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https://eternaplc-my.sharepoint.com/personal/bukunmi_adebanjo_eternaplc_com/Documents/Documents/PortWeb1/"/>
    </mc:Choice>
  </mc:AlternateContent>
  <xr:revisionPtr revIDLastSave="0" documentId="8_{F9BE5F81-4E39-493F-8A9E-577CB1C6E252}" xr6:coauthVersionLast="47" xr6:coauthVersionMax="47" xr10:uidLastSave="{00000000-0000-0000-0000-000000000000}"/>
  <bookViews>
    <workbookView xWindow="28680" yWindow="-120" windowWidth="24240" windowHeight="13290" firstSheet="4" activeTab="9" xr2:uid="{00000000-000D-0000-FFFF-FFFF00000000}"/>
  </bookViews>
  <sheets>
    <sheet name="Combined" sheetId="14" r:id="rId1"/>
    <sheet name="Sales by Product Category" sheetId="16" r:id="rId2"/>
    <sheet name="Revenue by Product Category1" sheetId="17" state="hidden" r:id="rId3"/>
    <sheet name="Revenue by Product Category" sheetId="23" r:id="rId4"/>
    <sheet name="Revenue by Gender" sheetId="18" r:id="rId5"/>
    <sheet name="Profit by Gender" sheetId="19" state="hidden" r:id="rId6"/>
    <sheet name=" Revenue by Age Groups" sheetId="20" r:id="rId7"/>
    <sheet name="Quantity by States" sheetId="22" r:id="rId8"/>
    <sheet name="Revenue by States" sheetId="21" r:id="rId9"/>
    <sheet name="DASHBOARD" sheetId="15" r:id="rId10"/>
  </sheets>
  <definedNames>
    <definedName name="_xlnm._FilterDatabase" localSheetId="0" hidden="1">Combined!$A$1:$W$1953</definedName>
    <definedName name="Slicer_age_category">#N/A</definedName>
    <definedName name="Slicer_delivery_date1">#N/A</definedName>
    <definedName name="Slicer_gender">#N/A</definedName>
    <definedName name="Slicer_product_type">#N/A</definedName>
  </definedNames>
  <calcPr calcId="191029"/>
  <pivotCaches>
    <pivotCache cacheId="1" r:id="rId11"/>
    <pivotCache cacheId="2"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1953" i="14" l="1"/>
  <c r="V1953" i="14"/>
  <c r="U1953" i="14"/>
  <c r="W665" i="14"/>
  <c r="V665" i="14"/>
  <c r="U665" i="14"/>
  <c r="W1358" i="14"/>
  <c r="V1358" i="14"/>
  <c r="U1358" i="14"/>
  <c r="W1357" i="14"/>
  <c r="V1357" i="14"/>
  <c r="U1357" i="14"/>
  <c r="W1356" i="14"/>
  <c r="V1356" i="14"/>
  <c r="U1356" i="14"/>
  <c r="W664" i="14"/>
  <c r="V664" i="14"/>
  <c r="U664" i="14"/>
  <c r="W663" i="14"/>
  <c r="V663" i="14"/>
  <c r="U663" i="14"/>
  <c r="W1952" i="14"/>
  <c r="V1952" i="14"/>
  <c r="U1952" i="14"/>
  <c r="W1951" i="14"/>
  <c r="V1951" i="14"/>
  <c r="U1951" i="14"/>
  <c r="W662" i="14"/>
  <c r="V662" i="14"/>
  <c r="U662" i="14"/>
  <c r="W661" i="14"/>
  <c r="V661" i="14"/>
  <c r="U661" i="14"/>
  <c r="W1355" i="14"/>
  <c r="V1355" i="14"/>
  <c r="U1355" i="14"/>
  <c r="W660" i="14"/>
  <c r="V660" i="14"/>
  <c r="U660" i="14"/>
  <c r="W1354" i="14"/>
  <c r="V1354" i="14"/>
  <c r="U1354" i="14"/>
  <c r="W1353" i="14"/>
  <c r="V1353" i="14"/>
  <c r="U1353" i="14"/>
  <c r="W1352" i="14"/>
  <c r="V1352" i="14"/>
  <c r="U1352" i="14"/>
  <c r="W1950" i="14"/>
  <c r="V1950" i="14"/>
  <c r="U1950" i="14"/>
  <c r="W1351" i="14"/>
  <c r="V1351" i="14"/>
  <c r="U1351" i="14"/>
  <c r="W1949" i="14"/>
  <c r="V1949" i="14"/>
  <c r="U1949" i="14"/>
  <c r="W1350" i="14"/>
  <c r="V1350" i="14"/>
  <c r="U1350" i="14"/>
  <c r="W1349" i="14"/>
  <c r="V1349" i="14"/>
  <c r="U1349" i="14"/>
  <c r="W659" i="14"/>
  <c r="V659" i="14"/>
  <c r="U659" i="14"/>
  <c r="W1348" i="14"/>
  <c r="V1348" i="14"/>
  <c r="U1348" i="14"/>
  <c r="W658" i="14"/>
  <c r="V658" i="14"/>
  <c r="U658" i="14"/>
  <c r="W657" i="14"/>
  <c r="V657" i="14"/>
  <c r="U657" i="14"/>
  <c r="W656" i="14"/>
  <c r="V656" i="14"/>
  <c r="U656" i="14"/>
  <c r="W655" i="14"/>
  <c r="V655" i="14"/>
  <c r="U655" i="14"/>
  <c r="W1347" i="14"/>
  <c r="V1347" i="14"/>
  <c r="U1347" i="14"/>
  <c r="W1948" i="14"/>
  <c r="V1948" i="14"/>
  <c r="U1948" i="14"/>
  <c r="W1947" i="14"/>
  <c r="V1947" i="14"/>
  <c r="U1947" i="14"/>
  <c r="W654" i="14"/>
  <c r="V654" i="14"/>
  <c r="U654" i="14"/>
  <c r="W653" i="14"/>
  <c r="V653" i="14"/>
  <c r="U653" i="14"/>
  <c r="W1346" i="14"/>
  <c r="V1346" i="14"/>
  <c r="U1346" i="14"/>
  <c r="W1345" i="14"/>
  <c r="V1345" i="14"/>
  <c r="U1345" i="14"/>
  <c r="W1344" i="14"/>
  <c r="V1344" i="14"/>
  <c r="U1344" i="14"/>
  <c r="W1946" i="14"/>
  <c r="V1946" i="14"/>
  <c r="U1946" i="14"/>
  <c r="W652" i="14"/>
  <c r="V652" i="14"/>
  <c r="U652" i="14"/>
  <c r="W1343" i="14"/>
  <c r="V1343" i="14"/>
  <c r="U1343" i="14"/>
  <c r="W651" i="14"/>
  <c r="V651" i="14"/>
  <c r="U651" i="14"/>
  <c r="W1945" i="14"/>
  <c r="V1945" i="14"/>
  <c r="U1945" i="14"/>
  <c r="W1944" i="14"/>
  <c r="V1944" i="14"/>
  <c r="U1944" i="14"/>
  <c r="W1943" i="14"/>
  <c r="V1943" i="14"/>
  <c r="U1943" i="14"/>
  <c r="W650" i="14"/>
  <c r="V650" i="14"/>
  <c r="U650" i="14"/>
  <c r="W1942" i="14"/>
  <c r="V1942" i="14"/>
  <c r="U1942" i="14"/>
  <c r="W1342" i="14"/>
  <c r="V1342" i="14"/>
  <c r="U1342" i="14"/>
  <c r="W1941" i="14"/>
  <c r="V1941" i="14"/>
  <c r="U1941" i="14"/>
  <c r="W1341" i="14"/>
  <c r="V1341" i="14"/>
  <c r="U1341" i="14"/>
  <c r="W649" i="14"/>
  <c r="V649" i="14"/>
  <c r="U649" i="14"/>
  <c r="W1940" i="14"/>
  <c r="V1940" i="14"/>
  <c r="U1940" i="14"/>
  <c r="W1939" i="14"/>
  <c r="V1939" i="14"/>
  <c r="U1939" i="14"/>
  <c r="W1938" i="14"/>
  <c r="V1938" i="14"/>
  <c r="U1938" i="14"/>
  <c r="W1340" i="14"/>
  <c r="V1340" i="14"/>
  <c r="U1340" i="14"/>
  <c r="W648" i="14"/>
  <c r="V648" i="14"/>
  <c r="U648" i="14"/>
  <c r="W1937" i="14"/>
  <c r="V1937" i="14"/>
  <c r="U1937" i="14"/>
  <c r="W1339" i="14"/>
  <c r="V1339" i="14"/>
  <c r="U1339" i="14"/>
  <c r="W647" i="14"/>
  <c r="V647" i="14"/>
  <c r="U647" i="14"/>
  <c r="W1936" i="14"/>
  <c r="V1936" i="14"/>
  <c r="U1936" i="14"/>
  <c r="W1935" i="14"/>
  <c r="V1935" i="14"/>
  <c r="U1935" i="14"/>
  <c r="W1934" i="14"/>
  <c r="V1934" i="14"/>
  <c r="U1934" i="14"/>
  <c r="W1933" i="14"/>
  <c r="V1933" i="14"/>
  <c r="U1933" i="14"/>
  <c r="W646" i="14"/>
  <c r="V646" i="14"/>
  <c r="U646" i="14"/>
  <c r="W645" i="14"/>
  <c r="V645" i="14"/>
  <c r="U645" i="14"/>
  <c r="W1338" i="14"/>
  <c r="V1338" i="14"/>
  <c r="U1338" i="14"/>
  <c r="W1932" i="14"/>
  <c r="V1932" i="14"/>
  <c r="U1932" i="14"/>
  <c r="W644" i="14"/>
  <c r="V644" i="14"/>
  <c r="U644" i="14"/>
  <c r="W1337" i="14"/>
  <c r="V1337" i="14"/>
  <c r="U1337" i="14"/>
  <c r="W643" i="14"/>
  <c r="V643" i="14"/>
  <c r="U643" i="14"/>
  <c r="W1336" i="14"/>
  <c r="V1336" i="14"/>
  <c r="U1336" i="14"/>
  <c r="W1335" i="14"/>
  <c r="V1335" i="14"/>
  <c r="U1335" i="14"/>
  <c r="W1334" i="14"/>
  <c r="V1334" i="14"/>
  <c r="U1334" i="14"/>
  <c r="W1333" i="14"/>
  <c r="V1333" i="14"/>
  <c r="U1333" i="14"/>
  <c r="W1332" i="14"/>
  <c r="V1332" i="14"/>
  <c r="U1332" i="14"/>
  <c r="W1931" i="14"/>
  <c r="V1931" i="14"/>
  <c r="U1931" i="14"/>
  <c r="W642" i="14"/>
  <c r="V642" i="14"/>
  <c r="U642" i="14"/>
  <c r="W641" i="14"/>
  <c r="V641" i="14"/>
  <c r="U641" i="14"/>
  <c r="W640" i="14"/>
  <c r="V640" i="14"/>
  <c r="U640" i="14"/>
  <c r="W1331" i="14"/>
  <c r="V1331" i="14"/>
  <c r="U1331" i="14"/>
  <c r="W1330" i="14"/>
  <c r="V1330" i="14"/>
  <c r="U1330" i="14"/>
  <c r="W1930" i="14"/>
  <c r="V1930" i="14"/>
  <c r="U1930" i="14"/>
  <c r="W1929" i="14"/>
  <c r="V1929" i="14"/>
  <c r="U1929" i="14"/>
  <c r="W639" i="14"/>
  <c r="V639" i="14"/>
  <c r="U639" i="14"/>
  <c r="W1329" i="14"/>
  <c r="V1329" i="14"/>
  <c r="U1329" i="14"/>
  <c r="W1328" i="14"/>
  <c r="V1328" i="14"/>
  <c r="U1328" i="14"/>
  <c r="W1327" i="14"/>
  <c r="V1327" i="14"/>
  <c r="U1327" i="14"/>
  <c r="W1928" i="14"/>
  <c r="V1928" i="14"/>
  <c r="U1928" i="14"/>
  <c r="W638" i="14"/>
  <c r="V638" i="14"/>
  <c r="U638" i="14"/>
  <c r="W1927" i="14"/>
  <c r="V1927" i="14"/>
  <c r="U1927" i="14"/>
  <c r="W1326" i="14"/>
  <c r="V1326" i="14"/>
  <c r="U1326" i="14"/>
  <c r="W637" i="14"/>
  <c r="V637" i="14"/>
  <c r="U637" i="14"/>
  <c r="W1926" i="14"/>
  <c r="V1926" i="14"/>
  <c r="U1926" i="14"/>
  <c r="W1325" i="14"/>
  <c r="V1325" i="14"/>
  <c r="U1325" i="14"/>
  <c r="W1925" i="14"/>
  <c r="V1925" i="14"/>
  <c r="U1925" i="14"/>
  <c r="W1924" i="14"/>
  <c r="V1924" i="14"/>
  <c r="U1924" i="14"/>
  <c r="W636" i="14"/>
  <c r="V636" i="14"/>
  <c r="U636" i="14"/>
  <c r="W1923" i="14"/>
  <c r="V1923" i="14"/>
  <c r="U1923" i="14"/>
  <c r="W635" i="14"/>
  <c r="V635" i="14"/>
  <c r="U635" i="14"/>
  <c r="W1922" i="14"/>
  <c r="V1922" i="14"/>
  <c r="U1922" i="14"/>
  <c r="W1324" i="14"/>
  <c r="V1324" i="14"/>
  <c r="U1324" i="14"/>
  <c r="W1323" i="14"/>
  <c r="V1323" i="14"/>
  <c r="U1323" i="14"/>
  <c r="W634" i="14"/>
  <c r="V634" i="14"/>
  <c r="U634" i="14"/>
  <c r="W1322" i="14"/>
  <c r="V1322" i="14"/>
  <c r="U1322" i="14"/>
  <c r="W1321" i="14"/>
  <c r="V1321" i="14"/>
  <c r="U1321" i="14"/>
  <c r="W1320" i="14"/>
  <c r="V1320" i="14"/>
  <c r="U1320" i="14"/>
  <c r="W1319" i="14"/>
  <c r="V1319" i="14"/>
  <c r="U1319" i="14"/>
  <c r="W633" i="14"/>
  <c r="V633" i="14"/>
  <c r="U633" i="14"/>
  <c r="W1318" i="14"/>
  <c r="V1318" i="14"/>
  <c r="U1318" i="14"/>
  <c r="W1317" i="14"/>
  <c r="V1317" i="14"/>
  <c r="U1317" i="14"/>
  <c r="W1921" i="14"/>
  <c r="V1921" i="14"/>
  <c r="U1921" i="14"/>
  <c r="W1316" i="14"/>
  <c r="V1316" i="14"/>
  <c r="U1316" i="14"/>
  <c r="W1920" i="14"/>
  <c r="V1920" i="14"/>
  <c r="U1920" i="14"/>
  <c r="W632" i="14"/>
  <c r="V632" i="14"/>
  <c r="U632" i="14"/>
  <c r="W631" i="14"/>
  <c r="V631" i="14"/>
  <c r="U631" i="14"/>
  <c r="W1315" i="14"/>
  <c r="V1315" i="14"/>
  <c r="U1315" i="14"/>
  <c r="W1919" i="14"/>
  <c r="V1919" i="14"/>
  <c r="U1919" i="14"/>
  <c r="W1918" i="14"/>
  <c r="V1918" i="14"/>
  <c r="U1918" i="14"/>
  <c r="W630" i="14"/>
  <c r="V630" i="14"/>
  <c r="U630" i="14"/>
  <c r="W629" i="14"/>
  <c r="V629" i="14"/>
  <c r="U629" i="14"/>
  <c r="W1314" i="14"/>
  <c r="V1314" i="14"/>
  <c r="U1314" i="14"/>
  <c r="W1313" i="14"/>
  <c r="V1313" i="14"/>
  <c r="U1313" i="14"/>
  <c r="W1312" i="14"/>
  <c r="V1312" i="14"/>
  <c r="U1312" i="14"/>
  <c r="W1917" i="14"/>
  <c r="V1917" i="14"/>
  <c r="U1917" i="14"/>
  <c r="W1916" i="14"/>
  <c r="V1916" i="14"/>
  <c r="U1916" i="14"/>
  <c r="W628" i="14"/>
  <c r="V628" i="14"/>
  <c r="U628" i="14"/>
  <c r="W627" i="14"/>
  <c r="V627" i="14"/>
  <c r="U627" i="14"/>
  <c r="W1915" i="14"/>
  <c r="V1915" i="14"/>
  <c r="U1915" i="14"/>
  <c r="W1914" i="14"/>
  <c r="V1914" i="14"/>
  <c r="U1914" i="14"/>
  <c r="W626" i="14"/>
  <c r="V626" i="14"/>
  <c r="U626" i="14"/>
  <c r="W625" i="14"/>
  <c r="V625" i="14"/>
  <c r="U625" i="14"/>
  <c r="W1913" i="14"/>
  <c r="V1913" i="14"/>
  <c r="U1913" i="14"/>
  <c r="W1311" i="14"/>
  <c r="V1311" i="14"/>
  <c r="U1311" i="14"/>
  <c r="W1912" i="14"/>
  <c r="V1912" i="14"/>
  <c r="U1912" i="14"/>
  <c r="W1310" i="14"/>
  <c r="V1310" i="14"/>
  <c r="U1310" i="14"/>
  <c r="W1911" i="14"/>
  <c r="V1911" i="14"/>
  <c r="U1911" i="14"/>
  <c r="W1309" i="14"/>
  <c r="V1309" i="14"/>
  <c r="U1309" i="14"/>
  <c r="W1308" i="14"/>
  <c r="V1308" i="14"/>
  <c r="U1308" i="14"/>
  <c r="W624" i="14"/>
  <c r="V624" i="14"/>
  <c r="U624" i="14"/>
  <c r="W1307" i="14"/>
  <c r="V1307" i="14"/>
  <c r="U1307" i="14"/>
  <c r="W1306" i="14"/>
  <c r="V1306" i="14"/>
  <c r="U1306" i="14"/>
  <c r="W1910" i="14"/>
  <c r="V1910" i="14"/>
  <c r="U1910" i="14"/>
  <c r="W623" i="14"/>
  <c r="V623" i="14"/>
  <c r="U623" i="14"/>
  <c r="W1305" i="14"/>
  <c r="V1305" i="14"/>
  <c r="U1305" i="14"/>
  <c r="W1304" i="14"/>
  <c r="V1304" i="14"/>
  <c r="U1304" i="14"/>
  <c r="W1303" i="14"/>
  <c r="V1303" i="14"/>
  <c r="U1303" i="14"/>
  <c r="W1302" i="14"/>
  <c r="V1302" i="14"/>
  <c r="U1302" i="14"/>
  <c r="W1909" i="14"/>
  <c r="V1909" i="14"/>
  <c r="U1909" i="14"/>
  <c r="W622" i="14"/>
  <c r="V622" i="14"/>
  <c r="U622" i="14"/>
  <c r="W1301" i="14"/>
  <c r="V1301" i="14"/>
  <c r="U1301" i="14"/>
  <c r="W1908" i="14"/>
  <c r="V1908" i="14"/>
  <c r="U1908" i="14"/>
  <c r="W1300" i="14"/>
  <c r="V1300" i="14"/>
  <c r="U1300" i="14"/>
  <c r="W1907" i="14"/>
  <c r="V1907" i="14"/>
  <c r="U1907" i="14"/>
  <c r="W1299" i="14"/>
  <c r="V1299" i="14"/>
  <c r="U1299" i="14"/>
  <c r="W1906" i="14"/>
  <c r="V1906" i="14"/>
  <c r="U1906" i="14"/>
  <c r="W621" i="14"/>
  <c r="V621" i="14"/>
  <c r="U621" i="14"/>
  <c r="W1298" i="14"/>
  <c r="V1298" i="14"/>
  <c r="U1298" i="14"/>
  <c r="W1905" i="14"/>
  <c r="V1905" i="14"/>
  <c r="U1905" i="14"/>
  <c r="W620" i="14"/>
  <c r="V620" i="14"/>
  <c r="U620" i="14"/>
  <c r="W1297" i="14"/>
  <c r="V1297" i="14"/>
  <c r="U1297" i="14"/>
  <c r="W619" i="14"/>
  <c r="V619" i="14"/>
  <c r="U619" i="14"/>
  <c r="W618" i="14"/>
  <c r="V618" i="14"/>
  <c r="U618" i="14"/>
  <c r="W617" i="14"/>
  <c r="V617" i="14"/>
  <c r="U617" i="14"/>
  <c r="W1904" i="14"/>
  <c r="V1904" i="14"/>
  <c r="U1904" i="14"/>
  <c r="W1903" i="14"/>
  <c r="V1903" i="14"/>
  <c r="U1903" i="14"/>
  <c r="W1296" i="14"/>
  <c r="V1296" i="14"/>
  <c r="U1296" i="14"/>
  <c r="W1902" i="14"/>
  <c r="V1902" i="14"/>
  <c r="U1902" i="14"/>
  <c r="W616" i="14"/>
  <c r="V616" i="14"/>
  <c r="U616" i="14"/>
  <c r="W615" i="14"/>
  <c r="V615" i="14"/>
  <c r="U615" i="14"/>
  <c r="W1295" i="14"/>
  <c r="V1295" i="14"/>
  <c r="U1295" i="14"/>
  <c r="W614" i="14"/>
  <c r="V614" i="14"/>
  <c r="U614" i="14"/>
  <c r="W1901" i="14"/>
  <c r="V1901" i="14"/>
  <c r="U1901" i="14"/>
  <c r="W613" i="14"/>
  <c r="V613" i="14"/>
  <c r="U613" i="14"/>
  <c r="W1900" i="14"/>
  <c r="V1900" i="14"/>
  <c r="U1900" i="14"/>
  <c r="W1899" i="14"/>
  <c r="V1899" i="14"/>
  <c r="U1899" i="14"/>
  <c r="W612" i="14"/>
  <c r="V612" i="14"/>
  <c r="U612" i="14"/>
  <c r="W1294" i="14"/>
  <c r="V1294" i="14"/>
  <c r="U1294" i="14"/>
  <c r="W1898" i="14"/>
  <c r="V1898" i="14"/>
  <c r="U1898" i="14"/>
  <c r="W1293" i="14"/>
  <c r="V1293" i="14"/>
  <c r="U1293" i="14"/>
  <c r="W1897" i="14"/>
  <c r="V1897" i="14"/>
  <c r="U1897" i="14"/>
  <c r="W1896" i="14"/>
  <c r="V1896" i="14"/>
  <c r="U1896" i="14"/>
  <c r="W611" i="14"/>
  <c r="V611" i="14"/>
  <c r="U611" i="14"/>
  <c r="W1895" i="14"/>
  <c r="V1895" i="14"/>
  <c r="U1895" i="14"/>
  <c r="W1894" i="14"/>
  <c r="V1894" i="14"/>
  <c r="U1894" i="14"/>
  <c r="W1893" i="14"/>
  <c r="V1893" i="14"/>
  <c r="U1893" i="14"/>
  <c r="W610" i="14"/>
  <c r="V610" i="14"/>
  <c r="U610" i="14"/>
  <c r="W1292" i="14"/>
  <c r="V1292" i="14"/>
  <c r="U1292" i="14"/>
  <c r="W1291" i="14"/>
  <c r="V1291" i="14"/>
  <c r="U1291" i="14"/>
  <c r="W1892" i="14"/>
  <c r="V1892" i="14"/>
  <c r="U1892" i="14"/>
  <c r="W1891" i="14"/>
  <c r="V1891" i="14"/>
  <c r="U1891" i="14"/>
  <c r="W1290" i="14"/>
  <c r="V1290" i="14"/>
  <c r="U1290" i="14"/>
  <c r="W1289" i="14"/>
  <c r="V1289" i="14"/>
  <c r="U1289" i="14"/>
  <c r="W609" i="14"/>
  <c r="V609" i="14"/>
  <c r="U609" i="14"/>
  <c r="W608" i="14"/>
  <c r="V608" i="14"/>
  <c r="U608" i="14"/>
  <c r="W1288" i="14"/>
  <c r="V1288" i="14"/>
  <c r="U1288" i="14"/>
  <c r="W1287" i="14"/>
  <c r="V1287" i="14"/>
  <c r="U1287" i="14"/>
  <c r="W607" i="14"/>
  <c r="V607" i="14"/>
  <c r="U607" i="14"/>
  <c r="W1890" i="14"/>
  <c r="V1890" i="14"/>
  <c r="U1890" i="14"/>
  <c r="W1286" i="14"/>
  <c r="V1286" i="14"/>
  <c r="U1286" i="14"/>
  <c r="W606" i="14"/>
  <c r="V606" i="14"/>
  <c r="U606" i="14"/>
  <c r="W605" i="14"/>
  <c r="V605" i="14"/>
  <c r="U605" i="14"/>
  <c r="W604" i="14"/>
  <c r="V604" i="14"/>
  <c r="U604" i="14"/>
  <c r="W603" i="14"/>
  <c r="V603" i="14"/>
  <c r="U603" i="14"/>
  <c r="W602" i="14"/>
  <c r="V602" i="14"/>
  <c r="U602" i="14"/>
  <c r="W1285" i="14"/>
  <c r="V1285" i="14"/>
  <c r="U1285" i="14"/>
  <c r="W1889" i="14"/>
  <c r="V1889" i="14"/>
  <c r="U1889" i="14"/>
  <c r="W1284" i="14"/>
  <c r="V1284" i="14"/>
  <c r="U1284" i="14"/>
  <c r="W601" i="14"/>
  <c r="V601" i="14"/>
  <c r="U601" i="14"/>
  <c r="W1888" i="14"/>
  <c r="V1888" i="14"/>
  <c r="U1888" i="14"/>
  <c r="W1887" i="14"/>
  <c r="V1887" i="14"/>
  <c r="U1887" i="14"/>
  <c r="W1886" i="14"/>
  <c r="V1886" i="14"/>
  <c r="U1886" i="14"/>
  <c r="W1885" i="14"/>
  <c r="V1885" i="14"/>
  <c r="U1885" i="14"/>
  <c r="W600" i="14"/>
  <c r="V600" i="14"/>
  <c r="U600" i="14"/>
  <c r="W1283" i="14"/>
  <c r="V1283" i="14"/>
  <c r="U1283" i="14"/>
  <c r="W1884" i="14"/>
  <c r="V1884" i="14"/>
  <c r="U1884" i="14"/>
  <c r="W1883" i="14"/>
  <c r="V1883" i="14"/>
  <c r="U1883" i="14"/>
  <c r="W1282" i="14"/>
  <c r="V1282" i="14"/>
  <c r="U1282" i="14"/>
  <c r="W599" i="14"/>
  <c r="V599" i="14"/>
  <c r="U599" i="14"/>
  <c r="W1281" i="14"/>
  <c r="V1281" i="14"/>
  <c r="U1281" i="14"/>
  <c r="W1280" i="14"/>
  <c r="V1280" i="14"/>
  <c r="U1280" i="14"/>
  <c r="W1279" i="14"/>
  <c r="V1279" i="14"/>
  <c r="U1279" i="14"/>
  <c r="W1882" i="14"/>
  <c r="V1882" i="14"/>
  <c r="U1882" i="14"/>
  <c r="W1278" i="14"/>
  <c r="V1278" i="14"/>
  <c r="U1278" i="14"/>
  <c r="W598" i="14"/>
  <c r="V598" i="14"/>
  <c r="U598" i="14"/>
  <c r="W1277" i="14"/>
  <c r="V1277" i="14"/>
  <c r="U1277" i="14"/>
  <c r="W1276" i="14"/>
  <c r="V1276" i="14"/>
  <c r="U1276" i="14"/>
  <c r="W1275" i="14"/>
  <c r="V1275" i="14"/>
  <c r="U1275" i="14"/>
  <c r="W1881" i="14"/>
  <c r="V1881" i="14"/>
  <c r="U1881" i="14"/>
  <c r="W597" i="14"/>
  <c r="V597" i="14"/>
  <c r="U597" i="14"/>
  <c r="W1274" i="14"/>
  <c r="V1274" i="14"/>
  <c r="U1274" i="14"/>
  <c r="W596" i="14"/>
  <c r="V596" i="14"/>
  <c r="U596" i="14"/>
  <c r="W1273" i="14"/>
  <c r="V1273" i="14"/>
  <c r="U1273" i="14"/>
  <c r="W1880" i="14"/>
  <c r="V1880" i="14"/>
  <c r="U1880" i="14"/>
  <c r="W1879" i="14"/>
  <c r="V1879" i="14"/>
  <c r="U1879" i="14"/>
  <c r="W595" i="14"/>
  <c r="V595" i="14"/>
  <c r="U595" i="14"/>
  <c r="W1878" i="14"/>
  <c r="V1878" i="14"/>
  <c r="U1878" i="14"/>
  <c r="W1877" i="14"/>
  <c r="V1877" i="14"/>
  <c r="U1877" i="14"/>
  <c r="W1272" i="14"/>
  <c r="V1272" i="14"/>
  <c r="U1272" i="14"/>
  <c r="W594" i="14"/>
  <c r="V594" i="14"/>
  <c r="U594" i="14"/>
  <c r="W593" i="14"/>
  <c r="V593" i="14"/>
  <c r="U593" i="14"/>
  <c r="W1271" i="14"/>
  <c r="V1271" i="14"/>
  <c r="U1271" i="14"/>
  <c r="W1876" i="14"/>
  <c r="V1876" i="14"/>
  <c r="U1876" i="14"/>
  <c r="W592" i="14"/>
  <c r="V592" i="14"/>
  <c r="U592" i="14"/>
  <c r="W1270" i="14"/>
  <c r="V1270" i="14"/>
  <c r="U1270" i="14"/>
  <c r="W1875" i="14"/>
  <c r="V1875" i="14"/>
  <c r="U1875" i="14"/>
  <c r="W591" i="14"/>
  <c r="V591" i="14"/>
  <c r="U591" i="14"/>
  <c r="W1874" i="14"/>
  <c r="V1874" i="14"/>
  <c r="U1874" i="14"/>
  <c r="W1873" i="14"/>
  <c r="V1873" i="14"/>
  <c r="U1873" i="14"/>
  <c r="W590" i="14"/>
  <c r="V590" i="14"/>
  <c r="U590" i="14"/>
  <c r="W1872" i="14"/>
  <c r="V1872" i="14"/>
  <c r="U1872" i="14"/>
  <c r="W589" i="14"/>
  <c r="V589" i="14"/>
  <c r="U589" i="14"/>
  <c r="W588" i="14"/>
  <c r="V588" i="14"/>
  <c r="U588" i="14"/>
  <c r="W587" i="14"/>
  <c r="V587" i="14"/>
  <c r="U587" i="14"/>
  <c r="W586" i="14"/>
  <c r="V586" i="14"/>
  <c r="U586" i="14"/>
  <c r="W1871" i="14"/>
  <c r="V1871" i="14"/>
  <c r="U1871" i="14"/>
  <c r="W1269" i="14"/>
  <c r="V1269" i="14"/>
  <c r="U1269" i="14"/>
  <c r="W585" i="14"/>
  <c r="V585" i="14"/>
  <c r="U585" i="14"/>
  <c r="W584" i="14"/>
  <c r="V584" i="14"/>
  <c r="U584" i="14"/>
  <c r="W1268" i="14"/>
  <c r="V1268" i="14"/>
  <c r="U1268" i="14"/>
  <c r="W1267" i="14"/>
  <c r="V1267" i="14"/>
  <c r="U1267" i="14"/>
  <c r="W1870" i="14"/>
  <c r="V1870" i="14"/>
  <c r="U1870" i="14"/>
  <c r="W583" i="14"/>
  <c r="V583" i="14"/>
  <c r="U583" i="14"/>
  <c r="W582" i="14"/>
  <c r="V582" i="14"/>
  <c r="U582" i="14"/>
  <c r="W581" i="14"/>
  <c r="V581" i="14"/>
  <c r="U581" i="14"/>
  <c r="W580" i="14"/>
  <c r="V580" i="14"/>
  <c r="U580" i="14"/>
  <c r="W1869" i="14"/>
  <c r="V1869" i="14"/>
  <c r="U1869" i="14"/>
  <c r="W1868" i="14"/>
  <c r="V1868" i="14"/>
  <c r="U1868" i="14"/>
  <c r="W579" i="14"/>
  <c r="V579" i="14"/>
  <c r="U579" i="14"/>
  <c r="W578" i="14"/>
  <c r="V578" i="14"/>
  <c r="U578" i="14"/>
  <c r="W577" i="14"/>
  <c r="V577" i="14"/>
  <c r="U577" i="14"/>
  <c r="W1266" i="14"/>
  <c r="V1266" i="14"/>
  <c r="U1266" i="14"/>
  <c r="W1265" i="14"/>
  <c r="V1265" i="14"/>
  <c r="U1265" i="14"/>
  <c r="W1264" i="14"/>
  <c r="V1264" i="14"/>
  <c r="U1264" i="14"/>
  <c r="W1263" i="14"/>
  <c r="V1263" i="14"/>
  <c r="U1263" i="14"/>
  <c r="W1262" i="14"/>
  <c r="V1262" i="14"/>
  <c r="U1262" i="14"/>
  <c r="W1261" i="14"/>
  <c r="V1261" i="14"/>
  <c r="U1261" i="14"/>
  <c r="W1260" i="14"/>
  <c r="V1260" i="14"/>
  <c r="U1260" i="14"/>
  <c r="W1867" i="14"/>
  <c r="V1867" i="14"/>
  <c r="U1867" i="14"/>
  <c r="W576" i="14"/>
  <c r="V576" i="14"/>
  <c r="U576" i="14"/>
  <c r="W575" i="14"/>
  <c r="V575" i="14"/>
  <c r="U575" i="14"/>
  <c r="W574" i="14"/>
  <c r="V574" i="14"/>
  <c r="U574" i="14"/>
  <c r="W573" i="14"/>
  <c r="V573" i="14"/>
  <c r="U573" i="14"/>
  <c r="W1866" i="14"/>
  <c r="V1866" i="14"/>
  <c r="U1866" i="14"/>
  <c r="W1259" i="14"/>
  <c r="V1259" i="14"/>
  <c r="U1259" i="14"/>
  <c r="W1865" i="14"/>
  <c r="V1865" i="14"/>
  <c r="U1865" i="14"/>
  <c r="W1258" i="14"/>
  <c r="V1258" i="14"/>
  <c r="U1258" i="14"/>
  <c r="W572" i="14"/>
  <c r="V572" i="14"/>
  <c r="U572" i="14"/>
  <c r="W1257" i="14"/>
  <c r="V1257" i="14"/>
  <c r="U1257" i="14"/>
  <c r="W1864" i="14"/>
  <c r="V1864" i="14"/>
  <c r="U1864" i="14"/>
  <c r="W1256" i="14"/>
  <c r="V1256" i="14"/>
  <c r="U1256" i="14"/>
  <c r="W1863" i="14"/>
  <c r="V1863" i="14"/>
  <c r="U1863" i="14"/>
  <c r="W1255" i="14"/>
  <c r="V1255" i="14"/>
  <c r="U1255" i="14"/>
  <c r="W1862" i="14"/>
  <c r="V1862" i="14"/>
  <c r="U1862" i="14"/>
  <c r="W1254" i="14"/>
  <c r="V1254" i="14"/>
  <c r="U1254" i="14"/>
  <c r="W1253" i="14"/>
  <c r="V1253" i="14"/>
  <c r="U1253" i="14"/>
  <c r="W571" i="14"/>
  <c r="V571" i="14"/>
  <c r="U571" i="14"/>
  <c r="W1252" i="14"/>
  <c r="V1252" i="14"/>
  <c r="U1252" i="14"/>
  <c r="W1861" i="14"/>
  <c r="V1861" i="14"/>
  <c r="U1861" i="14"/>
  <c r="W570" i="14"/>
  <c r="V570" i="14"/>
  <c r="U570" i="14"/>
  <c r="W569" i="14"/>
  <c r="V569" i="14"/>
  <c r="U569" i="14"/>
  <c r="W568" i="14"/>
  <c r="V568" i="14"/>
  <c r="U568" i="14"/>
  <c r="W567" i="14"/>
  <c r="V567" i="14"/>
  <c r="U567" i="14"/>
  <c r="W1860" i="14"/>
  <c r="V1860" i="14"/>
  <c r="U1860" i="14"/>
  <c r="W566" i="14"/>
  <c r="V566" i="14"/>
  <c r="U566" i="14"/>
  <c r="W565" i="14"/>
  <c r="V565" i="14"/>
  <c r="U565" i="14"/>
  <c r="W1859" i="14"/>
  <c r="V1859" i="14"/>
  <c r="U1859" i="14"/>
  <c r="W1251" i="14"/>
  <c r="V1251" i="14"/>
  <c r="U1251" i="14"/>
  <c r="W564" i="14"/>
  <c r="V564" i="14"/>
  <c r="U564" i="14"/>
  <c r="W1858" i="14"/>
  <c r="V1858" i="14"/>
  <c r="U1858" i="14"/>
  <c r="W1857" i="14"/>
  <c r="V1857" i="14"/>
  <c r="U1857" i="14"/>
  <c r="W1856" i="14"/>
  <c r="V1856" i="14"/>
  <c r="U1856" i="14"/>
  <c r="W563" i="14"/>
  <c r="V563" i="14"/>
  <c r="U563" i="14"/>
  <c r="W1250" i="14"/>
  <c r="V1250" i="14"/>
  <c r="U1250" i="14"/>
  <c r="W562" i="14"/>
  <c r="V562" i="14"/>
  <c r="U562" i="14"/>
  <c r="W561" i="14"/>
  <c r="V561" i="14"/>
  <c r="U561" i="14"/>
  <c r="W1249" i="14"/>
  <c r="V1249" i="14"/>
  <c r="U1249" i="14"/>
  <c r="W1248" i="14"/>
  <c r="V1248" i="14"/>
  <c r="U1248" i="14"/>
  <c r="W1855" i="14"/>
  <c r="V1855" i="14"/>
  <c r="U1855" i="14"/>
  <c r="W560" i="14"/>
  <c r="V560" i="14"/>
  <c r="U560" i="14"/>
  <c r="W1247" i="14"/>
  <c r="V1247" i="14"/>
  <c r="U1247" i="14"/>
  <c r="W1854" i="14"/>
  <c r="V1854" i="14"/>
  <c r="U1854" i="14"/>
  <c r="W1853" i="14"/>
  <c r="V1853" i="14"/>
  <c r="U1853" i="14"/>
  <c r="W559" i="14"/>
  <c r="V559" i="14"/>
  <c r="U559" i="14"/>
  <c r="W558" i="14"/>
  <c r="V558" i="14"/>
  <c r="U558" i="14"/>
  <c r="W557" i="14"/>
  <c r="V557" i="14"/>
  <c r="U557" i="14"/>
  <c r="W1852" i="14"/>
  <c r="V1852" i="14"/>
  <c r="U1852" i="14"/>
  <c r="W1246" i="14"/>
  <c r="V1246" i="14"/>
  <c r="U1246" i="14"/>
  <c r="W556" i="14"/>
  <c r="V556" i="14"/>
  <c r="U556" i="14"/>
  <c r="W1245" i="14"/>
  <c r="V1245" i="14"/>
  <c r="U1245" i="14"/>
  <c r="W555" i="14"/>
  <c r="V555" i="14"/>
  <c r="U555" i="14"/>
  <c r="W554" i="14"/>
  <c r="V554" i="14"/>
  <c r="U554" i="14"/>
  <c r="W1244" i="14"/>
  <c r="V1244" i="14"/>
  <c r="U1244" i="14"/>
  <c r="W1851" i="14"/>
  <c r="V1851" i="14"/>
  <c r="U1851" i="14"/>
  <c r="W1850" i="14"/>
  <c r="V1850" i="14"/>
  <c r="U1850" i="14"/>
  <c r="W1243" i="14"/>
  <c r="V1243" i="14"/>
  <c r="U1243" i="14"/>
  <c r="W1242" i="14"/>
  <c r="V1242" i="14"/>
  <c r="U1242" i="14"/>
  <c r="W1849" i="14"/>
  <c r="V1849" i="14"/>
  <c r="U1849" i="14"/>
  <c r="W553" i="14"/>
  <c r="V553" i="14"/>
  <c r="U553" i="14"/>
  <c r="W552" i="14"/>
  <c r="V552" i="14"/>
  <c r="U552" i="14"/>
  <c r="W1848" i="14"/>
  <c r="V1848" i="14"/>
  <c r="U1848" i="14"/>
  <c r="W1847" i="14"/>
  <c r="V1847" i="14"/>
  <c r="U1847" i="14"/>
  <c r="W1846" i="14"/>
  <c r="V1846" i="14"/>
  <c r="U1846" i="14"/>
  <c r="W1241" i="14"/>
  <c r="V1241" i="14"/>
  <c r="U1241" i="14"/>
  <c r="W551" i="14"/>
  <c r="V551" i="14"/>
  <c r="U551" i="14"/>
  <c r="W1240" i="14"/>
  <c r="V1240" i="14"/>
  <c r="U1240" i="14"/>
  <c r="W550" i="14"/>
  <c r="V550" i="14"/>
  <c r="U550" i="14"/>
  <c r="W549" i="14"/>
  <c r="V549" i="14"/>
  <c r="U549" i="14"/>
  <c r="W548" i="14"/>
  <c r="V548" i="14"/>
  <c r="U548" i="14"/>
  <c r="W1239" i="14"/>
  <c r="V1239" i="14"/>
  <c r="U1239" i="14"/>
  <c r="W547" i="14"/>
  <c r="V547" i="14"/>
  <c r="U547" i="14"/>
  <c r="W1238" i="14"/>
  <c r="V1238" i="14"/>
  <c r="U1238" i="14"/>
  <c r="W1845" i="14"/>
  <c r="V1845" i="14"/>
  <c r="U1845" i="14"/>
  <c r="W546" i="14"/>
  <c r="V546" i="14"/>
  <c r="U546" i="14"/>
  <c r="W1844" i="14"/>
  <c r="V1844" i="14"/>
  <c r="U1844" i="14"/>
  <c r="W1843" i="14"/>
  <c r="V1843" i="14"/>
  <c r="U1843" i="14"/>
  <c r="W1237" i="14"/>
  <c r="V1237" i="14"/>
  <c r="U1237" i="14"/>
  <c r="W1236" i="14"/>
  <c r="V1236" i="14"/>
  <c r="U1236" i="14"/>
  <c r="W1842" i="14"/>
  <c r="V1842" i="14"/>
  <c r="U1842" i="14"/>
  <c r="W1235" i="14"/>
  <c r="V1235" i="14"/>
  <c r="U1235" i="14"/>
  <c r="W545" i="14"/>
  <c r="V545" i="14"/>
  <c r="U545" i="14"/>
  <c r="W1841" i="14"/>
  <c r="V1841" i="14"/>
  <c r="U1841" i="14"/>
  <c r="W544" i="14"/>
  <c r="V544" i="14"/>
  <c r="U544" i="14"/>
  <c r="W543" i="14"/>
  <c r="V543" i="14"/>
  <c r="U543" i="14"/>
  <c r="W542" i="14"/>
  <c r="V542" i="14"/>
  <c r="U542" i="14"/>
  <c r="W1840" i="14"/>
  <c r="V1840" i="14"/>
  <c r="U1840" i="14"/>
  <c r="W1234" i="14"/>
  <c r="V1234" i="14"/>
  <c r="U1234" i="14"/>
  <c r="W1233" i="14"/>
  <c r="V1233" i="14"/>
  <c r="U1233" i="14"/>
  <c r="W1232" i="14"/>
  <c r="V1232" i="14"/>
  <c r="U1232" i="14"/>
  <c r="W1231" i="14"/>
  <c r="V1231" i="14"/>
  <c r="U1231" i="14"/>
  <c r="W1839" i="14"/>
  <c r="V1839" i="14"/>
  <c r="U1839" i="14"/>
  <c r="W1838" i="14"/>
  <c r="V1838" i="14"/>
  <c r="U1838" i="14"/>
  <c r="W1837" i="14"/>
  <c r="V1837" i="14"/>
  <c r="U1837" i="14"/>
  <c r="W1230" i="14"/>
  <c r="V1230" i="14"/>
  <c r="U1230" i="14"/>
  <c r="W1229" i="14"/>
  <c r="V1229" i="14"/>
  <c r="U1229" i="14"/>
  <c r="W1228" i="14"/>
  <c r="V1228" i="14"/>
  <c r="U1228" i="14"/>
  <c r="W1836" i="14"/>
  <c r="V1836" i="14"/>
  <c r="U1836" i="14"/>
  <c r="W1227" i="14"/>
  <c r="V1227" i="14"/>
  <c r="U1227" i="14"/>
  <c r="W1226" i="14"/>
  <c r="V1226" i="14"/>
  <c r="U1226" i="14"/>
  <c r="W1835" i="14"/>
  <c r="V1835" i="14"/>
  <c r="U1835" i="14"/>
  <c r="W1225" i="14"/>
  <c r="V1225" i="14"/>
  <c r="U1225" i="14"/>
  <c r="W1834" i="14"/>
  <c r="V1834" i="14"/>
  <c r="U1834" i="14"/>
  <c r="W541" i="14"/>
  <c r="V541" i="14"/>
  <c r="U541" i="14"/>
  <c r="W540" i="14"/>
  <c r="V540" i="14"/>
  <c r="U540" i="14"/>
  <c r="W1833" i="14"/>
  <c r="V1833" i="14"/>
  <c r="U1833" i="14"/>
  <c r="W1224" i="14"/>
  <c r="V1224" i="14"/>
  <c r="U1224" i="14"/>
  <c r="W539" i="14"/>
  <c r="V539" i="14"/>
  <c r="U539" i="14"/>
  <c r="W1832" i="14"/>
  <c r="V1832" i="14"/>
  <c r="U1832" i="14"/>
  <c r="W538" i="14"/>
  <c r="V538" i="14"/>
  <c r="U538" i="14"/>
  <c r="W537" i="14"/>
  <c r="V537" i="14"/>
  <c r="U537" i="14"/>
  <c r="W1831" i="14"/>
  <c r="V1831" i="14"/>
  <c r="U1831" i="14"/>
  <c r="W536" i="14"/>
  <c r="V536" i="14"/>
  <c r="U536" i="14"/>
  <c r="W1223" i="14"/>
  <c r="V1223" i="14"/>
  <c r="U1223" i="14"/>
  <c r="W535" i="14"/>
  <c r="V535" i="14"/>
  <c r="U535" i="14"/>
  <c r="W1830" i="14"/>
  <c r="V1830" i="14"/>
  <c r="U1830" i="14"/>
  <c r="W534" i="14"/>
  <c r="V534" i="14"/>
  <c r="U534" i="14"/>
  <c r="W533" i="14"/>
  <c r="V533" i="14"/>
  <c r="U533" i="14"/>
  <c r="W1829" i="14"/>
  <c r="V1829" i="14"/>
  <c r="U1829" i="14"/>
  <c r="W532" i="14"/>
  <c r="V532" i="14"/>
  <c r="U532" i="14"/>
  <c r="W1222" i="14"/>
  <c r="V1222" i="14"/>
  <c r="U1222" i="14"/>
  <c r="W1221" i="14"/>
  <c r="V1221" i="14"/>
  <c r="U1221" i="14"/>
  <c r="W1828" i="14"/>
  <c r="V1828" i="14"/>
  <c r="U1828" i="14"/>
  <c r="W531" i="14"/>
  <c r="V531" i="14"/>
  <c r="U531" i="14"/>
  <c r="W1220" i="14"/>
  <c r="V1220" i="14"/>
  <c r="U1220" i="14"/>
  <c r="W1827" i="14"/>
  <c r="V1827" i="14"/>
  <c r="U1827" i="14"/>
  <c r="W1826" i="14"/>
  <c r="V1826" i="14"/>
  <c r="U1826" i="14"/>
  <c r="W1825" i="14"/>
  <c r="V1825" i="14"/>
  <c r="U1825" i="14"/>
  <c r="W1824" i="14"/>
  <c r="V1824" i="14"/>
  <c r="U1824" i="14"/>
  <c r="W530" i="14"/>
  <c r="V530" i="14"/>
  <c r="U530" i="14"/>
  <c r="W529" i="14"/>
  <c r="V529" i="14"/>
  <c r="U529" i="14"/>
  <c r="W528" i="14"/>
  <c r="V528" i="14"/>
  <c r="U528" i="14"/>
  <c r="W1219" i="14"/>
  <c r="V1219" i="14"/>
  <c r="U1219" i="14"/>
  <c r="W1218" i="14"/>
  <c r="V1218" i="14"/>
  <c r="U1218" i="14"/>
  <c r="W527" i="14"/>
  <c r="V527" i="14"/>
  <c r="U527" i="14"/>
  <c r="W1217" i="14"/>
  <c r="V1217" i="14"/>
  <c r="U1217" i="14"/>
  <c r="W1823" i="14"/>
  <c r="V1823" i="14"/>
  <c r="U1823" i="14"/>
  <c r="W526" i="14"/>
  <c r="V526" i="14"/>
  <c r="U526" i="14"/>
  <c r="W1216" i="14"/>
  <c r="V1216" i="14"/>
  <c r="U1216" i="14"/>
  <c r="W1822" i="14"/>
  <c r="V1822" i="14"/>
  <c r="U1822" i="14"/>
  <c r="W525" i="14"/>
  <c r="V525" i="14"/>
  <c r="U525" i="14"/>
  <c r="W1215" i="14"/>
  <c r="V1215" i="14"/>
  <c r="U1215" i="14"/>
  <c r="W1821" i="14"/>
  <c r="V1821" i="14"/>
  <c r="U1821" i="14"/>
  <c r="W524" i="14"/>
  <c r="V524" i="14"/>
  <c r="U524" i="14"/>
  <c r="W1214" i="14"/>
  <c r="V1214" i="14"/>
  <c r="U1214" i="14"/>
  <c r="W1820" i="14"/>
  <c r="V1820" i="14"/>
  <c r="U1820" i="14"/>
  <c r="W1819" i="14"/>
  <c r="V1819" i="14"/>
  <c r="U1819" i="14"/>
  <c r="W1213" i="14"/>
  <c r="V1213" i="14"/>
  <c r="U1213" i="14"/>
  <c r="W1212" i="14"/>
  <c r="V1212" i="14"/>
  <c r="U1212" i="14"/>
  <c r="W1211" i="14"/>
  <c r="V1211" i="14"/>
  <c r="U1211" i="14"/>
  <c r="W1210" i="14"/>
  <c r="V1210" i="14"/>
  <c r="U1210" i="14"/>
  <c r="W1209" i="14"/>
  <c r="V1209" i="14"/>
  <c r="U1209" i="14"/>
  <c r="W1818" i="14"/>
  <c r="V1818" i="14"/>
  <c r="U1818" i="14"/>
  <c r="W523" i="14"/>
  <c r="V523" i="14"/>
  <c r="U523" i="14"/>
  <c r="W522" i="14"/>
  <c r="V522" i="14"/>
  <c r="U522" i="14"/>
  <c r="W521" i="14"/>
  <c r="V521" i="14"/>
  <c r="U521" i="14"/>
  <c r="W1817" i="14"/>
  <c r="V1817" i="14"/>
  <c r="U1817" i="14"/>
  <c r="W1816" i="14"/>
  <c r="V1816" i="14"/>
  <c r="U1816" i="14"/>
  <c r="W1208" i="14"/>
  <c r="V1208" i="14"/>
  <c r="U1208" i="14"/>
  <c r="W1815" i="14"/>
  <c r="V1815" i="14"/>
  <c r="U1815" i="14"/>
  <c r="W1207" i="14"/>
  <c r="V1207" i="14"/>
  <c r="U1207" i="14"/>
  <c r="W1206" i="14"/>
  <c r="V1206" i="14"/>
  <c r="U1206" i="14"/>
  <c r="W1205" i="14"/>
  <c r="V1205" i="14"/>
  <c r="U1205" i="14"/>
  <c r="W1814" i="14"/>
  <c r="V1814" i="14"/>
  <c r="U1814" i="14"/>
  <c r="W520" i="14"/>
  <c r="V520" i="14"/>
  <c r="U520" i="14"/>
  <c r="W1204" i="14"/>
  <c r="V1204" i="14"/>
  <c r="U1204" i="14"/>
  <c r="W1813" i="14"/>
  <c r="V1813" i="14"/>
  <c r="U1813" i="14"/>
  <c r="W1812" i="14"/>
  <c r="V1812" i="14"/>
  <c r="U1812" i="14"/>
  <c r="W519" i="14"/>
  <c r="V519" i="14"/>
  <c r="U519" i="14"/>
  <c r="W1811" i="14"/>
  <c r="V1811" i="14"/>
  <c r="U1811" i="14"/>
  <c r="W518" i="14"/>
  <c r="V518" i="14"/>
  <c r="U518" i="14"/>
  <c r="W1810" i="14"/>
  <c r="V1810" i="14"/>
  <c r="U1810" i="14"/>
  <c r="W1203" i="14"/>
  <c r="V1203" i="14"/>
  <c r="U1203" i="14"/>
  <c r="W1202" i="14"/>
  <c r="V1202" i="14"/>
  <c r="U1202" i="14"/>
  <c r="W517" i="14"/>
  <c r="V517" i="14"/>
  <c r="U517" i="14"/>
  <c r="W1809" i="14"/>
  <c r="V1809" i="14"/>
  <c r="U1809" i="14"/>
  <c r="W1201" i="14"/>
  <c r="V1201" i="14"/>
  <c r="U1201" i="14"/>
  <c r="W1808" i="14"/>
  <c r="V1808" i="14"/>
  <c r="U1808" i="14"/>
  <c r="W1807" i="14"/>
  <c r="V1807" i="14"/>
  <c r="U1807" i="14"/>
  <c r="W1806" i="14"/>
  <c r="V1806" i="14"/>
  <c r="U1806" i="14"/>
  <c r="W1200" i="14"/>
  <c r="V1200" i="14"/>
  <c r="U1200" i="14"/>
  <c r="W1199" i="14"/>
  <c r="V1199" i="14"/>
  <c r="U1199" i="14"/>
  <c r="W1198" i="14"/>
  <c r="V1198" i="14"/>
  <c r="U1198" i="14"/>
  <c r="W1197" i="14"/>
  <c r="V1197" i="14"/>
  <c r="U1197" i="14"/>
  <c r="W516" i="14"/>
  <c r="V516" i="14"/>
  <c r="U516" i="14"/>
  <c r="W1196" i="14"/>
  <c r="V1196" i="14"/>
  <c r="U1196" i="14"/>
  <c r="W1805" i="14"/>
  <c r="V1805" i="14"/>
  <c r="U1805" i="14"/>
  <c r="W515" i="14"/>
  <c r="V515" i="14"/>
  <c r="U515" i="14"/>
  <c r="W1195" i="14"/>
  <c r="V1195" i="14"/>
  <c r="U1195" i="14"/>
  <c r="W1194" i="14"/>
  <c r="V1194" i="14"/>
  <c r="U1194" i="14"/>
  <c r="W514" i="14"/>
  <c r="V514" i="14"/>
  <c r="U514" i="14"/>
  <c r="W513" i="14"/>
  <c r="V513" i="14"/>
  <c r="U513" i="14"/>
  <c r="W512" i="14"/>
  <c r="V512" i="14"/>
  <c r="U512" i="14"/>
  <c r="W511" i="14"/>
  <c r="V511" i="14"/>
  <c r="U511" i="14"/>
  <c r="W1193" i="14"/>
  <c r="V1193" i="14"/>
  <c r="U1193" i="14"/>
  <c r="W510" i="14"/>
  <c r="V510" i="14"/>
  <c r="U510" i="14"/>
  <c r="W1192" i="14"/>
  <c r="V1192" i="14"/>
  <c r="U1192" i="14"/>
  <c r="W1191" i="14"/>
  <c r="V1191" i="14"/>
  <c r="U1191" i="14"/>
  <c r="W1804" i="14"/>
  <c r="V1804" i="14"/>
  <c r="U1804" i="14"/>
  <c r="W1190" i="14"/>
  <c r="V1190" i="14"/>
  <c r="U1190" i="14"/>
  <c r="W1803" i="14"/>
  <c r="V1803" i="14"/>
  <c r="U1803" i="14"/>
  <c r="W1189" i="14"/>
  <c r="V1189" i="14"/>
  <c r="U1189" i="14"/>
  <c r="W509" i="14"/>
  <c r="V509" i="14"/>
  <c r="U509" i="14"/>
  <c r="W508" i="14"/>
  <c r="V508" i="14"/>
  <c r="U508" i="14"/>
  <c r="W507" i="14"/>
  <c r="V507" i="14"/>
  <c r="U507" i="14"/>
  <c r="W1188" i="14"/>
  <c r="V1188" i="14"/>
  <c r="U1188" i="14"/>
  <c r="W506" i="14"/>
  <c r="V506" i="14"/>
  <c r="U506" i="14"/>
  <c r="W1187" i="14"/>
  <c r="V1187" i="14"/>
  <c r="U1187" i="14"/>
  <c r="W505" i="14"/>
  <c r="V505" i="14"/>
  <c r="U505" i="14"/>
  <c r="W1802" i="14"/>
  <c r="V1802" i="14"/>
  <c r="U1802" i="14"/>
  <c r="W1186" i="14"/>
  <c r="V1186" i="14"/>
  <c r="U1186" i="14"/>
  <c r="W504" i="14"/>
  <c r="V504" i="14"/>
  <c r="U504" i="14"/>
  <c r="W1801" i="14"/>
  <c r="V1801" i="14"/>
  <c r="U1801" i="14"/>
  <c r="W1185" i="14"/>
  <c r="V1185" i="14"/>
  <c r="U1185" i="14"/>
  <c r="W1800" i="14"/>
  <c r="V1800" i="14"/>
  <c r="U1800" i="14"/>
  <c r="W503" i="14"/>
  <c r="V503" i="14"/>
  <c r="U503" i="14"/>
  <c r="W1799" i="14"/>
  <c r="V1799" i="14"/>
  <c r="U1799" i="14"/>
  <c r="W1798" i="14"/>
  <c r="V1798" i="14"/>
  <c r="U1798" i="14"/>
  <c r="W1184" i="14"/>
  <c r="V1184" i="14"/>
  <c r="U1184" i="14"/>
  <c r="W502" i="14"/>
  <c r="V502" i="14"/>
  <c r="U502" i="14"/>
  <c r="W501" i="14"/>
  <c r="V501" i="14"/>
  <c r="U501" i="14"/>
  <c r="W1183" i="14"/>
  <c r="V1183" i="14"/>
  <c r="U1183" i="14"/>
  <c r="W500" i="14"/>
  <c r="V500" i="14"/>
  <c r="U500" i="14"/>
  <c r="W1182" i="14"/>
  <c r="V1182" i="14"/>
  <c r="U1182" i="14"/>
  <c r="W1797" i="14"/>
  <c r="V1797" i="14"/>
  <c r="U1797" i="14"/>
  <c r="W499" i="14"/>
  <c r="V499" i="14"/>
  <c r="U499" i="14"/>
  <c r="W1181" i="14"/>
  <c r="V1181" i="14"/>
  <c r="U1181" i="14"/>
  <c r="W1796" i="14"/>
  <c r="V1796" i="14"/>
  <c r="U1796" i="14"/>
  <c r="W498" i="14"/>
  <c r="V498" i="14"/>
  <c r="U498" i="14"/>
  <c r="W497" i="14"/>
  <c r="V497" i="14"/>
  <c r="U497" i="14"/>
  <c r="W1795" i="14"/>
  <c r="V1795" i="14"/>
  <c r="U1795" i="14"/>
  <c r="W496" i="14"/>
  <c r="V496" i="14"/>
  <c r="U496" i="14"/>
  <c r="W1794" i="14"/>
  <c r="V1794" i="14"/>
  <c r="U1794" i="14"/>
  <c r="W1793" i="14"/>
  <c r="V1793" i="14"/>
  <c r="U1793" i="14"/>
  <c r="W1180" i="14"/>
  <c r="V1180" i="14"/>
  <c r="U1180" i="14"/>
  <c r="W1179" i="14"/>
  <c r="V1179" i="14"/>
  <c r="U1179" i="14"/>
  <c r="W1792" i="14"/>
  <c r="V1792" i="14"/>
  <c r="U1792" i="14"/>
  <c r="W1178" i="14"/>
  <c r="V1178" i="14"/>
  <c r="U1178" i="14"/>
  <c r="W1177" i="14"/>
  <c r="V1177" i="14"/>
  <c r="U1177" i="14"/>
  <c r="W1176" i="14"/>
  <c r="V1176" i="14"/>
  <c r="U1176" i="14"/>
  <c r="W1175" i="14"/>
  <c r="V1175" i="14"/>
  <c r="U1175" i="14"/>
  <c r="W1791" i="14"/>
  <c r="V1791" i="14"/>
  <c r="U1791" i="14"/>
  <c r="W1174" i="14"/>
  <c r="V1174" i="14"/>
  <c r="U1174" i="14"/>
  <c r="W1790" i="14"/>
  <c r="V1790" i="14"/>
  <c r="U1790" i="14"/>
  <c r="W1789" i="14"/>
  <c r="V1789" i="14"/>
  <c r="U1789" i="14"/>
  <c r="W1788" i="14"/>
  <c r="V1788" i="14"/>
  <c r="U1788" i="14"/>
  <c r="W1173" i="14"/>
  <c r="V1173" i="14"/>
  <c r="U1173" i="14"/>
  <c r="W1172" i="14"/>
  <c r="V1172" i="14"/>
  <c r="U1172" i="14"/>
  <c r="W1787" i="14"/>
  <c r="V1787" i="14"/>
  <c r="U1787" i="14"/>
  <c r="W1171" i="14"/>
  <c r="V1171" i="14"/>
  <c r="U1171" i="14"/>
  <c r="W1170" i="14"/>
  <c r="V1170" i="14"/>
  <c r="U1170" i="14"/>
  <c r="W495" i="14"/>
  <c r="V495" i="14"/>
  <c r="U495" i="14"/>
  <c r="W1169" i="14"/>
  <c r="V1169" i="14"/>
  <c r="U1169" i="14"/>
  <c r="W1168" i="14"/>
  <c r="V1168" i="14"/>
  <c r="U1168" i="14"/>
  <c r="W494" i="14"/>
  <c r="V494" i="14"/>
  <c r="U494" i="14"/>
  <c r="W493" i="14"/>
  <c r="V493" i="14"/>
  <c r="U493" i="14"/>
  <c r="W1786" i="14"/>
  <c r="V1786" i="14"/>
  <c r="U1786" i="14"/>
  <c r="W492" i="14"/>
  <c r="V492" i="14"/>
  <c r="U492" i="14"/>
  <c r="W1167" i="14"/>
  <c r="V1167" i="14"/>
  <c r="U1167" i="14"/>
  <c r="W1166" i="14"/>
  <c r="V1166" i="14"/>
  <c r="U1166" i="14"/>
  <c r="W491" i="14"/>
  <c r="V491" i="14"/>
  <c r="U491" i="14"/>
  <c r="W1785" i="14"/>
  <c r="V1785" i="14"/>
  <c r="U1785" i="14"/>
  <c r="W490" i="14"/>
  <c r="V490" i="14"/>
  <c r="U490" i="14"/>
  <c r="W1165" i="14"/>
  <c r="V1165" i="14"/>
  <c r="U1165" i="14"/>
  <c r="W1164" i="14"/>
  <c r="V1164" i="14"/>
  <c r="U1164" i="14"/>
  <c r="W489" i="14"/>
  <c r="V489" i="14"/>
  <c r="U489" i="14"/>
  <c r="W488" i="14"/>
  <c r="V488" i="14"/>
  <c r="U488" i="14"/>
  <c r="W1163" i="14"/>
  <c r="V1163" i="14"/>
  <c r="U1163" i="14"/>
  <c r="W487" i="14"/>
  <c r="V487" i="14"/>
  <c r="U487" i="14"/>
  <c r="W1162" i="14"/>
  <c r="V1162" i="14"/>
  <c r="U1162" i="14"/>
  <c r="W1784" i="14"/>
  <c r="V1784" i="14"/>
  <c r="U1784" i="14"/>
  <c r="W1161" i="14"/>
  <c r="V1161" i="14"/>
  <c r="U1161" i="14"/>
  <c r="W1783" i="14"/>
  <c r="V1783" i="14"/>
  <c r="U1783" i="14"/>
  <c r="W1782" i="14"/>
  <c r="V1782" i="14"/>
  <c r="U1782" i="14"/>
  <c r="W1160" i="14"/>
  <c r="V1160" i="14"/>
  <c r="U1160" i="14"/>
  <c r="W486" i="14"/>
  <c r="V486" i="14"/>
  <c r="U486" i="14"/>
  <c r="W1159" i="14"/>
  <c r="V1159" i="14"/>
  <c r="U1159" i="14"/>
  <c r="W485" i="14"/>
  <c r="V485" i="14"/>
  <c r="U485" i="14"/>
  <c r="W1158" i="14"/>
  <c r="V1158" i="14"/>
  <c r="U1158" i="14"/>
  <c r="W1157" i="14"/>
  <c r="V1157" i="14"/>
  <c r="U1157" i="14"/>
  <c r="W1156" i="14"/>
  <c r="V1156" i="14"/>
  <c r="U1156" i="14"/>
  <c r="W1155" i="14"/>
  <c r="V1155" i="14"/>
  <c r="U1155" i="14"/>
  <c r="W1154" i="14"/>
  <c r="V1154" i="14"/>
  <c r="U1154" i="14"/>
  <c r="W1153" i="14"/>
  <c r="V1153" i="14"/>
  <c r="U1153" i="14"/>
  <c r="W1781" i="14"/>
  <c r="V1781" i="14"/>
  <c r="U1781" i="14"/>
  <c r="W484" i="14"/>
  <c r="V484" i="14"/>
  <c r="U484" i="14"/>
  <c r="W1152" i="14"/>
  <c r="V1152" i="14"/>
  <c r="U1152" i="14"/>
  <c r="W1780" i="14"/>
  <c r="V1780" i="14"/>
  <c r="U1780" i="14"/>
  <c r="W483" i="14"/>
  <c r="V483" i="14"/>
  <c r="U483" i="14"/>
  <c r="W1151" i="14"/>
  <c r="V1151" i="14"/>
  <c r="U1151" i="14"/>
  <c r="W482" i="14"/>
  <c r="V482" i="14"/>
  <c r="U482" i="14"/>
  <c r="W1150" i="14"/>
  <c r="V1150" i="14"/>
  <c r="U1150" i="14"/>
  <c r="W1779" i="14"/>
  <c r="V1779" i="14"/>
  <c r="U1779" i="14"/>
  <c r="W481" i="14"/>
  <c r="V481" i="14"/>
  <c r="U481" i="14"/>
  <c r="W1149" i="14"/>
  <c r="V1149" i="14"/>
  <c r="U1149" i="14"/>
  <c r="W480" i="14"/>
  <c r="V480" i="14"/>
  <c r="U480" i="14"/>
  <c r="W1778" i="14"/>
  <c r="V1778" i="14"/>
  <c r="U1778" i="14"/>
  <c r="W1777" i="14"/>
  <c r="V1777" i="14"/>
  <c r="U1777" i="14"/>
  <c r="W479" i="14"/>
  <c r="V479" i="14"/>
  <c r="U479" i="14"/>
  <c r="W478" i="14"/>
  <c r="V478" i="14"/>
  <c r="U478" i="14"/>
  <c r="W477" i="14"/>
  <c r="V477" i="14"/>
  <c r="U477" i="14"/>
  <c r="W1776" i="14"/>
  <c r="V1776" i="14"/>
  <c r="U1776" i="14"/>
  <c r="W476" i="14"/>
  <c r="V476" i="14"/>
  <c r="U476" i="14"/>
  <c r="W1148" i="14"/>
  <c r="V1148" i="14"/>
  <c r="U1148" i="14"/>
  <c r="W1775" i="14"/>
  <c r="V1775" i="14"/>
  <c r="U1775" i="14"/>
  <c r="W475" i="14"/>
  <c r="V475" i="14"/>
  <c r="U475" i="14"/>
  <c r="W1147" i="14"/>
  <c r="V1147" i="14"/>
  <c r="U1147" i="14"/>
  <c r="W1774" i="14"/>
  <c r="V1774" i="14"/>
  <c r="U1774" i="14"/>
  <c r="W1146" i="14"/>
  <c r="V1146" i="14"/>
  <c r="U1146" i="14"/>
  <c r="W1145" i="14"/>
  <c r="V1145" i="14"/>
  <c r="U1145" i="14"/>
  <c r="W1144" i="14"/>
  <c r="V1144" i="14"/>
  <c r="U1144" i="14"/>
  <c r="W1773" i="14"/>
  <c r="V1773" i="14"/>
  <c r="U1773" i="14"/>
  <c r="W1143" i="14"/>
  <c r="V1143" i="14"/>
  <c r="U1143" i="14"/>
  <c r="W1142" i="14"/>
  <c r="V1142" i="14"/>
  <c r="U1142" i="14"/>
  <c r="W1772" i="14"/>
  <c r="V1772" i="14"/>
  <c r="U1772" i="14"/>
  <c r="W1141" i="14"/>
  <c r="V1141" i="14"/>
  <c r="U1141" i="14"/>
  <c r="W474" i="14"/>
  <c r="V474" i="14"/>
  <c r="U474" i="14"/>
  <c r="W473" i="14"/>
  <c r="V473" i="14"/>
  <c r="U473" i="14"/>
  <c r="W1140" i="14"/>
  <c r="V1140" i="14"/>
  <c r="U1140" i="14"/>
  <c r="W1139" i="14"/>
  <c r="V1139" i="14"/>
  <c r="U1139" i="14"/>
  <c r="W1138" i="14"/>
  <c r="V1138" i="14"/>
  <c r="U1138" i="14"/>
  <c r="W1137" i="14"/>
  <c r="V1137" i="14"/>
  <c r="U1137" i="14"/>
  <c r="W1136" i="14"/>
  <c r="V1136" i="14"/>
  <c r="U1136" i="14"/>
  <c r="W472" i="14"/>
  <c r="V472" i="14"/>
  <c r="U472" i="14"/>
  <c r="W471" i="14"/>
  <c r="V471" i="14"/>
  <c r="U471" i="14"/>
  <c r="W1771" i="14"/>
  <c r="V1771" i="14"/>
  <c r="U1771" i="14"/>
  <c r="W1770" i="14"/>
  <c r="V1770" i="14"/>
  <c r="U1770" i="14"/>
  <c r="W470" i="14"/>
  <c r="V470" i="14"/>
  <c r="U470" i="14"/>
  <c r="W1769" i="14"/>
  <c r="V1769" i="14"/>
  <c r="U1769" i="14"/>
  <c r="W469" i="14"/>
  <c r="V469" i="14"/>
  <c r="U469" i="14"/>
  <c r="W1768" i="14"/>
  <c r="V1768" i="14"/>
  <c r="U1768" i="14"/>
  <c r="W1767" i="14"/>
  <c r="V1767" i="14"/>
  <c r="U1767" i="14"/>
  <c r="W468" i="14"/>
  <c r="V468" i="14"/>
  <c r="U468" i="14"/>
  <c r="W467" i="14"/>
  <c r="V467" i="14"/>
  <c r="U467" i="14"/>
  <c r="W1766" i="14"/>
  <c r="V1766" i="14"/>
  <c r="U1766" i="14"/>
  <c r="W1135" i="14"/>
  <c r="V1135" i="14"/>
  <c r="U1135" i="14"/>
  <c r="W466" i="14"/>
  <c r="V466" i="14"/>
  <c r="U466" i="14"/>
  <c r="W1134" i="14"/>
  <c r="V1134" i="14"/>
  <c r="U1134" i="14"/>
  <c r="W1133" i="14"/>
  <c r="V1133" i="14"/>
  <c r="U1133" i="14"/>
  <c r="W465" i="14"/>
  <c r="V465" i="14"/>
  <c r="U465" i="14"/>
  <c r="W1765" i="14"/>
  <c r="V1765" i="14"/>
  <c r="U1765" i="14"/>
  <c r="W1764" i="14"/>
  <c r="V1764" i="14"/>
  <c r="U1764" i="14"/>
  <c r="W1132" i="14"/>
  <c r="V1132" i="14"/>
  <c r="U1132" i="14"/>
  <c r="W1131" i="14"/>
  <c r="V1131" i="14"/>
  <c r="U1131" i="14"/>
  <c r="W1130" i="14"/>
  <c r="V1130" i="14"/>
  <c r="U1130" i="14"/>
  <c r="W464" i="14"/>
  <c r="V464" i="14"/>
  <c r="U464" i="14"/>
  <c r="W463" i="14"/>
  <c r="V463" i="14"/>
  <c r="U463" i="14"/>
  <c r="W1129" i="14"/>
  <c r="V1129" i="14"/>
  <c r="U1129" i="14"/>
  <c r="W1128" i="14"/>
  <c r="V1128" i="14"/>
  <c r="U1128" i="14"/>
  <c r="W1127" i="14"/>
  <c r="V1127" i="14"/>
  <c r="U1127" i="14"/>
  <c r="W1126" i="14"/>
  <c r="V1126" i="14"/>
  <c r="U1126" i="14"/>
  <c r="W1125" i="14"/>
  <c r="V1125" i="14"/>
  <c r="U1125" i="14"/>
  <c r="W1124" i="14"/>
  <c r="V1124" i="14"/>
  <c r="U1124" i="14"/>
  <c r="W462" i="14"/>
  <c r="V462" i="14"/>
  <c r="U462" i="14"/>
  <c r="W461" i="14"/>
  <c r="V461" i="14"/>
  <c r="U461" i="14"/>
  <c r="W460" i="14"/>
  <c r="V460" i="14"/>
  <c r="U460" i="14"/>
  <c r="W459" i="14"/>
  <c r="V459" i="14"/>
  <c r="U459" i="14"/>
  <c r="W458" i="14"/>
  <c r="V458" i="14"/>
  <c r="U458" i="14"/>
  <c r="W457" i="14"/>
  <c r="V457" i="14"/>
  <c r="U457" i="14"/>
  <c r="W1123" i="14"/>
  <c r="V1123" i="14"/>
  <c r="U1123" i="14"/>
  <c r="W1122" i="14"/>
  <c r="V1122" i="14"/>
  <c r="U1122" i="14"/>
  <c r="W456" i="14"/>
  <c r="V456" i="14"/>
  <c r="U456" i="14"/>
  <c r="W1763" i="14"/>
  <c r="V1763" i="14"/>
  <c r="U1763" i="14"/>
  <c r="W1762" i="14"/>
  <c r="V1762" i="14"/>
  <c r="U1762" i="14"/>
  <c r="W1761" i="14"/>
  <c r="V1761" i="14"/>
  <c r="U1761" i="14"/>
  <c r="W455" i="14"/>
  <c r="V455" i="14"/>
  <c r="U455" i="14"/>
  <c r="W1760" i="14"/>
  <c r="V1760" i="14"/>
  <c r="U1760" i="14"/>
  <c r="W1759" i="14"/>
  <c r="V1759" i="14"/>
  <c r="U1759" i="14"/>
  <c r="W1758" i="14"/>
  <c r="V1758" i="14"/>
  <c r="W454" i="14"/>
  <c r="V454" i="14"/>
  <c r="W1757" i="14"/>
  <c r="V1757" i="14"/>
  <c r="W1121" i="14"/>
  <c r="V1121" i="14"/>
  <c r="W1756" i="14"/>
  <c r="V1756" i="14"/>
  <c r="W453" i="14"/>
  <c r="V453" i="14"/>
  <c r="W1120" i="14"/>
  <c r="V1120" i="14"/>
  <c r="W1755" i="14"/>
  <c r="V1755" i="14"/>
  <c r="W1119" i="14"/>
  <c r="V1119" i="14"/>
  <c r="W1118" i="14"/>
  <c r="V1118" i="14"/>
  <c r="W1117" i="14"/>
  <c r="V1117" i="14"/>
  <c r="W452" i="14"/>
  <c r="V452" i="14"/>
  <c r="W1116" i="14"/>
  <c r="V1116" i="14"/>
  <c r="W451" i="14"/>
  <c r="V451" i="14"/>
  <c r="W1115" i="14"/>
  <c r="V1115" i="14"/>
  <c r="W1754" i="14"/>
  <c r="V1754" i="14"/>
  <c r="W1753" i="14"/>
  <c r="V1753" i="14"/>
  <c r="W1752" i="14"/>
  <c r="V1752" i="14"/>
  <c r="W1751" i="14"/>
  <c r="V1751" i="14"/>
  <c r="W1750" i="14"/>
  <c r="V1750" i="14"/>
  <c r="W450" i="14"/>
  <c r="V450" i="14"/>
  <c r="W1114" i="14"/>
  <c r="V1114" i="14"/>
  <c r="W1113" i="14"/>
  <c r="V1113" i="14"/>
  <c r="W1749" i="14"/>
  <c r="V1749" i="14"/>
  <c r="W449" i="14"/>
  <c r="V449" i="14"/>
  <c r="W1112" i="14"/>
  <c r="V1112" i="14"/>
  <c r="W448" i="14"/>
  <c r="V448" i="14"/>
  <c r="W1111" i="14"/>
  <c r="V1111" i="14"/>
  <c r="W1748" i="14"/>
  <c r="V1748" i="14"/>
  <c r="W1747" i="14"/>
  <c r="V1747" i="14"/>
  <c r="W447" i="14"/>
  <c r="V447" i="14"/>
  <c r="W446" i="14"/>
  <c r="V446" i="14"/>
  <c r="W1110" i="14"/>
  <c r="V1110" i="14"/>
  <c r="W1746" i="14"/>
  <c r="V1746" i="14"/>
  <c r="W1109" i="14"/>
  <c r="V1109" i="14"/>
  <c r="W445" i="14"/>
  <c r="V445" i="14"/>
  <c r="W444" i="14"/>
  <c r="V444" i="14"/>
  <c r="W1108" i="14"/>
  <c r="V1108" i="14"/>
  <c r="W443" i="14"/>
  <c r="V443" i="14"/>
  <c r="W1107" i="14"/>
  <c r="V1107" i="14"/>
  <c r="W1745" i="14"/>
  <c r="V1745" i="14"/>
  <c r="W1106" i="14"/>
  <c r="V1106" i="14"/>
  <c r="W1744" i="14"/>
  <c r="V1744" i="14"/>
  <c r="W1743" i="14"/>
  <c r="V1743" i="14"/>
  <c r="W442" i="14"/>
  <c r="V442" i="14"/>
  <c r="W441" i="14"/>
  <c r="V441" i="14"/>
  <c r="W440" i="14"/>
  <c r="V440" i="14"/>
  <c r="W1105" i="14"/>
  <c r="V1105" i="14"/>
  <c r="W1742" i="14"/>
  <c r="V1742" i="14"/>
  <c r="W1104" i="14"/>
  <c r="V1104" i="14"/>
  <c r="W1741" i="14"/>
  <c r="V1741" i="14"/>
  <c r="W439" i="14"/>
  <c r="V439" i="14"/>
  <c r="W438" i="14"/>
  <c r="V438" i="14"/>
  <c r="W437" i="14"/>
  <c r="V437" i="14"/>
  <c r="W1103" i="14"/>
  <c r="V1103" i="14"/>
  <c r="W1102" i="14"/>
  <c r="V1102" i="14"/>
  <c r="W1101" i="14"/>
  <c r="V1101" i="14"/>
  <c r="W1740" i="14"/>
  <c r="V1740" i="14"/>
  <c r="W1739" i="14"/>
  <c r="V1739" i="14"/>
  <c r="W436" i="14"/>
  <c r="V436" i="14"/>
  <c r="W1100" i="14"/>
  <c r="V1100" i="14"/>
  <c r="W1099" i="14"/>
  <c r="V1099" i="14"/>
  <c r="W435" i="14"/>
  <c r="V435" i="14"/>
  <c r="W434" i="14"/>
  <c r="V434" i="14"/>
  <c r="W1098" i="14"/>
  <c r="V1098" i="14"/>
  <c r="W1097" i="14"/>
  <c r="V1097" i="14"/>
  <c r="W1096" i="14"/>
  <c r="V1096" i="14"/>
  <c r="W1095" i="14"/>
  <c r="V1095" i="14"/>
  <c r="W1738" i="14"/>
  <c r="V1738" i="14"/>
  <c r="W1094" i="14"/>
  <c r="V1094" i="14"/>
  <c r="W1093" i="14"/>
  <c r="V1093" i="14"/>
  <c r="W1737" i="14"/>
  <c r="V1737" i="14"/>
  <c r="W1736" i="14"/>
  <c r="V1736" i="14"/>
  <c r="W1735" i="14"/>
  <c r="V1735" i="14"/>
  <c r="W433" i="14"/>
  <c r="V433" i="14"/>
  <c r="W1092" i="14"/>
  <c r="V1092" i="14"/>
  <c r="W432" i="14"/>
  <c r="V432" i="14"/>
  <c r="W431" i="14"/>
  <c r="V431" i="14"/>
  <c r="W1734" i="14"/>
  <c r="V1734" i="14"/>
  <c r="W1733" i="14"/>
  <c r="V1733" i="14"/>
  <c r="W1091" i="14"/>
  <c r="V1091" i="14"/>
  <c r="W1732" i="14"/>
  <c r="V1732" i="14"/>
  <c r="W430" i="14"/>
  <c r="V430" i="14"/>
  <c r="W1731" i="14"/>
  <c r="V1731" i="14"/>
  <c r="W429" i="14"/>
  <c r="V429" i="14"/>
  <c r="W1730" i="14"/>
  <c r="V1730" i="14"/>
  <c r="W1090" i="14"/>
  <c r="V1090" i="14"/>
  <c r="W1729" i="14"/>
  <c r="V1729" i="14"/>
  <c r="W428" i="14"/>
  <c r="V428" i="14"/>
  <c r="W1089" i="14"/>
  <c r="V1089" i="14"/>
  <c r="W1088" i="14"/>
  <c r="V1088" i="14"/>
  <c r="W1087" i="14"/>
  <c r="V1087" i="14"/>
  <c r="W427" i="14"/>
  <c r="V427" i="14"/>
  <c r="W426" i="14"/>
  <c r="V426" i="14"/>
  <c r="W1086" i="14"/>
  <c r="V1086" i="14"/>
  <c r="W425" i="14"/>
  <c r="V425" i="14"/>
  <c r="W424" i="14"/>
  <c r="V424" i="14"/>
  <c r="W1728" i="14"/>
  <c r="V1728" i="14"/>
  <c r="W423" i="14"/>
  <c r="V423" i="14"/>
  <c r="W422" i="14"/>
  <c r="V422" i="14"/>
  <c r="W421" i="14"/>
  <c r="V421" i="14"/>
  <c r="W1727" i="14"/>
  <c r="V1727" i="14"/>
  <c r="W1085" i="14"/>
  <c r="V1085" i="14"/>
  <c r="W420" i="14"/>
  <c r="V420" i="14"/>
  <c r="W1084" i="14"/>
  <c r="V1084" i="14"/>
  <c r="W1726" i="14"/>
  <c r="V1726" i="14"/>
  <c r="W419" i="14"/>
  <c r="V419" i="14"/>
  <c r="W1725" i="14"/>
  <c r="V1725" i="14"/>
  <c r="W418" i="14"/>
  <c r="V418" i="14"/>
  <c r="W1724" i="14"/>
  <c r="V1724" i="14"/>
  <c r="W1723" i="14"/>
  <c r="V1723" i="14"/>
  <c r="W417" i="14"/>
  <c r="V417" i="14"/>
  <c r="W1083" i="14"/>
  <c r="V1083" i="14"/>
  <c r="W1722" i="14"/>
  <c r="V1722" i="14"/>
  <c r="W1082" i="14"/>
  <c r="V1082" i="14"/>
  <c r="W416" i="14"/>
  <c r="V416" i="14"/>
  <c r="W1721" i="14"/>
  <c r="V1721" i="14"/>
  <c r="W415" i="14"/>
  <c r="V415" i="14"/>
  <c r="W1720" i="14"/>
  <c r="V1720" i="14"/>
  <c r="W1081" i="14"/>
  <c r="V1081" i="14"/>
  <c r="W1719" i="14"/>
  <c r="V1719" i="14"/>
  <c r="W1080" i="14"/>
  <c r="V1080" i="14"/>
  <c r="W414" i="14"/>
  <c r="V414" i="14"/>
  <c r="W413" i="14"/>
  <c r="V413" i="14"/>
  <c r="W1079" i="14"/>
  <c r="V1079" i="14"/>
  <c r="W412" i="14"/>
  <c r="V412" i="14"/>
  <c r="W1078" i="14"/>
  <c r="V1078" i="14"/>
  <c r="W1718" i="14"/>
  <c r="V1718" i="14"/>
  <c r="W1717" i="14"/>
  <c r="V1717" i="14"/>
  <c r="W1077" i="14"/>
  <c r="V1077" i="14"/>
  <c r="W1076" i="14"/>
  <c r="V1076" i="14"/>
  <c r="W1716" i="14"/>
  <c r="V1716" i="14"/>
  <c r="W411" i="14"/>
  <c r="V411" i="14"/>
  <c r="W1075" i="14"/>
  <c r="V1075" i="14"/>
  <c r="W1715" i="14"/>
  <c r="V1715" i="14"/>
  <c r="W410" i="14"/>
  <c r="V410" i="14"/>
  <c r="W1714" i="14"/>
  <c r="V1714" i="14"/>
  <c r="W409" i="14"/>
  <c r="V409" i="14"/>
  <c r="W408" i="14"/>
  <c r="V408" i="14"/>
  <c r="W1713" i="14"/>
  <c r="V1713" i="14"/>
  <c r="W1074" i="14"/>
  <c r="V1074" i="14"/>
  <c r="W407" i="14"/>
  <c r="V407" i="14"/>
  <c r="W406" i="14"/>
  <c r="V406" i="14"/>
  <c r="W405" i="14"/>
  <c r="V405" i="14"/>
  <c r="W1073" i="14"/>
  <c r="V1073" i="14"/>
  <c r="W404" i="14"/>
  <c r="V404" i="14"/>
  <c r="W1712" i="14"/>
  <c r="V1712" i="14"/>
  <c r="W1072" i="14"/>
  <c r="V1072" i="14"/>
  <c r="W403" i="14"/>
  <c r="V403" i="14"/>
  <c r="W402" i="14"/>
  <c r="V402" i="14"/>
  <c r="W1711" i="14"/>
  <c r="V1711" i="14"/>
  <c r="W1071" i="14"/>
  <c r="V1071" i="14"/>
  <c r="W1710" i="14"/>
  <c r="V1710" i="14"/>
  <c r="W401" i="14"/>
  <c r="V401" i="14"/>
  <c r="W1070" i="14"/>
  <c r="V1070" i="14"/>
  <c r="W1709" i="14"/>
  <c r="V1709" i="14"/>
  <c r="W1708" i="14"/>
  <c r="V1708" i="14"/>
  <c r="W400" i="14"/>
  <c r="V400" i="14"/>
  <c r="W399" i="14"/>
  <c r="V399" i="14"/>
  <c r="W1707" i="14"/>
  <c r="V1707" i="14"/>
  <c r="W1706" i="14"/>
  <c r="V1706" i="14"/>
  <c r="W1069" i="14"/>
  <c r="V1069" i="14"/>
  <c r="W398" i="14"/>
  <c r="V398" i="14"/>
  <c r="W1068" i="14"/>
  <c r="V1068" i="14"/>
  <c r="W1705" i="14"/>
  <c r="V1705" i="14"/>
  <c r="W1067" i="14"/>
  <c r="V1067" i="14"/>
  <c r="W397" i="14"/>
  <c r="V397" i="14"/>
  <c r="W396" i="14"/>
  <c r="V396" i="14"/>
  <c r="W1066" i="14"/>
  <c r="V1066" i="14"/>
  <c r="W1065" i="14"/>
  <c r="V1065" i="14"/>
  <c r="W395" i="14"/>
  <c r="V395" i="14"/>
  <c r="W1064" i="14"/>
  <c r="V1064" i="14"/>
  <c r="W1063" i="14"/>
  <c r="V1063" i="14"/>
  <c r="W1704" i="14"/>
  <c r="V1704" i="14"/>
  <c r="W1703" i="14"/>
  <c r="V1703" i="14"/>
  <c r="W394" i="14"/>
  <c r="V394" i="14"/>
  <c r="W1062" i="14"/>
  <c r="V1062" i="14"/>
  <c r="W1702" i="14"/>
  <c r="V1702" i="14"/>
  <c r="W1061" i="14"/>
  <c r="V1061" i="14"/>
  <c r="W1701" i="14"/>
  <c r="V1701" i="14"/>
  <c r="W1700" i="14"/>
  <c r="V1700" i="14"/>
  <c r="W393" i="14"/>
  <c r="V393" i="14"/>
  <c r="W1060" i="14"/>
  <c r="V1060" i="14"/>
  <c r="W1699" i="14"/>
  <c r="V1699" i="14"/>
  <c r="W1698" i="14"/>
  <c r="V1698" i="14"/>
  <c r="W392" i="14"/>
  <c r="V392" i="14"/>
  <c r="W1059" i="14"/>
  <c r="V1059" i="14"/>
  <c r="W391" i="14"/>
  <c r="V391" i="14"/>
  <c r="W1697" i="14"/>
  <c r="V1697" i="14"/>
  <c r="W390" i="14"/>
  <c r="V390" i="14"/>
  <c r="W1058" i="14"/>
  <c r="V1058" i="14"/>
  <c r="W1696" i="14"/>
  <c r="V1696" i="14"/>
  <c r="W1695" i="14"/>
  <c r="V1695" i="14"/>
  <c r="W1694" i="14"/>
  <c r="V1694" i="14"/>
  <c r="W1693" i="14"/>
  <c r="V1693" i="14"/>
  <c r="W389" i="14"/>
  <c r="V389" i="14"/>
  <c r="W1057" i="14"/>
  <c r="V1057" i="14"/>
  <c r="W1692" i="14"/>
  <c r="V1692" i="14"/>
  <c r="W388" i="14"/>
  <c r="V388" i="14"/>
  <c r="W387" i="14"/>
  <c r="V387" i="14"/>
  <c r="W386" i="14"/>
  <c r="V386" i="14"/>
  <c r="W1691" i="14"/>
  <c r="V1691" i="14"/>
  <c r="W1690" i="14"/>
  <c r="V1690" i="14"/>
  <c r="W1056" i="14"/>
  <c r="V1056" i="14"/>
  <c r="W1689" i="14"/>
  <c r="V1689" i="14"/>
  <c r="W1055" i="14"/>
  <c r="V1055" i="14"/>
  <c r="W1054" i="14"/>
  <c r="V1054" i="14"/>
  <c r="W385" i="14"/>
  <c r="V385" i="14"/>
  <c r="W1053" i="14"/>
  <c r="V1053" i="14"/>
  <c r="W1052" i="14"/>
  <c r="V1052" i="14"/>
  <c r="W384" i="14"/>
  <c r="V384" i="14"/>
  <c r="W383" i="14"/>
  <c r="V383" i="14"/>
  <c r="W382" i="14"/>
  <c r="V382" i="14"/>
  <c r="W381" i="14"/>
  <c r="V381" i="14"/>
  <c r="W1688" i="14"/>
  <c r="V1688" i="14"/>
  <c r="W1051" i="14"/>
  <c r="V1051" i="14"/>
  <c r="W1050" i="14"/>
  <c r="V1050" i="14"/>
  <c r="W1049" i="14"/>
  <c r="V1049" i="14"/>
  <c r="W380" i="14"/>
  <c r="V380" i="14"/>
  <c r="W1687" i="14"/>
  <c r="V1687" i="14"/>
  <c r="W1048" i="14"/>
  <c r="V1048" i="14"/>
  <c r="W379" i="14"/>
  <c r="V379" i="14"/>
  <c r="W1686" i="14"/>
  <c r="V1686" i="14"/>
  <c r="W378" i="14"/>
  <c r="V378" i="14"/>
  <c r="W1685" i="14"/>
  <c r="V1685" i="14"/>
  <c r="W377" i="14"/>
  <c r="V377" i="14"/>
  <c r="W376" i="14"/>
  <c r="V376" i="14"/>
  <c r="W375" i="14"/>
  <c r="V375" i="14"/>
  <c r="W1684" i="14"/>
  <c r="V1684" i="14"/>
  <c r="W374" i="14"/>
  <c r="V374" i="14"/>
  <c r="W1683" i="14"/>
  <c r="V1683" i="14"/>
  <c r="W1682" i="14"/>
  <c r="V1682" i="14"/>
  <c r="W373" i="14"/>
  <c r="V373" i="14"/>
  <c r="W1047" i="14"/>
  <c r="V1047" i="14"/>
  <c r="W1681" i="14"/>
  <c r="V1681" i="14"/>
  <c r="W1680" i="14"/>
  <c r="V1680" i="14"/>
  <c r="W1046" i="14"/>
  <c r="V1046" i="14"/>
  <c r="W372" i="14"/>
  <c r="V372" i="14"/>
  <c r="W1045" i="14"/>
  <c r="V1045" i="14"/>
  <c r="W1679" i="14"/>
  <c r="V1679" i="14"/>
  <c r="W371" i="14"/>
  <c r="V371" i="14"/>
  <c r="W1678" i="14"/>
  <c r="V1678" i="14"/>
  <c r="W1044" i="14"/>
  <c r="V1044" i="14"/>
  <c r="W1677" i="14"/>
  <c r="V1677" i="14"/>
  <c r="W1043" i="14"/>
  <c r="V1043" i="14"/>
  <c r="W1042" i="14"/>
  <c r="V1042" i="14"/>
  <c r="W370" i="14"/>
  <c r="V370" i="14"/>
  <c r="W1676" i="14"/>
  <c r="V1676" i="14"/>
  <c r="W369" i="14"/>
  <c r="V369" i="14"/>
  <c r="W1675" i="14"/>
  <c r="V1675" i="14"/>
  <c r="W368" i="14"/>
  <c r="V368" i="14"/>
  <c r="W1041" i="14"/>
  <c r="V1041" i="14"/>
  <c r="W1040" i="14"/>
  <c r="V1040" i="14"/>
  <c r="W367" i="14"/>
  <c r="V367" i="14"/>
  <c r="W1039" i="14"/>
  <c r="V1039" i="14"/>
  <c r="W366" i="14"/>
  <c r="V366" i="14"/>
  <c r="W1038" i="14"/>
  <c r="V1038" i="14"/>
  <c r="W365" i="14"/>
  <c r="V365" i="14"/>
  <c r="W1037" i="14"/>
  <c r="V1037" i="14"/>
  <c r="W1036" i="14"/>
  <c r="V1036" i="14"/>
  <c r="W364" i="14"/>
  <c r="V364" i="14"/>
  <c r="W1674" i="14"/>
  <c r="V1674" i="14"/>
  <c r="W363" i="14"/>
  <c r="V363" i="14"/>
  <c r="W1673" i="14"/>
  <c r="V1673" i="14"/>
  <c r="W362" i="14"/>
  <c r="V362" i="14"/>
  <c r="W1035" i="14"/>
  <c r="V1035" i="14"/>
  <c r="W1034" i="14"/>
  <c r="V1034" i="14"/>
  <c r="W361" i="14"/>
  <c r="V361" i="14"/>
  <c r="W1672" i="14"/>
  <c r="V1672" i="14"/>
  <c r="W1671" i="14"/>
  <c r="V1671" i="14"/>
  <c r="W360" i="14"/>
  <c r="V360" i="14"/>
  <c r="W1670" i="14"/>
  <c r="V1670" i="14"/>
  <c r="W1669" i="14"/>
  <c r="V1669" i="14"/>
  <c r="W1033" i="14"/>
  <c r="V1033" i="14"/>
  <c r="W1668" i="14"/>
  <c r="V1668" i="14"/>
  <c r="W359" i="14"/>
  <c r="V359" i="14"/>
  <c r="W358" i="14"/>
  <c r="V358" i="14"/>
  <c r="W1032" i="14"/>
  <c r="V1032" i="14"/>
  <c r="W1031" i="14"/>
  <c r="V1031" i="14"/>
  <c r="W1030" i="14"/>
  <c r="V1030" i="14"/>
  <c r="W1029" i="14"/>
  <c r="V1029" i="14"/>
  <c r="W357" i="14"/>
  <c r="V357" i="14"/>
  <c r="W356" i="14"/>
  <c r="V356" i="14"/>
  <c r="W355" i="14"/>
  <c r="V355" i="14"/>
  <c r="W1667" i="14"/>
  <c r="V1667" i="14"/>
  <c r="W354" i="14"/>
  <c r="V354" i="14"/>
  <c r="W353" i="14"/>
  <c r="V353" i="14"/>
  <c r="W1028" i="14"/>
  <c r="V1028" i="14"/>
  <c r="W1666" i="14"/>
  <c r="V1666" i="14"/>
  <c r="W1665" i="14"/>
  <c r="V1665" i="14"/>
  <c r="W1664" i="14"/>
  <c r="V1664" i="14"/>
  <c r="W1663" i="14"/>
  <c r="V1663" i="14"/>
  <c r="W1662" i="14"/>
  <c r="V1662" i="14"/>
  <c r="W1027" i="14"/>
  <c r="V1027" i="14"/>
  <c r="W1026" i="14"/>
  <c r="V1026" i="14"/>
  <c r="W352" i="14"/>
  <c r="V352" i="14"/>
  <c r="W351" i="14"/>
  <c r="V351" i="14"/>
  <c r="W1661" i="14"/>
  <c r="V1661" i="14"/>
  <c r="W350" i="14"/>
  <c r="V350" i="14"/>
  <c r="W1660" i="14"/>
  <c r="V1660" i="14"/>
  <c r="W1659" i="14"/>
  <c r="V1659" i="14"/>
  <c r="W1025" i="14"/>
  <c r="V1025" i="14"/>
  <c r="W349" i="14"/>
  <c r="V349" i="14"/>
  <c r="W1024" i="14"/>
  <c r="V1024" i="14"/>
  <c r="W1658" i="14"/>
  <c r="V1658" i="14"/>
  <c r="W348" i="14"/>
  <c r="V348" i="14"/>
  <c r="W1023" i="14"/>
  <c r="V1023" i="14"/>
  <c r="W1022" i="14"/>
  <c r="V1022" i="14"/>
  <c r="W1021" i="14"/>
  <c r="V1021" i="14"/>
  <c r="W1020" i="14"/>
  <c r="V1020" i="14"/>
  <c r="W1657" i="14"/>
  <c r="V1657" i="14"/>
  <c r="W347" i="14"/>
  <c r="V347" i="14"/>
  <c r="W346" i="14"/>
  <c r="V346" i="14"/>
  <c r="W1019" i="14"/>
  <c r="V1019" i="14"/>
  <c r="W1656" i="14"/>
  <c r="V1656" i="14"/>
  <c r="W1655" i="14"/>
  <c r="V1655" i="14"/>
  <c r="W1654" i="14"/>
  <c r="V1654" i="14"/>
  <c r="W345" i="14"/>
  <c r="V345" i="14"/>
  <c r="W1018" i="14"/>
  <c r="V1018" i="14"/>
  <c r="W1017" i="14"/>
  <c r="V1017" i="14"/>
  <c r="W344" i="14"/>
  <c r="V344" i="14"/>
  <c r="W1016" i="14"/>
  <c r="V1016" i="14"/>
  <c r="W1653" i="14"/>
  <c r="V1653" i="14"/>
  <c r="W343" i="14"/>
  <c r="V343" i="14"/>
  <c r="W342" i="14"/>
  <c r="V342" i="14"/>
  <c r="W341" i="14"/>
  <c r="V341" i="14"/>
  <c r="W340" i="14"/>
  <c r="V340" i="14"/>
  <c r="W1015" i="14"/>
  <c r="V1015" i="14"/>
  <c r="W339" i="14"/>
  <c r="V339" i="14"/>
  <c r="W1014" i="14"/>
  <c r="V1014" i="14"/>
  <c r="W1013" i="14"/>
  <c r="V1013" i="14"/>
  <c r="W338" i="14"/>
  <c r="V338" i="14"/>
  <c r="W1012" i="14"/>
  <c r="V1012" i="14"/>
  <c r="W1011" i="14"/>
  <c r="V1011" i="14"/>
  <c r="W1652" i="14"/>
  <c r="V1652" i="14"/>
  <c r="W337" i="14"/>
  <c r="V337" i="14"/>
  <c r="W336" i="14"/>
  <c r="V336" i="14"/>
  <c r="W335" i="14"/>
  <c r="V335" i="14"/>
  <c r="W1010" i="14"/>
  <c r="V1010" i="14"/>
  <c r="W1009" i="14"/>
  <c r="V1009" i="14"/>
  <c r="W1008" i="14"/>
  <c r="V1008" i="14"/>
  <c r="W1007" i="14"/>
  <c r="V1007" i="14"/>
  <c r="W1651" i="14"/>
  <c r="V1651" i="14"/>
  <c r="W1650" i="14"/>
  <c r="V1650" i="14"/>
  <c r="W1649" i="14"/>
  <c r="V1649" i="14"/>
  <c r="W334" i="14"/>
  <c r="V334" i="14"/>
  <c r="W1648" i="14"/>
  <c r="V1648" i="14"/>
  <c r="W1647" i="14"/>
  <c r="V1647" i="14"/>
  <c r="W1646" i="14"/>
  <c r="V1646" i="14"/>
  <c r="W1645" i="14"/>
  <c r="V1645" i="14"/>
  <c r="W1006" i="14"/>
  <c r="V1006" i="14"/>
  <c r="W1644" i="14"/>
  <c r="V1644" i="14"/>
  <c r="W1643" i="14"/>
  <c r="V1643" i="14"/>
  <c r="W1005" i="14"/>
  <c r="V1005" i="14"/>
  <c r="W333" i="14"/>
  <c r="V333" i="14"/>
  <c r="W1004" i="14"/>
  <c r="V1004" i="14"/>
  <c r="W1642" i="14"/>
  <c r="V1642" i="14"/>
  <c r="W332" i="14"/>
  <c r="V332" i="14"/>
  <c r="W1003" i="14"/>
  <c r="V1003" i="14"/>
  <c r="W1002" i="14"/>
  <c r="V1002" i="14"/>
  <c r="W1001" i="14"/>
  <c r="V1001" i="14"/>
  <c r="W1641" i="14"/>
  <c r="V1641" i="14"/>
  <c r="W331" i="14"/>
  <c r="V331" i="14"/>
  <c r="W1000" i="14"/>
  <c r="V1000" i="14"/>
  <c r="W330" i="14"/>
  <c r="V330" i="14"/>
  <c r="W1640" i="14"/>
  <c r="V1640" i="14"/>
  <c r="W329" i="14"/>
  <c r="V329" i="14"/>
  <c r="W328" i="14"/>
  <c r="V328" i="14"/>
  <c r="W999" i="14"/>
  <c r="V999" i="14"/>
  <c r="W998" i="14"/>
  <c r="V998" i="14"/>
  <c r="W997" i="14"/>
  <c r="V997" i="14"/>
  <c r="W996" i="14"/>
  <c r="V996" i="14"/>
  <c r="W327" i="14"/>
  <c r="V327" i="14"/>
  <c r="W326" i="14"/>
  <c r="V326" i="14"/>
  <c r="W325" i="14"/>
  <c r="V325" i="14"/>
  <c r="W995" i="14"/>
  <c r="V995" i="14"/>
  <c r="W324" i="14"/>
  <c r="V324" i="14"/>
  <c r="W994" i="14"/>
  <c r="V994" i="14"/>
  <c r="W323" i="14"/>
  <c r="V323" i="14"/>
  <c r="W1639" i="14"/>
  <c r="V1639" i="14"/>
  <c r="W993" i="14"/>
  <c r="V993" i="14"/>
  <c r="W992" i="14"/>
  <c r="V992" i="14"/>
  <c r="W322" i="14"/>
  <c r="V322" i="14"/>
  <c r="W991" i="14"/>
  <c r="V991" i="14"/>
  <c r="W321" i="14"/>
  <c r="V321" i="14"/>
  <c r="W1638" i="14"/>
  <c r="V1638" i="14"/>
  <c r="W1637" i="14"/>
  <c r="V1637" i="14"/>
  <c r="W990" i="14"/>
  <c r="V990" i="14"/>
  <c r="W989" i="14"/>
  <c r="V989" i="14"/>
  <c r="W320" i="14"/>
  <c r="V320" i="14"/>
  <c r="W1636" i="14"/>
  <c r="V1636" i="14"/>
  <c r="W988" i="14"/>
  <c r="V988" i="14"/>
  <c r="W1635" i="14"/>
  <c r="V1635" i="14"/>
  <c r="W987" i="14"/>
  <c r="V987" i="14"/>
  <c r="W1634" i="14"/>
  <c r="V1634" i="14"/>
  <c r="W986" i="14"/>
  <c r="V986" i="14"/>
  <c r="W319" i="14"/>
  <c r="V319" i="14"/>
  <c r="W1633" i="14"/>
  <c r="V1633" i="14"/>
  <c r="W318" i="14"/>
  <c r="V318" i="14"/>
  <c r="W317" i="14"/>
  <c r="V317" i="14"/>
  <c r="W1632" i="14"/>
  <c r="V1632" i="14"/>
  <c r="W985" i="14"/>
  <c r="V985" i="14"/>
  <c r="W984" i="14"/>
  <c r="V984" i="14"/>
  <c r="W1631" i="14"/>
  <c r="V1631" i="14"/>
  <c r="W316" i="14"/>
  <c r="V316" i="14"/>
  <c r="W1630" i="14"/>
  <c r="V1630" i="14"/>
  <c r="W983" i="14"/>
  <c r="V983" i="14"/>
  <c r="W1629" i="14"/>
  <c r="V1629" i="14"/>
  <c r="W315" i="14"/>
  <c r="V315" i="14"/>
  <c r="W1628" i="14"/>
  <c r="V1628" i="14"/>
  <c r="W1627" i="14"/>
  <c r="V1627" i="14"/>
  <c r="W982" i="14"/>
  <c r="V982" i="14"/>
  <c r="W1626" i="14"/>
  <c r="V1626" i="14"/>
  <c r="W314" i="14"/>
  <c r="V314" i="14"/>
  <c r="W1625" i="14"/>
  <c r="V1625" i="14"/>
  <c r="W313" i="14"/>
  <c r="V313" i="14"/>
  <c r="W981" i="14"/>
  <c r="V981" i="14"/>
  <c r="W980" i="14"/>
  <c r="V980" i="14"/>
  <c r="W979" i="14"/>
  <c r="V979" i="14"/>
  <c r="W978" i="14"/>
  <c r="V978" i="14"/>
  <c r="W1624" i="14"/>
  <c r="V1624" i="14"/>
  <c r="W1623" i="14"/>
  <c r="V1623" i="14"/>
  <c r="W977" i="14"/>
  <c r="V977" i="14"/>
  <c r="W312" i="14"/>
  <c r="V312" i="14"/>
  <c r="W976" i="14"/>
  <c r="V976" i="14"/>
  <c r="W975" i="14"/>
  <c r="V975" i="14"/>
  <c r="W974" i="14"/>
  <c r="V974" i="14"/>
  <c r="W973" i="14"/>
  <c r="V973" i="14"/>
  <c r="W1622" i="14"/>
  <c r="V1622" i="14"/>
  <c r="W311" i="14"/>
  <c r="V311" i="14"/>
  <c r="W972" i="14"/>
  <c r="V972" i="14"/>
  <c r="W1621" i="14"/>
  <c r="V1621" i="14"/>
  <c r="W310" i="14"/>
  <c r="V310" i="14"/>
  <c r="W1620" i="14"/>
  <c r="V1620" i="14"/>
  <c r="W1619" i="14"/>
  <c r="V1619" i="14"/>
  <c r="W971" i="14"/>
  <c r="V971" i="14"/>
  <c r="W1618" i="14"/>
  <c r="V1618" i="14"/>
  <c r="W970" i="14"/>
  <c r="V970" i="14"/>
  <c r="W1617" i="14"/>
  <c r="V1617" i="14"/>
  <c r="W969" i="14"/>
  <c r="V969" i="14"/>
  <c r="W309" i="14"/>
  <c r="V309" i="14"/>
  <c r="W1616" i="14"/>
  <c r="V1616" i="14"/>
  <c r="W968" i="14"/>
  <c r="V968" i="14"/>
  <c r="W308" i="14"/>
  <c r="V308" i="14"/>
  <c r="W307" i="14"/>
  <c r="V307" i="14"/>
  <c r="W306" i="14"/>
  <c r="V306" i="14"/>
  <c r="W305" i="14"/>
  <c r="V305" i="14"/>
  <c r="W304" i="14"/>
  <c r="V304" i="14"/>
  <c r="W303" i="14"/>
  <c r="V303" i="14"/>
  <c r="W1615" i="14"/>
  <c r="V1615" i="14"/>
  <c r="W1614" i="14"/>
  <c r="V1614" i="14"/>
  <c r="W1613" i="14"/>
  <c r="V1613" i="14"/>
  <c r="W1612" i="14"/>
  <c r="V1612" i="14"/>
  <c r="W302" i="14"/>
  <c r="V302" i="14"/>
  <c r="W1611" i="14"/>
  <c r="V1611" i="14"/>
  <c r="W1610" i="14"/>
  <c r="V1610" i="14"/>
  <c r="W1609" i="14"/>
  <c r="V1609" i="14"/>
  <c r="W967" i="14"/>
  <c r="V967" i="14"/>
  <c r="W966" i="14"/>
  <c r="V966" i="14"/>
  <c r="W1608" i="14"/>
  <c r="V1608" i="14"/>
  <c r="W965" i="14"/>
  <c r="V965" i="14"/>
  <c r="W1607" i="14"/>
  <c r="V1607" i="14"/>
  <c r="W964" i="14"/>
  <c r="V964" i="14"/>
  <c r="W1606" i="14"/>
  <c r="V1606" i="14"/>
  <c r="W301" i="14"/>
  <c r="V301" i="14"/>
  <c r="W300" i="14"/>
  <c r="V300" i="14"/>
  <c r="W1605" i="14"/>
  <c r="V1605" i="14"/>
  <c r="W1604" i="14"/>
  <c r="V1604" i="14"/>
  <c r="W299" i="14"/>
  <c r="V299" i="14"/>
  <c r="W298" i="14"/>
  <c r="V298" i="14"/>
  <c r="W297" i="14"/>
  <c r="V297" i="14"/>
  <c r="W296" i="14"/>
  <c r="V296" i="14"/>
  <c r="W295" i="14"/>
  <c r="V295" i="14"/>
  <c r="W963" i="14"/>
  <c r="V963" i="14"/>
  <c r="W1603" i="14"/>
  <c r="V1603" i="14"/>
  <c r="W1602" i="14"/>
  <c r="V1602" i="14"/>
  <c r="W962" i="14"/>
  <c r="V962" i="14"/>
  <c r="W961" i="14"/>
  <c r="V961" i="14"/>
  <c r="W960" i="14"/>
  <c r="V960" i="14"/>
  <c r="W1601" i="14"/>
  <c r="V1601" i="14"/>
  <c r="W959" i="14"/>
  <c r="V959" i="14"/>
  <c r="W1600" i="14"/>
  <c r="V1600" i="14"/>
  <c r="W294" i="14"/>
  <c r="V294" i="14"/>
  <c r="W958" i="14"/>
  <c r="V958" i="14"/>
  <c r="W293" i="14"/>
  <c r="V293" i="14"/>
  <c r="W957" i="14"/>
  <c r="V957" i="14"/>
  <c r="W1599" i="14"/>
  <c r="V1599" i="14"/>
  <c r="W1598" i="14"/>
  <c r="V1598" i="14"/>
  <c r="W956" i="14"/>
  <c r="V956" i="14"/>
  <c r="W292" i="14"/>
  <c r="V292" i="14"/>
  <c r="W955" i="14"/>
  <c r="V955" i="14"/>
  <c r="W291" i="14"/>
  <c r="V291" i="14"/>
  <c r="W1597" i="14"/>
  <c r="V1597" i="14"/>
  <c r="W1596" i="14"/>
  <c r="V1596" i="14"/>
  <c r="W290" i="14"/>
  <c r="V290" i="14"/>
  <c r="W1595" i="14"/>
  <c r="V1595" i="14"/>
  <c r="W954" i="14"/>
  <c r="V954" i="14"/>
  <c r="W1594" i="14"/>
  <c r="V1594" i="14"/>
  <c r="W953" i="14"/>
  <c r="V953" i="14"/>
  <c r="W1593" i="14"/>
  <c r="V1593" i="14"/>
  <c r="W289" i="14"/>
  <c r="V289" i="14"/>
  <c r="W1592" i="14"/>
  <c r="V1592" i="14"/>
  <c r="W1591" i="14"/>
  <c r="V1591" i="14"/>
  <c r="W952" i="14"/>
  <c r="V952" i="14"/>
  <c r="W288" i="14"/>
  <c r="V288" i="14"/>
  <c r="W1590" i="14"/>
  <c r="V1590" i="14"/>
  <c r="W287" i="14"/>
  <c r="V287" i="14"/>
  <c r="W1589" i="14"/>
  <c r="V1589" i="14"/>
  <c r="W1588" i="14"/>
  <c r="V1588" i="14"/>
  <c r="W951" i="14"/>
  <c r="V951" i="14"/>
  <c r="W1587" i="14"/>
  <c r="V1587" i="14"/>
  <c r="W950" i="14"/>
  <c r="V950" i="14"/>
  <c r="W949" i="14"/>
  <c r="V949" i="14"/>
  <c r="W286" i="14"/>
  <c r="V286" i="14"/>
  <c r="W1586" i="14"/>
  <c r="V1586" i="14"/>
  <c r="W948" i="14"/>
  <c r="V948" i="14"/>
  <c r="W947" i="14"/>
  <c r="V947" i="14"/>
  <c r="W1585" i="14"/>
  <c r="V1585" i="14"/>
  <c r="W946" i="14"/>
  <c r="V946" i="14"/>
  <c r="W1584" i="14"/>
  <c r="V1584" i="14"/>
  <c r="W1583" i="14"/>
  <c r="V1583" i="14"/>
  <c r="W1582" i="14"/>
  <c r="V1582" i="14"/>
  <c r="W945" i="14"/>
  <c r="V945" i="14"/>
  <c r="W285" i="14"/>
  <c r="V285" i="14"/>
  <c r="W944" i="14"/>
  <c r="V944" i="14"/>
  <c r="W284" i="14"/>
  <c r="V284" i="14"/>
  <c r="W283" i="14"/>
  <c r="V283" i="14"/>
  <c r="W943" i="14"/>
  <c r="V943" i="14"/>
  <c r="W282" i="14"/>
  <c r="V282" i="14"/>
  <c r="W942" i="14"/>
  <c r="V942" i="14"/>
  <c r="W941" i="14"/>
  <c r="V941" i="14"/>
  <c r="W940" i="14"/>
  <c r="V940" i="14"/>
  <c r="W1581" i="14"/>
  <c r="V1581" i="14"/>
  <c r="W281" i="14"/>
  <c r="V281" i="14"/>
  <c r="W280" i="14"/>
  <c r="V280" i="14"/>
  <c r="W939" i="14"/>
  <c r="V939" i="14"/>
  <c r="W279" i="14"/>
  <c r="V279" i="14"/>
  <c r="W1580" i="14"/>
  <c r="V1580" i="14"/>
  <c r="W278" i="14"/>
  <c r="V278" i="14"/>
  <c r="W1579" i="14"/>
  <c r="V1579" i="14"/>
  <c r="W277" i="14"/>
  <c r="V277" i="14"/>
  <c r="W1578" i="14"/>
  <c r="V1578" i="14"/>
  <c r="W938" i="14"/>
  <c r="V938" i="14"/>
  <c r="W276" i="14"/>
  <c r="V276" i="14"/>
  <c r="W275" i="14"/>
  <c r="V275" i="14"/>
  <c r="W1577" i="14"/>
  <c r="V1577" i="14"/>
  <c r="W274" i="14"/>
  <c r="V274" i="14"/>
  <c r="W1576" i="14"/>
  <c r="V1576" i="14"/>
  <c r="W273" i="14"/>
  <c r="V273" i="14"/>
  <c r="W272" i="14"/>
  <c r="V272" i="14"/>
  <c r="W937" i="14"/>
  <c r="V937" i="14"/>
  <c r="W1575" i="14"/>
  <c r="V1575" i="14"/>
  <c r="W271" i="14"/>
  <c r="V271" i="14"/>
  <c r="W936" i="14"/>
  <c r="V936" i="14"/>
  <c r="W270" i="14"/>
  <c r="V270" i="14"/>
  <c r="W269" i="14"/>
  <c r="V269" i="14"/>
  <c r="W268" i="14"/>
  <c r="V268" i="14"/>
  <c r="W1574" i="14"/>
  <c r="V1574" i="14"/>
  <c r="W935" i="14"/>
  <c r="V935" i="14"/>
  <c r="W267" i="14"/>
  <c r="V267" i="14"/>
  <c r="W934" i="14"/>
  <c r="V934" i="14"/>
  <c r="W933" i="14"/>
  <c r="V933" i="14"/>
  <c r="W932" i="14"/>
  <c r="V932" i="14"/>
  <c r="W931" i="14"/>
  <c r="V931" i="14"/>
  <c r="W1573" i="14"/>
  <c r="V1573" i="14"/>
  <c r="W1572" i="14"/>
  <c r="V1572" i="14"/>
  <c r="W266" i="14"/>
  <c r="V266" i="14"/>
  <c r="W1571" i="14"/>
  <c r="V1571" i="14"/>
  <c r="W265" i="14"/>
  <c r="V265" i="14"/>
  <c r="W264" i="14"/>
  <c r="V264" i="14"/>
  <c r="W930" i="14"/>
  <c r="V930" i="14"/>
  <c r="W263" i="14"/>
  <c r="V263" i="14"/>
  <c r="W929" i="14"/>
  <c r="V929" i="14"/>
  <c r="W1570" i="14"/>
  <c r="V1570" i="14"/>
  <c r="W262" i="14"/>
  <c r="V262" i="14"/>
  <c r="W261" i="14"/>
  <c r="V261" i="14"/>
  <c r="W260" i="14"/>
  <c r="V260" i="14"/>
  <c r="W928" i="14"/>
  <c r="V928" i="14"/>
  <c r="W259" i="14"/>
  <c r="V259" i="14"/>
  <c r="W1569" i="14"/>
  <c r="V1569" i="14"/>
  <c r="W927" i="14"/>
  <c r="V927" i="14"/>
  <c r="W926" i="14"/>
  <c r="V926" i="14"/>
  <c r="W1568" i="14"/>
  <c r="V1568" i="14"/>
  <c r="W1567" i="14"/>
  <c r="V1567" i="14"/>
  <c r="W258" i="14"/>
  <c r="V258" i="14"/>
  <c r="W257" i="14"/>
  <c r="V257" i="14"/>
  <c r="W256" i="14"/>
  <c r="V256" i="14"/>
  <c r="W255" i="14"/>
  <c r="V255" i="14"/>
  <c r="W254" i="14"/>
  <c r="V254" i="14"/>
  <c r="W253" i="14"/>
  <c r="V253" i="14"/>
  <c r="W925" i="14"/>
  <c r="V925" i="14"/>
  <c r="W1566" i="14"/>
  <c r="V1566" i="14"/>
  <c r="W252" i="14"/>
  <c r="V252" i="14"/>
  <c r="W1565" i="14"/>
  <c r="V1565" i="14"/>
  <c r="W924" i="14"/>
  <c r="V924" i="14"/>
  <c r="W923" i="14"/>
  <c r="V923" i="14"/>
  <c r="W1564" i="14"/>
  <c r="V1564" i="14"/>
  <c r="W922" i="14"/>
  <c r="V922" i="14"/>
  <c r="W921" i="14"/>
  <c r="V921" i="14"/>
  <c r="W251" i="14"/>
  <c r="V251" i="14"/>
  <c r="W250" i="14"/>
  <c r="V250" i="14"/>
  <c r="U250" i="14"/>
  <c r="W249" i="14"/>
  <c r="V249" i="14"/>
  <c r="U249" i="14"/>
  <c r="W248" i="14"/>
  <c r="V248" i="14"/>
  <c r="U248" i="14"/>
  <c r="W247" i="14"/>
  <c r="V247" i="14"/>
  <c r="U247" i="14"/>
  <c r="W246" i="14"/>
  <c r="V246" i="14"/>
  <c r="U246" i="14"/>
  <c r="W245" i="14"/>
  <c r="V245" i="14"/>
  <c r="U245" i="14"/>
  <c r="W244" i="14"/>
  <c r="V244" i="14"/>
  <c r="U244" i="14"/>
  <c r="W243" i="14"/>
  <c r="V243" i="14"/>
  <c r="U243" i="14"/>
  <c r="W242" i="14"/>
  <c r="V242" i="14"/>
  <c r="U242" i="14"/>
  <c r="W241" i="14"/>
  <c r="V241" i="14"/>
  <c r="U241" i="14"/>
  <c r="W240" i="14"/>
  <c r="V240" i="14"/>
  <c r="U240" i="14"/>
  <c r="W239" i="14"/>
  <c r="V239" i="14"/>
  <c r="U239" i="14"/>
  <c r="W238" i="14"/>
  <c r="V238" i="14"/>
  <c r="U238" i="14"/>
  <c r="W237" i="14"/>
  <c r="V237" i="14"/>
  <c r="U237" i="14"/>
  <c r="W236" i="14"/>
  <c r="V236" i="14"/>
  <c r="U236" i="14"/>
  <c r="W235" i="14"/>
  <c r="V235" i="14"/>
  <c r="U235" i="14"/>
  <c r="W234" i="14"/>
  <c r="V234" i="14"/>
  <c r="U234" i="14"/>
  <c r="W233" i="14"/>
  <c r="V233" i="14"/>
  <c r="U233" i="14"/>
  <c r="W232" i="14"/>
  <c r="V232" i="14"/>
  <c r="U232" i="14"/>
  <c r="W231" i="14"/>
  <c r="V231" i="14"/>
  <c r="U231" i="14"/>
  <c r="W230" i="14"/>
  <c r="V230" i="14"/>
  <c r="U230" i="14"/>
  <c r="W229" i="14"/>
  <c r="V229" i="14"/>
  <c r="U229" i="14"/>
  <c r="W228" i="14"/>
  <c r="V228" i="14"/>
  <c r="U228" i="14"/>
  <c r="W227" i="14"/>
  <c r="V227" i="14"/>
  <c r="U227" i="14"/>
  <c r="W226" i="14"/>
  <c r="V226" i="14"/>
  <c r="U226" i="14"/>
  <c r="W225" i="14"/>
  <c r="V225" i="14"/>
  <c r="U225" i="14"/>
  <c r="W224" i="14"/>
  <c r="V224" i="14"/>
  <c r="U224" i="14"/>
  <c r="W223" i="14"/>
  <c r="V223" i="14"/>
  <c r="U223" i="14"/>
  <c r="W222" i="14"/>
  <c r="V222" i="14"/>
  <c r="U222" i="14"/>
  <c r="W221" i="14"/>
  <c r="V221" i="14"/>
  <c r="U221" i="14"/>
  <c r="W220" i="14"/>
  <c r="V220" i="14"/>
  <c r="U220" i="14"/>
  <c r="W219" i="14"/>
  <c r="V219" i="14"/>
  <c r="U219" i="14"/>
  <c r="W218" i="14"/>
  <c r="V218" i="14"/>
  <c r="U218" i="14"/>
  <c r="W217" i="14"/>
  <c r="V217" i="14"/>
  <c r="U217" i="14"/>
  <c r="W216" i="14"/>
  <c r="V216" i="14"/>
  <c r="U216" i="14"/>
  <c r="W215" i="14"/>
  <c r="V215" i="14"/>
  <c r="U215" i="14"/>
  <c r="W214" i="14"/>
  <c r="V214" i="14"/>
  <c r="U214" i="14"/>
  <c r="W213" i="14"/>
  <c r="V213" i="14"/>
  <c r="U213" i="14"/>
  <c r="W212" i="14"/>
  <c r="V212" i="14"/>
  <c r="U212" i="14"/>
  <c r="W211" i="14"/>
  <c r="V211" i="14"/>
  <c r="U211" i="14"/>
  <c r="W210" i="14"/>
  <c r="V210" i="14"/>
  <c r="U210" i="14"/>
  <c r="W209" i="14"/>
  <c r="V209" i="14"/>
  <c r="U209" i="14"/>
  <c r="W208" i="14"/>
  <c r="V208" i="14"/>
  <c r="U208" i="14"/>
  <c r="W207" i="14"/>
  <c r="V207" i="14"/>
  <c r="U207" i="14"/>
  <c r="W206" i="14"/>
  <c r="V206" i="14"/>
  <c r="U206" i="14"/>
  <c r="W205" i="14"/>
  <c r="V205" i="14"/>
  <c r="U205" i="14"/>
  <c r="W204" i="14"/>
  <c r="V204" i="14"/>
  <c r="U204" i="14"/>
  <c r="W203" i="14"/>
  <c r="V203" i="14"/>
  <c r="U203" i="14"/>
  <c r="W202" i="14"/>
  <c r="V202" i="14"/>
  <c r="U202" i="14"/>
  <c r="W201" i="14"/>
  <c r="V201" i="14"/>
  <c r="U201" i="14"/>
  <c r="W200" i="14"/>
  <c r="V200" i="14"/>
  <c r="U200" i="14"/>
  <c r="W199" i="14"/>
  <c r="V199" i="14"/>
  <c r="U199" i="14"/>
  <c r="W198" i="14"/>
  <c r="V198" i="14"/>
  <c r="U198" i="14"/>
  <c r="W197" i="14"/>
  <c r="V197" i="14"/>
  <c r="U197" i="14"/>
  <c r="W196" i="14"/>
  <c r="V196" i="14"/>
  <c r="U196" i="14"/>
  <c r="W195" i="14"/>
  <c r="V195" i="14"/>
  <c r="U195" i="14"/>
  <c r="W194" i="14"/>
  <c r="V194" i="14"/>
  <c r="U194" i="14"/>
  <c r="W193" i="14"/>
  <c r="V193" i="14"/>
  <c r="U193" i="14"/>
  <c r="W192" i="14"/>
  <c r="V192" i="14"/>
  <c r="U192" i="14"/>
  <c r="W191" i="14"/>
  <c r="V191" i="14"/>
  <c r="U191" i="14"/>
  <c r="W190" i="14"/>
  <c r="V190" i="14"/>
  <c r="U190" i="14"/>
  <c r="W189" i="14"/>
  <c r="V189" i="14"/>
  <c r="U189" i="14"/>
  <c r="W188" i="14"/>
  <c r="V188" i="14"/>
  <c r="U188" i="14"/>
  <c r="W187" i="14"/>
  <c r="V187" i="14"/>
  <c r="U187" i="14"/>
  <c r="W186" i="14"/>
  <c r="V186" i="14"/>
  <c r="U186" i="14"/>
  <c r="W185" i="14"/>
  <c r="V185" i="14"/>
  <c r="U185" i="14"/>
  <c r="W184" i="14"/>
  <c r="V184" i="14"/>
  <c r="U184" i="14"/>
  <c r="W183" i="14"/>
  <c r="V183" i="14"/>
  <c r="U183" i="14"/>
  <c r="W182" i="14"/>
  <c r="V182" i="14"/>
  <c r="U182" i="14"/>
  <c r="W181" i="14"/>
  <c r="V181" i="14"/>
  <c r="U181" i="14"/>
  <c r="W180" i="14"/>
  <c r="V180" i="14"/>
  <c r="U180" i="14"/>
  <c r="W179" i="14"/>
  <c r="V179" i="14"/>
  <c r="U179" i="14"/>
  <c r="W178" i="14"/>
  <c r="V178" i="14"/>
  <c r="U178" i="14"/>
  <c r="W177" i="14"/>
  <c r="V177" i="14"/>
  <c r="U177" i="14"/>
  <c r="W176" i="14"/>
  <c r="V176" i="14"/>
  <c r="U176" i="14"/>
  <c r="W175" i="14"/>
  <c r="V175" i="14"/>
  <c r="U175" i="14"/>
  <c r="W174" i="14"/>
  <c r="V174" i="14"/>
  <c r="U174" i="14"/>
  <c r="W173" i="14"/>
  <c r="V173" i="14"/>
  <c r="U173" i="14"/>
  <c r="W172" i="14"/>
  <c r="V172" i="14"/>
  <c r="U172" i="14"/>
  <c r="W171" i="14"/>
  <c r="V171" i="14"/>
  <c r="U171" i="14"/>
  <c r="W170" i="14"/>
  <c r="V170" i="14"/>
  <c r="U170" i="14"/>
  <c r="W169" i="14"/>
  <c r="V169" i="14"/>
  <c r="U169" i="14"/>
  <c r="W168" i="14"/>
  <c r="V168" i="14"/>
  <c r="U168" i="14"/>
  <c r="W167" i="14"/>
  <c r="V167" i="14"/>
  <c r="U167" i="14"/>
  <c r="W166" i="14"/>
  <c r="V166" i="14"/>
  <c r="U166" i="14"/>
  <c r="W165" i="14"/>
  <c r="V165" i="14"/>
  <c r="U165" i="14"/>
  <c r="W164" i="14"/>
  <c r="V164" i="14"/>
  <c r="U164" i="14"/>
  <c r="W163" i="14"/>
  <c r="V163" i="14"/>
  <c r="U163" i="14"/>
  <c r="W162" i="14"/>
  <c r="V162" i="14"/>
  <c r="U162" i="14"/>
  <c r="W161" i="14"/>
  <c r="V161" i="14"/>
  <c r="U161" i="14"/>
  <c r="W160" i="14"/>
  <c r="V160" i="14"/>
  <c r="U160" i="14"/>
  <c r="W159" i="14"/>
  <c r="V159" i="14"/>
  <c r="U159" i="14"/>
  <c r="W158" i="14"/>
  <c r="V158" i="14"/>
  <c r="U158" i="14"/>
  <c r="W157" i="14"/>
  <c r="V157" i="14"/>
  <c r="U157" i="14"/>
  <c r="W156" i="14"/>
  <c r="V156" i="14"/>
  <c r="U156" i="14"/>
  <c r="W155" i="14"/>
  <c r="V155" i="14"/>
  <c r="U155" i="14"/>
  <c r="W154" i="14"/>
  <c r="V154" i="14"/>
  <c r="U154" i="14"/>
  <c r="W153" i="14"/>
  <c r="V153" i="14"/>
  <c r="U153" i="14"/>
  <c r="W152" i="14"/>
  <c r="V152" i="14"/>
  <c r="U152" i="14"/>
  <c r="W151" i="14"/>
  <c r="V151" i="14"/>
  <c r="U151" i="14"/>
  <c r="W150" i="14"/>
  <c r="V150" i="14"/>
  <c r="U150" i="14"/>
  <c r="W149" i="14"/>
  <c r="V149" i="14"/>
  <c r="U149" i="14"/>
  <c r="W148" i="14"/>
  <c r="V148" i="14"/>
  <c r="U148" i="14"/>
  <c r="W147" i="14"/>
  <c r="V147" i="14"/>
  <c r="U147" i="14"/>
  <c r="W146" i="14"/>
  <c r="V146" i="14"/>
  <c r="U146" i="14"/>
  <c r="W145" i="14"/>
  <c r="V145" i="14"/>
  <c r="U145" i="14"/>
  <c r="W144" i="14"/>
  <c r="V144" i="14"/>
  <c r="U144" i="14"/>
  <c r="W143" i="14"/>
  <c r="V143" i="14"/>
  <c r="U143" i="14"/>
  <c r="W142" i="14"/>
  <c r="V142" i="14"/>
  <c r="U142" i="14"/>
  <c r="W141" i="14"/>
  <c r="V141" i="14"/>
  <c r="U141" i="14"/>
  <c r="W140" i="14"/>
  <c r="V140" i="14"/>
  <c r="U140" i="14"/>
  <c r="W139" i="14"/>
  <c r="V139" i="14"/>
  <c r="U139" i="14"/>
  <c r="W138" i="14"/>
  <c r="V138" i="14"/>
  <c r="U138" i="14"/>
  <c r="W137" i="14"/>
  <c r="V137" i="14"/>
  <c r="U137" i="14"/>
  <c r="W136" i="14"/>
  <c r="V136" i="14"/>
  <c r="U136" i="14"/>
  <c r="W135" i="14"/>
  <c r="V135" i="14"/>
  <c r="U135" i="14"/>
  <c r="W134" i="14"/>
  <c r="V134" i="14"/>
  <c r="U134" i="14"/>
  <c r="W133" i="14"/>
  <c r="V133" i="14"/>
  <c r="U133" i="14"/>
  <c r="W132" i="14"/>
  <c r="V132" i="14"/>
  <c r="U132" i="14"/>
  <c r="W131" i="14"/>
  <c r="V131" i="14"/>
  <c r="U131" i="14"/>
  <c r="W130" i="14"/>
  <c r="V130" i="14"/>
  <c r="U130" i="14"/>
  <c r="W129" i="14"/>
  <c r="V129" i="14"/>
  <c r="U129" i="14"/>
  <c r="W128" i="14"/>
  <c r="V128" i="14"/>
  <c r="U128" i="14"/>
  <c r="W127" i="14"/>
  <c r="V127" i="14"/>
  <c r="U127" i="14"/>
  <c r="W126" i="14"/>
  <c r="V126" i="14"/>
  <c r="U126" i="14"/>
  <c r="W125" i="14"/>
  <c r="V125" i="14"/>
  <c r="U125" i="14"/>
  <c r="W124" i="14"/>
  <c r="V124" i="14"/>
  <c r="U124" i="14"/>
  <c r="W123" i="14"/>
  <c r="V123" i="14"/>
  <c r="U123" i="14"/>
  <c r="W122" i="14"/>
  <c r="V122" i="14"/>
  <c r="U122" i="14"/>
  <c r="W121" i="14"/>
  <c r="V121" i="14"/>
  <c r="U121" i="14"/>
  <c r="W120" i="14"/>
  <c r="V120" i="14"/>
  <c r="U120" i="14"/>
  <c r="W119" i="14"/>
  <c r="V119" i="14"/>
  <c r="U119" i="14"/>
  <c r="W118" i="14"/>
  <c r="V118" i="14"/>
  <c r="U118" i="14"/>
  <c r="W117" i="14"/>
  <c r="V117" i="14"/>
  <c r="U117" i="14"/>
  <c r="W116" i="14"/>
  <c r="V116" i="14"/>
  <c r="U116" i="14"/>
  <c r="W115" i="14"/>
  <c r="V115" i="14"/>
  <c r="U115" i="14"/>
  <c r="W114" i="14"/>
  <c r="V114" i="14"/>
  <c r="W113" i="14"/>
  <c r="V113" i="14"/>
  <c r="W112" i="14"/>
  <c r="V112" i="14"/>
  <c r="W111" i="14"/>
  <c r="V111" i="14"/>
  <c r="W110" i="14"/>
  <c r="V110" i="14"/>
  <c r="W109" i="14"/>
  <c r="V109" i="14"/>
  <c r="W108" i="14"/>
  <c r="V108" i="14"/>
  <c r="W107" i="14"/>
  <c r="V107" i="14"/>
  <c r="W106" i="14"/>
  <c r="V106" i="14"/>
  <c r="W105" i="14"/>
  <c r="V105" i="14"/>
  <c r="W104" i="14"/>
  <c r="V104" i="14"/>
  <c r="W103" i="14"/>
  <c r="V103" i="14"/>
  <c r="W102" i="14"/>
  <c r="V102" i="14"/>
  <c r="W101" i="14"/>
  <c r="V101" i="14"/>
  <c r="W100" i="14"/>
  <c r="V100" i="14"/>
  <c r="W99" i="14"/>
  <c r="V99" i="14"/>
  <c r="W98" i="14"/>
  <c r="V98" i="14"/>
  <c r="W97" i="14"/>
  <c r="V97" i="14"/>
  <c r="W96" i="14"/>
  <c r="V96" i="14"/>
  <c r="W95" i="14"/>
  <c r="V95" i="14"/>
  <c r="W94" i="14"/>
  <c r="V94" i="14"/>
  <c r="W93" i="14"/>
  <c r="V93" i="14"/>
  <c r="W92" i="14"/>
  <c r="V92" i="14"/>
  <c r="W91" i="14"/>
  <c r="V91" i="14"/>
  <c r="W90" i="14"/>
  <c r="V90" i="14"/>
  <c r="W89" i="14"/>
  <c r="V89" i="14"/>
  <c r="W88" i="14"/>
  <c r="V88" i="14"/>
  <c r="W87" i="14"/>
  <c r="V87" i="14"/>
  <c r="W86" i="14"/>
  <c r="V86" i="14"/>
  <c r="W85" i="14"/>
  <c r="V85" i="14"/>
  <c r="W84" i="14"/>
  <c r="V84" i="14"/>
  <c r="W83" i="14"/>
  <c r="V83" i="14"/>
  <c r="W82" i="14"/>
  <c r="V82" i="14"/>
  <c r="W81" i="14"/>
  <c r="V81" i="14"/>
  <c r="W80" i="14"/>
  <c r="V80" i="14"/>
  <c r="W79" i="14"/>
  <c r="V79" i="14"/>
  <c r="W78" i="14"/>
  <c r="V78" i="14"/>
  <c r="W77" i="14"/>
  <c r="V77" i="14"/>
  <c r="W76" i="14"/>
  <c r="V76" i="14"/>
  <c r="W75" i="14"/>
  <c r="V75" i="14"/>
  <c r="W74" i="14"/>
  <c r="V74" i="14"/>
  <c r="W73" i="14"/>
  <c r="V73" i="14"/>
  <c r="W72" i="14"/>
  <c r="V72" i="14"/>
  <c r="W71" i="14"/>
  <c r="V71" i="14"/>
  <c r="W70" i="14"/>
  <c r="V70" i="14"/>
  <c r="W69" i="14"/>
  <c r="V69" i="14"/>
  <c r="W68" i="14"/>
  <c r="V68" i="14"/>
  <c r="W67" i="14"/>
  <c r="V67" i="14"/>
  <c r="W66" i="14"/>
  <c r="V66" i="14"/>
  <c r="W65" i="14"/>
  <c r="V65" i="14"/>
  <c r="W64" i="14"/>
  <c r="V64" i="14"/>
  <c r="W63" i="14"/>
  <c r="V63" i="14"/>
  <c r="W62" i="14"/>
  <c r="V62" i="14"/>
  <c r="W61" i="14"/>
  <c r="V61" i="14"/>
  <c r="W60" i="14"/>
  <c r="V60" i="14"/>
  <c r="W59" i="14"/>
  <c r="V59" i="14"/>
  <c r="W58" i="14"/>
  <c r="V58" i="14"/>
  <c r="W57" i="14"/>
  <c r="V57" i="14"/>
  <c r="W56" i="14"/>
  <c r="V56" i="14"/>
  <c r="W55" i="14"/>
  <c r="V55" i="14"/>
  <c r="W54" i="14"/>
  <c r="V54" i="14"/>
  <c r="W53" i="14"/>
  <c r="V53" i="14"/>
  <c r="W52" i="14"/>
  <c r="V52" i="14"/>
  <c r="W51" i="14"/>
  <c r="V51" i="14"/>
  <c r="W50" i="14"/>
  <c r="V50" i="14"/>
  <c r="W49" i="14"/>
  <c r="V49" i="14"/>
  <c r="W48" i="14"/>
  <c r="V48" i="14"/>
  <c r="W47" i="14"/>
  <c r="V47" i="14"/>
  <c r="W46" i="14"/>
  <c r="V46" i="14"/>
  <c r="W45" i="14"/>
  <c r="V45" i="14"/>
  <c r="W44" i="14"/>
  <c r="V44" i="14"/>
  <c r="W43" i="14"/>
  <c r="V43" i="14"/>
  <c r="W42" i="14"/>
  <c r="V42" i="14"/>
  <c r="W41" i="14"/>
  <c r="V41" i="14"/>
  <c r="W40" i="14"/>
  <c r="V40" i="14"/>
  <c r="W39" i="14"/>
  <c r="V39" i="14"/>
  <c r="W38" i="14"/>
  <c r="V38" i="14"/>
  <c r="W37" i="14"/>
  <c r="V37" i="14"/>
  <c r="W36" i="14"/>
  <c r="V36" i="14"/>
  <c r="W35" i="14"/>
  <c r="V35" i="14"/>
  <c r="W34" i="14"/>
  <c r="V34" i="14"/>
  <c r="W33" i="14"/>
  <c r="V33" i="14"/>
  <c r="W32" i="14"/>
  <c r="V32" i="14"/>
  <c r="W31" i="14"/>
  <c r="V31" i="14"/>
  <c r="W30" i="14"/>
  <c r="V30" i="14"/>
  <c r="W29" i="14"/>
  <c r="V29" i="14"/>
  <c r="W28" i="14"/>
  <c r="V28" i="14"/>
  <c r="W27" i="14"/>
  <c r="V27" i="14"/>
  <c r="W26" i="14"/>
  <c r="V26" i="14"/>
  <c r="W25" i="14"/>
  <c r="V25" i="14"/>
  <c r="W24" i="14"/>
  <c r="V24" i="14"/>
  <c r="W23" i="14"/>
  <c r="V23" i="14"/>
  <c r="W22" i="14"/>
  <c r="V22" i="14"/>
  <c r="W21" i="14"/>
  <c r="V21" i="14"/>
  <c r="W20" i="14"/>
  <c r="V20" i="14"/>
  <c r="W19" i="14"/>
  <c r="V19" i="14"/>
  <c r="W18" i="14"/>
  <c r="V18" i="14"/>
  <c r="W17" i="14"/>
  <c r="V17" i="14"/>
  <c r="W16" i="14"/>
  <c r="V16" i="14"/>
  <c r="W15" i="14"/>
  <c r="V15" i="14"/>
  <c r="W14" i="14"/>
  <c r="V14" i="14"/>
  <c r="W13" i="14"/>
  <c r="V13" i="14"/>
  <c r="W12" i="14"/>
  <c r="V12" i="14"/>
  <c r="W11" i="14"/>
  <c r="V11" i="14"/>
  <c r="W10" i="14"/>
  <c r="V10" i="14"/>
  <c r="W9" i="14"/>
  <c r="V9" i="14"/>
  <c r="W8" i="14"/>
  <c r="V8" i="14"/>
  <c r="W7" i="14"/>
  <c r="V7" i="14"/>
  <c r="W6" i="14"/>
  <c r="V6" i="14"/>
  <c r="W5" i="14"/>
  <c r="V5" i="14"/>
  <c r="W4" i="14"/>
  <c r="V4" i="14"/>
  <c r="W3" i="14"/>
  <c r="V3" i="14"/>
  <c r="W2" i="14"/>
  <c r="V2" i="14"/>
  <c r="W920" i="14"/>
  <c r="V920" i="14"/>
  <c r="U920" i="14"/>
  <c r="W919" i="14"/>
  <c r="V919" i="14"/>
  <c r="U919" i="14"/>
  <c r="W918" i="14"/>
  <c r="V918" i="14"/>
  <c r="U918" i="14"/>
  <c r="W917" i="14"/>
  <c r="V917" i="14"/>
  <c r="U917" i="14"/>
  <c r="W916" i="14"/>
  <c r="V916" i="14"/>
  <c r="U916" i="14"/>
  <c r="W915" i="14"/>
  <c r="V915" i="14"/>
  <c r="U915" i="14"/>
  <c r="W914" i="14"/>
  <c r="V914" i="14"/>
  <c r="U914" i="14"/>
  <c r="W913" i="14"/>
  <c r="V913" i="14"/>
  <c r="U913" i="14"/>
  <c r="W912" i="14"/>
  <c r="V912" i="14"/>
  <c r="U912" i="14"/>
  <c r="W911" i="14"/>
  <c r="V911" i="14"/>
  <c r="U911" i="14"/>
  <c r="W910" i="14"/>
  <c r="V910" i="14"/>
  <c r="U910" i="14"/>
  <c r="W909" i="14"/>
  <c r="V909" i="14"/>
  <c r="U909" i="14"/>
  <c r="W908" i="14"/>
  <c r="V908" i="14"/>
  <c r="U908" i="14"/>
  <c r="W907" i="14"/>
  <c r="V907" i="14"/>
  <c r="U907" i="14"/>
  <c r="W906" i="14"/>
  <c r="V906" i="14"/>
  <c r="U906" i="14"/>
  <c r="W905" i="14"/>
  <c r="V905" i="14"/>
  <c r="U905" i="14"/>
  <c r="W904" i="14"/>
  <c r="V904" i="14"/>
  <c r="U904" i="14"/>
  <c r="W903" i="14"/>
  <c r="V903" i="14"/>
  <c r="U903" i="14"/>
  <c r="W902" i="14"/>
  <c r="V902" i="14"/>
  <c r="U902" i="14"/>
  <c r="W901" i="14"/>
  <c r="V901" i="14"/>
  <c r="U901" i="14"/>
  <c r="W900" i="14"/>
  <c r="V900" i="14"/>
  <c r="U900" i="14"/>
  <c r="W899" i="14"/>
  <c r="V899" i="14"/>
  <c r="U899" i="14"/>
  <c r="W898" i="14"/>
  <c r="V898" i="14"/>
  <c r="U898" i="14"/>
  <c r="W897" i="14"/>
  <c r="V897" i="14"/>
  <c r="U897" i="14"/>
  <c r="W896" i="14"/>
  <c r="V896" i="14"/>
  <c r="U896" i="14"/>
  <c r="W895" i="14"/>
  <c r="V895" i="14"/>
  <c r="U895" i="14"/>
  <c r="W894" i="14"/>
  <c r="V894" i="14"/>
  <c r="U894" i="14"/>
  <c r="W893" i="14"/>
  <c r="V893" i="14"/>
  <c r="U893" i="14"/>
  <c r="W892" i="14"/>
  <c r="V892" i="14"/>
  <c r="U892" i="14"/>
  <c r="W891" i="14"/>
  <c r="V891" i="14"/>
  <c r="U891" i="14"/>
  <c r="W890" i="14"/>
  <c r="V890" i="14"/>
  <c r="U890" i="14"/>
  <c r="W889" i="14"/>
  <c r="V889" i="14"/>
  <c r="U889" i="14"/>
  <c r="W888" i="14"/>
  <c r="V888" i="14"/>
  <c r="U888" i="14"/>
  <c r="W887" i="14"/>
  <c r="V887" i="14"/>
  <c r="U887" i="14"/>
  <c r="W886" i="14"/>
  <c r="V886" i="14"/>
  <c r="U886" i="14"/>
  <c r="W885" i="14"/>
  <c r="V885" i="14"/>
  <c r="U885" i="14"/>
  <c r="W884" i="14"/>
  <c r="V884" i="14"/>
  <c r="U884" i="14"/>
  <c r="W883" i="14"/>
  <c r="V883" i="14"/>
  <c r="U883" i="14"/>
  <c r="W882" i="14"/>
  <c r="V882" i="14"/>
  <c r="U882" i="14"/>
  <c r="W881" i="14"/>
  <c r="V881" i="14"/>
  <c r="U881" i="14"/>
  <c r="W880" i="14"/>
  <c r="V880" i="14"/>
  <c r="U880" i="14"/>
  <c r="W879" i="14"/>
  <c r="V879" i="14"/>
  <c r="U879" i="14"/>
  <c r="W878" i="14"/>
  <c r="V878" i="14"/>
  <c r="U878" i="14"/>
  <c r="W877" i="14"/>
  <c r="V877" i="14"/>
  <c r="U877" i="14"/>
  <c r="W876" i="14"/>
  <c r="V876" i="14"/>
  <c r="U876" i="14"/>
  <c r="W875" i="14"/>
  <c r="V875" i="14"/>
  <c r="U875" i="14"/>
  <c r="W874" i="14"/>
  <c r="V874" i="14"/>
  <c r="U874" i="14"/>
  <c r="W873" i="14"/>
  <c r="V873" i="14"/>
  <c r="U873" i="14"/>
  <c r="W872" i="14"/>
  <c r="V872" i="14"/>
  <c r="U872" i="14"/>
  <c r="W871" i="14"/>
  <c r="V871" i="14"/>
  <c r="U871" i="14"/>
  <c r="W870" i="14"/>
  <c r="V870" i="14"/>
  <c r="U870" i="14"/>
  <c r="W869" i="14"/>
  <c r="V869" i="14"/>
  <c r="U869" i="14"/>
  <c r="W868" i="14"/>
  <c r="V868" i="14"/>
  <c r="U868" i="14"/>
  <c r="W867" i="14"/>
  <c r="V867" i="14"/>
  <c r="U867" i="14"/>
  <c r="W866" i="14"/>
  <c r="V866" i="14"/>
  <c r="U866" i="14"/>
  <c r="W865" i="14"/>
  <c r="V865" i="14"/>
  <c r="U865" i="14"/>
  <c r="W864" i="14"/>
  <c r="V864" i="14"/>
  <c r="U864" i="14"/>
  <c r="W863" i="14"/>
  <c r="V863" i="14"/>
  <c r="U863" i="14"/>
  <c r="W862" i="14"/>
  <c r="V862" i="14"/>
  <c r="U862" i="14"/>
  <c r="W861" i="14"/>
  <c r="V861" i="14"/>
  <c r="U861" i="14"/>
  <c r="W860" i="14"/>
  <c r="V860" i="14"/>
  <c r="U860" i="14"/>
  <c r="W859" i="14"/>
  <c r="V859" i="14"/>
  <c r="U859" i="14"/>
  <c r="W858" i="14"/>
  <c r="V858" i="14"/>
  <c r="U858" i="14"/>
  <c r="W857" i="14"/>
  <c r="V857" i="14"/>
  <c r="U857" i="14"/>
  <c r="W856" i="14"/>
  <c r="V856" i="14"/>
  <c r="U856" i="14"/>
  <c r="W855" i="14"/>
  <c r="V855" i="14"/>
  <c r="U855" i="14"/>
  <c r="W854" i="14"/>
  <c r="V854" i="14"/>
  <c r="U854" i="14"/>
  <c r="W853" i="14"/>
  <c r="V853" i="14"/>
  <c r="U853" i="14"/>
  <c r="W852" i="14"/>
  <c r="V852" i="14"/>
  <c r="U852" i="14"/>
  <c r="W851" i="14"/>
  <c r="V851" i="14"/>
  <c r="U851" i="14"/>
  <c r="W850" i="14"/>
  <c r="V850" i="14"/>
  <c r="U850" i="14"/>
  <c r="W849" i="14"/>
  <c r="V849" i="14"/>
  <c r="U849" i="14"/>
  <c r="W848" i="14"/>
  <c r="V848" i="14"/>
  <c r="U848" i="14"/>
  <c r="W847" i="14"/>
  <c r="V847" i="14"/>
  <c r="U847" i="14"/>
  <c r="W846" i="14"/>
  <c r="V846" i="14"/>
  <c r="U846" i="14"/>
  <c r="W845" i="14"/>
  <c r="V845" i="14"/>
  <c r="U845" i="14"/>
  <c r="W844" i="14"/>
  <c r="V844" i="14"/>
  <c r="U844" i="14"/>
  <c r="W843" i="14"/>
  <c r="V843" i="14"/>
  <c r="U843" i="14"/>
  <c r="W842" i="14"/>
  <c r="V842" i="14"/>
  <c r="U842" i="14"/>
  <c r="W841" i="14"/>
  <c r="V841" i="14"/>
  <c r="U841" i="14"/>
  <c r="W840" i="14"/>
  <c r="V840" i="14"/>
  <c r="U840" i="14"/>
  <c r="W839" i="14"/>
  <c r="V839" i="14"/>
  <c r="U839" i="14"/>
  <c r="W838" i="14"/>
  <c r="V838" i="14"/>
  <c r="U838" i="14"/>
  <c r="W837" i="14"/>
  <c r="V837" i="14"/>
  <c r="U837" i="14"/>
  <c r="W836" i="14"/>
  <c r="V836" i="14"/>
  <c r="U836" i="14"/>
  <c r="W835" i="14"/>
  <c r="V835" i="14"/>
  <c r="U835" i="14"/>
  <c r="W834" i="14"/>
  <c r="V834" i="14"/>
  <c r="U834" i="14"/>
  <c r="W833" i="14"/>
  <c r="V833" i="14"/>
  <c r="U833" i="14"/>
  <c r="W832" i="14"/>
  <c r="V832" i="14"/>
  <c r="U832" i="14"/>
  <c r="W831" i="14"/>
  <c r="V831" i="14"/>
  <c r="U831" i="14"/>
  <c r="W830" i="14"/>
  <c r="V830" i="14"/>
  <c r="U830" i="14"/>
  <c r="W829" i="14"/>
  <c r="V829" i="14"/>
  <c r="U829" i="14"/>
  <c r="W828" i="14"/>
  <c r="V828" i="14"/>
  <c r="U828" i="14"/>
  <c r="W827" i="14"/>
  <c r="V827" i="14"/>
  <c r="U827" i="14"/>
  <c r="W826" i="14"/>
  <c r="V826" i="14"/>
  <c r="U826" i="14"/>
  <c r="W825" i="14"/>
  <c r="V825" i="14"/>
  <c r="U825" i="14"/>
  <c r="W824" i="14"/>
  <c r="V824" i="14"/>
  <c r="U824" i="14"/>
  <c r="W823" i="14"/>
  <c r="V823" i="14"/>
  <c r="U823" i="14"/>
  <c r="W822" i="14"/>
  <c r="V822" i="14"/>
  <c r="U822" i="14"/>
  <c r="W821" i="14"/>
  <c r="V821" i="14"/>
  <c r="U821" i="14"/>
  <c r="W820" i="14"/>
  <c r="V820" i="14"/>
  <c r="U820" i="14"/>
  <c r="W819" i="14"/>
  <c r="V819" i="14"/>
  <c r="U819" i="14"/>
  <c r="W818" i="14"/>
  <c r="V818" i="14"/>
  <c r="U818" i="14"/>
  <c r="W817" i="14"/>
  <c r="V817" i="14"/>
  <c r="U817" i="14"/>
  <c r="W816" i="14"/>
  <c r="V816" i="14"/>
  <c r="U816" i="14"/>
  <c r="W815" i="14"/>
  <c r="V815" i="14"/>
  <c r="U815" i="14"/>
  <c r="W814" i="14"/>
  <c r="V814" i="14"/>
  <c r="U814" i="14"/>
  <c r="W813" i="14"/>
  <c r="V813" i="14"/>
  <c r="U813" i="14"/>
  <c r="W812" i="14"/>
  <c r="V812" i="14"/>
  <c r="U812" i="14"/>
  <c r="W811" i="14"/>
  <c r="V811" i="14"/>
  <c r="U811" i="14"/>
  <c r="W810" i="14"/>
  <c r="V810" i="14"/>
  <c r="U810" i="14"/>
  <c r="W809" i="14"/>
  <c r="V809" i="14"/>
  <c r="U809" i="14"/>
  <c r="W808" i="14"/>
  <c r="V808" i="14"/>
  <c r="U808" i="14"/>
  <c r="W807" i="14"/>
  <c r="V807" i="14"/>
  <c r="U807" i="14"/>
  <c r="W806" i="14"/>
  <c r="V806" i="14"/>
  <c r="U806" i="14"/>
  <c r="W805" i="14"/>
  <c r="V805" i="14"/>
  <c r="U805" i="14"/>
  <c r="W804" i="14"/>
  <c r="V804" i="14"/>
  <c r="U804" i="14"/>
  <c r="W803" i="14"/>
  <c r="V803" i="14"/>
  <c r="U803" i="14"/>
  <c r="W802" i="14"/>
  <c r="V802" i="14"/>
  <c r="U802" i="14"/>
  <c r="W801" i="14"/>
  <c r="V801" i="14"/>
  <c r="U801" i="14"/>
  <c r="W800" i="14"/>
  <c r="V800" i="14"/>
  <c r="U800" i="14"/>
  <c r="W799" i="14"/>
  <c r="V799" i="14"/>
  <c r="U799" i="14"/>
  <c r="W798" i="14"/>
  <c r="V798" i="14"/>
  <c r="U798" i="14"/>
  <c r="W797" i="14"/>
  <c r="V797" i="14"/>
  <c r="U797" i="14"/>
  <c r="W796" i="14"/>
  <c r="V796" i="14"/>
  <c r="U796" i="14"/>
  <c r="W795" i="14"/>
  <c r="V795" i="14"/>
  <c r="U795" i="14"/>
  <c r="W794" i="14"/>
  <c r="V794" i="14"/>
  <c r="U794" i="14"/>
  <c r="W793" i="14"/>
  <c r="V793" i="14"/>
  <c r="U793" i="14"/>
  <c r="W792" i="14"/>
  <c r="V792" i="14"/>
  <c r="U792" i="14"/>
  <c r="W791" i="14"/>
  <c r="V791" i="14"/>
  <c r="U791" i="14"/>
  <c r="W790" i="14"/>
  <c r="V790" i="14"/>
  <c r="U790" i="14"/>
  <c r="W789" i="14"/>
  <c r="V789" i="14"/>
  <c r="U789" i="14"/>
  <c r="W788" i="14"/>
  <c r="V788" i="14"/>
  <c r="U788" i="14"/>
  <c r="W787" i="14"/>
  <c r="V787" i="14"/>
  <c r="U787" i="14"/>
  <c r="W786" i="14"/>
  <c r="V786" i="14"/>
  <c r="U786" i="14"/>
  <c r="W785" i="14"/>
  <c r="V785" i="14"/>
  <c r="U785" i="14"/>
  <c r="W784" i="14"/>
  <c r="V784" i="14"/>
  <c r="U784" i="14"/>
  <c r="W783" i="14"/>
  <c r="V783" i="14"/>
  <c r="U783" i="14"/>
  <c r="W782" i="14"/>
  <c r="V782" i="14"/>
  <c r="U782" i="14"/>
  <c r="W781" i="14"/>
  <c r="V781" i="14"/>
  <c r="U781" i="14"/>
  <c r="W780" i="14"/>
  <c r="V780" i="14"/>
  <c r="U780" i="14"/>
  <c r="W779" i="14"/>
  <c r="V779" i="14"/>
  <c r="U779" i="14"/>
  <c r="W778" i="14"/>
  <c r="V778" i="14"/>
  <c r="W777" i="14"/>
  <c r="V777" i="14"/>
  <c r="W776" i="14"/>
  <c r="V776" i="14"/>
  <c r="W775" i="14"/>
  <c r="V775" i="14"/>
  <c r="W774" i="14"/>
  <c r="V774" i="14"/>
  <c r="W773" i="14"/>
  <c r="V773" i="14"/>
  <c r="W772" i="14"/>
  <c r="V772" i="14"/>
  <c r="W771" i="14"/>
  <c r="V771" i="14"/>
  <c r="W770" i="14"/>
  <c r="V770" i="14"/>
  <c r="W769" i="14"/>
  <c r="V769" i="14"/>
  <c r="W768" i="14"/>
  <c r="V768" i="14"/>
  <c r="W767" i="14"/>
  <c r="V767" i="14"/>
  <c r="W766" i="14"/>
  <c r="V766" i="14"/>
  <c r="W765" i="14"/>
  <c r="V765" i="14"/>
  <c r="W764" i="14"/>
  <c r="V764" i="14"/>
  <c r="W763" i="14"/>
  <c r="V763" i="14"/>
  <c r="W762" i="14"/>
  <c r="V762" i="14"/>
  <c r="W761" i="14"/>
  <c r="V761" i="14"/>
  <c r="W760" i="14"/>
  <c r="V760" i="14"/>
  <c r="W759" i="14"/>
  <c r="V759" i="14"/>
  <c r="W758" i="14"/>
  <c r="V758" i="14"/>
  <c r="W757" i="14"/>
  <c r="V757" i="14"/>
  <c r="W756" i="14"/>
  <c r="V756" i="14"/>
  <c r="W755" i="14"/>
  <c r="V755" i="14"/>
  <c r="W754" i="14"/>
  <c r="V754" i="14"/>
  <c r="W753" i="14"/>
  <c r="V753" i="14"/>
  <c r="W752" i="14"/>
  <c r="V752" i="14"/>
  <c r="W751" i="14"/>
  <c r="V751" i="14"/>
  <c r="W750" i="14"/>
  <c r="V750" i="14"/>
  <c r="W749" i="14"/>
  <c r="V749" i="14"/>
  <c r="W748" i="14"/>
  <c r="V748" i="14"/>
  <c r="W747" i="14"/>
  <c r="V747" i="14"/>
  <c r="W746" i="14"/>
  <c r="V746" i="14"/>
  <c r="W745" i="14"/>
  <c r="V745" i="14"/>
  <c r="W744" i="14"/>
  <c r="V744" i="14"/>
  <c r="W743" i="14"/>
  <c r="V743" i="14"/>
  <c r="W742" i="14"/>
  <c r="V742" i="14"/>
  <c r="W741" i="14"/>
  <c r="V741" i="14"/>
  <c r="W740" i="14"/>
  <c r="V740" i="14"/>
  <c r="W739" i="14"/>
  <c r="V739" i="14"/>
  <c r="W738" i="14"/>
  <c r="V738" i="14"/>
  <c r="W737" i="14"/>
  <c r="V737" i="14"/>
  <c r="W736" i="14"/>
  <c r="V736" i="14"/>
  <c r="W735" i="14"/>
  <c r="V735" i="14"/>
  <c r="W734" i="14"/>
  <c r="V734" i="14"/>
  <c r="W733" i="14"/>
  <c r="V733" i="14"/>
  <c r="W732" i="14"/>
  <c r="V732" i="14"/>
  <c r="W731" i="14"/>
  <c r="V731" i="14"/>
  <c r="W730" i="14"/>
  <c r="V730" i="14"/>
  <c r="W729" i="14"/>
  <c r="V729" i="14"/>
  <c r="W728" i="14"/>
  <c r="V728" i="14"/>
  <c r="W727" i="14"/>
  <c r="V727" i="14"/>
  <c r="W726" i="14"/>
  <c r="V726" i="14"/>
  <c r="W725" i="14"/>
  <c r="V725" i="14"/>
  <c r="W724" i="14"/>
  <c r="V724" i="14"/>
  <c r="W723" i="14"/>
  <c r="V723" i="14"/>
  <c r="W722" i="14"/>
  <c r="V722" i="14"/>
  <c r="W721" i="14"/>
  <c r="V721" i="14"/>
  <c r="W720" i="14"/>
  <c r="V720" i="14"/>
  <c r="W719" i="14"/>
  <c r="V719" i="14"/>
  <c r="W718" i="14"/>
  <c r="V718" i="14"/>
  <c r="W717" i="14"/>
  <c r="V717" i="14"/>
  <c r="W716" i="14"/>
  <c r="V716" i="14"/>
  <c r="W715" i="14"/>
  <c r="V715" i="14"/>
  <c r="W714" i="14"/>
  <c r="V714" i="14"/>
  <c r="W713" i="14"/>
  <c r="V713" i="14"/>
  <c r="W712" i="14"/>
  <c r="V712" i="14"/>
  <c r="W711" i="14"/>
  <c r="V711" i="14"/>
  <c r="W710" i="14"/>
  <c r="V710" i="14"/>
  <c r="W709" i="14"/>
  <c r="V709" i="14"/>
  <c r="W708" i="14"/>
  <c r="V708" i="14"/>
  <c r="W707" i="14"/>
  <c r="V707" i="14"/>
  <c r="W706" i="14"/>
  <c r="V706" i="14"/>
  <c r="W705" i="14"/>
  <c r="V705" i="14"/>
  <c r="W704" i="14"/>
  <c r="V704" i="14"/>
  <c r="W703" i="14"/>
  <c r="V703" i="14"/>
  <c r="W702" i="14"/>
  <c r="V702" i="14"/>
  <c r="W701" i="14"/>
  <c r="V701" i="14"/>
  <c r="W700" i="14"/>
  <c r="V700" i="14"/>
  <c r="W699" i="14"/>
  <c r="V699" i="14"/>
  <c r="W698" i="14"/>
  <c r="V698" i="14"/>
  <c r="W697" i="14"/>
  <c r="V697" i="14"/>
  <c r="W696" i="14"/>
  <c r="V696" i="14"/>
  <c r="W695" i="14"/>
  <c r="V695" i="14"/>
  <c r="W694" i="14"/>
  <c r="V694" i="14"/>
  <c r="W693" i="14"/>
  <c r="V693" i="14"/>
  <c r="W692" i="14"/>
  <c r="V692" i="14"/>
  <c r="W691" i="14"/>
  <c r="V691" i="14"/>
  <c r="W690" i="14"/>
  <c r="V690" i="14"/>
  <c r="W689" i="14"/>
  <c r="V689" i="14"/>
  <c r="W688" i="14"/>
  <c r="V688" i="14"/>
  <c r="W687" i="14"/>
  <c r="V687" i="14"/>
  <c r="W686" i="14"/>
  <c r="V686" i="14"/>
  <c r="W685" i="14"/>
  <c r="V685" i="14"/>
  <c r="W684" i="14"/>
  <c r="V684" i="14"/>
  <c r="W683" i="14"/>
  <c r="V683" i="14"/>
  <c r="W682" i="14"/>
  <c r="V682" i="14"/>
  <c r="W681" i="14"/>
  <c r="V681" i="14"/>
  <c r="W680" i="14"/>
  <c r="V680" i="14"/>
  <c r="W679" i="14"/>
  <c r="V679" i="14"/>
  <c r="W678" i="14"/>
  <c r="V678" i="14"/>
  <c r="W677" i="14"/>
  <c r="V677" i="14"/>
  <c r="W676" i="14"/>
  <c r="V676" i="14"/>
  <c r="W675" i="14"/>
  <c r="V675" i="14"/>
  <c r="W674" i="14"/>
  <c r="V674" i="14"/>
  <c r="W673" i="14"/>
  <c r="V673" i="14"/>
  <c r="W672" i="14"/>
  <c r="V672" i="14"/>
  <c r="W671" i="14"/>
  <c r="V671" i="14"/>
  <c r="W670" i="14"/>
  <c r="V670" i="14"/>
  <c r="W669" i="14"/>
  <c r="V669" i="14"/>
  <c r="W668" i="14"/>
  <c r="V668" i="14"/>
  <c r="W667" i="14"/>
  <c r="V667" i="14"/>
  <c r="W666" i="14"/>
  <c r="V666" i="14"/>
  <c r="W1563" i="14"/>
  <c r="V1563" i="14"/>
  <c r="U1563" i="14"/>
  <c r="W1562" i="14"/>
  <c r="V1562" i="14"/>
  <c r="U1562" i="14"/>
  <c r="W1561" i="14"/>
  <c r="V1561" i="14"/>
  <c r="U1561" i="14"/>
  <c r="W1560" i="14"/>
  <c r="V1560" i="14"/>
  <c r="U1560" i="14"/>
  <c r="W1559" i="14"/>
  <c r="V1559" i="14"/>
  <c r="U1559" i="14"/>
  <c r="W1558" i="14"/>
  <c r="V1558" i="14"/>
  <c r="U1558" i="14"/>
  <c r="W1557" i="14"/>
  <c r="V1557" i="14"/>
  <c r="U1557" i="14"/>
  <c r="W1556" i="14"/>
  <c r="V1556" i="14"/>
  <c r="U1556" i="14"/>
  <c r="W1555" i="14"/>
  <c r="V1555" i="14"/>
  <c r="U1555" i="14"/>
  <c r="W1554" i="14"/>
  <c r="V1554" i="14"/>
  <c r="U1554" i="14"/>
  <c r="W1553" i="14"/>
  <c r="V1553" i="14"/>
  <c r="U1553" i="14"/>
  <c r="W1552" i="14"/>
  <c r="V1552" i="14"/>
  <c r="U1552" i="14"/>
  <c r="W1551" i="14"/>
  <c r="V1551" i="14"/>
  <c r="U1551" i="14"/>
  <c r="W1550" i="14"/>
  <c r="V1550" i="14"/>
  <c r="U1550" i="14"/>
  <c r="W1549" i="14"/>
  <c r="V1549" i="14"/>
  <c r="U1549" i="14"/>
  <c r="W1548" i="14"/>
  <c r="V1548" i="14"/>
  <c r="U1548" i="14"/>
  <c r="W1547" i="14"/>
  <c r="V1547" i="14"/>
  <c r="U1547" i="14"/>
  <c r="W1546" i="14"/>
  <c r="V1546" i="14"/>
  <c r="U1546" i="14"/>
  <c r="W1545" i="14"/>
  <c r="V1545" i="14"/>
  <c r="U1545" i="14"/>
  <c r="W1544" i="14"/>
  <c r="V1544" i="14"/>
  <c r="U1544" i="14"/>
  <c r="W1543" i="14"/>
  <c r="V1543" i="14"/>
  <c r="U1543" i="14"/>
  <c r="W1542" i="14"/>
  <c r="V1542" i="14"/>
  <c r="U1542" i="14"/>
  <c r="W1541" i="14"/>
  <c r="V1541" i="14"/>
  <c r="U1541" i="14"/>
  <c r="W1540" i="14"/>
  <c r="V1540" i="14"/>
  <c r="U1540" i="14"/>
  <c r="W1539" i="14"/>
  <c r="V1539" i="14"/>
  <c r="U1539" i="14"/>
  <c r="W1538" i="14"/>
  <c r="V1538" i="14"/>
  <c r="U1538" i="14"/>
  <c r="W1537" i="14"/>
  <c r="V1537" i="14"/>
  <c r="U1537" i="14"/>
  <c r="W1536" i="14"/>
  <c r="V1536" i="14"/>
  <c r="U1536" i="14"/>
  <c r="W1535" i="14"/>
  <c r="V1535" i="14"/>
  <c r="U1535" i="14"/>
  <c r="W1534" i="14"/>
  <c r="V1534" i="14"/>
  <c r="U1534" i="14"/>
  <c r="W1533" i="14"/>
  <c r="V1533" i="14"/>
  <c r="U1533" i="14"/>
  <c r="W1532" i="14"/>
  <c r="V1532" i="14"/>
  <c r="U1532" i="14"/>
  <c r="W1531" i="14"/>
  <c r="V1531" i="14"/>
  <c r="U1531" i="14"/>
  <c r="W1530" i="14"/>
  <c r="V1530" i="14"/>
  <c r="U1530" i="14"/>
  <c r="W1529" i="14"/>
  <c r="V1529" i="14"/>
  <c r="U1529" i="14"/>
  <c r="W1528" i="14"/>
  <c r="V1528" i="14"/>
  <c r="U1528" i="14"/>
  <c r="W1527" i="14"/>
  <c r="V1527" i="14"/>
  <c r="U1527" i="14"/>
  <c r="W1526" i="14"/>
  <c r="V1526" i="14"/>
  <c r="U1526" i="14"/>
  <c r="W1525" i="14"/>
  <c r="V1525" i="14"/>
  <c r="U1525" i="14"/>
  <c r="W1524" i="14"/>
  <c r="V1524" i="14"/>
  <c r="U1524" i="14"/>
  <c r="W1523" i="14"/>
  <c r="V1523" i="14"/>
  <c r="U1523" i="14"/>
  <c r="W1522" i="14"/>
  <c r="V1522" i="14"/>
  <c r="U1522" i="14"/>
  <c r="W1521" i="14"/>
  <c r="V1521" i="14"/>
  <c r="U1521" i="14"/>
  <c r="W1520" i="14"/>
  <c r="V1520" i="14"/>
  <c r="U1520" i="14"/>
  <c r="W1519" i="14"/>
  <c r="V1519" i="14"/>
  <c r="U1519" i="14"/>
  <c r="W1518" i="14"/>
  <c r="V1518" i="14"/>
  <c r="U1518" i="14"/>
  <c r="W1517" i="14"/>
  <c r="V1517" i="14"/>
  <c r="U1517" i="14"/>
  <c r="W1516" i="14"/>
  <c r="V1516" i="14"/>
  <c r="U1516" i="14"/>
  <c r="W1515" i="14"/>
  <c r="V1515" i="14"/>
  <c r="U1515" i="14"/>
  <c r="W1514" i="14"/>
  <c r="V1514" i="14"/>
  <c r="U1514" i="14"/>
  <c r="W1513" i="14"/>
  <c r="V1513" i="14"/>
  <c r="U1513" i="14"/>
  <c r="W1512" i="14"/>
  <c r="V1512" i="14"/>
  <c r="U1512" i="14"/>
  <c r="W1511" i="14"/>
  <c r="V1511" i="14"/>
  <c r="U1511" i="14"/>
  <c r="W1510" i="14"/>
  <c r="V1510" i="14"/>
  <c r="U1510" i="14"/>
  <c r="W1509" i="14"/>
  <c r="V1509" i="14"/>
  <c r="U1509" i="14"/>
  <c r="W1508" i="14"/>
  <c r="V1508" i="14"/>
  <c r="U1508" i="14"/>
  <c r="W1507" i="14"/>
  <c r="V1507" i="14"/>
  <c r="U1507" i="14"/>
  <c r="W1506" i="14"/>
  <c r="V1506" i="14"/>
  <c r="U1506" i="14"/>
  <c r="W1505" i="14"/>
  <c r="V1505" i="14"/>
  <c r="U1505" i="14"/>
  <c r="W1504" i="14"/>
  <c r="V1504" i="14"/>
  <c r="U1504" i="14"/>
  <c r="W1503" i="14"/>
  <c r="V1503" i="14"/>
  <c r="U1503" i="14"/>
  <c r="W1502" i="14"/>
  <c r="V1502" i="14"/>
  <c r="U1502" i="14"/>
  <c r="W1501" i="14"/>
  <c r="V1501" i="14"/>
  <c r="U1501" i="14"/>
  <c r="W1500" i="14"/>
  <c r="V1500" i="14"/>
  <c r="U1500" i="14"/>
  <c r="W1499" i="14"/>
  <c r="V1499" i="14"/>
  <c r="U1499" i="14"/>
  <c r="W1498" i="14"/>
  <c r="V1498" i="14"/>
  <c r="U1498" i="14"/>
  <c r="W1497" i="14"/>
  <c r="V1497" i="14"/>
  <c r="U1497" i="14"/>
  <c r="W1496" i="14"/>
  <c r="V1496" i="14"/>
  <c r="U1496" i="14"/>
  <c r="W1495" i="14"/>
  <c r="V1495" i="14"/>
  <c r="U1495" i="14"/>
  <c r="W1494" i="14"/>
  <c r="V1494" i="14"/>
  <c r="U1494" i="14"/>
  <c r="W1493" i="14"/>
  <c r="V1493" i="14"/>
  <c r="U1493" i="14"/>
  <c r="W1492" i="14"/>
  <c r="V1492" i="14"/>
  <c r="U1492" i="14"/>
  <c r="W1491" i="14"/>
  <c r="V1491" i="14"/>
  <c r="U1491" i="14"/>
  <c r="W1490" i="14"/>
  <c r="V1490" i="14"/>
  <c r="U1490" i="14"/>
  <c r="W1489" i="14"/>
  <c r="V1489" i="14"/>
  <c r="U1489" i="14"/>
  <c r="W1488" i="14"/>
  <c r="V1488" i="14"/>
  <c r="U1488" i="14"/>
  <c r="W1487" i="14"/>
  <c r="V1487" i="14"/>
  <c r="U1487" i="14"/>
  <c r="W1486" i="14"/>
  <c r="V1486" i="14"/>
  <c r="U1486" i="14"/>
  <c r="W1485" i="14"/>
  <c r="V1485" i="14"/>
  <c r="U1485" i="14"/>
  <c r="W1484" i="14"/>
  <c r="V1484" i="14"/>
  <c r="U1484" i="14"/>
  <c r="W1483" i="14"/>
  <c r="V1483" i="14"/>
  <c r="U1483" i="14"/>
  <c r="W1482" i="14"/>
  <c r="V1482" i="14"/>
  <c r="U1482" i="14"/>
  <c r="W1481" i="14"/>
  <c r="V1481" i="14"/>
  <c r="U1481" i="14"/>
  <c r="W1480" i="14"/>
  <c r="V1480" i="14"/>
  <c r="U1480" i="14"/>
  <c r="W1479" i="14"/>
  <c r="V1479" i="14"/>
  <c r="U1479" i="14"/>
  <c r="W1478" i="14"/>
  <c r="V1478" i="14"/>
  <c r="U1478" i="14"/>
  <c r="W1477" i="14"/>
  <c r="V1477" i="14"/>
  <c r="U1477" i="14"/>
  <c r="W1476" i="14"/>
  <c r="V1476" i="14"/>
  <c r="U1476" i="14"/>
  <c r="W1475" i="14"/>
  <c r="V1475" i="14"/>
  <c r="U1475" i="14"/>
  <c r="W1474" i="14"/>
  <c r="V1474" i="14"/>
  <c r="U1474" i="14"/>
  <c r="W1473" i="14"/>
  <c r="V1473" i="14"/>
  <c r="U1473" i="14"/>
  <c r="W1472" i="14"/>
  <c r="V1472" i="14"/>
  <c r="U1472" i="14"/>
  <c r="W1471" i="14"/>
  <c r="V1471" i="14"/>
  <c r="U1471" i="14"/>
  <c r="W1470" i="14"/>
  <c r="V1470" i="14"/>
  <c r="U1470" i="14"/>
  <c r="W1469" i="14"/>
  <c r="V1469" i="14"/>
  <c r="U1469" i="14"/>
  <c r="W1468" i="14"/>
  <c r="V1468" i="14"/>
  <c r="U1468" i="14"/>
  <c r="W1467" i="14"/>
  <c r="V1467" i="14"/>
  <c r="U1467" i="14"/>
  <c r="W1466" i="14"/>
  <c r="V1466" i="14"/>
  <c r="U1466" i="14"/>
  <c r="W1465" i="14"/>
  <c r="V1465" i="14"/>
  <c r="U1465" i="14"/>
  <c r="W1464" i="14"/>
  <c r="V1464" i="14"/>
  <c r="U1464" i="14"/>
  <c r="W1463" i="14"/>
  <c r="V1463" i="14"/>
  <c r="U1463" i="14"/>
  <c r="W1462" i="14"/>
  <c r="V1462" i="14"/>
  <c r="U1462" i="14"/>
  <c r="W1461" i="14"/>
  <c r="V1461" i="14"/>
  <c r="U1461" i="14"/>
  <c r="W1460" i="14"/>
  <c r="V1460" i="14"/>
  <c r="U1460" i="14"/>
  <c r="W1459" i="14"/>
  <c r="V1459" i="14"/>
  <c r="W1458" i="14"/>
  <c r="V1458" i="14"/>
  <c r="W1457" i="14"/>
  <c r="V1457" i="14"/>
  <c r="W1456" i="14"/>
  <c r="V1456" i="14"/>
  <c r="W1455" i="14"/>
  <c r="V1455" i="14"/>
  <c r="W1454" i="14"/>
  <c r="V1454" i="14"/>
  <c r="W1453" i="14"/>
  <c r="V1453" i="14"/>
  <c r="W1452" i="14"/>
  <c r="V1452" i="14"/>
  <c r="W1451" i="14"/>
  <c r="V1451" i="14"/>
  <c r="W1450" i="14"/>
  <c r="V1450" i="14"/>
  <c r="W1449" i="14"/>
  <c r="V1449" i="14"/>
  <c r="W1448" i="14"/>
  <c r="V1448" i="14"/>
  <c r="W1447" i="14"/>
  <c r="V1447" i="14"/>
  <c r="W1446" i="14"/>
  <c r="V1446" i="14"/>
  <c r="W1445" i="14"/>
  <c r="V1445" i="14"/>
  <c r="W1444" i="14"/>
  <c r="V1444" i="14"/>
  <c r="W1443" i="14"/>
  <c r="V1443" i="14"/>
  <c r="W1442" i="14"/>
  <c r="V1442" i="14"/>
  <c r="W1441" i="14"/>
  <c r="V1441" i="14"/>
  <c r="W1440" i="14"/>
  <c r="V1440" i="14"/>
  <c r="W1439" i="14"/>
  <c r="V1439" i="14"/>
  <c r="W1438" i="14"/>
  <c r="V1438" i="14"/>
  <c r="W1437" i="14"/>
  <c r="V1437" i="14"/>
  <c r="W1436" i="14"/>
  <c r="V1436" i="14"/>
  <c r="W1435" i="14"/>
  <c r="V1435" i="14"/>
  <c r="W1434" i="14"/>
  <c r="V1434" i="14"/>
  <c r="W1433" i="14"/>
  <c r="V1433" i="14"/>
  <c r="W1432" i="14"/>
  <c r="V1432" i="14"/>
  <c r="W1431" i="14"/>
  <c r="V1431" i="14"/>
  <c r="W1430" i="14"/>
  <c r="V1430" i="14"/>
  <c r="W1429" i="14"/>
  <c r="V1429" i="14"/>
  <c r="W1428" i="14"/>
  <c r="V1428" i="14"/>
  <c r="W1427" i="14"/>
  <c r="V1427" i="14"/>
  <c r="W1426" i="14"/>
  <c r="V1426" i="14"/>
  <c r="W1425" i="14"/>
  <c r="V1425" i="14"/>
  <c r="W1424" i="14"/>
  <c r="V1424" i="14"/>
  <c r="W1423" i="14"/>
  <c r="V1423" i="14"/>
  <c r="W1422" i="14"/>
  <c r="V1422" i="14"/>
  <c r="W1421" i="14"/>
  <c r="V1421" i="14"/>
  <c r="W1420" i="14"/>
  <c r="V1420" i="14"/>
  <c r="W1419" i="14"/>
  <c r="V1419" i="14"/>
  <c r="W1418" i="14"/>
  <c r="V1418" i="14"/>
  <c r="W1417" i="14"/>
  <c r="V1417" i="14"/>
  <c r="W1416" i="14"/>
  <c r="V1416" i="14"/>
  <c r="W1415" i="14"/>
  <c r="V1415" i="14"/>
  <c r="W1414" i="14"/>
  <c r="V1414" i="14"/>
  <c r="W1413" i="14"/>
  <c r="V1413" i="14"/>
  <c r="W1412" i="14"/>
  <c r="V1412" i="14"/>
  <c r="W1411" i="14"/>
  <c r="V1411" i="14"/>
  <c r="W1410" i="14"/>
  <c r="V1410" i="14"/>
  <c r="W1409" i="14"/>
  <c r="V1409" i="14"/>
  <c r="W1408" i="14"/>
  <c r="V1408" i="14"/>
  <c r="W1407" i="14"/>
  <c r="V1407" i="14"/>
  <c r="W1406" i="14"/>
  <c r="V1406" i="14"/>
  <c r="W1405" i="14"/>
  <c r="V1405" i="14"/>
  <c r="W1404" i="14"/>
  <c r="V1404" i="14"/>
  <c r="W1403" i="14"/>
  <c r="V1403" i="14"/>
  <c r="W1402" i="14"/>
  <c r="V1402" i="14"/>
  <c r="W1401" i="14"/>
  <c r="V1401" i="14"/>
  <c r="W1400" i="14"/>
  <c r="V1400" i="14"/>
  <c r="W1399" i="14"/>
  <c r="V1399" i="14"/>
  <c r="W1398" i="14"/>
  <c r="V1398" i="14"/>
  <c r="W1397" i="14"/>
  <c r="V1397" i="14"/>
  <c r="W1396" i="14"/>
  <c r="V1396" i="14"/>
  <c r="W1395" i="14"/>
  <c r="V1395" i="14"/>
  <c r="W1394" i="14"/>
  <c r="V1394" i="14"/>
  <c r="W1393" i="14"/>
  <c r="V1393" i="14"/>
  <c r="W1392" i="14"/>
  <c r="V1392" i="14"/>
  <c r="W1391" i="14"/>
  <c r="V1391" i="14"/>
  <c r="W1390" i="14"/>
  <c r="V1390" i="14"/>
  <c r="W1389" i="14"/>
  <c r="V1389" i="14"/>
  <c r="W1388" i="14"/>
  <c r="V1388" i="14"/>
  <c r="W1387" i="14"/>
  <c r="V1387" i="14"/>
  <c r="W1386" i="14"/>
  <c r="V1386" i="14"/>
  <c r="W1385" i="14"/>
  <c r="V1385" i="14"/>
  <c r="W1384" i="14"/>
  <c r="V1384" i="14"/>
  <c r="W1383" i="14"/>
  <c r="V1383" i="14"/>
  <c r="W1382" i="14"/>
  <c r="V1382" i="14"/>
  <c r="W1381" i="14"/>
  <c r="V1381" i="14"/>
  <c r="W1380" i="14"/>
  <c r="V1380" i="14"/>
  <c r="W1379" i="14"/>
  <c r="V1379" i="14"/>
  <c r="W1378" i="14"/>
  <c r="V1378" i="14"/>
  <c r="W1377" i="14"/>
  <c r="V1377" i="14"/>
  <c r="W1376" i="14"/>
  <c r="V1376" i="14"/>
  <c r="W1375" i="14"/>
  <c r="V1375" i="14"/>
  <c r="W1374" i="14"/>
  <c r="V1374" i="14"/>
  <c r="B1374" i="14"/>
  <c r="W1373" i="14"/>
  <c r="V1373" i="14"/>
  <c r="W1372" i="14"/>
  <c r="V1372" i="14"/>
  <c r="W1371" i="14"/>
  <c r="V1371" i="14"/>
  <c r="W1370" i="14"/>
  <c r="V1370" i="14"/>
  <c r="W1369" i="14"/>
  <c r="V1369" i="14"/>
  <c r="W1368" i="14"/>
  <c r="V1368" i="14"/>
  <c r="W1367" i="14"/>
  <c r="V1367" i="14"/>
  <c r="W1366" i="14"/>
  <c r="V1366" i="14"/>
  <c r="W1365" i="14"/>
  <c r="V1365" i="14"/>
  <c r="W1364" i="14"/>
  <c r="V1364" i="14"/>
  <c r="W1363" i="14"/>
  <c r="V1363" i="14"/>
  <c r="W1362" i="14"/>
  <c r="V1362" i="14"/>
  <c r="W1361" i="14"/>
  <c r="V1361" i="14"/>
  <c r="W1360" i="14"/>
  <c r="V1360" i="14"/>
  <c r="W1359" i="14"/>
  <c r="V1359" i="14"/>
</calcChain>
</file>

<file path=xl/sharedStrings.xml><?xml version="1.0" encoding="utf-8"?>
<sst xmlns="http://schemas.openxmlformats.org/spreadsheetml/2006/main" count="18308" uniqueCount="2097">
  <si>
    <t>order_id</t>
  </si>
  <si>
    <t>customer_id</t>
  </si>
  <si>
    <t>payment</t>
  </si>
  <si>
    <t>order_date</t>
  </si>
  <si>
    <t>delivery_date</t>
  </si>
  <si>
    <t>customer_name</t>
  </si>
  <si>
    <t>gender</t>
  </si>
  <si>
    <t>age</t>
  </si>
  <si>
    <t>home_address</t>
  </si>
  <si>
    <t>zip_code</t>
  </si>
  <si>
    <t>city</t>
  </si>
  <si>
    <t>state</t>
  </si>
  <si>
    <t>country</t>
  </si>
  <si>
    <t>product_id</t>
  </si>
  <si>
    <t>product_type</t>
  </si>
  <si>
    <t>product_name</t>
  </si>
  <si>
    <t>quantity</t>
  </si>
  <si>
    <t>30/08/2021</t>
  </si>
  <si>
    <t>24/09/2021</t>
  </si>
  <si>
    <t>Annabella Devote</t>
  </si>
  <si>
    <t>4927 Alice MeadowApt. 960</t>
  </si>
  <si>
    <t>Sanfordborough</t>
  </si>
  <si>
    <t>South Australia</t>
  </si>
  <si>
    <t>Australia</t>
  </si>
  <si>
    <t>Shirt</t>
  </si>
  <si>
    <t>Chambray</t>
  </si>
  <si>
    <t>13/02/2021</t>
  </si>
  <si>
    <t>Lori Briars</t>
  </si>
  <si>
    <t>Male</t>
  </si>
  <si>
    <t>531 Schmitt BoulevardApt. 010</t>
  </si>
  <si>
    <t>Annaton</t>
  </si>
  <si>
    <t>Trousers</t>
  </si>
  <si>
    <t>Drawstring</t>
  </si>
  <si>
    <t>Ellynn Korba</t>
  </si>
  <si>
    <t>2096 Wilson MewsApt. 714</t>
  </si>
  <si>
    <t>West Jonathanshire</t>
  </si>
  <si>
    <t>Tasmania</t>
  </si>
  <si>
    <t>Dress</t>
  </si>
  <si>
    <t>19/05/2021</t>
  </si>
  <si>
    <t>Candis Roswarne</t>
  </si>
  <si>
    <t>5777 Mayer PassApt. 881</t>
  </si>
  <si>
    <t>West Michaelport</t>
  </si>
  <si>
    <t>Relaxed Leg</t>
  </si>
  <si>
    <t>23/03/2021</t>
  </si>
  <si>
    <t>24/03/2021</t>
  </si>
  <si>
    <t>Artemas Vasilischev</t>
  </si>
  <si>
    <t>33 Richards JunctionApt. 478</t>
  </si>
  <si>
    <t>South Rileyview</t>
  </si>
  <si>
    <t>Western Australia</t>
  </si>
  <si>
    <t>Linen</t>
  </si>
  <si>
    <t>Katusha Ceney</t>
  </si>
  <si>
    <t>3570 Sarah AvenueApt. 092</t>
  </si>
  <si>
    <t>Daughertyport</t>
  </si>
  <si>
    <t>Queensland</t>
  </si>
  <si>
    <t>Tann Scothron</t>
  </si>
  <si>
    <t>72 Hunter Station StApt. 220</t>
  </si>
  <si>
    <t>Walterstad</t>
  </si>
  <si>
    <t>New South Wales</t>
  </si>
  <si>
    <t>Chinos</t>
  </si>
  <si>
    <t>Aurie Margett</t>
  </si>
  <si>
    <t>260 Lily PassSuite 549</t>
  </si>
  <si>
    <t>Amelieburgh</t>
  </si>
  <si>
    <t>Jacket</t>
  </si>
  <si>
    <t>Peacoat</t>
  </si>
  <si>
    <t>Lucas Cromly</t>
  </si>
  <si>
    <t>079 Chase MallApt. 902</t>
  </si>
  <si>
    <t>O'connertown</t>
  </si>
  <si>
    <t>Camp Collared</t>
  </si>
  <si>
    <t>15/10/2021</t>
  </si>
  <si>
    <t>16/10/2021</t>
  </si>
  <si>
    <t>Ira Dafforne</t>
  </si>
  <si>
    <t>14 O'neill View RdApt. 908</t>
  </si>
  <si>
    <t>Sophiemouth</t>
  </si>
  <si>
    <t>Mandarin Collar</t>
  </si>
  <si>
    <t>15/06/2021</t>
  </si>
  <si>
    <t>30/06/2021</t>
  </si>
  <si>
    <t>Jillana Blankau</t>
  </si>
  <si>
    <t>82 Beahan BoulevardSuite 281</t>
  </si>
  <si>
    <t>Port Adamburgh</t>
  </si>
  <si>
    <t>Northern Territory</t>
  </si>
  <si>
    <t>Cords</t>
  </si>
  <si>
    <t>Didi Garton</t>
  </si>
  <si>
    <t>13 Ivy BoulevardSuite 234</t>
  </si>
  <si>
    <t>Carterbury</t>
  </si>
  <si>
    <t>Pullover</t>
  </si>
  <si>
    <t>Bird McGarvie</t>
  </si>
  <si>
    <t>Female</t>
  </si>
  <si>
    <t>889 Hermann Station StApt. 026</t>
  </si>
  <si>
    <t>East Jakeberg</t>
  </si>
  <si>
    <t>29/03/2021</t>
  </si>
  <si>
    <t>Felic Marrian</t>
  </si>
  <si>
    <t>5215 Mitchell TrackSuite 778</t>
  </si>
  <si>
    <t>Samanthaberg</t>
  </si>
  <si>
    <t>Pleated</t>
  </si>
  <si>
    <t>22/09/2021</t>
  </si>
  <si>
    <t>Maegan Ashton</t>
  </si>
  <si>
    <t>06 Ebert CrestSuite 385</t>
  </si>
  <si>
    <t>West Isla</t>
  </si>
  <si>
    <t>Parka</t>
  </si>
  <si>
    <t>Shoshana Redsell</t>
  </si>
  <si>
    <t>65 Schroeder WayApt. 552</t>
  </si>
  <si>
    <t>North Marcusland</t>
  </si>
  <si>
    <t>Oxford Cloth</t>
  </si>
  <si>
    <t>Sherwynd Batsford</t>
  </si>
  <si>
    <t>627 Weber PassApt. 498</t>
  </si>
  <si>
    <t>Samuelside</t>
  </si>
  <si>
    <t>Denim</t>
  </si>
  <si>
    <t>Anny Midden</t>
  </si>
  <si>
    <t>810 Jasper CircleSuite 777</t>
  </si>
  <si>
    <t>Lake Amelia</t>
  </si>
  <si>
    <t>Victoria</t>
  </si>
  <si>
    <t>Corri Womack</t>
  </si>
  <si>
    <t>051 White WayApt. 392</t>
  </si>
  <si>
    <t>Port Ali</t>
  </si>
  <si>
    <t>Flannel</t>
  </si>
  <si>
    <t>13/01/2021</t>
  </si>
  <si>
    <t>20/01/2021</t>
  </si>
  <si>
    <t>Bone Perche</t>
  </si>
  <si>
    <t>638 Thomas ManorApt. 038</t>
  </si>
  <si>
    <t>Aliceland</t>
  </si>
  <si>
    <t>Cardigan</t>
  </si>
  <si>
    <t>17/04/2021</t>
  </si>
  <si>
    <t>Pate De Ambrosis</t>
  </si>
  <si>
    <t>65 Eli AvenueApt. 473</t>
  </si>
  <si>
    <t>Donnellyfort</t>
  </si>
  <si>
    <t>28/05/2021</t>
  </si>
  <si>
    <t>Nelli Engall</t>
  </si>
  <si>
    <t>58 Jett RoadApt. 448</t>
  </si>
  <si>
    <t>Chasemouth</t>
  </si>
  <si>
    <t>17/05/2021</t>
  </si>
  <si>
    <t>22/05/2021</t>
  </si>
  <si>
    <t>Roley Cassedy</t>
  </si>
  <si>
    <t>59 Abbott CircuitApt. 084</t>
  </si>
  <si>
    <t>North Isabelleside</t>
  </si>
  <si>
    <t>20/09/2021</t>
  </si>
  <si>
    <t>Faber Purcell</t>
  </si>
  <si>
    <t>783 Olivia CrescentSuite 877</t>
  </si>
  <si>
    <t>Andrewborough</t>
  </si>
  <si>
    <t>Joy Mirrlees</t>
  </si>
  <si>
    <t>04 Spencer MallApt. 910</t>
  </si>
  <si>
    <t>West Rubyland</t>
  </si>
  <si>
    <t>25/04/2021</t>
  </si>
  <si>
    <t>Gorden Seago</t>
  </si>
  <si>
    <t>905 Stephanie BoulevardApt. 217</t>
  </si>
  <si>
    <t>Port Aaronton</t>
  </si>
  <si>
    <t>Shearling</t>
  </si>
  <si>
    <t>16/05/2021</t>
  </si>
  <si>
    <t>Melodee Spencley</t>
  </si>
  <si>
    <t>033 Mitchell IslandApt. 732</t>
  </si>
  <si>
    <t>Crooksshire</t>
  </si>
  <si>
    <t>Cuban Collar</t>
  </si>
  <si>
    <t>19/08/2021</t>
  </si>
  <si>
    <t>Crin Johnikin</t>
  </si>
  <si>
    <t>09 Kiehn View RdApt. 209</t>
  </si>
  <si>
    <t>South Clairetown</t>
  </si>
  <si>
    <t>22/03/2021</t>
  </si>
  <si>
    <t>28/03/2021</t>
  </si>
  <si>
    <t>Orella Singyard</t>
  </si>
  <si>
    <t>327 Abby CircleApt. 055</t>
  </si>
  <si>
    <t>Michaelberg</t>
  </si>
  <si>
    <t>Coach</t>
  </si>
  <si>
    <t>26/07/2021</t>
  </si>
  <si>
    <t>Whitney Scarman</t>
  </si>
  <si>
    <t>01 D'amore ManorSuite 692</t>
  </si>
  <si>
    <t>Trompview</t>
  </si>
  <si>
    <t>Casual Slim Fit</t>
  </si>
  <si>
    <t>Herschel Verdey</t>
  </si>
  <si>
    <t>2752 Lily RoadApt. 721</t>
  </si>
  <si>
    <t>Jacobport</t>
  </si>
  <si>
    <t>Puffer</t>
  </si>
  <si>
    <t>17/06/2021</t>
  </si>
  <si>
    <t>14/07/2021</t>
  </si>
  <si>
    <t>Codie Everly</t>
  </si>
  <si>
    <t>66 Isla CrescentApt. 573</t>
  </si>
  <si>
    <t>Port Christopher</t>
  </si>
  <si>
    <t>Cropped</t>
  </si>
  <si>
    <t>Nicole Cheel</t>
  </si>
  <si>
    <t>550 Alexis BoulevardSuite 124</t>
  </si>
  <si>
    <t>West Danieltown</t>
  </si>
  <si>
    <t>23/05/2021</t>
  </si>
  <si>
    <t>30/05/2021</t>
  </si>
  <si>
    <t>Chandal Fransinelli</t>
  </si>
  <si>
    <t>7048 Barrows CrescentSuite 562</t>
  </si>
  <si>
    <t>Hackettchester</t>
  </si>
  <si>
    <t>31/08/2021</t>
  </si>
  <si>
    <t>Jermaine Goranov</t>
  </si>
  <si>
    <t>9937 Oliver CircleApt. 655</t>
  </si>
  <si>
    <t>Kreigerbury</t>
  </si>
  <si>
    <t>Wool</t>
  </si>
  <si>
    <t>22/08/2021</t>
  </si>
  <si>
    <t>Kayley Brosoli</t>
  </si>
  <si>
    <t>59 Hand ManorApt. 544</t>
  </si>
  <si>
    <t>South Evaport</t>
  </si>
  <si>
    <t>18/07/2021</t>
  </si>
  <si>
    <t>Jethro Pollak</t>
  </si>
  <si>
    <t>7812 Towne GroveSuite 233</t>
  </si>
  <si>
    <t>Lake Alihaven</t>
  </si>
  <si>
    <t>19/02/2021</t>
  </si>
  <si>
    <t>Winn Siemandl</t>
  </si>
  <si>
    <t>443 Holly AvenueSuite 631</t>
  </si>
  <si>
    <t>South Tyler</t>
  </si>
  <si>
    <t>26/02/2021</t>
  </si>
  <si>
    <t>20/03/2021</t>
  </si>
  <si>
    <t>Vinnie Feaver</t>
  </si>
  <si>
    <t>18 Jack JunctionSuite 575</t>
  </si>
  <si>
    <t>North Justin</t>
  </si>
  <si>
    <t>19/01/2021</t>
  </si>
  <si>
    <t>Corinna Maystone</t>
  </si>
  <si>
    <t>040 Savannah GroveSuite 967</t>
  </si>
  <si>
    <t>Gleasonport</t>
  </si>
  <si>
    <t>Drake Ivanilov</t>
  </si>
  <si>
    <t>107 Wilkinson ParkwaySuite 249</t>
  </si>
  <si>
    <t>Nathanfort</t>
  </si>
  <si>
    <t>Australian Capital Territory</t>
  </si>
  <si>
    <t>29/07/2021</t>
  </si>
  <si>
    <t>Arlie Bowman</t>
  </si>
  <si>
    <t>04 Christian RidgeApt. 329</t>
  </si>
  <si>
    <t>Port Annabelle</t>
  </si>
  <si>
    <t>13/07/2021</t>
  </si>
  <si>
    <t>Henryetta Sheffield</t>
  </si>
  <si>
    <t>164 Bruen MallSuite 043</t>
  </si>
  <si>
    <t>New Masonstad</t>
  </si>
  <si>
    <t>Cargo Pants</t>
  </si>
  <si>
    <t>Gina Pollen</t>
  </si>
  <si>
    <t>22 Welch DriveSuite 750</t>
  </si>
  <si>
    <t>Lake Gabrielview</t>
  </si>
  <si>
    <t>Henley</t>
  </si>
  <si>
    <t>21/06/2021</t>
  </si>
  <si>
    <t>Kristofor Roos</t>
  </si>
  <si>
    <t>5567 Clarke MallApt. 756</t>
  </si>
  <si>
    <t>Jordanside</t>
  </si>
  <si>
    <t>22/06/2021</t>
  </si>
  <si>
    <t>Adena Venn</t>
  </si>
  <si>
    <t>048 Kayla RoadSuite 099</t>
  </si>
  <si>
    <t>Jordanburgh</t>
  </si>
  <si>
    <t>21/04/2021</t>
  </si>
  <si>
    <t>23/04/2021</t>
  </si>
  <si>
    <t>Jojo Toffanini</t>
  </si>
  <si>
    <t>3285 Kai MewsApt. 727</t>
  </si>
  <si>
    <t>Elijahshire</t>
  </si>
  <si>
    <t>16/04/2021</t>
  </si>
  <si>
    <t>Phillipe Gatecliffe</t>
  </si>
  <si>
    <t>150 Nate LoopApt. 614</t>
  </si>
  <si>
    <t>Jettstad</t>
  </si>
  <si>
    <t>Slim-Fit</t>
  </si>
  <si>
    <t>22/01/2021</t>
  </si>
  <si>
    <t>Julian Sponer</t>
  </si>
  <si>
    <t>745 Jack CourtApt. 737</t>
  </si>
  <si>
    <t>Port Madison</t>
  </si>
  <si>
    <t>16/09/2021</t>
  </si>
  <si>
    <t>18/09/2021</t>
  </si>
  <si>
    <t>Abey Bampforth</t>
  </si>
  <si>
    <t>3543 Jack GroveApt. 595</t>
  </si>
  <si>
    <t>Port Isabellafurt</t>
  </si>
  <si>
    <t>Ailene McKeller</t>
  </si>
  <si>
    <t>9444 Casper RidgeApt. 537</t>
  </si>
  <si>
    <t>South Logan</t>
  </si>
  <si>
    <t>Andrew Renn</t>
  </si>
  <si>
    <t>761 Mckenzie BoulevardSuite 489</t>
  </si>
  <si>
    <t>Port Natalie</t>
  </si>
  <si>
    <t>Windbreaker</t>
  </si>
  <si>
    <t>22/04/2021</t>
  </si>
  <si>
    <t>Cad Dominichetti</t>
  </si>
  <si>
    <t>556 Jacobson PlaceApt. 974</t>
  </si>
  <si>
    <t>Lake Madelineton</t>
  </si>
  <si>
    <t>Tobye De Caville</t>
  </si>
  <si>
    <t>987 Charlotte MewsApt. 591</t>
  </si>
  <si>
    <t>West Baileyville</t>
  </si>
  <si>
    <t>Cecilla Pigford</t>
  </si>
  <si>
    <t>5538 Jett MallSuite 854</t>
  </si>
  <si>
    <t>Samanthatown</t>
  </si>
  <si>
    <t>Trench Coat</t>
  </si>
  <si>
    <t>23/01/2021</t>
  </si>
  <si>
    <t>18/02/2021</t>
  </si>
  <si>
    <t>Carmita Grundey</t>
  </si>
  <si>
    <t>985 Ethan AvenueSuite 122</t>
  </si>
  <si>
    <t>East Declanside</t>
  </si>
  <si>
    <t>Joggers</t>
  </si>
  <si>
    <t>27/02/2021</t>
  </si>
  <si>
    <t>13/03/2021</t>
  </si>
  <si>
    <t>Harrietta Burchatt</t>
  </si>
  <si>
    <t>8125 Durgan BoulevardSuite 068</t>
  </si>
  <si>
    <t>Port Elliechester</t>
  </si>
  <si>
    <t>Carla Walework</t>
  </si>
  <si>
    <t>011 Hamilton PlaceSuite 215</t>
  </si>
  <si>
    <t>East George</t>
  </si>
  <si>
    <t>31/01/2021</t>
  </si>
  <si>
    <t>Sheela Dovey</t>
  </si>
  <si>
    <t>201 Anthony TerraceSuite 543</t>
  </si>
  <si>
    <t>Lake Addisonland</t>
  </si>
  <si>
    <t>28/02/2021</t>
  </si>
  <si>
    <t>Elga Corgenvin</t>
  </si>
  <si>
    <t>0462 Fisher TrackSuite 627</t>
  </si>
  <si>
    <t>New Sienna</t>
  </si>
  <si>
    <t>28/04/2021</t>
  </si>
  <si>
    <t>Ann-marie Sinden</t>
  </si>
  <si>
    <t>017 Doherty DriveSuite 350</t>
  </si>
  <si>
    <t>Johnschester</t>
  </si>
  <si>
    <t>High-Waisted</t>
  </si>
  <si>
    <t>30/07/2021</t>
  </si>
  <si>
    <t>13/08/2021</t>
  </si>
  <si>
    <t>Law Foker</t>
  </si>
  <si>
    <t>4715 Hand View RdSuite 955</t>
  </si>
  <si>
    <t>Colestad</t>
  </si>
  <si>
    <t>Nessy Kildea</t>
  </si>
  <si>
    <t>9398 Schneider RidgeSuite 818</t>
  </si>
  <si>
    <t>West Kai</t>
  </si>
  <si>
    <t>24/01/2021</t>
  </si>
  <si>
    <t>15/02/2021</t>
  </si>
  <si>
    <t>Alayne Ipplett</t>
  </si>
  <si>
    <t>1952 Collins StreetSuite 930</t>
  </si>
  <si>
    <t>Ellieshire</t>
  </si>
  <si>
    <t>26/06/2021</t>
  </si>
  <si>
    <t>22/07/2021</t>
  </si>
  <si>
    <t>Dame Popov</t>
  </si>
  <si>
    <t>46 Spencer MeadowSuite 241</t>
  </si>
  <si>
    <t>New Mayaburgh</t>
  </si>
  <si>
    <t>14/08/2021</t>
  </si>
  <si>
    <t>Wanids Cudby</t>
  </si>
  <si>
    <t>80 Chelsea KnollApt. 014</t>
  </si>
  <si>
    <t>Davidfurt</t>
  </si>
  <si>
    <t>Marilyn Rontree</t>
  </si>
  <si>
    <t>9100 Kovacek GroveSuite 577</t>
  </si>
  <si>
    <t>Emilymouth</t>
  </si>
  <si>
    <t>Garvy Davioud</t>
  </si>
  <si>
    <t>461 Nader LaneApt. 460</t>
  </si>
  <si>
    <t>Hudsontown</t>
  </si>
  <si>
    <t>15/05/2021</t>
  </si>
  <si>
    <t>26/05/2021</t>
  </si>
  <si>
    <t>Amaleta Beange</t>
  </si>
  <si>
    <t>26 Martin RoadSuite 393</t>
  </si>
  <si>
    <t>Imogenmouth</t>
  </si>
  <si>
    <t>Bomber</t>
  </si>
  <si>
    <t>14/02/2021</t>
  </si>
  <si>
    <t>16/02/2021</t>
  </si>
  <si>
    <t>Berri O' Clovan</t>
  </si>
  <si>
    <t>487 Summer MewsApt. 874</t>
  </si>
  <si>
    <t>East Hayden</t>
  </si>
  <si>
    <t>16/03/2021</t>
  </si>
  <si>
    <t>Sadye Pes</t>
  </si>
  <si>
    <t>0986 Mccullough MewsSuite 467</t>
  </si>
  <si>
    <t>New Jayden</t>
  </si>
  <si>
    <t>24/07/2021</t>
  </si>
  <si>
    <t>Terri Lunny</t>
  </si>
  <si>
    <t>4627 Paige KnollApt. 635</t>
  </si>
  <si>
    <t>New Callumtown</t>
  </si>
  <si>
    <t>23/02/2021</t>
  </si>
  <si>
    <t>Reed Churchlow</t>
  </si>
  <si>
    <t>4592 Isabella BoulevardApt. 793</t>
  </si>
  <si>
    <t>North Sophieland</t>
  </si>
  <si>
    <t>24/08/2021</t>
  </si>
  <si>
    <t>15/09/2021</t>
  </si>
  <si>
    <t>Willa Gaisford</t>
  </si>
  <si>
    <t>373 Little JunctionApt. 299</t>
  </si>
  <si>
    <t>West Justin</t>
  </si>
  <si>
    <t>18/06/2021</t>
  </si>
  <si>
    <t>Trudey Betteridge</t>
  </si>
  <si>
    <t>2115 Henry GroveSuite 788</t>
  </si>
  <si>
    <t>Edwardtown</t>
  </si>
  <si>
    <t>19/04/2021</t>
  </si>
  <si>
    <t>29/04/2021</t>
  </si>
  <si>
    <t>Camellia Heatherington</t>
  </si>
  <si>
    <t>5530 Ashton GroveSuite 128</t>
  </si>
  <si>
    <t>Taylorfurt</t>
  </si>
  <si>
    <t>13/05/2021</t>
  </si>
  <si>
    <t>29/05/2021</t>
  </si>
  <si>
    <t>Shermy Mulbry</t>
  </si>
  <si>
    <t>096 Gibson ManorApt. 195</t>
  </si>
  <si>
    <t>West Alyssaton</t>
  </si>
  <si>
    <t>25/03/2021</t>
  </si>
  <si>
    <t>Anders Couvert</t>
  </si>
  <si>
    <t>64 Phillips RunApt. 722</t>
  </si>
  <si>
    <t>East Sienna</t>
  </si>
  <si>
    <t>26/04/2021</t>
  </si>
  <si>
    <t>20/05/2021</t>
  </si>
  <si>
    <t>Brendis Blackboro</t>
  </si>
  <si>
    <t>17 Beatty Station StApt. 918</t>
  </si>
  <si>
    <t>West Lukeshire</t>
  </si>
  <si>
    <t>13/06/2021</t>
  </si>
  <si>
    <t>Delia Mably</t>
  </si>
  <si>
    <t>18 Eve LaneApt. 011</t>
  </si>
  <si>
    <t>Doylebury</t>
  </si>
  <si>
    <t>Joby Law</t>
  </si>
  <si>
    <t>868 Eliza CrescentSuite 085</t>
  </si>
  <si>
    <t>Ryanfurt</t>
  </si>
  <si>
    <t>25/06/2021</t>
  </si>
  <si>
    <t>Beverly Burbridge</t>
  </si>
  <si>
    <t>155 Hayes AvenueApt. 699</t>
  </si>
  <si>
    <t>Krisland</t>
  </si>
  <si>
    <t>26/08/2021</t>
  </si>
  <si>
    <t>Puff Newbury</t>
  </si>
  <si>
    <t>35 Fahey CircuitSuite 014</t>
  </si>
  <si>
    <t>Port Joshuaside</t>
  </si>
  <si>
    <t>Jeanne Pringer</t>
  </si>
  <si>
    <t>786 Mackenzie StreetApt. 660</t>
  </si>
  <si>
    <t>Wilsonside</t>
  </si>
  <si>
    <t>Prissie Kondratovich</t>
  </si>
  <si>
    <t>20 Hyatt LaneSuite 740</t>
  </si>
  <si>
    <t>South Zacmouth</t>
  </si>
  <si>
    <t>20/06/2021</t>
  </si>
  <si>
    <t>16/07/2021</t>
  </si>
  <si>
    <t>Robinetta Deners</t>
  </si>
  <si>
    <t>32 Chase JunctionSuite 463</t>
  </si>
  <si>
    <t>West Claudia</t>
  </si>
  <si>
    <t>19/07/2021</t>
  </si>
  <si>
    <t>15/08/2021</t>
  </si>
  <si>
    <t>Andi Kettleson</t>
  </si>
  <si>
    <t>3767 Mackenzie Estate DrApt. 877</t>
  </si>
  <si>
    <t>East Piper</t>
  </si>
  <si>
    <t>22/10/2021</t>
  </si>
  <si>
    <t>Ashely Inmett</t>
  </si>
  <si>
    <t>625 Anthony MewsApt. 730</t>
  </si>
  <si>
    <t>Liamton</t>
  </si>
  <si>
    <t>Polo</t>
  </si>
  <si>
    <t>Gertrude Harriott</t>
  </si>
  <si>
    <t>7377 Nicolas ParadeApt. 191</t>
  </si>
  <si>
    <t>Amyton</t>
  </si>
  <si>
    <t>30/01/2021</t>
  </si>
  <si>
    <t>Dag Schiefersten</t>
  </si>
  <si>
    <t>199 Amber MallSuite 954</t>
  </si>
  <si>
    <t>Noahmouth</t>
  </si>
  <si>
    <t>Kakalina Ragge</t>
  </si>
  <si>
    <t>69 Sophie PlazaSuite 598</t>
  </si>
  <si>
    <t>South Alexandraview</t>
  </si>
  <si>
    <t>Tracksuit Bottoms</t>
  </si>
  <si>
    <t>26/03/2021</t>
  </si>
  <si>
    <t>Sigismundo Basek</t>
  </si>
  <si>
    <t>4355 Caitlin CourtApt. 697</t>
  </si>
  <si>
    <t>Amberland</t>
  </si>
  <si>
    <t>25/01/2021</t>
  </si>
  <si>
    <t>Alexis Maps</t>
  </si>
  <si>
    <t>591 Sarah PassSuite 334</t>
  </si>
  <si>
    <t>Morissetteborough</t>
  </si>
  <si>
    <t>Ashley Gant</t>
  </si>
  <si>
    <t>458 Imogen Station StSuite 799</t>
  </si>
  <si>
    <t>Dietrichville</t>
  </si>
  <si>
    <t>31/03/2021</t>
  </si>
  <si>
    <t>Rachel Colebrook</t>
  </si>
  <si>
    <t>6553 Gibson AvenueSuite 245</t>
  </si>
  <si>
    <t>Stokestown</t>
  </si>
  <si>
    <t>Trista Aspray</t>
  </si>
  <si>
    <t>9347 Morrison RoadSuite 865</t>
  </si>
  <si>
    <t>Johnstonshire</t>
  </si>
  <si>
    <t>13/09/2021</t>
  </si>
  <si>
    <t>25/09/2021</t>
  </si>
  <si>
    <t>Brodie Hedin</t>
  </si>
  <si>
    <t>6428 Boyle MallApt. 711</t>
  </si>
  <si>
    <t>South Hannah</t>
  </si>
  <si>
    <t>30/03/2021</t>
  </si>
  <si>
    <t>Joella Tiddeman</t>
  </si>
  <si>
    <t>887 Goldner PlazaSuite 053</t>
  </si>
  <si>
    <t>Johnsonstad</t>
  </si>
  <si>
    <t>Dena Banbrick</t>
  </si>
  <si>
    <t>80 Adam HillSuite 633</t>
  </si>
  <si>
    <t>Tylershire</t>
  </si>
  <si>
    <t>Isidore Bleasdille</t>
  </si>
  <si>
    <t>69 Michael PlazaApt. 659</t>
  </si>
  <si>
    <t>Davidtown</t>
  </si>
  <si>
    <t>16/06/2021</t>
  </si>
  <si>
    <t>24/06/2021</t>
  </si>
  <si>
    <t>Lauryn Deport</t>
  </si>
  <si>
    <t>47 Green ParkwayApt. 868</t>
  </si>
  <si>
    <t>Bayermouth</t>
  </si>
  <si>
    <t>23/06/2021</t>
  </si>
  <si>
    <t>Geraldine Naulty</t>
  </si>
  <si>
    <t>491 Fisher IslandSuite 745</t>
  </si>
  <si>
    <t>Youngview</t>
  </si>
  <si>
    <t>Joelynn Remington</t>
  </si>
  <si>
    <t>94 Archie CourtSuite 659</t>
  </si>
  <si>
    <t>West Lachlan</t>
  </si>
  <si>
    <t>Atlante Dissman</t>
  </si>
  <si>
    <t>80 Charles CircuitSuite 023</t>
  </si>
  <si>
    <t>Abbeyshire</t>
  </si>
  <si>
    <t>Merl Gayforth</t>
  </si>
  <si>
    <t>769 Gibson TrailApt. 359</t>
  </si>
  <si>
    <t>South Adam</t>
  </si>
  <si>
    <t>Pen Andrzejczak</t>
  </si>
  <si>
    <t>09 Baumbach LoopSuite 059</t>
  </si>
  <si>
    <t>Lake Oliverberg</t>
  </si>
  <si>
    <t>Lisetta Griffin</t>
  </si>
  <si>
    <t>821 Isabella JunctionApt. 238</t>
  </si>
  <si>
    <t>New Benjaminborough</t>
  </si>
  <si>
    <t>Angie O Mullen</t>
  </si>
  <si>
    <t>8397 Davis CrescentApt. 905</t>
  </si>
  <si>
    <t>North Gracetown</t>
  </si>
  <si>
    <t>14/04/2021</t>
  </si>
  <si>
    <t>Elizabet Pippin</t>
  </si>
  <si>
    <t>14 Clark PlazaSuite 716</t>
  </si>
  <si>
    <t>Port Anna</t>
  </si>
  <si>
    <t>17/02/2021</t>
  </si>
  <si>
    <t>Katinka Currier</t>
  </si>
  <si>
    <t>96 Caitlin HillSuite 366</t>
  </si>
  <si>
    <t>Smythland</t>
  </si>
  <si>
    <t>19/03/2021</t>
  </si>
  <si>
    <t>Hoebart Edger</t>
  </si>
  <si>
    <t>27 Kiara MeadowSuite 662</t>
  </si>
  <si>
    <t>Hamiltonport</t>
  </si>
  <si>
    <t>Christi Reston</t>
  </si>
  <si>
    <t>70 Phoenix DriveApt. 109</t>
  </si>
  <si>
    <t>Hicklebury</t>
  </si>
  <si>
    <t>Jolee Stailey</t>
  </si>
  <si>
    <t>046 Leah RidgeSuite 190</t>
  </si>
  <si>
    <t>Josephmouth</t>
  </si>
  <si>
    <t>Kinny Roget</t>
  </si>
  <si>
    <t>2684 Tillman ParadeApt. 492</t>
  </si>
  <si>
    <t>Alexandramouth</t>
  </si>
  <si>
    <t>Constance Piddington</t>
  </si>
  <si>
    <t>135 Ella RunApt. 424</t>
  </si>
  <si>
    <t>East Chasehaven</t>
  </si>
  <si>
    <t>20/02/2021</t>
  </si>
  <si>
    <t>22/02/2021</t>
  </si>
  <si>
    <t>Tobin Jeffryes</t>
  </si>
  <si>
    <t>23 Zara KnollApt. 502</t>
  </si>
  <si>
    <t>Lake Alice</t>
  </si>
  <si>
    <t>Jakob Munks</t>
  </si>
  <si>
    <t>27 Hermann ManorSuite 124</t>
  </si>
  <si>
    <t>Durgantown</t>
  </si>
  <si>
    <t>Leather</t>
  </si>
  <si>
    <t>14/06/2021</t>
  </si>
  <si>
    <t>Alicea Momford</t>
  </si>
  <si>
    <t>01 Lee GroveSuite 419</t>
  </si>
  <si>
    <t>West Bella</t>
  </si>
  <si>
    <t>Barclay Beswick</t>
  </si>
  <si>
    <t>667 Feil RidgeSuite 935</t>
  </si>
  <si>
    <t>Gleasonburgh</t>
  </si>
  <si>
    <t>13/04/2021</t>
  </si>
  <si>
    <t>Hayyim Trewhella</t>
  </si>
  <si>
    <t>8662 Maya PlaceApt. 834</t>
  </si>
  <si>
    <t>Boyerland</t>
  </si>
  <si>
    <t>15/07/2021</t>
  </si>
  <si>
    <t>Felice Dumbleton</t>
  </si>
  <si>
    <t>3744 Max PlaceApt. 109</t>
  </si>
  <si>
    <t>Harveyville</t>
  </si>
  <si>
    <t>Jena Kelling</t>
  </si>
  <si>
    <t>52 Savannah LaneApt. 519</t>
  </si>
  <si>
    <t>Kaihaven</t>
  </si>
  <si>
    <t>Meade Yglesia</t>
  </si>
  <si>
    <t>624 Bode TrailSuite 795</t>
  </si>
  <si>
    <t>New Masonport</t>
  </si>
  <si>
    <t>13/10/2021</t>
  </si>
  <si>
    <t>Mart Naismith</t>
  </si>
  <si>
    <t>562 Mann MeadowApt. 977</t>
  </si>
  <si>
    <t>Huelfort</t>
  </si>
  <si>
    <t>24/05/2021</t>
  </si>
  <si>
    <t>27/05/2021</t>
  </si>
  <si>
    <t>Jammal Varcoe</t>
  </si>
  <si>
    <t>80 Hermiston WaySuite 403</t>
  </si>
  <si>
    <t>North Liamfort</t>
  </si>
  <si>
    <t>Daren Airs</t>
  </si>
  <si>
    <t>378 John MallSuite 835</t>
  </si>
  <si>
    <t>West Thomas</t>
  </si>
  <si>
    <t>17/07/2021</t>
  </si>
  <si>
    <t>Elianore Syphas</t>
  </si>
  <si>
    <t>478 Amy RunSuite 042</t>
  </si>
  <si>
    <t>Lake William</t>
  </si>
  <si>
    <t>19/06/2021</t>
  </si>
  <si>
    <t>Fedora Dmych</t>
  </si>
  <si>
    <t>66 Kayla MewsSuite 951</t>
  </si>
  <si>
    <t>Taylorburgh</t>
  </si>
  <si>
    <t>Lacee Denyukin</t>
  </si>
  <si>
    <t>040 Patrick Estate DrApt. 254</t>
  </si>
  <si>
    <t>North Nicholaston</t>
  </si>
  <si>
    <t>Sonny Tremollet</t>
  </si>
  <si>
    <t>6481 Isaac LoopApt. 355</t>
  </si>
  <si>
    <t>Port Blake</t>
  </si>
  <si>
    <t>18/10/2021</t>
  </si>
  <si>
    <t>20/10/2021</t>
  </si>
  <si>
    <t>Roobbie Persich</t>
  </si>
  <si>
    <t>42 Mackenzie CourtApt. 934</t>
  </si>
  <si>
    <t>Sanfordberg</t>
  </si>
  <si>
    <t>Binnie Gonzales</t>
  </si>
  <si>
    <t>5756 Savannah DriveApt. 644</t>
  </si>
  <si>
    <t>Aidenton</t>
  </si>
  <si>
    <t>28/06/2021</t>
  </si>
  <si>
    <t>Calypso Ellaway</t>
  </si>
  <si>
    <t>174 Thomson StreetSuite 883</t>
  </si>
  <si>
    <t>Port Joshualand</t>
  </si>
  <si>
    <t>Cassaundra Sliman</t>
  </si>
  <si>
    <t>3679 Kiehn ParkwaySuite 444</t>
  </si>
  <si>
    <t>Lake Mollyburgh</t>
  </si>
  <si>
    <t>Tucky Kitchaside</t>
  </si>
  <si>
    <t>381 Matthew Estate DrSuite 656</t>
  </si>
  <si>
    <t>East Zacharystad</t>
  </si>
  <si>
    <t>Hughie Trelease</t>
  </si>
  <si>
    <t>5014 Gemma ParadeSuite 066</t>
  </si>
  <si>
    <t>Haydentown</t>
  </si>
  <si>
    <t>26/09/2021</t>
  </si>
  <si>
    <t>Chancey Iacovozzo</t>
  </si>
  <si>
    <t>501 Nader RidgeApt. 355</t>
  </si>
  <si>
    <t>West John</t>
  </si>
  <si>
    <t>28/09/2021</t>
  </si>
  <si>
    <t>Nathaniel McCandless</t>
  </si>
  <si>
    <t>5085 Bergstrom MewsApt. 347</t>
  </si>
  <si>
    <t>West Eviebury</t>
  </si>
  <si>
    <t>14/01/2021</t>
  </si>
  <si>
    <t>14/03/2021</t>
  </si>
  <si>
    <t>Carlen Kelway</t>
  </si>
  <si>
    <t>74 Aaron HillSuite 794</t>
  </si>
  <si>
    <t>Port Haydenchester</t>
  </si>
  <si>
    <t>27/06/2021</t>
  </si>
  <si>
    <t>Francklyn Willeman</t>
  </si>
  <si>
    <t>22 Ellie View RdApt. 141</t>
  </si>
  <si>
    <t>D'amoreborough</t>
  </si>
  <si>
    <t>Crawford Bolden</t>
  </si>
  <si>
    <t>63 Charlie LaneSuite 463</t>
  </si>
  <si>
    <t>North Kaylastad</t>
  </si>
  <si>
    <t>Dani Pinches</t>
  </si>
  <si>
    <t>83 Reynolds ParadeSuite 974</t>
  </si>
  <si>
    <t>Howehaven</t>
  </si>
  <si>
    <t>21/10/2021</t>
  </si>
  <si>
    <t>17/10/2021</t>
  </si>
  <si>
    <t>Marthena Matterson</t>
  </si>
  <si>
    <t>5420 Amelia IslandSuite 286</t>
  </si>
  <si>
    <t>Goodwinmouth</t>
  </si>
  <si>
    <t>Glenn Keri</t>
  </si>
  <si>
    <t>4838 Jacobi HillApt. 825</t>
  </si>
  <si>
    <t>Port Ellaside</t>
  </si>
  <si>
    <t>Patin Circuit</t>
  </si>
  <si>
    <t>976 Murray Station StApt. 036</t>
  </si>
  <si>
    <t>Langfort</t>
  </si>
  <si>
    <t>Shaylyn Musla</t>
  </si>
  <si>
    <t>814 Jayden MewsSuite 958</t>
  </si>
  <si>
    <t>Josephland</t>
  </si>
  <si>
    <t>31/07/2021</t>
  </si>
  <si>
    <t>Bucky Cragell</t>
  </si>
  <si>
    <t>345 Elijah TrailSuite 066</t>
  </si>
  <si>
    <t>Gracemouth</t>
  </si>
  <si>
    <t>Melissa Partkya</t>
  </si>
  <si>
    <t>95 Rice Station StSuite 985</t>
  </si>
  <si>
    <t>O'keefeton</t>
  </si>
  <si>
    <t>Ronni Gruszczak</t>
  </si>
  <si>
    <t>535 Angelina CourtSuite 875</t>
  </si>
  <si>
    <t>Jademouth</t>
  </si>
  <si>
    <t>Minta Loble</t>
  </si>
  <si>
    <t>195 Wilson HillApt. 597</t>
  </si>
  <si>
    <t>Lake Paigemouth</t>
  </si>
  <si>
    <t>21/05/2021</t>
  </si>
  <si>
    <t>20/07/2021</t>
  </si>
  <si>
    <t>Caroljean Elstob</t>
  </si>
  <si>
    <t>5990 John View RdApt. 812</t>
  </si>
  <si>
    <t>Lake Lukeberg</t>
  </si>
  <si>
    <t>Hew Cardinal</t>
  </si>
  <si>
    <t>29 David JunctionApt. 733</t>
  </si>
  <si>
    <t>North Ruby</t>
  </si>
  <si>
    <t>Thomasine Baudet</t>
  </si>
  <si>
    <t>313 Grace LoopApt. 523</t>
  </si>
  <si>
    <t>Ameliaview</t>
  </si>
  <si>
    <t>27/01/2021</t>
  </si>
  <si>
    <t>Dannie Fidler</t>
  </si>
  <si>
    <t>157 Rohan MallApt. 466</t>
  </si>
  <si>
    <t>East Max</t>
  </si>
  <si>
    <t>Elvira Sarfati</t>
  </si>
  <si>
    <t>0433 Armstrong HillSuite 974</t>
  </si>
  <si>
    <t>Lake Danielland</t>
  </si>
  <si>
    <t>17/08/2021</t>
  </si>
  <si>
    <t>Hunfredo Peyto</t>
  </si>
  <si>
    <t>68 Doyle View RdSuite 917</t>
  </si>
  <si>
    <t>Port Davidburgh</t>
  </si>
  <si>
    <t>14/09/2021</t>
  </si>
  <si>
    <t>Shelbi Impson</t>
  </si>
  <si>
    <t>20 Xavier RidgeApt. 805</t>
  </si>
  <si>
    <t>Hansenberg</t>
  </si>
  <si>
    <t>Aldridge Tesh</t>
  </si>
  <si>
    <t>1649 Owen JunctionApt. 523</t>
  </si>
  <si>
    <t>South Tobyton</t>
  </si>
  <si>
    <t>17/03/2021</t>
  </si>
  <si>
    <t>Claudio Archibould</t>
  </si>
  <si>
    <t>0487 Jordan TerraceSuite 509</t>
  </si>
  <si>
    <t>North Aidentown</t>
  </si>
  <si>
    <t>Ulla Crombie</t>
  </si>
  <si>
    <t>5302 Ava TerraceApt. 295</t>
  </si>
  <si>
    <t>Lake Edward</t>
  </si>
  <si>
    <t>Ranna Paolillo</t>
  </si>
  <si>
    <t>1804 Ella HillSuite 318</t>
  </si>
  <si>
    <t>Zacharybury</t>
  </si>
  <si>
    <t>20/08/2021</t>
  </si>
  <si>
    <t>Jeff Curness</t>
  </si>
  <si>
    <t>86 Christiansen HillSuite 955</t>
  </si>
  <si>
    <t>East Michaelmouth</t>
  </si>
  <si>
    <t>Katalin Tellesson</t>
  </si>
  <si>
    <t>286 Chase IslandSuite 443</t>
  </si>
  <si>
    <t>Port Jade</t>
  </si>
  <si>
    <t>29/01/2021</t>
  </si>
  <si>
    <t>Valentine Marley</t>
  </si>
  <si>
    <t>31 Aaron WayApt. 752</t>
  </si>
  <si>
    <t>New Ava</t>
  </si>
  <si>
    <t>Alina Strotton</t>
  </si>
  <si>
    <t>2501 Hackett ManorSuite 051</t>
  </si>
  <si>
    <t>West Chasemouth</t>
  </si>
  <si>
    <t>Lindsey McCuthais</t>
  </si>
  <si>
    <t>1029 Eva JunctionApt. 767</t>
  </si>
  <si>
    <t>Port Hunter</t>
  </si>
  <si>
    <t>29/09/2021</t>
  </si>
  <si>
    <t>Brian Finnes</t>
  </si>
  <si>
    <t>069 Claire GroveSuite 234</t>
  </si>
  <si>
    <t>New Codyville</t>
  </si>
  <si>
    <t>20/04/2021</t>
  </si>
  <si>
    <t>Lorilyn Vittet</t>
  </si>
  <si>
    <t>8307 Matthew GroveSuite 475</t>
  </si>
  <si>
    <t>Stantonmouth</t>
  </si>
  <si>
    <t>14/10/2021</t>
  </si>
  <si>
    <t>Hilliard Papes</t>
  </si>
  <si>
    <t>2376 Adams SquareSuite 443</t>
  </si>
  <si>
    <t>Jaspermouth</t>
  </si>
  <si>
    <t>Waylen Swallwell</t>
  </si>
  <si>
    <t>254 Layla AvenueSuite 506</t>
  </si>
  <si>
    <t>Sarahstad</t>
  </si>
  <si>
    <t>Wenona Stuck</t>
  </si>
  <si>
    <t>71 Jade CrescentApt. 142</t>
  </si>
  <si>
    <t>Hallhaven</t>
  </si>
  <si>
    <t>Kellyann Stening</t>
  </si>
  <si>
    <t>35 Robinson Station StSuite 547</t>
  </si>
  <si>
    <t>North Baileyside</t>
  </si>
  <si>
    <t>Chan Duchesne</t>
  </si>
  <si>
    <t>13 Bailey ManorApt. 848</t>
  </si>
  <si>
    <t>Walterland</t>
  </si>
  <si>
    <t>Millicent Stedson</t>
  </si>
  <si>
    <t>735 Goldner AvenueSuite 768</t>
  </si>
  <si>
    <t>Port Kiara</t>
  </si>
  <si>
    <t>23/10/2021</t>
  </si>
  <si>
    <t>Hillary Guiness</t>
  </si>
  <si>
    <t>74 Eva TerraceSuite 247</t>
  </si>
  <si>
    <t>Harrismouth</t>
  </si>
  <si>
    <t>Nicholle Coom</t>
  </si>
  <si>
    <t>0663 Hayley TerraceApt. 069</t>
  </si>
  <si>
    <t>New Madisonborough</t>
  </si>
  <si>
    <t>30/04/2021</t>
  </si>
  <si>
    <t>Giralda Trewin</t>
  </si>
  <si>
    <t>656 Abigail KnollApt. 083</t>
  </si>
  <si>
    <t>Bartolettifurt</t>
  </si>
  <si>
    <t>Uriel Cottingham</t>
  </si>
  <si>
    <t>7427 Stark CrescentSuite 975</t>
  </si>
  <si>
    <t>Lincolnchester</t>
  </si>
  <si>
    <t>18/05/2021</t>
  </si>
  <si>
    <t>Avril Rossiter</t>
  </si>
  <si>
    <t>254 Ali RidgeApt. 350</t>
  </si>
  <si>
    <t>Kiehnburgh</t>
  </si>
  <si>
    <t>15/04/2021</t>
  </si>
  <si>
    <t>Beatrisa Winterscale</t>
  </si>
  <si>
    <t>74 Ryan CircleSuite 426</t>
  </si>
  <si>
    <t>Port Harrychester</t>
  </si>
  <si>
    <t>Ephrem Hambers</t>
  </si>
  <si>
    <t>6502 Abbey ParadeSuite 954</t>
  </si>
  <si>
    <t>New Stellastad</t>
  </si>
  <si>
    <t>30/09/2021</t>
  </si>
  <si>
    <t>Gallard Mangan</t>
  </si>
  <si>
    <t>24 Jake MeadowApt. 433</t>
  </si>
  <si>
    <t>Chloeville</t>
  </si>
  <si>
    <t>Lionel Mansel</t>
  </si>
  <si>
    <t>03 Spencer MewsSuite 726</t>
  </si>
  <si>
    <t>Lukefurt</t>
  </si>
  <si>
    <t>Gareth Bindon</t>
  </si>
  <si>
    <t>8557 Bogan AvenueSuite 811</t>
  </si>
  <si>
    <t>West Sebastianfort</t>
  </si>
  <si>
    <t>Ashlie Godwyn</t>
  </si>
  <si>
    <t>2872 Samantha ParkwaySuite 016</t>
  </si>
  <si>
    <t>Baileyberg</t>
  </si>
  <si>
    <t>Hadley Baddam</t>
  </si>
  <si>
    <t>360 Heller DriveApt. 052</t>
  </si>
  <si>
    <t>West Noah</t>
  </si>
  <si>
    <t>Aldin Moline</t>
  </si>
  <si>
    <t>7210 Farrell HillApt. 735</t>
  </si>
  <si>
    <t>West Aidenview</t>
  </si>
  <si>
    <t>18/08/2021</t>
  </si>
  <si>
    <t>Drusi Eagell</t>
  </si>
  <si>
    <t>5419 Alyssa AvenueSuite 084</t>
  </si>
  <si>
    <t>Lake Mitchellbury</t>
  </si>
  <si>
    <t>Joannes Pandie</t>
  </si>
  <si>
    <t>5778 Chloe CourtApt. 365</t>
  </si>
  <si>
    <t>Huelhaven</t>
  </si>
  <si>
    <t>Denice Ledrane</t>
  </si>
  <si>
    <t>049 Imogen StreetSuite 299</t>
  </si>
  <si>
    <t>New Beaumouth</t>
  </si>
  <si>
    <t>27/09/2021</t>
  </si>
  <si>
    <t>Dare Andrich</t>
  </si>
  <si>
    <t>609 Rohan TerraceSuite 767</t>
  </si>
  <si>
    <t>East Alex</t>
  </si>
  <si>
    <t>Matilde Yanuk</t>
  </si>
  <si>
    <t>17 Jade AvenueApt. 646</t>
  </si>
  <si>
    <t>Reillyfurt</t>
  </si>
  <si>
    <t>Ellyn Collacombe</t>
  </si>
  <si>
    <t>786 Paige CircleApt. 922</t>
  </si>
  <si>
    <t>Adamsside</t>
  </si>
  <si>
    <t>Ondrea Apark</t>
  </si>
  <si>
    <t>97 Rowe CrestApt. 828</t>
  </si>
  <si>
    <t>North Riley</t>
  </si>
  <si>
    <t>Duncan Walliker</t>
  </si>
  <si>
    <t>861 Thomas LoopApt. 385</t>
  </si>
  <si>
    <t>West Zoe</t>
  </si>
  <si>
    <t>Averyl Atthow</t>
  </si>
  <si>
    <t>24 Alexis BoulevardSuite 321</t>
  </si>
  <si>
    <t>Calebville</t>
  </si>
  <si>
    <t>Annice Kelcey</t>
  </si>
  <si>
    <t>66 Jacob PassSuite 159</t>
  </si>
  <si>
    <t>New Beau</t>
  </si>
  <si>
    <t>Kalil Thal</t>
  </si>
  <si>
    <t>78 Cassin SquareApt. 019</t>
  </si>
  <si>
    <t>Lake Jacobborough</t>
  </si>
  <si>
    <t>Mady Greenleaf</t>
  </si>
  <si>
    <t>8756 Tremblay RunSuite 034</t>
  </si>
  <si>
    <t>South Chelseaton</t>
  </si>
  <si>
    <t>Orran Skip</t>
  </si>
  <si>
    <t>95 Skye PassApt. 600</t>
  </si>
  <si>
    <t>Port Eveland</t>
  </si>
  <si>
    <t>Frayda Simonini</t>
  </si>
  <si>
    <t>774 Christiansen StreetSuite 261</t>
  </si>
  <si>
    <t>West Sophie</t>
  </si>
  <si>
    <t>23/07/2021</t>
  </si>
  <si>
    <t>17/01/2021</t>
  </si>
  <si>
    <t>Paxon O'Shiel</t>
  </si>
  <si>
    <t>0398 Jayden TrailApt. 929</t>
  </si>
  <si>
    <t>Thomasborough</t>
  </si>
  <si>
    <t>Sandy Yushachkov</t>
  </si>
  <si>
    <t>20 Morrison RoadSuite 781</t>
  </si>
  <si>
    <t>Claudiaview</t>
  </si>
  <si>
    <t>Olimpia Tankus</t>
  </si>
  <si>
    <t>6434 Callum RoadApt. 396</t>
  </si>
  <si>
    <t>North Jessica</t>
  </si>
  <si>
    <t>Dulcia Gawthorpe</t>
  </si>
  <si>
    <t>7204 Toby SummitApt. 845</t>
  </si>
  <si>
    <t>North Lillian</t>
  </si>
  <si>
    <t>19/09/2021</t>
  </si>
  <si>
    <t>Bette-ann Harteley</t>
  </si>
  <si>
    <t>051 O'conner Station StSuite 626</t>
  </si>
  <si>
    <t>Shieldsside</t>
  </si>
  <si>
    <t>Waylin Gasson</t>
  </si>
  <si>
    <t>69 Sebastian Estate DrSuite 727</t>
  </si>
  <si>
    <t>Zaria Garken</t>
  </si>
  <si>
    <t>53 Jake CourtSuite 337</t>
  </si>
  <si>
    <t>Towneport</t>
  </si>
  <si>
    <t>Marget Kells</t>
  </si>
  <si>
    <t>4399 Stephanie JunctionSuite 829</t>
  </si>
  <si>
    <t>Baumbachtown</t>
  </si>
  <si>
    <t>27/03/2021</t>
  </si>
  <si>
    <t>Wadsworth Olivier</t>
  </si>
  <si>
    <t>4309 Nguyen KnollApt. 851</t>
  </si>
  <si>
    <t>North Elijahshire</t>
  </si>
  <si>
    <t>Leroi Weal</t>
  </si>
  <si>
    <t>2724 Madison SummitSuite 567</t>
  </si>
  <si>
    <t>Lake Rose</t>
  </si>
  <si>
    <t>Riordan Goreway</t>
  </si>
  <si>
    <t>256 Andrew CrestApt. 193</t>
  </si>
  <si>
    <t>East Marcus</t>
  </si>
  <si>
    <t>25/08/2021</t>
  </si>
  <si>
    <t>Ringo Sollars</t>
  </si>
  <si>
    <t>75 Kovacek KnollSuite 417</t>
  </si>
  <si>
    <t>West Cameron</t>
  </si>
  <si>
    <t>Morie Woodfield</t>
  </si>
  <si>
    <t>8007 Joel SquareApt. 874</t>
  </si>
  <si>
    <t>Lilystad</t>
  </si>
  <si>
    <t>Isis Doel</t>
  </si>
  <si>
    <t>540 Schmitt ParkwaySuite 102</t>
  </si>
  <si>
    <t>Grimesstad</t>
  </si>
  <si>
    <t>Zebulon Rousel</t>
  </si>
  <si>
    <t>87 Cruickshank Estate DrApt. 374</t>
  </si>
  <si>
    <t>Hamishview</t>
  </si>
  <si>
    <t>19/10/2021</t>
  </si>
  <si>
    <t>15/01/2021</t>
  </si>
  <si>
    <t>North Diamond</t>
  </si>
  <si>
    <t>85 Mitchell StreetSuite 398</t>
  </si>
  <si>
    <t>Charlotteborough</t>
  </si>
  <si>
    <t>Margalo Cousen</t>
  </si>
  <si>
    <t>97 Isaac SummitSuite 935</t>
  </si>
  <si>
    <t>Bauchton</t>
  </si>
  <si>
    <t>Esteban Hensmans</t>
  </si>
  <si>
    <t>098 Clarke ParkwayApt. 312</t>
  </si>
  <si>
    <t>West Finnberg</t>
  </si>
  <si>
    <t>Leeann Gowdie</t>
  </si>
  <si>
    <t>8183 Alexis JunctionApt. 634</t>
  </si>
  <si>
    <t>Callumborough</t>
  </si>
  <si>
    <t>Stanleigh Hazelton</t>
  </si>
  <si>
    <t>8676 William HillApt. 725</t>
  </si>
  <si>
    <t>Hamiltonshire</t>
  </si>
  <si>
    <t>Courtnay Cornewell</t>
  </si>
  <si>
    <t>533 Archie StreetApt. 007</t>
  </si>
  <si>
    <t>South Pipermouth</t>
  </si>
  <si>
    <t>Emmalee Camin</t>
  </si>
  <si>
    <t>7571 Nolan CrestSuite 040</t>
  </si>
  <si>
    <t>South Alexview</t>
  </si>
  <si>
    <t>Selestina Dauber</t>
  </si>
  <si>
    <t>275 Maddison Estate DrApt. 642</t>
  </si>
  <si>
    <t>Port Aliview</t>
  </si>
  <si>
    <t>16/08/2021</t>
  </si>
  <si>
    <t>25/07/2021</t>
  </si>
  <si>
    <t>Gates Torrance</t>
  </si>
  <si>
    <t>26 Willow CourtApt. 822</t>
  </si>
  <si>
    <t>Miafort</t>
  </si>
  <si>
    <t>Lavina Dartnell</t>
  </si>
  <si>
    <t>0380 Bartell StreetSuite 585</t>
  </si>
  <si>
    <t>Boyleberg</t>
  </si>
  <si>
    <t>Else Bicheno</t>
  </si>
  <si>
    <t>958 Connor MewsSuite 524</t>
  </si>
  <si>
    <t>Lucyport</t>
  </si>
  <si>
    <t>Griffy Wenger</t>
  </si>
  <si>
    <t>8649 Phillips KnollSuite 008</t>
  </si>
  <si>
    <t>East Sophia</t>
  </si>
  <si>
    <t>Nara Legerwood</t>
  </si>
  <si>
    <t>74 Anderson RoadApt. 779</t>
  </si>
  <si>
    <t>Abbottburgh</t>
  </si>
  <si>
    <t>Deedee Pashe</t>
  </si>
  <si>
    <t>96 Bartoletti StreetApt. 671</t>
  </si>
  <si>
    <t>Lake Abigailhaven</t>
  </si>
  <si>
    <t>Hort Ridding</t>
  </si>
  <si>
    <t>64 Andrew StreetSuite 948</t>
  </si>
  <si>
    <t>West Ashley</t>
  </si>
  <si>
    <t>Ninon Corteney</t>
  </si>
  <si>
    <t>09 Robinson SquareApt. 647</t>
  </si>
  <si>
    <t>Sauerfort</t>
  </si>
  <si>
    <t>Matthiew Hinckes</t>
  </si>
  <si>
    <t>1290 Koch GroveApt. 799</t>
  </si>
  <si>
    <t>Lake Hannah</t>
  </si>
  <si>
    <t>Lin Norville</t>
  </si>
  <si>
    <t>84 Stewart StreetSuite 032</t>
  </si>
  <si>
    <t>Russelstad</t>
  </si>
  <si>
    <t>27/04/2021</t>
  </si>
  <si>
    <t>Chadwick Cruddas</t>
  </si>
  <si>
    <t>002 Beau PlazaApt. 308</t>
  </si>
  <si>
    <t>West Bailey</t>
  </si>
  <si>
    <t>Valery Pache</t>
  </si>
  <si>
    <t>3203 Jackson TerraceSuite 580</t>
  </si>
  <si>
    <t>South Claudialand</t>
  </si>
  <si>
    <t>Edee Wildt</t>
  </si>
  <si>
    <t>868 Jonathan TrackApt. 142</t>
  </si>
  <si>
    <t>East Charlesfurt</t>
  </si>
  <si>
    <t>28/07/2021</t>
  </si>
  <si>
    <t>Theodor Skipton</t>
  </si>
  <si>
    <t>48 Mikayla IslandApt. 883</t>
  </si>
  <si>
    <t>Declanton</t>
  </si>
  <si>
    <t>Isahella Enrique</t>
  </si>
  <si>
    <t>43 Oscar LoopSuite 946</t>
  </si>
  <si>
    <t>West Phoenix</t>
  </si>
  <si>
    <t>18/04/2021</t>
  </si>
  <si>
    <t>Datha Vicary</t>
  </si>
  <si>
    <t>587 Dooley AvenueSuite 138</t>
  </si>
  <si>
    <t>New Rileybury</t>
  </si>
  <si>
    <t>De Lourens</t>
  </si>
  <si>
    <t>334 Olivia MeadowSuite 855</t>
  </si>
  <si>
    <t>North Paige</t>
  </si>
  <si>
    <t>Ailina Kynan</t>
  </si>
  <si>
    <t>459 Sarah TerraceApt. 121</t>
  </si>
  <si>
    <t>Handborough</t>
  </si>
  <si>
    <t>Bartel Clemendet</t>
  </si>
  <si>
    <t>46 Gemma BoulevardSuite 507</t>
  </si>
  <si>
    <t>Kiehnfurt</t>
  </si>
  <si>
    <t>Rebecka Fabler</t>
  </si>
  <si>
    <t>72 Annabelle PassApt. 446</t>
  </si>
  <si>
    <t>Kohlerberg</t>
  </si>
  <si>
    <t>Gibbie Beardall</t>
  </si>
  <si>
    <t>401 Langworth CircuitSuite 015</t>
  </si>
  <si>
    <t>South Levi</t>
  </si>
  <si>
    <t>Loni Tort</t>
  </si>
  <si>
    <t>76 Zac KnollSuite 031</t>
  </si>
  <si>
    <t>Joelmouth</t>
  </si>
  <si>
    <t>26/01/2021</t>
  </si>
  <si>
    <t>Michell Lappine</t>
  </si>
  <si>
    <t>9726 Eliza GroveApt. 938</t>
  </si>
  <si>
    <t>Konstantin Kuhlmey</t>
  </si>
  <si>
    <t>3463 Joshua SummitApt. 971</t>
  </si>
  <si>
    <t>Swiftfort</t>
  </si>
  <si>
    <t>Hadlee Douthwaite</t>
  </si>
  <si>
    <t>19 Lola View RdApt. 937</t>
  </si>
  <si>
    <t>West Hamish</t>
  </si>
  <si>
    <t>Milton Otson</t>
  </si>
  <si>
    <t>88 Olson GroveApt. 120</t>
  </si>
  <si>
    <t>Cooperbury</t>
  </si>
  <si>
    <t>Augusto Ackrill</t>
  </si>
  <si>
    <t>89 Charles GroveApt. 955</t>
  </si>
  <si>
    <t>South Sophieview</t>
  </si>
  <si>
    <t>28/08/2021</t>
  </si>
  <si>
    <t>Henrietta Briatt</t>
  </si>
  <si>
    <t>708 Cole PlazaSuite 178</t>
  </si>
  <si>
    <t>New Hannah</t>
  </si>
  <si>
    <t>Brade Caught</t>
  </si>
  <si>
    <t>38 Baumbach Estate DrApt. 545</t>
  </si>
  <si>
    <t>Elijahburgh</t>
  </si>
  <si>
    <t>Vanna Densham</t>
  </si>
  <si>
    <t>3128 Ivy CircleSuite 713</t>
  </si>
  <si>
    <t>Hallshire</t>
  </si>
  <si>
    <t>Kerry Luto</t>
  </si>
  <si>
    <t>0872 Gemma ParadeApt. 070</t>
  </si>
  <si>
    <t>Conroychester</t>
  </si>
  <si>
    <t>Cosmo Leys</t>
  </si>
  <si>
    <t>012 Eli RidgeSuite 727</t>
  </si>
  <si>
    <t>Kaiberg</t>
  </si>
  <si>
    <t>Mallissa Lawdham</t>
  </si>
  <si>
    <t>96 Bode RidgeApt. 090</t>
  </si>
  <si>
    <t>East Madison</t>
  </si>
  <si>
    <t>Cristen Hagley</t>
  </si>
  <si>
    <t>9018 Paige WayApt. 282</t>
  </si>
  <si>
    <t>Lake Gabriella</t>
  </si>
  <si>
    <t>Osgood Percifer</t>
  </si>
  <si>
    <t>7219 Charlotte SummitSuite 507</t>
  </si>
  <si>
    <t>Cameronton</t>
  </si>
  <si>
    <t>Bee Mazonowicz</t>
  </si>
  <si>
    <t>806 O'connell CrestApt. 665</t>
  </si>
  <si>
    <t>South Eveshire</t>
  </si>
  <si>
    <t>Thorny Nornable</t>
  </si>
  <si>
    <t>4070 Nathan CircuitSuite 296</t>
  </si>
  <si>
    <t>Rubyfort</t>
  </si>
  <si>
    <t>Sheff Ruoss</t>
  </si>
  <si>
    <t>269 Cartwright ParadeSuite 150</t>
  </si>
  <si>
    <t>Laylabury</t>
  </si>
  <si>
    <t>Pierre Rockwill</t>
  </si>
  <si>
    <t>09 Doyle MallApt. 066</t>
  </si>
  <si>
    <t>Port Jordan</t>
  </si>
  <si>
    <t>Daria Embleton</t>
  </si>
  <si>
    <t>39 Wilkinson CrestApt. 257</t>
  </si>
  <si>
    <t>North Sophie</t>
  </si>
  <si>
    <t>Glynda Dodshon</t>
  </si>
  <si>
    <t>2352 Kutch ParkwayApt. 436</t>
  </si>
  <si>
    <t>New Aidenfurt</t>
  </si>
  <si>
    <t>Lenna Beau</t>
  </si>
  <si>
    <t>76 Thomas ParkwaySuite 490</t>
  </si>
  <si>
    <t>Port Lillianside</t>
  </si>
  <si>
    <t>Hana Stitch</t>
  </si>
  <si>
    <t>647 Violet Estate DrSuite 364</t>
  </si>
  <si>
    <t>Port Ella</t>
  </si>
  <si>
    <t>Elbertina Gaish</t>
  </si>
  <si>
    <t>6801 Jessica JunctionApt. 868</t>
  </si>
  <si>
    <t>Dickensshire</t>
  </si>
  <si>
    <t>Benji Vineall</t>
  </si>
  <si>
    <t>468 Shields CircleApt. 480</t>
  </si>
  <si>
    <t>Port Madelineberg</t>
  </si>
  <si>
    <t>Glyn Tieman</t>
  </si>
  <si>
    <t>37 White Station StApt. 524</t>
  </si>
  <si>
    <t>Georgiatown</t>
  </si>
  <si>
    <t>Clayson Mealing</t>
  </si>
  <si>
    <t>94 Hannah LoopSuite 177</t>
  </si>
  <si>
    <t>Lake Declanland</t>
  </si>
  <si>
    <t>Avivah Roddick</t>
  </si>
  <si>
    <t>606 Lucy ParadeSuite 217</t>
  </si>
  <si>
    <t>Kulasville</t>
  </si>
  <si>
    <t>Lucias Forsythe</t>
  </si>
  <si>
    <t>122 Riley TrailSuite 946</t>
  </si>
  <si>
    <t>West Kiara</t>
  </si>
  <si>
    <t>Normy Anlay</t>
  </si>
  <si>
    <t>10 Imogen PassSuite 135</t>
  </si>
  <si>
    <t>Alexanderland</t>
  </si>
  <si>
    <t>Killie Wigzell</t>
  </si>
  <si>
    <t>4493 Doyle WayApt. 026</t>
  </si>
  <si>
    <t>South Emilyborough</t>
  </si>
  <si>
    <t>18/03/2021</t>
  </si>
  <si>
    <t>Ansel Chittem</t>
  </si>
  <si>
    <t>22 Eve CrescentApt. 357</t>
  </si>
  <si>
    <t>North Ivy</t>
  </si>
  <si>
    <t>Hildagarde Dell 'Orto</t>
  </si>
  <si>
    <t>59 Henry PlaceSuite 781</t>
  </si>
  <si>
    <t>Jasperside</t>
  </si>
  <si>
    <t>24/10/2021</t>
  </si>
  <si>
    <t>Gayleen Brookes</t>
  </si>
  <si>
    <t>18 Lachlan CourtApt. 781</t>
  </si>
  <si>
    <t>Port Lily</t>
  </si>
  <si>
    <t>25/05/2021</t>
  </si>
  <si>
    <t>Jacquelin Santostefano.</t>
  </si>
  <si>
    <t>04 Stewart WaySuite 826</t>
  </si>
  <si>
    <t>Willowmouth</t>
  </si>
  <si>
    <t>Cherlyn Asmus</t>
  </si>
  <si>
    <t>003 Bruen DriveApt. 633</t>
  </si>
  <si>
    <t>Jasmineville</t>
  </si>
  <si>
    <t>Alphonse Galego</t>
  </si>
  <si>
    <t>553 Alexander TrailSuite 694</t>
  </si>
  <si>
    <t>New Chase</t>
  </si>
  <si>
    <t>Rorie Hof</t>
  </si>
  <si>
    <t>865 Patel RoadSuite 457</t>
  </si>
  <si>
    <t>Kulasmouth</t>
  </si>
  <si>
    <t>Kip Cantwell</t>
  </si>
  <si>
    <t>157 Rice LoopSuite 716</t>
  </si>
  <si>
    <t>East Imogen</t>
  </si>
  <si>
    <t>17/09/2021</t>
  </si>
  <si>
    <t>Carlynn McCabe</t>
  </si>
  <si>
    <t>82 Hayden DriveSuite 289</t>
  </si>
  <si>
    <t>New Angelina</t>
  </si>
  <si>
    <t>Kristel Klaaassen</t>
  </si>
  <si>
    <t>09 Jesse ParadeApt. 250</t>
  </si>
  <si>
    <t>East Matthewville</t>
  </si>
  <si>
    <t>Rowena Soall</t>
  </si>
  <si>
    <t>0479 Oliver View RdApt. 112</t>
  </si>
  <si>
    <t>Zacville</t>
  </si>
  <si>
    <t>Vladimir Jandourek</t>
  </si>
  <si>
    <t>950 Smith DriveApt. 385</t>
  </si>
  <si>
    <t>New Jackson</t>
  </si>
  <si>
    <t>Krystle Boyce</t>
  </si>
  <si>
    <t>16 Thomson PlazaSuite 403</t>
  </si>
  <si>
    <t>Lake Lillyville</t>
  </si>
  <si>
    <t>Marena Lockhart</t>
  </si>
  <si>
    <t>012 Cooper MallApt. 259</t>
  </si>
  <si>
    <t>Chelseahaven</t>
  </si>
  <si>
    <t>24/04/2021</t>
  </si>
  <si>
    <t>Meris Twitty</t>
  </si>
  <si>
    <t>708 Daniel MeadowSuite 246</t>
  </si>
  <si>
    <t>Bartolettiside</t>
  </si>
  <si>
    <t>Dulcea Shrawley</t>
  </si>
  <si>
    <t>026 D'amore RunSuite 187</t>
  </si>
  <si>
    <t>Codyview</t>
  </si>
  <si>
    <t>Perry McAless</t>
  </si>
  <si>
    <t>082 Donnelly BoulevardSuite 569</t>
  </si>
  <si>
    <t>New Leah</t>
  </si>
  <si>
    <t>31/05/2021</t>
  </si>
  <si>
    <t>Engracia Abilowitz</t>
  </si>
  <si>
    <t>4317 Holly CourtSuite 716</t>
  </si>
  <si>
    <t>North Beau</t>
  </si>
  <si>
    <t>Lorenzo Dutch</t>
  </si>
  <si>
    <t>81 Heidi MeadowSuite 615</t>
  </si>
  <si>
    <t>Lake Ashleyhaven</t>
  </si>
  <si>
    <t>25/02/2021</t>
  </si>
  <si>
    <t>Tommie Benoy</t>
  </si>
  <si>
    <t>1130 Turner Estate DrSuite 925</t>
  </si>
  <si>
    <t>New Harry</t>
  </si>
  <si>
    <t>21/02/2021</t>
  </si>
  <si>
    <t>Deirdre Burle</t>
  </si>
  <si>
    <t>6939 Isabelle Station StApt. 204</t>
  </si>
  <si>
    <t>Andersonchester</t>
  </si>
  <si>
    <t>Udale Ripping</t>
  </si>
  <si>
    <t>313 O'hara Estate DrSuite 414</t>
  </si>
  <si>
    <t>New Alyssa</t>
  </si>
  <si>
    <t>Gerri McCarle</t>
  </si>
  <si>
    <t>269 Kuhn PlazaApt. 260</t>
  </si>
  <si>
    <t>Cameronport</t>
  </si>
  <si>
    <t>Theodosia Postins</t>
  </si>
  <si>
    <t>1853 Dickens LaneSuite 406</t>
  </si>
  <si>
    <t>Turcottetown</t>
  </si>
  <si>
    <t>29/08/2021</t>
  </si>
  <si>
    <t>Cristina Jowling</t>
  </si>
  <si>
    <t>8164 Stanton IslandApt. 438</t>
  </si>
  <si>
    <t>North Andrew</t>
  </si>
  <si>
    <t>Fabian Gostage</t>
  </si>
  <si>
    <t>11 Nader ParadeApt. 016</t>
  </si>
  <si>
    <t>Hackettland</t>
  </si>
  <si>
    <t>Darby Aistrop</t>
  </si>
  <si>
    <t>78 Ryan TrackSuite 283</t>
  </si>
  <si>
    <t>Hannahberg</t>
  </si>
  <si>
    <t>Jillene Goodbanne</t>
  </si>
  <si>
    <t>107 Xavier MewsApt. 927</t>
  </si>
  <si>
    <t>Mitchellhaven</t>
  </si>
  <si>
    <t>Seana Hearons</t>
  </si>
  <si>
    <t>93 Doherty MewsSuite 649</t>
  </si>
  <si>
    <t>South Callum</t>
  </si>
  <si>
    <t>Cacilie Forrestill</t>
  </si>
  <si>
    <t>0189 Anna KnollSuite 703</t>
  </si>
  <si>
    <t>O'reillychester</t>
  </si>
  <si>
    <t>Mira Heinonen</t>
  </si>
  <si>
    <t>2719 Dietrich KnollApt. 175</t>
  </si>
  <si>
    <t>South Declan</t>
  </si>
  <si>
    <t>Lilli Bavester</t>
  </si>
  <si>
    <t>4680 Cartwright TrailSuite 706</t>
  </si>
  <si>
    <t>East Lillyville</t>
  </si>
  <si>
    <t>Lawry Mannooch</t>
  </si>
  <si>
    <t>348 Johnston RoadSuite 155</t>
  </si>
  <si>
    <t>North Kayla</t>
  </si>
  <si>
    <t>Romy Cuberley</t>
  </si>
  <si>
    <t>06 Toby KnollApt. 679</t>
  </si>
  <si>
    <t>Mayaview</t>
  </si>
  <si>
    <t>Sol Adhams</t>
  </si>
  <si>
    <t>010 Cartwright TrackApt. 920</t>
  </si>
  <si>
    <t>Sebastianbury</t>
  </si>
  <si>
    <t>Pietro Duling</t>
  </si>
  <si>
    <t>575 Olson MallApt. 344</t>
  </si>
  <si>
    <t>Shieldschester</t>
  </si>
  <si>
    <t>Rey Grasner</t>
  </si>
  <si>
    <t>50 Layla RunApt. 551</t>
  </si>
  <si>
    <t>Cassinport</t>
  </si>
  <si>
    <t>Ellene Dedam</t>
  </si>
  <si>
    <t>86 Crooks CrescentSuite 269</t>
  </si>
  <si>
    <t>Islamouth</t>
  </si>
  <si>
    <t>Jan Isenor</t>
  </si>
  <si>
    <t>6863 Tremblay KnollSuite 290</t>
  </si>
  <si>
    <t>West Annaport</t>
  </si>
  <si>
    <t>Kellie Curbishley</t>
  </si>
  <si>
    <t>347 Gleason View RdApt. 168</t>
  </si>
  <si>
    <t>Lake Matildaville</t>
  </si>
  <si>
    <t>Benny Songist</t>
  </si>
  <si>
    <t>165 Hermiston LoopSuite 403</t>
  </si>
  <si>
    <t>North Lukeshire</t>
  </si>
  <si>
    <t>Marabel Swinfon</t>
  </si>
  <si>
    <t>16 Kuhn LoopSuite 442</t>
  </si>
  <si>
    <t>Maddisonmouth</t>
  </si>
  <si>
    <t>Aindrea Franzetti</t>
  </si>
  <si>
    <t>13 Ivy TerraceSuite 494</t>
  </si>
  <si>
    <t>North Caitlin</t>
  </si>
  <si>
    <t>Otha Skein</t>
  </si>
  <si>
    <t>368 Morrison MeadowApt. 117</t>
  </si>
  <si>
    <t>East Isla</t>
  </si>
  <si>
    <t>Sharleen Langworthy</t>
  </si>
  <si>
    <t>317 Sophia MewsApt. 328</t>
  </si>
  <si>
    <t>Isaacberg</t>
  </si>
  <si>
    <t>Jania Sailes</t>
  </si>
  <si>
    <t>251 Graham KnollSuite 970</t>
  </si>
  <si>
    <t>West Annaton</t>
  </si>
  <si>
    <t>Randell Shorte</t>
  </si>
  <si>
    <t>69 Morissette AvenueSuite 269</t>
  </si>
  <si>
    <t>North Lachlanfurt</t>
  </si>
  <si>
    <t>Teddy Gell</t>
  </si>
  <si>
    <t>29 Bruen TrailSuite 288</t>
  </si>
  <si>
    <t>West Ellaport</t>
  </si>
  <si>
    <t>Jarrett Brumby</t>
  </si>
  <si>
    <t>59 Wood DriveSuite 806</t>
  </si>
  <si>
    <t>Lake Nicholasfurt</t>
  </si>
  <si>
    <t>Paul McGavigan</t>
  </si>
  <si>
    <t>7367 Wright JunctionApt. 773</t>
  </si>
  <si>
    <t>Kuhntown</t>
  </si>
  <si>
    <t>23/09/2021</t>
  </si>
  <si>
    <t>Tomaso Mullin</t>
  </si>
  <si>
    <t>51 Gabriel KnollApt. 819</t>
  </si>
  <si>
    <t>Calhoun Raphael</t>
  </si>
  <si>
    <t>68 Darcy PassSuite 091</t>
  </si>
  <si>
    <t>Hoppetown</t>
  </si>
  <si>
    <t>Evelyn Chevolleau</t>
  </si>
  <si>
    <t>385 Jayden View RdApt. 459</t>
  </si>
  <si>
    <t>Port Logan</t>
  </si>
  <si>
    <t>Dulsea Collet</t>
  </si>
  <si>
    <t>23 Smith StreetSuite 253</t>
  </si>
  <si>
    <t>South Charles</t>
  </si>
  <si>
    <t>Tracie Okey</t>
  </si>
  <si>
    <t>056 Khan RidgeSuite 131</t>
  </si>
  <si>
    <t>Violetstad</t>
  </si>
  <si>
    <t>Lindy Saltrese</t>
  </si>
  <si>
    <t>15 Bruen SummitApt. 152</t>
  </si>
  <si>
    <t>North Matthewfort</t>
  </si>
  <si>
    <t>Stanley Kolakowski</t>
  </si>
  <si>
    <t>7295 Champlin CrestApt. 519</t>
  </si>
  <si>
    <t>East Joshua</t>
  </si>
  <si>
    <t>Silvie Bortol</t>
  </si>
  <si>
    <t>90 Fisher RoadSuite 844</t>
  </si>
  <si>
    <t>Abigailshire</t>
  </si>
  <si>
    <t>Ninetta Phizakarley</t>
  </si>
  <si>
    <t>716 Max IslandSuite 824</t>
  </si>
  <si>
    <t>Ernserland</t>
  </si>
  <si>
    <t>Brooks Sayers</t>
  </si>
  <si>
    <t>64 Champlin ParkwayApt. 832</t>
  </si>
  <si>
    <t>Jaydenside</t>
  </si>
  <si>
    <t>Wren Helgass</t>
  </si>
  <si>
    <t>2634 Ward CrescentSuite 361</t>
  </si>
  <si>
    <t>Port Hannahburgh</t>
  </si>
  <si>
    <t>24/02/2021</t>
  </si>
  <si>
    <t>Ninnetta Lammin</t>
  </si>
  <si>
    <t>94 Hayden LaneSuite 912</t>
  </si>
  <si>
    <t>Lake Jesse</t>
  </si>
  <si>
    <t>Myrle Kelby</t>
  </si>
  <si>
    <t>85 Charles MallSuite 424</t>
  </si>
  <si>
    <t>Port Sophia</t>
  </si>
  <si>
    <t>Gigi Kalaher</t>
  </si>
  <si>
    <t>2069 Phoebe MallApt. 543</t>
  </si>
  <si>
    <t>East Audrey</t>
  </si>
  <si>
    <t>Chaddie Fawlkes</t>
  </si>
  <si>
    <t>31 Towne SummitSuite 671</t>
  </si>
  <si>
    <t>West Mackenzie</t>
  </si>
  <si>
    <t>Jamesy Rennles</t>
  </si>
  <si>
    <t>835 Mayer ParkwaySuite 374</t>
  </si>
  <si>
    <t>Harberview</t>
  </si>
  <si>
    <t>Emylee Buscher</t>
  </si>
  <si>
    <t>133 Doyle PassSuite 027</t>
  </si>
  <si>
    <t>Thompsonport</t>
  </si>
  <si>
    <t>Rutger Hugonnet</t>
  </si>
  <si>
    <t>13 Hammes CircuitApt. 503</t>
  </si>
  <si>
    <t>New Jadehaven</t>
  </si>
  <si>
    <t>Sauncho Boosey</t>
  </si>
  <si>
    <t>9003 Gemma RidgeApt. 954</t>
  </si>
  <si>
    <t>Stewartland</t>
  </si>
  <si>
    <t>Gert Brackstone</t>
  </si>
  <si>
    <t>89 Schmitt PlazaSuite 421</t>
  </si>
  <si>
    <t>Charlotteville</t>
  </si>
  <si>
    <t>Niels Loadsman</t>
  </si>
  <si>
    <t>0204 Andrew JunctionApt. 904</t>
  </si>
  <si>
    <t>Kaiview</t>
  </si>
  <si>
    <t>Hetti Fibbens</t>
  </si>
  <si>
    <t>019 Lang SquareSuite 468</t>
  </si>
  <si>
    <t>Beattychester</t>
  </si>
  <si>
    <t>Bunni Poundsford</t>
  </si>
  <si>
    <t>419 Logan CircuitApt. 206</t>
  </si>
  <si>
    <t>South Heidi</t>
  </si>
  <si>
    <t>Nathanil Runchman</t>
  </si>
  <si>
    <t>831 Ava SquareApt. 776</t>
  </si>
  <si>
    <t>South Hannahstad</t>
  </si>
  <si>
    <t>27/07/2021</t>
  </si>
  <si>
    <t>Angelle Huby</t>
  </si>
  <si>
    <t>9838 Madison GroveApt. 181</t>
  </si>
  <si>
    <t>Port Jettshire</t>
  </si>
  <si>
    <t>Jaymee Dalrymple</t>
  </si>
  <si>
    <t>812 Corwin Estate DrSuite 687</t>
  </si>
  <si>
    <t>New George</t>
  </si>
  <si>
    <t>Wilhelm Blaber</t>
  </si>
  <si>
    <t>093 Jessica AvenueSuite 154</t>
  </si>
  <si>
    <t>Lake Callumville</t>
  </si>
  <si>
    <t>Darrelle Padson</t>
  </si>
  <si>
    <t>22 Aaron LoopApt. 324</t>
  </si>
  <si>
    <t>Violetborough</t>
  </si>
  <si>
    <t>Jaquelyn Dow</t>
  </si>
  <si>
    <t>854 John GroveApt. 925</t>
  </si>
  <si>
    <t>New Emmastad</t>
  </si>
  <si>
    <t>Yardley Dreamer</t>
  </si>
  <si>
    <t>8083 Paterson RoadApt. 211</t>
  </si>
  <si>
    <t>Jordanborough</t>
  </si>
  <si>
    <t>Etan Peirazzi</t>
  </si>
  <si>
    <t>8162 James TrackApt. 724</t>
  </si>
  <si>
    <t>West Jessica</t>
  </si>
  <si>
    <t>Leanna Busson</t>
  </si>
  <si>
    <t>8606 Victoria TerraceSuite 560</t>
  </si>
  <si>
    <t>Johnstonhaven</t>
  </si>
  <si>
    <t>Devonne Martinetto</t>
  </si>
  <si>
    <t>655 Max TrailSuite 049</t>
  </si>
  <si>
    <t>West Lucy</t>
  </si>
  <si>
    <t>Bank Sargeaunt</t>
  </si>
  <si>
    <t>74 King SummitSuite 021</t>
  </si>
  <si>
    <t>Mollyland</t>
  </si>
  <si>
    <t>Taffy Quimby</t>
  </si>
  <si>
    <t>1033 Botsford Estate DrSuite 236</t>
  </si>
  <si>
    <t>East Xavier</t>
  </si>
  <si>
    <t>Brenden Roast</t>
  </si>
  <si>
    <t>614 Cooper RunSuite 917</t>
  </si>
  <si>
    <t>Siennabury</t>
  </si>
  <si>
    <t>Faunie Cooney</t>
  </si>
  <si>
    <t>36 Christian PlaceApt. 409</t>
  </si>
  <si>
    <t>Port Chelseaport</t>
  </si>
  <si>
    <t>Sigmund Bothen</t>
  </si>
  <si>
    <t>1621 Marcus MeadowApt. 603</t>
  </si>
  <si>
    <t>West Grace</t>
  </si>
  <si>
    <t>29/06/2021</t>
  </si>
  <si>
    <t>Monica Teodorski</t>
  </si>
  <si>
    <t>100 Stokes ParkwayApt. 307</t>
  </si>
  <si>
    <t>South Nathan</t>
  </si>
  <si>
    <t>Winslow Ewbanck</t>
  </si>
  <si>
    <t>92 Hills Station StApt. 683</t>
  </si>
  <si>
    <t>Masonfurt</t>
  </si>
  <si>
    <t>Hurleigh Sieb</t>
  </si>
  <si>
    <t>1737 Schroeder LoopSuite 349</t>
  </si>
  <si>
    <t>Port Sarah</t>
  </si>
  <si>
    <t>Hilda Peter</t>
  </si>
  <si>
    <t>4435 O'hara TerraceSuite 232</t>
  </si>
  <si>
    <t>New Sophie</t>
  </si>
  <si>
    <t>Charles Duffitt</t>
  </si>
  <si>
    <t>93 Anna TerraceSuite 700</t>
  </si>
  <si>
    <t>South Maxland</t>
  </si>
  <si>
    <t>Cornie Virr</t>
  </si>
  <si>
    <t>41 Feeney ParkwaySuite 074</t>
  </si>
  <si>
    <t>East Chelsea</t>
  </si>
  <si>
    <t>Lin Avraam</t>
  </si>
  <si>
    <t>00 Zachary AvenueApt. 781</t>
  </si>
  <si>
    <t>Samuelland</t>
  </si>
  <si>
    <t>Miner Craddock</t>
  </si>
  <si>
    <t>8353 Bruen ParkwayApt. 455</t>
  </si>
  <si>
    <t>Callummouth</t>
  </si>
  <si>
    <t>Dean McLarty</t>
  </si>
  <si>
    <t>6303 Nate BoulevardSuite 368</t>
  </si>
  <si>
    <t>North Ellabury</t>
  </si>
  <si>
    <t>Toddie Snow</t>
  </si>
  <si>
    <t>19 Young IslandSuite 543</t>
  </si>
  <si>
    <t>Scottview</t>
  </si>
  <si>
    <t>Isaak Ferrarone</t>
  </si>
  <si>
    <t>074 Hackett ParadeApt. 191</t>
  </si>
  <si>
    <t>South Holly</t>
  </si>
  <si>
    <t>Eada Viccary</t>
  </si>
  <si>
    <t>72 George CourtApt. 482</t>
  </si>
  <si>
    <t>North Edwardshire</t>
  </si>
  <si>
    <t>15/03/2021</t>
  </si>
  <si>
    <t>Vittorio Rosenstengel</t>
  </si>
  <si>
    <t>5855 Isaac RunApt. 434</t>
  </si>
  <si>
    <t>East Jasper</t>
  </si>
  <si>
    <t>Ginnie Glasheen</t>
  </si>
  <si>
    <t>08 Howe BoulevardApt. 286</t>
  </si>
  <si>
    <t>West Stella</t>
  </si>
  <si>
    <t>Olympia Stobbs</t>
  </si>
  <si>
    <t>91 William IslandSuite 740</t>
  </si>
  <si>
    <t>Reillyborough</t>
  </si>
  <si>
    <t>Angela Kester</t>
  </si>
  <si>
    <t>63 Tremblay BoulevardApt. 688</t>
  </si>
  <si>
    <t>Edithe Yitshak</t>
  </si>
  <si>
    <t>74 Justin SummitSuite 427</t>
  </si>
  <si>
    <t>Kaifort</t>
  </si>
  <si>
    <t>Gusty Smallacombe</t>
  </si>
  <si>
    <t>49 Lily RidgeSuite 143</t>
  </si>
  <si>
    <t>North Avabury</t>
  </si>
  <si>
    <t>Robena Gilbert</t>
  </si>
  <si>
    <t>6873 Berge StreetApt. 755</t>
  </si>
  <si>
    <t>Lake Bellahaven</t>
  </si>
  <si>
    <t>Meryl Neeson</t>
  </si>
  <si>
    <t>7490 Lily WaySuite 419</t>
  </si>
  <si>
    <t>Port Molly</t>
  </si>
  <si>
    <t>Justin Marden</t>
  </si>
  <si>
    <t>813 O'reilly View RdSuite 466</t>
  </si>
  <si>
    <t>Port Ashtonhaven</t>
  </si>
  <si>
    <t>Shelden Tinline</t>
  </si>
  <si>
    <t>93 Amy GroveApt. 822</t>
  </si>
  <si>
    <t>East Emily</t>
  </si>
  <si>
    <t>Malory Emmison</t>
  </si>
  <si>
    <t>118 Levi CrestApt. 495</t>
  </si>
  <si>
    <t>Lake Nicholasfort</t>
  </si>
  <si>
    <t>Stephen MacAleese</t>
  </si>
  <si>
    <t>72 Edward ParkwaySuite 980</t>
  </si>
  <si>
    <t>Lake Aiden</t>
  </si>
  <si>
    <t>Judy Mesias</t>
  </si>
  <si>
    <t>933 Jake CrestSuite 613</t>
  </si>
  <si>
    <t>Schneiderstad</t>
  </si>
  <si>
    <t>Tommy Ebunoluwa</t>
  </si>
  <si>
    <t>56 Wolf TerraceSuite 373</t>
  </si>
  <si>
    <t>East Mason</t>
  </si>
  <si>
    <t>Zebulen Zannotti</t>
  </si>
  <si>
    <t>868 Skye MeadowSuite 990</t>
  </si>
  <si>
    <t>Harveyside</t>
  </si>
  <si>
    <t>Haslett Edwins</t>
  </si>
  <si>
    <t>140 Jessica BoulevardApt. 214</t>
  </si>
  <si>
    <t>Kaylafurt</t>
  </si>
  <si>
    <t>Lesli Pitfield</t>
  </si>
  <si>
    <t>617 Scarlett BoulevardApt. 858</t>
  </si>
  <si>
    <t>Angelinaville</t>
  </si>
  <si>
    <t>Saxe Stormonth</t>
  </si>
  <si>
    <t>028 Elijah TrailApt. 268</t>
  </si>
  <si>
    <t>Lake Owen</t>
  </si>
  <si>
    <t>Eustacia Andreassen</t>
  </si>
  <si>
    <t>3414 Mia MallApt. 446</t>
  </si>
  <si>
    <t>Bergefort</t>
  </si>
  <si>
    <t>Alair Grimwad</t>
  </si>
  <si>
    <t>682 Rose CircleApt. 514</t>
  </si>
  <si>
    <t>North Mia</t>
  </si>
  <si>
    <t>Eddie Elcott</t>
  </si>
  <si>
    <t>26 Levi CrestSuite 002</t>
  </si>
  <si>
    <t>South Hugoberg</t>
  </si>
  <si>
    <t>Rachelle Jelf</t>
  </si>
  <si>
    <t>6472 Georgia CircuitApt. 986</t>
  </si>
  <si>
    <t>Marcusshire</t>
  </si>
  <si>
    <t>Erroll Michelle</t>
  </si>
  <si>
    <t>694 Isabella WaySuite 054</t>
  </si>
  <si>
    <t>23/08/2021</t>
  </si>
  <si>
    <t>Emanuele Deesly</t>
  </si>
  <si>
    <t>83 Jordan DriveApt. 011</t>
  </si>
  <si>
    <t>Rodriguezbury</t>
  </si>
  <si>
    <t>Jan Gligori</t>
  </si>
  <si>
    <t>080 Tahlia LaneApt. 450</t>
  </si>
  <si>
    <t>West Aidanton</t>
  </si>
  <si>
    <t>Malcolm Paal</t>
  </si>
  <si>
    <t>622 Hamish CourtSuite 367</t>
  </si>
  <si>
    <t>South Tylermouth</t>
  </si>
  <si>
    <t>21/07/2021</t>
  </si>
  <si>
    <t>Hyacinth Pepper</t>
  </si>
  <si>
    <t>8095 Kuhlman StreetApt. 657</t>
  </si>
  <si>
    <t>New Callum</t>
  </si>
  <si>
    <t>Giles Kyne</t>
  </si>
  <si>
    <t>91 Angelina RidgeApt. 435</t>
  </si>
  <si>
    <t>Lake Phoenixside</t>
  </si>
  <si>
    <t>Persis Spiteri</t>
  </si>
  <si>
    <t>844 Alana LaneApt. 225</t>
  </si>
  <si>
    <t>Sofiaberg</t>
  </si>
  <si>
    <t>Violet Alwen</t>
  </si>
  <si>
    <t>339 Hermann ParadeSuite 489</t>
  </si>
  <si>
    <t>Lake Charli</t>
  </si>
  <si>
    <t>Grissel Harteley</t>
  </si>
  <si>
    <t>8778 Liam TerraceSuite 662</t>
  </si>
  <si>
    <t>North Jasperville</t>
  </si>
  <si>
    <t>Lizette Lindro</t>
  </si>
  <si>
    <t>380 Hamish LaneApt. 098</t>
  </si>
  <si>
    <t>Violetfort</t>
  </si>
  <si>
    <t>Shanna Pietrzyk</t>
  </si>
  <si>
    <t>30 Watson WayApt. 179</t>
  </si>
  <si>
    <t>Port Alyssa</t>
  </si>
  <si>
    <t>Angil Crunden</t>
  </si>
  <si>
    <t>765 Christiansen ParkwaySuite 557</t>
  </si>
  <si>
    <t>Lake Elijah</t>
  </si>
  <si>
    <t>Vin Rubenovic</t>
  </si>
  <si>
    <t>515 Grace LaneSuite 974</t>
  </si>
  <si>
    <t>New Emilyton</t>
  </si>
  <si>
    <t>21/03/2021</t>
  </si>
  <si>
    <t>Marlee Edser</t>
  </si>
  <si>
    <t>4207 Hudson CrescentSuite 167</t>
  </si>
  <si>
    <t>Oscarberg</t>
  </si>
  <si>
    <t>Lyn Bouts</t>
  </si>
  <si>
    <t>16 Maddison MewsSuite 093</t>
  </si>
  <si>
    <t>Levihaven</t>
  </si>
  <si>
    <t>Mycah Rodie</t>
  </si>
  <si>
    <t>3087 Victoria DriveApt. 454</t>
  </si>
  <si>
    <t>Port Abigail</t>
  </si>
  <si>
    <t>Timothy Compston</t>
  </si>
  <si>
    <t>499 Darcy CrestApt. 192</t>
  </si>
  <si>
    <t>New Oliverside</t>
  </si>
  <si>
    <t>Barclay Kinsella</t>
  </si>
  <si>
    <t>698 Doyle RoadSuite 219</t>
  </si>
  <si>
    <t>Lincolnbury</t>
  </si>
  <si>
    <t>Vite Durrant</t>
  </si>
  <si>
    <t>31 King LoopSuite 647</t>
  </si>
  <si>
    <t>Port Michael</t>
  </si>
  <si>
    <t>Conny Chowne</t>
  </si>
  <si>
    <t>09 Christopher View RdApt. 739</t>
  </si>
  <si>
    <t>West Hayleyhaven</t>
  </si>
  <si>
    <t>Michaeline McIndrew</t>
  </si>
  <si>
    <t>96 Daniel PlaceSuite 898</t>
  </si>
  <si>
    <t>Georgeland</t>
  </si>
  <si>
    <t>Brod Phifer</t>
  </si>
  <si>
    <t>05 Fahey CircleSuite 721</t>
  </si>
  <si>
    <t>Hettingerfort</t>
  </si>
  <si>
    <t>Darby Jeffries</t>
  </si>
  <si>
    <t>704 Wright CourtApt. 223</t>
  </si>
  <si>
    <t>South Anthonyburgh</t>
  </si>
  <si>
    <t>Prissie Dumelow</t>
  </si>
  <si>
    <t>98 Ellie CircleSuite 311</t>
  </si>
  <si>
    <t>Leomouth</t>
  </si>
  <si>
    <t>Hobie Anfusso</t>
  </si>
  <si>
    <t>5157 Feil RoadApt. 633</t>
  </si>
  <si>
    <t>Port Chloe</t>
  </si>
  <si>
    <t>Nanny Franey</t>
  </si>
  <si>
    <t>9268 Swift SummitSuite 218</t>
  </si>
  <si>
    <t>Joelland</t>
  </si>
  <si>
    <t>Lanny Wardale</t>
  </si>
  <si>
    <t>4870 Jackson SummitApt. 538</t>
  </si>
  <si>
    <t>Spencerborough</t>
  </si>
  <si>
    <t>Hal Saker</t>
  </si>
  <si>
    <t>64 Aiden View RdSuite 085</t>
  </si>
  <si>
    <t>Parisianmouth</t>
  </si>
  <si>
    <t>Dunc Swynley</t>
  </si>
  <si>
    <t>621 Eve View RdApt. 900</t>
  </si>
  <si>
    <t>Mullerberg</t>
  </si>
  <si>
    <t>Marci Borrett</t>
  </si>
  <si>
    <t>53 Lucy CrescentSuite 222</t>
  </si>
  <si>
    <t>West Amber</t>
  </si>
  <si>
    <t>Tore Caras</t>
  </si>
  <si>
    <t>2912 Adams JunctionSuite 740</t>
  </si>
  <si>
    <t>West Alyssa</t>
  </si>
  <si>
    <t>Worthington Knapton</t>
  </si>
  <si>
    <t>88 Walsh WaySuite 074</t>
  </si>
  <si>
    <t>Lake Lucas</t>
  </si>
  <si>
    <t>Archibaldo Taffurelli</t>
  </si>
  <si>
    <t>457 Evans View RdApt. 385</t>
  </si>
  <si>
    <t>Kiehnchester</t>
  </si>
  <si>
    <t>Mariellen Medendorp</t>
  </si>
  <si>
    <t>16 Boyer WaySuite 018</t>
  </si>
  <si>
    <t>South Gabriel</t>
  </si>
  <si>
    <t>Debee Lording</t>
  </si>
  <si>
    <t>090 Christopher PlaceApt. 513</t>
  </si>
  <si>
    <t>West Olivertown</t>
  </si>
  <si>
    <t>Alia Rapinett</t>
  </si>
  <si>
    <t>7299 Madeline MeadowApt. 450</t>
  </si>
  <si>
    <t>West Siennaland</t>
  </si>
  <si>
    <t>Valerie D'Errico</t>
  </si>
  <si>
    <t>607 Parisian AvenueSuite 494</t>
  </si>
  <si>
    <t>Chelseaview</t>
  </si>
  <si>
    <t>Lorelle Lancastle</t>
  </si>
  <si>
    <t>19 Harrison CrestSuite 331</t>
  </si>
  <si>
    <t>Alexandraville</t>
  </si>
  <si>
    <t>Zak Titterton</t>
  </si>
  <si>
    <t>017 Maddison KnollSuite 875</t>
  </si>
  <si>
    <t>West Cooper</t>
  </si>
  <si>
    <t>Leann Kittow</t>
  </si>
  <si>
    <t>5306 Cody LaneApt. 083</t>
  </si>
  <si>
    <t>Angelinastad</t>
  </si>
  <si>
    <t>Perceval Umbers</t>
  </si>
  <si>
    <t>5200 Tromp Estate DrSuite 885</t>
  </si>
  <si>
    <t>Laraview</t>
  </si>
  <si>
    <t>Jillian Sauven</t>
  </si>
  <si>
    <t>99 Sophia TrailApt. 477</t>
  </si>
  <si>
    <t>Angelinaport</t>
  </si>
  <si>
    <t>Lars Stading</t>
  </si>
  <si>
    <t>6724 Little SummitApt. 635</t>
  </si>
  <si>
    <t>West Callumside</t>
  </si>
  <si>
    <t>Susanetta Wilshin</t>
  </si>
  <si>
    <t>615 Hayley KnollSuite 454</t>
  </si>
  <si>
    <t>Joelburgh</t>
  </si>
  <si>
    <t>Zeb Shipton</t>
  </si>
  <si>
    <t>970 Khan RidgeApt. 056</t>
  </si>
  <si>
    <t>West Madison</t>
  </si>
  <si>
    <t>Cindi McCague</t>
  </si>
  <si>
    <t>1189 Hettinger SummitSuite 723</t>
  </si>
  <si>
    <t>Port Zoeborough</t>
  </si>
  <si>
    <t>Gabriella Nutman</t>
  </si>
  <si>
    <t>06 Leah RoadSuite 691</t>
  </si>
  <si>
    <t>West Benjaminberg</t>
  </si>
  <si>
    <t>Grady Wipper</t>
  </si>
  <si>
    <t>900 Jade AvenueApt. 206</t>
  </si>
  <si>
    <t>Thompsonbury</t>
  </si>
  <si>
    <t>Ernaline Luce</t>
  </si>
  <si>
    <t>02 Gabriella PlazaApt. 474</t>
  </si>
  <si>
    <t>Olivershire</t>
  </si>
  <si>
    <t>Valentino Branney</t>
  </si>
  <si>
    <t>8753 Jasper PlaceApt. 474</t>
  </si>
  <si>
    <t>Port Alanamouth</t>
  </si>
  <si>
    <t>Alexis Cheake</t>
  </si>
  <si>
    <t>60 Nolan LaneSuite 078</t>
  </si>
  <si>
    <t>Port Lillian</t>
  </si>
  <si>
    <t>Alon Abramsky</t>
  </si>
  <si>
    <t>0260 Garden StreetSuite 683</t>
  </si>
  <si>
    <t>Sofiahaven</t>
  </si>
  <si>
    <t>Monty Gowen</t>
  </si>
  <si>
    <t>651 Garden CourtApt. 769</t>
  </si>
  <si>
    <t>Muellerfurt</t>
  </si>
  <si>
    <t>Marvin Van Hault</t>
  </si>
  <si>
    <t>4277 Ryan IslandSuite 792</t>
  </si>
  <si>
    <t>Robertstown</t>
  </si>
  <si>
    <t>Damiano Leyborne</t>
  </si>
  <si>
    <t>6166 Durgan WayApt. 693</t>
  </si>
  <si>
    <t>Gabrielville</t>
  </si>
  <si>
    <t>Beverlie Blance</t>
  </si>
  <si>
    <t>1604 Olivia CrestApt. 164</t>
  </si>
  <si>
    <t>Casperfurt</t>
  </si>
  <si>
    <t>Fanchette Polak</t>
  </si>
  <si>
    <t>1936 Mccullough RidgeApt. 438</t>
  </si>
  <si>
    <t>Andersonburgh</t>
  </si>
  <si>
    <t>Sutherlan Stepto</t>
  </si>
  <si>
    <t>9585 Bogan PlazaSuite 155</t>
  </si>
  <si>
    <t>West Dylanport</t>
  </si>
  <si>
    <t>Frederich Duigenan</t>
  </si>
  <si>
    <t>85 Cooper CrescentApt. 819</t>
  </si>
  <si>
    <t>Ellashire</t>
  </si>
  <si>
    <t>Geri Renton</t>
  </si>
  <si>
    <t>268 Bayer SquareApt. 041</t>
  </si>
  <si>
    <t>Michaelfurt</t>
  </si>
  <si>
    <t>Martin O'Mailey</t>
  </si>
  <si>
    <t>639 Griffiths ParkwayApt. 162</t>
  </si>
  <si>
    <t>Lynda Seydlitz</t>
  </si>
  <si>
    <t>246 Waters CrescentSuite 947</t>
  </si>
  <si>
    <t>Port Marcusshire</t>
  </si>
  <si>
    <t>Moore Oolahan</t>
  </si>
  <si>
    <t>13 Stokes SummitApt. 125</t>
  </si>
  <si>
    <t>East Aidan</t>
  </si>
  <si>
    <t>Tressa Cunnane</t>
  </si>
  <si>
    <t>7120 Piper Station StSuite 874</t>
  </si>
  <si>
    <t>Nicky Giuron</t>
  </si>
  <si>
    <t>163 Sophia RunApt. 833</t>
  </si>
  <si>
    <t>West Elliestad</t>
  </si>
  <si>
    <t>Vincent Kiledal</t>
  </si>
  <si>
    <t>748 Lucas WayApt. 482</t>
  </si>
  <si>
    <t>Ebertfurt</t>
  </si>
  <si>
    <t>Chastity Daniaud</t>
  </si>
  <si>
    <t>33 Hamish ParkwayApt. 423</t>
  </si>
  <si>
    <t>Blakemouth</t>
  </si>
  <si>
    <t>Bay Kraut</t>
  </si>
  <si>
    <t>688 Campbell RoadSuite 011</t>
  </si>
  <si>
    <t>Fadelland</t>
  </si>
  <si>
    <t>Con Pressdee</t>
  </si>
  <si>
    <t>2797 Corkery KnollApt. 001</t>
  </si>
  <si>
    <t>West Marcus</t>
  </si>
  <si>
    <t>Sharl Izzett</t>
  </si>
  <si>
    <t>9871 Bailey SquareApt. 697</t>
  </si>
  <si>
    <t>Davidshire</t>
  </si>
  <si>
    <t>Cherie Fairhead</t>
  </si>
  <si>
    <t>2937 Lockman TrackSuite 047</t>
  </si>
  <si>
    <t>South Ellieburgh</t>
  </si>
  <si>
    <t>Nixie Fraczak</t>
  </si>
  <si>
    <t>164 David View RdApt. 020</t>
  </si>
  <si>
    <t>Ryanberg</t>
  </si>
  <si>
    <t>Curtis McCarroll</t>
  </si>
  <si>
    <t>4036 Thompson StreetApt. 565</t>
  </si>
  <si>
    <t>Lake Johnchester</t>
  </si>
  <si>
    <t>Blayne Sabatier</t>
  </si>
  <si>
    <t>292 Casper IslandSuite 778</t>
  </si>
  <si>
    <t>Maxberg</t>
  </si>
  <si>
    <t>Atlante McGrotty</t>
  </si>
  <si>
    <t>2352 Luca JunctionApt. 067</t>
  </si>
  <si>
    <t>Mayerland</t>
  </si>
  <si>
    <t>Nady Buston</t>
  </si>
  <si>
    <t>0390 Stark RoadApt. 898</t>
  </si>
  <si>
    <t>North Mikayla</t>
  </si>
  <si>
    <t>Darren Karpenko</t>
  </si>
  <si>
    <t>73 Amelie LoopApt. 987</t>
  </si>
  <si>
    <t>Hermistonside</t>
  </si>
  <si>
    <t>Thoma Seaking</t>
  </si>
  <si>
    <t>985 Nguyen TerraceApt. 362</t>
  </si>
  <si>
    <t>Kaitlin Jeanes</t>
  </si>
  <si>
    <t>709 Abigail ParadeApt. 339</t>
  </si>
  <si>
    <t>Beahanport</t>
  </si>
  <si>
    <t>Iago Jedrzaszkiewicz</t>
  </si>
  <si>
    <t>00 Lockman TrackSuite 564</t>
  </si>
  <si>
    <t>Lake Mikaylashire</t>
  </si>
  <si>
    <t>Silas Chaman</t>
  </si>
  <si>
    <t>410 Ryan CrescentApt. 461</t>
  </si>
  <si>
    <t>Gardenport</t>
  </si>
  <si>
    <t>Camile Haveline</t>
  </si>
  <si>
    <t>408 Logan View RdApt. 841</t>
  </si>
  <si>
    <t>New Alexchester</t>
  </si>
  <si>
    <t>21/08/2021</t>
  </si>
  <si>
    <t>Worthy Pardoe</t>
  </si>
  <si>
    <t>71 Joseph TrailApt. 169</t>
  </si>
  <si>
    <t>North Emmashire</t>
  </si>
  <si>
    <t>Frederique Hopkins</t>
  </si>
  <si>
    <t>6601 Grimes CircuitApt. 442</t>
  </si>
  <si>
    <t>Macdonaldtown</t>
  </si>
  <si>
    <t>Egon Figliovanni</t>
  </si>
  <si>
    <t>617 Morrison CrescentSuite 793</t>
  </si>
  <si>
    <t>Farrellchester</t>
  </si>
  <si>
    <t>Antonia Yeardsley</t>
  </si>
  <si>
    <t>96 Gabriel AvenueApt. 145</t>
  </si>
  <si>
    <t>Port Cody</t>
  </si>
  <si>
    <t>Marnie Dennington</t>
  </si>
  <si>
    <t>644 Sophie LoopSuite 596</t>
  </si>
  <si>
    <t>West Addison</t>
  </si>
  <si>
    <t>Channa Powley</t>
  </si>
  <si>
    <t>87 Oliver TerraceApt. 608</t>
  </si>
  <si>
    <t>East Mackenzietown</t>
  </si>
  <si>
    <t>Bourke Pembery</t>
  </si>
  <si>
    <t>599 Campbell CrestApt. 125</t>
  </si>
  <si>
    <t>Wildermanside</t>
  </si>
  <si>
    <t>Gertrudis Pergens</t>
  </si>
  <si>
    <t>653 Jones AvenueApt. 945</t>
  </si>
  <si>
    <t>New Ruby</t>
  </si>
  <si>
    <t>Errol Berkley</t>
  </si>
  <si>
    <t>063 Huel StreetApt. 758</t>
  </si>
  <si>
    <t>Haleybury</t>
  </si>
  <si>
    <t>Constantino Langworthy</t>
  </si>
  <si>
    <t>316 Violet LaneApt. 212</t>
  </si>
  <si>
    <t>Fayburgh</t>
  </si>
  <si>
    <t>Gwenette Kahen</t>
  </si>
  <si>
    <t>953 Durgan GroveApt. 655</t>
  </si>
  <si>
    <t>Phoebeberg</t>
  </si>
  <si>
    <t>Sharyl Royl</t>
  </si>
  <si>
    <t>29 Caitlin CrestSuite 875</t>
  </si>
  <si>
    <t>Fadelburgh</t>
  </si>
  <si>
    <t>Amalia Eallis</t>
  </si>
  <si>
    <t>2004 Sebastian CrescentApt. 895</t>
  </si>
  <si>
    <t>East Ruby</t>
  </si>
  <si>
    <t>Raul Pockey</t>
  </si>
  <si>
    <t>178 Smitham GroveSuite 638</t>
  </si>
  <si>
    <t>Clem Margetts</t>
  </si>
  <si>
    <t>6744 Joshua RoadApt. 554</t>
  </si>
  <si>
    <t>New Matildaville</t>
  </si>
  <si>
    <t>Neilla Halladey</t>
  </si>
  <si>
    <t>95 Grimes ParkwaySuite 469</t>
  </si>
  <si>
    <t>Jedidiah Sydall</t>
  </si>
  <si>
    <t>1713 Cormier RunSuite 980</t>
  </si>
  <si>
    <t>Kiehnstad</t>
  </si>
  <si>
    <t>Alameda Fincke</t>
  </si>
  <si>
    <t>6239 Kreiger HillApt. 899</t>
  </si>
  <si>
    <t>Matthewstad</t>
  </si>
  <si>
    <t>Mallory Castellani</t>
  </si>
  <si>
    <t>115 Wilkinson CrestSuite 858</t>
  </si>
  <si>
    <t>Williammouth</t>
  </si>
  <si>
    <t>Herbert Rock</t>
  </si>
  <si>
    <t>04 Dare TerraceSuite 650</t>
  </si>
  <si>
    <t>West Aaron</t>
  </si>
  <si>
    <t>Eba Bauser</t>
  </si>
  <si>
    <t>984 Boyer KnollApt. 699</t>
  </si>
  <si>
    <t>Audreyport</t>
  </si>
  <si>
    <t>Shena Solomonides</t>
  </si>
  <si>
    <t>82 O'hara LoopSuite 558</t>
  </si>
  <si>
    <t>Zacshire</t>
  </si>
  <si>
    <t>Kendall Jakubski</t>
  </si>
  <si>
    <t>331 Leah Station StSuite 445</t>
  </si>
  <si>
    <t>Port Liam</t>
  </si>
  <si>
    <t>Whitaker Pashen</t>
  </si>
  <si>
    <t>62 Mcdermott HillSuite 903</t>
  </si>
  <si>
    <t>Justinport</t>
  </si>
  <si>
    <t>Regan Gronaller</t>
  </si>
  <si>
    <t>9484 Amelia View RdApt. 760</t>
  </si>
  <si>
    <t>Port Claudia</t>
  </si>
  <si>
    <t>Guthry Ure</t>
  </si>
  <si>
    <t>400 Beau PlaceSuite 439</t>
  </si>
  <si>
    <t>Kreigerberg</t>
  </si>
  <si>
    <t>Elaina Agate</t>
  </si>
  <si>
    <t>596 Martin BoulevardApt. 367</t>
  </si>
  <si>
    <t>Richardshaven</t>
  </si>
  <si>
    <t>Rowena Doe</t>
  </si>
  <si>
    <t>9388 Bauch TrailSuite 439</t>
  </si>
  <si>
    <t>Codyfort</t>
  </si>
  <si>
    <t>Gunner Murdie</t>
  </si>
  <si>
    <t>7504 Phoebe RoadApt. 552</t>
  </si>
  <si>
    <t>Lewiston</t>
  </si>
  <si>
    <t>Mirabelle Vaney</t>
  </si>
  <si>
    <t>4155 Hughes RidgeApt. 624</t>
  </si>
  <si>
    <t>Baumbachton</t>
  </si>
  <si>
    <t>Margret Yeabsley</t>
  </si>
  <si>
    <t>543 Nader CrestSuite 019</t>
  </si>
  <si>
    <t>Macdonaldchester</t>
  </si>
  <si>
    <t>Jayme Turvie</t>
  </si>
  <si>
    <t>6578 Kayla AvenueSuite 812</t>
  </si>
  <si>
    <t>Lake Alanafort</t>
  </si>
  <si>
    <t>Scot Billany</t>
  </si>
  <si>
    <t>4966 Lilly Estate DrApt. 570</t>
  </si>
  <si>
    <t>Beiermouth</t>
  </si>
  <si>
    <t>Denny Parlour</t>
  </si>
  <si>
    <t>2785 Morgan BoulevardApt. 849</t>
  </si>
  <si>
    <t>Madisonland</t>
  </si>
  <si>
    <t>Dianemarie Neicho</t>
  </si>
  <si>
    <t>2245 Heathcote RidgeApt. 525</t>
  </si>
  <si>
    <t>West Joelmouth</t>
  </si>
  <si>
    <t>Yevette Weekes</t>
  </si>
  <si>
    <t>6369 Patrick HillApt. 508</t>
  </si>
  <si>
    <t>Gardenchester</t>
  </si>
  <si>
    <t>Kayne Fraczkiewicz</t>
  </si>
  <si>
    <t>9662 Isaac MallSuite 490</t>
  </si>
  <si>
    <t>Walshland</t>
  </si>
  <si>
    <t>Tally Rubel</t>
  </si>
  <si>
    <t>00 Willow PlazaApt. 126</t>
  </si>
  <si>
    <t>South Xavierport</t>
  </si>
  <si>
    <t>Dolph Arrow</t>
  </si>
  <si>
    <t>16 Mitchell RidgeApt. 501</t>
  </si>
  <si>
    <t>Lake Owenfurt</t>
  </si>
  <si>
    <t>Slade Villaret</t>
  </si>
  <si>
    <t>66 Mason CrescentSuite 942</t>
  </si>
  <si>
    <t>Charlesshire</t>
  </si>
  <si>
    <t>Reba Crauford</t>
  </si>
  <si>
    <t>394 Lily HillSuite 153</t>
  </si>
  <si>
    <t>Beahanfurt</t>
  </si>
  <si>
    <t>Wald Kaine</t>
  </si>
  <si>
    <t>5135 Leah RoadSuite 306</t>
  </si>
  <si>
    <t>South Georgia</t>
  </si>
  <si>
    <t>Farah Schukert</t>
  </si>
  <si>
    <t>58 Heaney SquareApt. 870</t>
  </si>
  <si>
    <t>Feeneymouth</t>
  </si>
  <si>
    <t>Berry Rosiello</t>
  </si>
  <si>
    <t>682 Alyssa CrestApt. 916</t>
  </si>
  <si>
    <t>New Charlieville</t>
  </si>
  <si>
    <t>Delcine Pickthorn</t>
  </si>
  <si>
    <t>967 Skye DriveApt. 746</t>
  </si>
  <si>
    <t>Lake Lincoln</t>
  </si>
  <si>
    <t>Leonore Yakunikov</t>
  </si>
  <si>
    <t>59 Gibson MeadowApt. 565</t>
  </si>
  <si>
    <t>Langworthville</t>
  </si>
  <si>
    <t>Ianthe Magowan</t>
  </si>
  <si>
    <t>35 Baumbach HillApt. 244</t>
  </si>
  <si>
    <t>Lake Laurenview</t>
  </si>
  <si>
    <t>16/01/2021</t>
  </si>
  <si>
    <t>Horatius Genever</t>
  </si>
  <si>
    <t>778 Wilkinson RidgeSuite 101</t>
  </si>
  <si>
    <t>Gabriellatown</t>
  </si>
  <si>
    <t>Cary Boaler</t>
  </si>
  <si>
    <t>623 Abigail BoulevardSuite 973</t>
  </si>
  <si>
    <t>New Isaac</t>
  </si>
  <si>
    <t>Meredith Canniffe</t>
  </si>
  <si>
    <t>120 Eli PlazaApt. 906</t>
  </si>
  <si>
    <t>Port Siennaport</t>
  </si>
  <si>
    <t>Avivah Chipchase</t>
  </si>
  <si>
    <t>6308 Amelie MeadowSuite 634</t>
  </si>
  <si>
    <t>Eliburgh</t>
  </si>
  <si>
    <t>Merrill Care</t>
  </si>
  <si>
    <t>7285 Mason BoulevardSuite 754</t>
  </si>
  <si>
    <t>Port Rosemouth</t>
  </si>
  <si>
    <t>Eloise Ondrusek</t>
  </si>
  <si>
    <t>07 Lily LoopSuite 494</t>
  </si>
  <si>
    <t>South Codyhaven</t>
  </si>
  <si>
    <t>Trenton Lydiard</t>
  </si>
  <si>
    <t>30 Williamson SummitApt. 594</t>
  </si>
  <si>
    <t>West Isabelton</t>
  </si>
  <si>
    <t>Orton Heigl</t>
  </si>
  <si>
    <t>01 Piper ManorApt. 376</t>
  </si>
  <si>
    <t>West Jackfort</t>
  </si>
  <si>
    <t>Luelle Fernanando</t>
  </si>
  <si>
    <t>855 Beahan IslandSuite 560</t>
  </si>
  <si>
    <t>North Sebastianberg</t>
  </si>
  <si>
    <t>Salomo Shuttell</t>
  </si>
  <si>
    <t>88 D'amore CircleApt. 533</t>
  </si>
  <si>
    <t>North Stephanie</t>
  </si>
  <si>
    <t>Judith Plimmer</t>
  </si>
  <si>
    <t>271 Ava MewsApt. 686</t>
  </si>
  <si>
    <t>Thomaschester</t>
  </si>
  <si>
    <t>Beckie Nasey</t>
  </si>
  <si>
    <t>42 Max View RdSuite 078</t>
  </si>
  <si>
    <t>Evastad</t>
  </si>
  <si>
    <t>Leandra Derks</t>
  </si>
  <si>
    <t>19 Jordan Station StSuite 655</t>
  </si>
  <si>
    <t>Hermistonberg</t>
  </si>
  <si>
    <t>Zorina Rabl</t>
  </si>
  <si>
    <t>7615 Hyatt TrailSuite 179</t>
  </si>
  <si>
    <t>Lake Phoebe</t>
  </si>
  <si>
    <t>Ellerey Kaesmakers</t>
  </si>
  <si>
    <t>56 Marcus SquareSuite 361</t>
  </si>
  <si>
    <t>South Jayden</t>
  </si>
  <si>
    <t>Camala Llywarch</t>
  </si>
  <si>
    <t>2079 Phoebe AvenueSuite 629</t>
  </si>
  <si>
    <t>Laurenview</t>
  </si>
  <si>
    <t>Jerald MacMeeking</t>
  </si>
  <si>
    <t>5040 Isabel TerraceSuite 158</t>
  </si>
  <si>
    <t>Connellyport</t>
  </si>
  <si>
    <t>Jehanna Water</t>
  </si>
  <si>
    <t>672 Graham MewsApt. 407</t>
  </si>
  <si>
    <t>Monahanside</t>
  </si>
  <si>
    <t>Aida Warsap</t>
  </si>
  <si>
    <t>11 Joel CircuitSuite 126</t>
  </si>
  <si>
    <t>Port Isabel</t>
  </si>
  <si>
    <t>Raquela Swinnard</t>
  </si>
  <si>
    <t>12 Nate RidgeApt. 107</t>
  </si>
  <si>
    <t>Sanfordton</t>
  </si>
  <si>
    <t>Peri Pilsworth</t>
  </si>
  <si>
    <t>409 Alyssa CourtApt. 204</t>
  </si>
  <si>
    <t>Morgana Weymouth</t>
  </si>
  <si>
    <t>843 Goodwin MewsApt. 699</t>
  </si>
  <si>
    <t>Blakeborough</t>
  </si>
  <si>
    <t>Meghan Simic</t>
  </si>
  <si>
    <t>164 Fisher RidgeSuite 516</t>
  </si>
  <si>
    <t>South Cameron</t>
  </si>
  <si>
    <t>Beverlie Bansal</t>
  </si>
  <si>
    <t>0358 Ashley WayApt. 506</t>
  </si>
  <si>
    <t>Port Sebastianland</t>
  </si>
  <si>
    <t>Etheline Bahde</t>
  </si>
  <si>
    <t>71 Annabelle RunApt. 053</t>
  </si>
  <si>
    <t>Hoppeville</t>
  </si>
  <si>
    <t>Cy Sabbins</t>
  </si>
  <si>
    <t>62 Jonathan CrestSuite 012</t>
  </si>
  <si>
    <t>New Mollystad</t>
  </si>
  <si>
    <t>Eve Stutard</t>
  </si>
  <si>
    <t>899 Lynch LaneSuite 349</t>
  </si>
  <si>
    <t>Monahanberg</t>
  </si>
  <si>
    <t>Vida Matchitt</t>
  </si>
  <si>
    <t>69 Aiden ParkwaySuite 721</t>
  </si>
  <si>
    <t>Hudsonberg</t>
  </si>
  <si>
    <t>Raul Crilly</t>
  </si>
  <si>
    <t>8227 Nicholas HillSuite 150</t>
  </si>
  <si>
    <t>South Jasper</t>
  </si>
  <si>
    <t>Silas Stephens</t>
  </si>
  <si>
    <t>344 Addison PlazaApt. 998</t>
  </si>
  <si>
    <t>West Audreyhaven</t>
  </si>
  <si>
    <t>Adamo Saddington</t>
  </si>
  <si>
    <t>3168 Bartoletti CrescentSuite 878</t>
  </si>
  <si>
    <t>Port Lucas</t>
  </si>
  <si>
    <t>Saul Franklyn</t>
  </si>
  <si>
    <t>82 Kirlin StreetSuite 641</t>
  </si>
  <si>
    <t>Tillmanview</t>
  </si>
  <si>
    <t>Tammie Gavrielli</t>
  </si>
  <si>
    <t>06 Eve RunApt. 689</t>
  </si>
  <si>
    <t>Jacobsshire</t>
  </si>
  <si>
    <t>Pieter Bruton</t>
  </si>
  <si>
    <t>26 Jayden IslandSuite 937</t>
  </si>
  <si>
    <t>Lachlanstad</t>
  </si>
  <si>
    <t>Rafferty Fronek</t>
  </si>
  <si>
    <t>068 Logan CourtSuite 319</t>
  </si>
  <si>
    <t>East Kaylabury</t>
  </si>
  <si>
    <t>Hillier Seward</t>
  </si>
  <si>
    <t>11 Savannah LaneSuite 334</t>
  </si>
  <si>
    <t>Heaneyview</t>
  </si>
  <si>
    <t>Devin Lindmark</t>
  </si>
  <si>
    <t>011 Bosco JunctionSuite 765</t>
  </si>
  <si>
    <t>North Mackenzieborough</t>
  </si>
  <si>
    <t>Tymothy Linsay</t>
  </si>
  <si>
    <t>38 Charli SquareSuite 502</t>
  </si>
  <si>
    <t>Barrowschester</t>
  </si>
  <si>
    <t>Marna Lammerts</t>
  </si>
  <si>
    <t>276 Jade CourtSuite 661</t>
  </si>
  <si>
    <t>Sophiafurt</t>
  </si>
  <si>
    <t>Timmie Kelshaw</t>
  </si>
  <si>
    <t>424 Howell GroveApt. 432</t>
  </si>
  <si>
    <t>Lake Evemouth</t>
  </si>
  <si>
    <t>Kyle Lowbridge</t>
  </si>
  <si>
    <t>39 Liam ParadeApt. 343</t>
  </si>
  <si>
    <t>Hildegarde Bamlett</t>
  </si>
  <si>
    <t>47 Stanton GroveSuite 963</t>
  </si>
  <si>
    <t>Abbottbury</t>
  </si>
  <si>
    <t>Iain Fellnee</t>
  </si>
  <si>
    <t>476 Corwin ParkwayApt. 441</t>
  </si>
  <si>
    <t>Kingmouth</t>
  </si>
  <si>
    <t>Gabbie Aldwinckle</t>
  </si>
  <si>
    <t>424 Mason PlaceApt. 181</t>
  </si>
  <si>
    <t>New Kai</t>
  </si>
  <si>
    <t>Bobbi Pickerill</t>
  </si>
  <si>
    <t>1463 Hills RidgeApt. 034</t>
  </si>
  <si>
    <t>Bauchland</t>
  </si>
  <si>
    <t>Willey Tolley</t>
  </si>
  <si>
    <t>3796 Kayla RoadSuite 477</t>
  </si>
  <si>
    <t>Schneiderbury</t>
  </si>
  <si>
    <t>Dani Hawtin</t>
  </si>
  <si>
    <t>41 Brown Estate DrSuite 039</t>
  </si>
  <si>
    <t>North Alex</t>
  </si>
  <si>
    <t>Lisle Worthing</t>
  </si>
  <si>
    <t>8360 Poppy SummitSuite 841</t>
  </si>
  <si>
    <t>Walkertown</t>
  </si>
  <si>
    <t>Mandel Fairbanks</t>
  </si>
  <si>
    <t>1671 Lauren KnollSuite 945</t>
  </si>
  <si>
    <t>Lake Audreyborough</t>
  </si>
  <si>
    <t>Michele Osmant</t>
  </si>
  <si>
    <t>370 Koch SummitApt. 142</t>
  </si>
  <si>
    <t>North Josephmouth</t>
  </si>
  <si>
    <t>Alis MacCulloch</t>
  </si>
  <si>
    <t>8142 Jackson ParkwaySuite 475</t>
  </si>
  <si>
    <t>Lake Haydenton</t>
  </si>
  <si>
    <t>Meryl Kender</t>
  </si>
  <si>
    <t>0052 Benjamin MewsApt. 635</t>
  </si>
  <si>
    <t>Lake Aidan</t>
  </si>
  <si>
    <t>21/01/2021</t>
  </si>
  <si>
    <t>Lilyan Pirt</t>
  </si>
  <si>
    <t>261 Savannah IslandSuite 304</t>
  </si>
  <si>
    <t>Hollyfort</t>
  </si>
  <si>
    <t>Cinda Alleyne</t>
  </si>
  <si>
    <t>60 Claudia LaneSuite 183</t>
  </si>
  <si>
    <t>Caitlinview</t>
  </si>
  <si>
    <t>Hi Simenel</t>
  </si>
  <si>
    <t>78 O'hara CircuitApt. 096</t>
  </si>
  <si>
    <t>Lake Michaelbury</t>
  </si>
  <si>
    <t>Diann Grieger</t>
  </si>
  <si>
    <t>803 Lara DriveApt. 182</t>
  </si>
  <si>
    <t>Port Joeltown</t>
  </si>
  <si>
    <t>Lorine McLugish</t>
  </si>
  <si>
    <t>145 Abigail SummitApt. 514</t>
  </si>
  <si>
    <t>Graceville</t>
  </si>
  <si>
    <t>Kendre Etherton</t>
  </si>
  <si>
    <t>3627 Chloe Estate DrSuite 963</t>
  </si>
  <si>
    <t>New Angelinaberg</t>
  </si>
  <si>
    <t>Albina Disdel</t>
  </si>
  <si>
    <t>639 Emard PlaceSuite 924</t>
  </si>
  <si>
    <t>West Luke</t>
  </si>
  <si>
    <t>Collie Jakel</t>
  </si>
  <si>
    <t>40 Mitchell CrestSuite 035</t>
  </si>
  <si>
    <t>Isabellaton</t>
  </si>
  <si>
    <t>Biddy Devanney</t>
  </si>
  <si>
    <t>42 Michael RoadApt. 405</t>
  </si>
  <si>
    <t>Harryburgh</t>
  </si>
  <si>
    <t>Vicki Stockwell</t>
  </si>
  <si>
    <t>3101 Thomson ManorApt. 600</t>
  </si>
  <si>
    <t>Leofurt</t>
  </si>
  <si>
    <t>Ikey Spohr</t>
  </si>
  <si>
    <t>338 Mckenzie PlaceSuite 622</t>
  </si>
  <si>
    <t>North Scarlettborough</t>
  </si>
  <si>
    <t>Marinna Heal</t>
  </si>
  <si>
    <t>95 Justin PlaceApt. 441</t>
  </si>
  <si>
    <t>Braunhaven</t>
  </si>
  <si>
    <t>Daisy Camillo</t>
  </si>
  <si>
    <t>5310 Lewis TrailApt. 715</t>
  </si>
  <si>
    <t>Jacobsland</t>
  </si>
  <si>
    <t>Ettie Gonnely</t>
  </si>
  <si>
    <t>6172 Andrew AvenueApt. 194</t>
  </si>
  <si>
    <t>North Cody</t>
  </si>
  <si>
    <t>Nerita Peotz</t>
  </si>
  <si>
    <t>8986 Alice IslandApt. 026</t>
  </si>
  <si>
    <t>Pipershire</t>
  </si>
  <si>
    <t>Chandra Carine</t>
  </si>
  <si>
    <t>1805 Harry RoadApt. 445</t>
  </si>
  <si>
    <t>Hellermouth</t>
  </si>
  <si>
    <t>Wash Kyneton</t>
  </si>
  <si>
    <t>539 Towne CrescentSuite 935</t>
  </si>
  <si>
    <t>Lake Sienna</t>
  </si>
  <si>
    <t>Noel Siviour</t>
  </si>
  <si>
    <t>8557 Samantha GroveApt. 570</t>
  </si>
  <si>
    <t>Beahantown</t>
  </si>
  <si>
    <t>Otto Matyasik</t>
  </si>
  <si>
    <t>35 Hall PlazaSuite 535</t>
  </si>
  <si>
    <t>East Benjamin</t>
  </si>
  <si>
    <t>Persis Linch</t>
  </si>
  <si>
    <t>102 Mitchell IslandSuite 599</t>
  </si>
  <si>
    <t>West Zoeberg</t>
  </si>
  <si>
    <t>Mellisent Druhan</t>
  </si>
  <si>
    <t>970 Braun MewsApt. 629</t>
  </si>
  <si>
    <t>Haydenhaven</t>
  </si>
  <si>
    <t>Tiphany Peacop</t>
  </si>
  <si>
    <t>473 Leo CourtSuite 784</t>
  </si>
  <si>
    <t>East Sofia</t>
  </si>
  <si>
    <t>Marni Figiovanni</t>
  </si>
  <si>
    <t>8580 Moss RoadApt. 681</t>
  </si>
  <si>
    <t>Eveside</t>
  </si>
  <si>
    <t>Alexei Hurburt</t>
  </si>
  <si>
    <t>0544 Zoe CourtSuite 153</t>
  </si>
  <si>
    <t>New Ellieland</t>
  </si>
  <si>
    <t>Kaitlyn Pinare</t>
  </si>
  <si>
    <t>8982 O'reilly PlazaSuite 007</t>
  </si>
  <si>
    <t>Lake Matilda</t>
  </si>
  <si>
    <t>Araldo Washtell</t>
  </si>
  <si>
    <t>9173 Maya SummitApt. 856</t>
  </si>
  <si>
    <t>East Gabriel</t>
  </si>
  <si>
    <t>18/01/2021</t>
  </si>
  <si>
    <t>Sadella Goodsall</t>
  </si>
  <si>
    <t>49 Klein DriveSuite 199</t>
  </si>
  <si>
    <t>Christopherside</t>
  </si>
  <si>
    <t>Eryn Harcus</t>
  </si>
  <si>
    <t>2813 Hall ParkwaySuite 251</t>
  </si>
  <si>
    <t>Lake Alicefurt</t>
  </si>
  <si>
    <t>Augustin Brandenberg</t>
  </si>
  <si>
    <t>20 Skye RunApt. 868</t>
  </si>
  <si>
    <t>East Lauren</t>
  </si>
  <si>
    <t>Erik Osgar</t>
  </si>
  <si>
    <t>6022 Jonathan TrackSuite 607</t>
  </si>
  <si>
    <t>Zacharyborough</t>
  </si>
  <si>
    <t>John Panchen</t>
  </si>
  <si>
    <t>35 Barrows RunApt. 970</t>
  </si>
  <si>
    <t>Evansburgh</t>
  </si>
  <si>
    <t>Barbara-anne Salerg</t>
  </si>
  <si>
    <t>384 Hayley View RdSuite 949</t>
  </si>
  <si>
    <t>Savannahland</t>
  </si>
  <si>
    <t>Thorsten Sowrey</t>
  </si>
  <si>
    <t>7024 Sauer DriveSuite 553</t>
  </si>
  <si>
    <t>Port Isabelle</t>
  </si>
  <si>
    <t>Muire Ashtonhurst</t>
  </si>
  <si>
    <t>25 Mikayla MewsApt. 558</t>
  </si>
  <si>
    <t>West Michael</t>
  </si>
  <si>
    <t>Curcio Kiffin</t>
  </si>
  <si>
    <t>733 Oliver WaySuite 667</t>
  </si>
  <si>
    <t>Rutherfordville</t>
  </si>
  <si>
    <t>Merrielle Piken</t>
  </si>
  <si>
    <t>9182 Hermann MallApt. 890</t>
  </si>
  <si>
    <t>Audreyfurt</t>
  </si>
  <si>
    <t>Kerianne Parris</t>
  </si>
  <si>
    <t>59 Bergstrom GroveSuite 260</t>
  </si>
  <si>
    <t>Olsonbury</t>
  </si>
  <si>
    <t>Murdock Bulfit</t>
  </si>
  <si>
    <t>5233 Lara AvenueSuite 291</t>
  </si>
  <si>
    <t>Hartmannshire</t>
  </si>
  <si>
    <t>cost_price_per_unit</t>
  </si>
  <si>
    <t>selling_price_per_unit</t>
  </si>
  <si>
    <t>revenue</t>
  </si>
  <si>
    <t>profit</t>
  </si>
  <si>
    <t>Row Labels</t>
  </si>
  <si>
    <t>Grand Total</t>
  </si>
  <si>
    <t>Sum of revenue</t>
  </si>
  <si>
    <t>Column Labels</t>
  </si>
  <si>
    <t>2020</t>
  </si>
  <si>
    <t>2021</t>
  </si>
  <si>
    <t>20-29</t>
  </si>
  <si>
    <t>30-39</t>
  </si>
  <si>
    <t>40-49</t>
  </si>
  <si>
    <t>50-59</t>
  </si>
  <si>
    <t>60-69</t>
  </si>
  <si>
    <t>70-80</t>
  </si>
  <si>
    <t>Sum of profit</t>
  </si>
  <si>
    <t>GENDER 2</t>
  </si>
  <si>
    <t>Bi Sexual</t>
  </si>
  <si>
    <t>Sum of quantity</t>
  </si>
  <si>
    <t>age category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</si>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</sst>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5">
    <xf numFmtId="0" fontId="0" fillId="0" borderId="0" xfId="0"/>
    <xf numFmtId="14" fontId="0" fillId="0" borderId="0" xfId="0" applyNumberFormat="1"/>
    <xf numFmtId="0" fontId="0" fillId="0" borderId="0" xfId="0" applyAlignment="1">
      <alignment wrapText="1"/>
    </xf>
    <xf numFmtId="44" fontId="0" fillId="0" borderId="0" xfId="42" applyFont="1"/>
    <xf numFmtId="44" fontId="0" fillId="0" borderId="0" xfId="0" applyNumberFormat="1"/>
    <xf numFmtId="0" fontId="0" fillId="0" borderId="0" xfId="0" pivotButton="1"/>
    <xf numFmtId="0" fontId="0" fillId="0" borderId="0" xfId="0" applyAlignment="1">
      <alignment horizontal="left"/>
    </xf>
    <xf numFmtId="0" fontId="0" fillId="0" borderId="10" xfId="0" pivotButton="1" applyBorder="1"/>
    <xf numFmtId="0" fontId="0" fillId="0" borderId="10" xfId="0" pivotButton="1" applyBorder="1" applyAlignment="1">
      <alignment wrapText="1"/>
    </xf>
    <xf numFmtId="0" fontId="0" fillId="0" borderId="10" xfId="0" applyBorder="1"/>
    <xf numFmtId="0" fontId="0" fillId="0" borderId="10" xfId="0" applyBorder="1" applyAlignment="1">
      <alignment horizontal="left"/>
    </xf>
    <xf numFmtId="0" fontId="13" fillId="0" borderId="0" xfId="0" applyFont="1"/>
    <xf numFmtId="0" fontId="17" fillId="0" borderId="0" xfId="0" applyFont="1"/>
    <xf numFmtId="0" fontId="0" fillId="0" borderId="0" xfId="0" applyNumberFormat="1"/>
    <xf numFmtId="0" fontId="0" fillId="0" borderId="1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numFmt numFmtId="34" formatCode="_(&quot;$&quot;* #,##0.00_);_(&quot;$&quot;* \(#,##0.00\);_(&quot;$&quot;*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m/d/yyyy"/>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[EXCEL_PROJECT.xlsx]Sales by Product Category!PivotTable1</c:name>
    <c:fmtId val="19"/>
  </c:pivotSource>
  <c:chart>
    <c:title>
      <c:tx>
        <c:rich>
          <a:bodyPr rot="0" spcFirstLastPara="1" vertOverflow="ellipsis" vert="horz" wrap="square" anchor="ctr" anchorCtr="1"/>
          <a:lstStyle/>
          <a:p>
            <a:pPr>
              <a:defRPr sz="1400" b="1" i="0" u="none" strike="noStrike" kern="1200" spc="0" baseline="0">
                <a:ln>
                  <a:noFill/>
                </a:ln>
                <a:solidFill>
                  <a:schemeClr val="bg1"/>
                </a:solidFill>
                <a:latin typeface="+mn-lt"/>
                <a:ea typeface="+mn-ea"/>
                <a:cs typeface="+mn-cs"/>
              </a:defRPr>
            </a:pPr>
            <a:r>
              <a:rPr lang="en-GB" sz="1200" b="1" baseline="0">
                <a:ln>
                  <a:noFill/>
                </a:ln>
                <a:solidFill>
                  <a:schemeClr val="bg1"/>
                </a:solidFill>
                <a:latin typeface="Verdana" panose="020B0604030504040204" pitchFamily="34" charset="0"/>
                <a:ea typeface="Verdana" panose="020B0604030504040204" pitchFamily="34" charset="0"/>
              </a:rPr>
              <a:t>QUNATITY SOLD BY PRODUCT CATEGORY AND GENDER</a:t>
            </a:r>
            <a:endParaRPr lang="en-GB" sz="1200" b="1">
              <a:ln>
                <a:noFill/>
              </a:ln>
              <a:solidFill>
                <a:schemeClr val="bg1"/>
              </a:solidFill>
              <a:latin typeface="Verdana" panose="020B0604030504040204" pitchFamily="34" charset="0"/>
              <a:ea typeface="Verdana" panose="020B0604030504040204" pitchFamily="34" charset="0"/>
            </a:endParaRPr>
          </a:p>
        </c:rich>
      </c:tx>
      <c:layout>
        <c:manualLayout>
          <c:xMode val="edge"/>
          <c:yMode val="edge"/>
          <c:x val="0.18218549604376377"/>
          <c:y val="3.244654443556496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400" b="1" i="0" u="none" strike="noStrike" kern="1200" spc="0" baseline="0">
              <a:ln>
                <a:noFill/>
              </a:ln>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Category'!$B$1:$B$2</c:f>
              <c:strCache>
                <c:ptCount val="1"/>
                <c:pt idx="0">
                  <c:v>Female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Category'!$A$3:$A$6</c:f>
              <c:strCache>
                <c:ptCount val="3"/>
                <c:pt idx="0">
                  <c:v>Jacket</c:v>
                </c:pt>
                <c:pt idx="1">
                  <c:v>Shirt</c:v>
                </c:pt>
                <c:pt idx="2">
                  <c:v>Trousers</c:v>
                </c:pt>
              </c:strCache>
            </c:strRef>
          </c:cat>
          <c:val>
            <c:numRef>
              <c:f>'Sales by Product Category'!$B$3:$B$6</c:f>
              <c:numCache>
                <c:formatCode>General</c:formatCode>
                <c:ptCount val="3"/>
                <c:pt idx="0">
                  <c:v>1523</c:v>
                </c:pt>
                <c:pt idx="1">
                  <c:v>1555</c:v>
                </c:pt>
                <c:pt idx="2">
                  <c:v>1595</c:v>
                </c:pt>
              </c:numCache>
            </c:numRef>
          </c:val>
          <c:extLst>
            <c:ext xmlns:c16="http://schemas.microsoft.com/office/drawing/2014/chart" uri="{C3380CC4-5D6E-409C-BE32-E72D297353CC}">
              <c16:uniqueId val="{00000000-AA62-4D79-B078-F0D16D22BB10}"/>
            </c:ext>
          </c:extLst>
        </c:ser>
        <c:ser>
          <c:idx val="1"/>
          <c:order val="1"/>
          <c:tx>
            <c:strRef>
              <c:f>'Sales by Product Category'!$C$1:$C$2</c:f>
              <c:strCache>
                <c:ptCount val="1"/>
                <c:pt idx="0">
                  <c:v>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Category'!$A$3:$A$6</c:f>
              <c:strCache>
                <c:ptCount val="3"/>
                <c:pt idx="0">
                  <c:v>Jacket</c:v>
                </c:pt>
                <c:pt idx="1">
                  <c:v>Shirt</c:v>
                </c:pt>
                <c:pt idx="2">
                  <c:v>Trousers</c:v>
                </c:pt>
              </c:strCache>
            </c:strRef>
          </c:cat>
          <c:val>
            <c:numRef>
              <c:f>'Sales by Product Category'!$C$3:$C$6</c:f>
              <c:numCache>
                <c:formatCode>General</c:formatCode>
                <c:ptCount val="3"/>
                <c:pt idx="0">
                  <c:v>1441</c:v>
                </c:pt>
                <c:pt idx="1">
                  <c:v>1305</c:v>
                </c:pt>
                <c:pt idx="2">
                  <c:v>1533</c:v>
                </c:pt>
              </c:numCache>
            </c:numRef>
          </c:val>
          <c:extLst>
            <c:ext xmlns:c16="http://schemas.microsoft.com/office/drawing/2014/chart" uri="{C3380CC4-5D6E-409C-BE32-E72D297353CC}">
              <c16:uniqueId val="{00000000-09A7-4BD9-9650-7984F25878CF}"/>
            </c:ext>
          </c:extLst>
        </c:ser>
        <c:dLbls>
          <c:dLblPos val="outEnd"/>
          <c:showLegendKey val="0"/>
          <c:showVal val="1"/>
          <c:showCatName val="0"/>
          <c:showSerName val="0"/>
          <c:showPercent val="0"/>
          <c:showBubbleSize val="0"/>
        </c:dLbls>
        <c:gapWidth val="118"/>
        <c:axId val="1682804543"/>
        <c:axId val="1682803711"/>
      </c:barChart>
      <c:catAx>
        <c:axId val="1682804543"/>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682803711"/>
        <c:crosses val="autoZero"/>
        <c:auto val="1"/>
        <c:lblAlgn val="ctr"/>
        <c:lblOffset val="100"/>
        <c:noMultiLvlLbl val="0"/>
      </c:catAx>
      <c:valAx>
        <c:axId val="1682803711"/>
        <c:scaling>
          <c:orientation val="minMax"/>
        </c:scaling>
        <c:delete val="1"/>
        <c:axPos val="l"/>
        <c:numFmt formatCode="General" sourceLinked="1"/>
        <c:majorTickMark val="out"/>
        <c:minorTickMark val="none"/>
        <c:tickLblPos val="nextTo"/>
        <c:crossAx val="168280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alpha val="84000"/>
      </a:schemeClr>
    </a:solidFill>
    <a:ln w="9525" cap="rnd"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080" b="0" i="0" u="none" strike="noStrike" kern="1200" cap="all" spc="50" baseline="0">
                <a:solidFill>
                  <a:schemeClr val="tx1"/>
                </a:solidFill>
                <a:latin typeface="+mn-lt"/>
                <a:ea typeface="+mn-ea"/>
                <a:cs typeface="+mn-cs"/>
              </a:defRPr>
            </a:pPr>
            <a:r>
              <a:rPr lang="en-US" sz="1400" b="1"/>
              <a:t>revenue by product category 2020</a:t>
            </a:r>
            <a:endParaRPr lang="en-GB" sz="1400" b="1"/>
          </a:p>
        </c:rich>
      </c:tx>
      <c:overlay val="0"/>
      <c:spPr>
        <a:noFill/>
        <a:ln>
          <a:noFill/>
        </a:ln>
        <a:effectLst/>
      </c:spPr>
      <c:txPr>
        <a:bodyPr rot="0" spcFirstLastPara="1" vertOverflow="ellipsis" vert="horz" wrap="square" anchor="ctr" anchorCtr="1"/>
        <a:lstStyle/>
        <a:p>
          <a:pPr>
            <a:defRPr lang="en-US" sz="1080" b="0" i="0" u="none" strike="noStrike" kern="1200" cap="all" spc="50" baseline="0">
              <a:solidFill>
                <a:schemeClr val="tx1"/>
              </a:solidFill>
              <a:latin typeface="+mn-lt"/>
              <a:ea typeface="+mn-ea"/>
              <a:cs typeface="+mn-cs"/>
            </a:defRPr>
          </a:pPr>
          <a:endParaRPr lang="en-US"/>
        </a:p>
      </c:txPr>
    </c:title>
    <c:autoTitleDeleted val="0"/>
    <c:plotArea>
      <c:layout>
        <c:manualLayout>
          <c:layoutTarget val="inner"/>
          <c:xMode val="edge"/>
          <c:yMode val="edge"/>
          <c:x val="0.30208460428932876"/>
          <c:y val="0.19925824489330138"/>
          <c:w val="0.36250053202809107"/>
          <c:h val="0.54670596542280037"/>
        </c:manualLayout>
      </c:layout>
      <c:doughnutChart>
        <c:varyColors val="1"/>
        <c:ser>
          <c:idx val="0"/>
          <c:order val="0"/>
          <c:tx>
            <c:strRef>
              <c:f>'Revenue by Product Category1'!$C$12</c:f>
              <c:strCache>
                <c:ptCount val="1"/>
                <c:pt idx="0">
                  <c:v>Sum of revenue</c:v>
                </c:pt>
              </c:strCache>
            </c:strRef>
          </c:tx>
          <c:explosion val="10"/>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C89-4337-896A-731EEBB7F4B8}"/>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C89-4337-896A-731EEBB7F4B8}"/>
              </c:ext>
            </c:extLst>
          </c:dPt>
          <c:dPt>
            <c:idx val="2"/>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C89-4337-896A-731EEBB7F4B8}"/>
              </c:ext>
            </c:extLst>
          </c:dPt>
          <c:dLbls>
            <c:spPr>
              <a:noFill/>
              <a:ln>
                <a:solidFill>
                  <a:schemeClr val="bg1"/>
                </a:solid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Product Category1'!$B$13:$B$15</c:f>
              <c:strCache>
                <c:ptCount val="3"/>
                <c:pt idx="0">
                  <c:v>Jacket</c:v>
                </c:pt>
                <c:pt idx="1">
                  <c:v>Shirt</c:v>
                </c:pt>
                <c:pt idx="2">
                  <c:v>Trousers</c:v>
                </c:pt>
              </c:strCache>
            </c:strRef>
          </c:cat>
          <c:val>
            <c:numRef>
              <c:f>'Revenue by Product Category1'!$C$13:$C$15</c:f>
              <c:numCache>
                <c:formatCode>General</c:formatCode>
                <c:ptCount val="3"/>
                <c:pt idx="0">
                  <c:v>90323</c:v>
                </c:pt>
                <c:pt idx="1">
                  <c:v>99889</c:v>
                </c:pt>
                <c:pt idx="2">
                  <c:v>98299</c:v>
                </c:pt>
              </c:numCache>
            </c:numRef>
          </c:val>
          <c:extLst>
            <c:ext xmlns:c16="http://schemas.microsoft.com/office/drawing/2014/chart" uri="{C3380CC4-5D6E-409C-BE32-E72D297353CC}">
              <c16:uniqueId val="{00000006-BC89-4337-896A-731EEBB7F4B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t"/>
      <c:layout>
        <c:manualLayout>
          <c:xMode val="edge"/>
          <c:yMode val="edge"/>
          <c:x val="0.26592584710694944"/>
          <c:y val="0.81235806801323751"/>
          <c:w val="0.40897448629732092"/>
          <c:h val="0.1057165069040283"/>
        </c:manualLayout>
      </c:layout>
      <c:overlay val="0"/>
      <c:spPr>
        <a:noFill/>
        <a:ln>
          <a:solidFill>
            <a:schemeClr val="accent1"/>
          </a:solid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alpha val="50000"/>
      </a:schemeClr>
    </a:solidFill>
    <a:ln w="9525" cap="flat" cmpd="sng" algn="ctr">
      <a:solidFill>
        <a:schemeClr val="tx1"/>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400" b="1" i="0" cap="all" baseline="0">
                <a:solidFill>
                  <a:sysClr val="windowText" lastClr="000000"/>
                </a:solidFill>
                <a:effectLst/>
              </a:rPr>
              <a:t>revenue by product category 2021</a:t>
            </a:r>
            <a:endParaRPr lang="en-GB" sz="1400">
              <a:solidFill>
                <a:sysClr val="windowText" lastClr="000000"/>
              </a:solidFill>
              <a:effectLst/>
            </a:endParaRP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2445810082907006"/>
          <c:y val="0.14242486945354121"/>
          <c:w val="0.34631848889410866"/>
          <c:h val="0.70472677823021845"/>
        </c:manualLayout>
      </c:layout>
      <c:doughnutChart>
        <c:varyColors val="1"/>
        <c:ser>
          <c:idx val="0"/>
          <c:order val="0"/>
          <c:tx>
            <c:strRef>
              <c:f>'Revenue by Product Category1'!$C$18</c:f>
              <c:strCache>
                <c:ptCount val="1"/>
                <c:pt idx="0">
                  <c:v>Sum of revenue</c:v>
                </c:pt>
              </c:strCache>
            </c:strRef>
          </c:tx>
          <c:explosion val="9"/>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F87-42D0-921C-9FB60F0C620D}"/>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F87-42D0-921C-9FB60F0C620D}"/>
              </c:ext>
            </c:extLst>
          </c:dPt>
          <c:dPt>
            <c:idx val="2"/>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F87-42D0-921C-9FB60F0C620D}"/>
              </c:ext>
            </c:extLst>
          </c:dPt>
          <c:dLbls>
            <c:spPr>
              <a:noFill/>
              <a:ln>
                <a:solidFill>
                  <a:schemeClr val="bg1"/>
                </a:solid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Product Category1'!$B$19:$B$21</c:f>
              <c:strCache>
                <c:ptCount val="3"/>
                <c:pt idx="0">
                  <c:v>Jacket</c:v>
                </c:pt>
                <c:pt idx="1">
                  <c:v>Shirt</c:v>
                </c:pt>
                <c:pt idx="2">
                  <c:v>Trousers</c:v>
                </c:pt>
              </c:strCache>
            </c:strRef>
          </c:cat>
          <c:val>
            <c:numRef>
              <c:f>'Revenue by Product Category1'!$C$19:$C$21</c:f>
              <c:numCache>
                <c:formatCode>General</c:formatCode>
                <c:ptCount val="3"/>
                <c:pt idx="0">
                  <c:v>75992</c:v>
                </c:pt>
                <c:pt idx="1">
                  <c:v>64657</c:v>
                </c:pt>
                <c:pt idx="2">
                  <c:v>73827</c:v>
                </c:pt>
              </c:numCache>
            </c:numRef>
          </c:val>
          <c:extLst>
            <c:ext xmlns:c16="http://schemas.microsoft.com/office/drawing/2014/chart" uri="{C3380CC4-5D6E-409C-BE32-E72D297353CC}">
              <c16:uniqueId val="{00000006-6F87-42D0-921C-9FB60F0C620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0.2746367905528303"/>
          <c:y val="0.8677580979272147"/>
          <c:w val="0.41736925276008036"/>
          <c:h val="0.1060612192073373"/>
        </c:manualLayout>
      </c:layout>
      <c:overlay val="0"/>
      <c:spPr>
        <a:noFill/>
        <a:ln cap="rnd">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alpha val="50000"/>
      </a:schemeClr>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[EXCEL_PROJECT.xlsx]Revenue by Product Category!PivotTable3</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solidFill>
                  <a:schemeClr val="bg1"/>
                </a:solidFill>
              </a:rPr>
              <a:t>ANNUAL</a:t>
            </a:r>
            <a:r>
              <a:rPr lang="en-US" sz="1600" baseline="0">
                <a:solidFill>
                  <a:schemeClr val="bg1"/>
                </a:solidFill>
              </a:rPr>
              <a:t> REVENUE BY PRODUCT CATEGORY</a:t>
            </a:r>
            <a:endParaRPr lang="en-US" sz="1600">
              <a:solidFill>
                <a:schemeClr val="bg1"/>
              </a:solidFill>
            </a:endParaRPr>
          </a:p>
        </c:rich>
      </c:tx>
      <c:layout>
        <c:manualLayout>
          <c:xMode val="edge"/>
          <c:yMode val="edge"/>
          <c:x val="0.2189630676507317"/>
          <c:y val="5.4292595163080833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2"/>
          </a:solidFill>
          <a:ln>
            <a:noFill/>
          </a:ln>
          <a:effectLst>
            <a:outerShdw blurRad="254000" sx="102000" sy="102000" algn="ctr" rotWithShape="0">
              <a:prstClr val="black">
                <a:alpha val="20000"/>
              </a:prstClr>
            </a:outerShdw>
          </a:effectLst>
        </c:spPr>
        <c:marker>
          <c:spPr>
            <a:solidFill>
              <a:schemeClr val="accent2">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3.4364261168384879E-3"/>
              <c:y val="-6.718346253229974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dLbl>
          <c:idx val="0"/>
          <c:layout>
            <c:manualLayout>
              <c:x val="3.436426116838482E-2"/>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dLbl>
          <c:idx val="0"/>
          <c:layout>
            <c:manualLayout>
              <c:x val="1.3745704467353952E-2"/>
              <c:y val="-2.583979328165384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2"/>
          </a:solidFill>
          <a:ln>
            <a:noFill/>
          </a:ln>
          <a:effectLst>
            <a:outerShdw blurRad="254000" sx="102000" sy="102000" algn="ctr" rotWithShape="0">
              <a:prstClr val="black">
                <a:alpha val="20000"/>
              </a:prstClr>
            </a:outerShdw>
          </a:effectLst>
        </c:spPr>
      </c:pivotFmt>
      <c:pivotFmt>
        <c:idx val="13"/>
        <c:spPr>
          <a:solidFill>
            <a:schemeClr val="accent2"/>
          </a:solidFill>
          <a:ln>
            <a:noFill/>
          </a:ln>
          <a:effectLst>
            <a:outerShdw blurRad="254000" sx="102000" sy="102000" algn="ctr" rotWithShape="0">
              <a:prstClr val="black">
                <a:alpha val="20000"/>
              </a:prstClr>
            </a:outerShdw>
          </a:effectLst>
        </c:spPr>
      </c:pivotFmt>
      <c:pivotFmt>
        <c:idx val="14"/>
        <c:spPr>
          <a:solidFill>
            <a:schemeClr val="accent2"/>
          </a:solidFill>
          <a:ln>
            <a:noFill/>
          </a:ln>
          <a:effectLst>
            <a:outerShdw blurRad="254000" sx="102000" sy="102000" algn="ctr" rotWithShape="0">
              <a:prstClr val="black">
                <a:alpha val="20000"/>
              </a:prstClr>
            </a:outerShdw>
          </a:effectLst>
        </c:spPr>
      </c:pivotFmt>
      <c:pivotFmt>
        <c:idx val="15"/>
        <c:spPr>
          <a:solidFill>
            <a:schemeClr val="accent2"/>
          </a:solidFill>
          <a:ln>
            <a:noFill/>
          </a:ln>
          <a:effectLst>
            <a:outerShdw blurRad="254000" sx="102000" sy="102000" algn="ctr" rotWithShape="0">
              <a:prstClr val="black">
                <a:alpha val="20000"/>
              </a:prstClr>
            </a:outerShdw>
          </a:effectLst>
        </c:spPr>
      </c:pivotFmt>
      <c:pivotFmt>
        <c:idx val="16"/>
        <c:spPr>
          <a:solidFill>
            <a:schemeClr val="accent2"/>
          </a:solidFill>
          <a:ln>
            <a:noFill/>
          </a:ln>
          <a:effectLst>
            <a:outerShdw blurRad="254000" sx="102000" sy="102000" algn="ctr" rotWithShape="0">
              <a:prstClr val="black">
                <a:alpha val="20000"/>
              </a:prstClr>
            </a:outerShdw>
          </a:effectLst>
        </c:spPr>
      </c:pivotFmt>
      <c:pivotFmt>
        <c:idx val="17"/>
        <c:spPr>
          <a:solidFill>
            <a:schemeClr val="accent2"/>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0082859259817402"/>
          <c:y val="0.24221978066695146"/>
          <c:w val="0.45815142724384333"/>
          <c:h val="0.74227634336405623"/>
        </c:manualLayout>
      </c:layout>
      <c:doughnutChart>
        <c:varyColors val="1"/>
        <c:ser>
          <c:idx val="0"/>
          <c:order val="0"/>
          <c:tx>
            <c:strRef>
              <c:f>'Revenue by Product Category'!$C$3:$C$4</c:f>
              <c:strCache>
                <c:ptCount val="1"/>
                <c:pt idx="0">
                  <c:v>2021</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90C-427C-B7F3-EC15C2E3FA65}"/>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67CA-416B-9761-5E74DB0B6D0D}"/>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90C-427C-B7F3-EC15C2E3FA6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'Revenue by Product Category'!$B$5:$B$8</c:f>
              <c:strCache>
                <c:ptCount val="3"/>
                <c:pt idx="0">
                  <c:v>Jacket</c:v>
                </c:pt>
                <c:pt idx="1">
                  <c:v>Shirt</c:v>
                </c:pt>
                <c:pt idx="2">
                  <c:v>Trousers</c:v>
                </c:pt>
              </c:strCache>
            </c:strRef>
          </c:cat>
          <c:val>
            <c:numRef>
              <c:f>'Revenue by Product Category'!$C$5:$C$8</c:f>
              <c:numCache>
                <c:formatCode>General</c:formatCode>
                <c:ptCount val="3"/>
                <c:pt idx="0">
                  <c:v>224996</c:v>
                </c:pt>
                <c:pt idx="1">
                  <c:v>194145</c:v>
                </c:pt>
                <c:pt idx="2">
                  <c:v>218583</c:v>
                </c:pt>
              </c:numCache>
            </c:numRef>
          </c:val>
          <c:extLst>
            <c:ext xmlns:c16="http://schemas.microsoft.com/office/drawing/2014/chart" uri="{C3380CC4-5D6E-409C-BE32-E72D297353CC}">
              <c16:uniqueId val="{00000000-67CA-416B-9761-5E74DB0B6D0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80143540669856461"/>
          <c:y val="0.55401818958676674"/>
          <c:w val="0.18261562998405104"/>
          <c:h val="0.3728934464587275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dk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[EXCEL_PROJECT.xlsx]Revenue by Gender!PivotTable2</c:name>
    <c:fmtId val="15"/>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GB">
                <a:solidFill>
                  <a:schemeClr val="bg1"/>
                </a:solidFill>
              </a:rPr>
              <a:t>REVENUE</a:t>
            </a:r>
            <a:r>
              <a:rPr lang="en-GB" baseline="0">
                <a:solidFill>
                  <a:schemeClr val="bg1"/>
                </a:solidFill>
              </a:rPr>
              <a:t> BY GENDER</a:t>
            </a:r>
            <a:endParaRPr lang="en-GB">
              <a:solidFill>
                <a:schemeClr val="bg1"/>
              </a:solidFill>
            </a:endParaRPr>
          </a:p>
        </c:rich>
      </c:tx>
      <c:layout>
        <c:manualLayout>
          <c:xMode val="edge"/>
          <c:yMode val="edge"/>
          <c:x val="0.30237591572206984"/>
          <c:y val="3.2293597173329677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144682160069003E-2"/>
          <c:y val="0.14416607015032212"/>
          <c:w val="0.78227545895806239"/>
          <c:h val="0.66343240407526904"/>
        </c:manualLayout>
      </c:layout>
      <c:barChart>
        <c:barDir val="col"/>
        <c:grouping val="clustered"/>
        <c:varyColors val="0"/>
        <c:ser>
          <c:idx val="0"/>
          <c:order val="0"/>
          <c:tx>
            <c:strRef>
              <c:f>'Revenue by Gender'!$B$1:$B$2</c:f>
              <c:strCache>
                <c:ptCount val="1"/>
                <c:pt idx="0">
                  <c:v>2020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Gender'!$A$3:$A$4</c:f>
              <c:strCache>
                <c:ptCount val="2"/>
                <c:pt idx="0">
                  <c:v>Female</c:v>
                </c:pt>
                <c:pt idx="1">
                  <c:v>Male</c:v>
                </c:pt>
              </c:strCache>
            </c:strRef>
          </c:cat>
          <c:val>
            <c:numRef>
              <c:f>'Revenue by Gender'!$B$3:$B$4</c:f>
              <c:numCache>
                <c:formatCode>General</c:formatCode>
                <c:ptCount val="2"/>
                <c:pt idx="0">
                  <c:v>143814</c:v>
                </c:pt>
                <c:pt idx="1">
                  <c:v>144697</c:v>
                </c:pt>
              </c:numCache>
            </c:numRef>
          </c:val>
          <c:extLst>
            <c:ext xmlns:c16="http://schemas.microsoft.com/office/drawing/2014/chart" uri="{C3380CC4-5D6E-409C-BE32-E72D297353CC}">
              <c16:uniqueId val="{00000000-B121-4518-AA14-AC50B316663C}"/>
            </c:ext>
          </c:extLst>
        </c:ser>
        <c:ser>
          <c:idx val="1"/>
          <c:order val="1"/>
          <c:tx>
            <c:strRef>
              <c:f>'Revenue by Gender'!$C$1:$C$2</c:f>
              <c:strCache>
                <c:ptCount val="1"/>
                <c:pt idx="0">
                  <c:v>2021</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Gender'!$A$3:$A$4</c:f>
              <c:strCache>
                <c:ptCount val="2"/>
                <c:pt idx="0">
                  <c:v>Female</c:v>
                </c:pt>
                <c:pt idx="1">
                  <c:v>Male</c:v>
                </c:pt>
              </c:strCache>
            </c:strRef>
          </c:cat>
          <c:val>
            <c:numRef>
              <c:f>'Revenue by Gender'!$C$3:$C$4</c:f>
              <c:numCache>
                <c:formatCode>General</c:formatCode>
                <c:ptCount val="2"/>
                <c:pt idx="0">
                  <c:v>339979</c:v>
                </c:pt>
                <c:pt idx="1">
                  <c:v>297745</c:v>
                </c:pt>
              </c:numCache>
            </c:numRef>
          </c:val>
          <c:extLst>
            <c:ext xmlns:c16="http://schemas.microsoft.com/office/drawing/2014/chart" uri="{C3380CC4-5D6E-409C-BE32-E72D297353CC}">
              <c16:uniqueId val="{00000001-0AB9-4E9E-8A71-EBFDF26331A3}"/>
            </c:ext>
          </c:extLst>
        </c:ser>
        <c:dLbls>
          <c:dLblPos val="inEnd"/>
          <c:showLegendKey val="0"/>
          <c:showVal val="1"/>
          <c:showCatName val="0"/>
          <c:showSerName val="0"/>
          <c:showPercent val="0"/>
          <c:showBubbleSize val="0"/>
        </c:dLbls>
        <c:gapWidth val="100"/>
        <c:overlap val="-24"/>
        <c:axId val="1246944368"/>
        <c:axId val="1246946448"/>
      </c:barChart>
      <c:catAx>
        <c:axId val="1246944368"/>
        <c:scaling>
          <c:orientation val="minMax"/>
        </c:scaling>
        <c:delete val="0"/>
        <c:axPos val="b"/>
        <c:numFmt formatCode="General" sourceLinked="1"/>
        <c:majorTickMark val="out"/>
        <c:minorTickMark val="none"/>
        <c:tickLblPos val="nextTo"/>
        <c:spPr>
          <a:noFill/>
          <a:ln w="127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46946448"/>
        <c:crosses val="autoZero"/>
        <c:auto val="1"/>
        <c:lblAlgn val="ctr"/>
        <c:lblOffset val="100"/>
        <c:noMultiLvlLbl val="0"/>
      </c:catAx>
      <c:valAx>
        <c:axId val="1246946448"/>
        <c:scaling>
          <c:orientation val="minMax"/>
        </c:scaling>
        <c:delete val="1"/>
        <c:axPos val="l"/>
        <c:numFmt formatCode="General" sourceLinked="1"/>
        <c:majorTickMark val="out"/>
        <c:minorTickMark val="none"/>
        <c:tickLblPos val="nextTo"/>
        <c:crossAx val="1246944368"/>
        <c:crosses val="autoZero"/>
        <c:crossBetween val="between"/>
      </c:valAx>
      <c:spPr>
        <a:noFill/>
        <a:ln cap="rnd">
          <a:solidFill>
            <a:schemeClr val="bg1"/>
          </a:solid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ayout>
        <c:manualLayout>
          <c:xMode val="edge"/>
          <c:yMode val="edge"/>
          <c:x val="0.83455095797355994"/>
          <c:y val="0.42271992265558245"/>
          <c:w val="0.16363025839917303"/>
          <c:h val="0.210644693627956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[EXCEL_PROJECT.xlsx]Profit by Gender!PivotTable6</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solidFill>
                  <a:schemeClr val="bg1"/>
                </a:solidFill>
              </a:rPr>
              <a:t>Profit by Gender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none"/>
        </c:marker>
      </c:pivotFmt>
      <c:pivotFmt>
        <c:idx val="1"/>
        <c:spPr>
          <a:solidFill>
            <a:schemeClr val="accent6">
              <a:alpha val="85000"/>
            </a:schemeClr>
          </a:solidFill>
          <a:ln w="9525" cap="flat" cmpd="sng" algn="ctr">
            <a:solidFill>
              <a:schemeClr val="lt1">
                <a:alpha val="50000"/>
              </a:schemeClr>
            </a:solidFill>
            <a:round/>
          </a:ln>
          <a:effectLst/>
        </c:spPr>
        <c:marker>
          <c:symbol val="none"/>
        </c:marker>
      </c:pivotFmt>
      <c:pivotFmt>
        <c:idx val="2"/>
        <c:spPr>
          <a:solidFill>
            <a:schemeClr val="accent6">
              <a:alpha val="85000"/>
            </a:schemeClr>
          </a:solidFill>
          <a:ln w="9525" cap="flat" cmpd="sng" algn="ctr">
            <a:solidFill>
              <a:schemeClr val="lt1">
                <a:alpha val="50000"/>
              </a:schemeClr>
            </a:solidFill>
            <a:round/>
          </a:ln>
          <a:effectLst/>
        </c:spPr>
        <c:marker>
          <c:symbol val="none"/>
        </c:marker>
      </c:pivotFmt>
      <c:pivotFmt>
        <c:idx val="3"/>
        <c:spPr>
          <a:solidFill>
            <a:schemeClr val="accent6">
              <a:alpha val="85000"/>
            </a:schemeClr>
          </a:solidFill>
          <a:ln w="9525" cap="flat" cmpd="sng" algn="ctr">
            <a:solidFill>
              <a:schemeClr val="lt1">
                <a:alpha val="50000"/>
              </a:schemeClr>
            </a:solidFill>
            <a:round/>
          </a:ln>
          <a:effectLst/>
        </c:spPr>
        <c:marker>
          <c:symbol val="none"/>
        </c:marker>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'Profit by Gender'!$B$1:$B$2</c:f>
              <c:strCache>
                <c:ptCount val="1"/>
                <c:pt idx="0">
                  <c:v>2020</c:v>
                </c:pt>
              </c:strCache>
            </c:strRef>
          </c:tx>
          <c:spPr>
            <a:solidFill>
              <a:schemeClr val="accent6">
                <a:alpha val="85000"/>
              </a:schemeClr>
            </a:solidFill>
            <a:ln w="9525" cap="flat" cmpd="sng" algn="ctr">
              <a:solidFill>
                <a:schemeClr val="lt1">
                  <a:alpha val="50000"/>
                </a:schemeClr>
              </a:solidFill>
              <a:round/>
            </a:ln>
            <a:effectLst/>
          </c:spPr>
          <c:invertIfNegative val="0"/>
          <c:cat>
            <c:strRef>
              <c:f>'Profit by Gender'!$A$3:$A$5</c:f>
              <c:strCache>
                <c:ptCount val="2"/>
                <c:pt idx="0">
                  <c:v>Female</c:v>
                </c:pt>
                <c:pt idx="1">
                  <c:v>Male</c:v>
                </c:pt>
              </c:strCache>
            </c:strRef>
          </c:cat>
          <c:val>
            <c:numRef>
              <c:f>'Profit by Gender'!$B$3:$B$5</c:f>
              <c:numCache>
                <c:formatCode>General</c:formatCode>
                <c:ptCount val="2"/>
                <c:pt idx="0">
                  <c:v>5752.56</c:v>
                </c:pt>
                <c:pt idx="1">
                  <c:v>5787.880000000011</c:v>
                </c:pt>
              </c:numCache>
            </c:numRef>
          </c:val>
          <c:extLst>
            <c:ext xmlns:c16="http://schemas.microsoft.com/office/drawing/2014/chart" uri="{C3380CC4-5D6E-409C-BE32-E72D297353CC}">
              <c16:uniqueId val="{00000000-EAA6-4D44-B7F0-42674015A174}"/>
            </c:ext>
          </c:extLst>
        </c:ser>
        <c:ser>
          <c:idx val="1"/>
          <c:order val="1"/>
          <c:tx>
            <c:strRef>
              <c:f>'Profit by Gender'!$C$1:$C$2</c:f>
              <c:strCache>
                <c:ptCount val="1"/>
                <c:pt idx="0">
                  <c:v>2021</c:v>
                </c:pt>
              </c:strCache>
            </c:strRef>
          </c:tx>
          <c:spPr>
            <a:solidFill>
              <a:schemeClr val="accent5">
                <a:alpha val="85000"/>
              </a:schemeClr>
            </a:solidFill>
            <a:ln w="9525" cap="flat" cmpd="sng" algn="ctr">
              <a:solidFill>
                <a:schemeClr val="lt1">
                  <a:alpha val="50000"/>
                </a:schemeClr>
              </a:solidFill>
              <a:round/>
            </a:ln>
            <a:effectLst/>
          </c:spPr>
          <c:invertIfNegative val="0"/>
          <c:cat>
            <c:strRef>
              <c:f>'Profit by Gender'!$A$3:$A$5</c:f>
              <c:strCache>
                <c:ptCount val="2"/>
                <c:pt idx="0">
                  <c:v>Female</c:v>
                </c:pt>
                <c:pt idx="1">
                  <c:v>Male</c:v>
                </c:pt>
              </c:strCache>
            </c:strRef>
          </c:cat>
          <c:val>
            <c:numRef>
              <c:f>'Profit by Gender'!$C$3:$C$5</c:f>
              <c:numCache>
                <c:formatCode>General</c:formatCode>
                <c:ptCount val="2"/>
                <c:pt idx="0">
                  <c:v>13599.159999999998</c:v>
                </c:pt>
                <c:pt idx="1">
                  <c:v>11909.800000000012</c:v>
                </c:pt>
              </c:numCache>
            </c:numRef>
          </c:val>
          <c:extLst>
            <c:ext xmlns:c16="http://schemas.microsoft.com/office/drawing/2014/chart" uri="{C3380CC4-5D6E-409C-BE32-E72D297353CC}">
              <c16:uniqueId val="{00000001-A29F-4FEE-B372-DE627C4013EE}"/>
            </c:ext>
          </c:extLst>
        </c:ser>
        <c:dLbls>
          <c:showLegendKey val="0"/>
          <c:showVal val="0"/>
          <c:showCatName val="0"/>
          <c:showSerName val="0"/>
          <c:showPercent val="0"/>
          <c:showBubbleSize val="0"/>
        </c:dLbls>
        <c:gapWidth val="65"/>
        <c:axId val="1560076031"/>
        <c:axId val="1560073951"/>
      </c:barChart>
      <c:catAx>
        <c:axId val="1560076031"/>
        <c:scaling>
          <c:orientation val="minMax"/>
        </c:scaling>
        <c:delete val="0"/>
        <c:axPos val="l"/>
        <c:numFmt formatCode="General" sourceLinked="1"/>
        <c:majorTickMark val="none"/>
        <c:minorTickMark val="none"/>
        <c:tickLblPos val="nextTo"/>
        <c:spPr>
          <a:noFill/>
          <a:ln w="19050" cap="flat" cmpd="sng" algn="ctr">
            <a:solidFill>
              <a:schemeClr val="bg1"/>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1560073951"/>
        <c:crosses val="autoZero"/>
        <c:auto val="1"/>
        <c:lblAlgn val="ctr"/>
        <c:lblOffset val="100"/>
        <c:noMultiLvlLbl val="0"/>
      </c:catAx>
      <c:valAx>
        <c:axId val="1560073951"/>
        <c:scaling>
          <c:orientation val="minMax"/>
        </c:scaling>
        <c:delete val="0"/>
        <c:axPos val="b"/>
        <c:numFmt formatCode="General" sourceLinked="1"/>
        <c:majorTickMark val="out"/>
        <c:minorTickMark val="in"/>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0076031"/>
        <c:crosses val="autoZero"/>
        <c:crossBetween val="between"/>
      </c:valAx>
      <c:spPr>
        <a:noFill/>
        <a:ln>
          <a:noFill/>
        </a:ln>
        <a:effectLst/>
      </c:spPr>
    </c:plotArea>
    <c:legend>
      <c:legendPos val="r"/>
      <c:layout>
        <c:manualLayout>
          <c:xMode val="edge"/>
          <c:yMode val="edge"/>
          <c:x val="0.80239898989898994"/>
          <c:y val="0.67715479530575928"/>
          <c:w val="0.16477272727272727"/>
          <c:h val="0.184979937852596"/>
        </c:manualLayout>
      </c:layout>
      <c:overlay val="0"/>
      <c:spPr>
        <a:solidFill>
          <a:schemeClr val="lt1">
            <a:lumMod val="95000"/>
            <a:alpha val="39000"/>
          </a:schemeClr>
        </a:solidFill>
        <a:ln>
          <a:solidFill>
            <a:schemeClr val="tx1"/>
          </a:solid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84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 Revenue by Age Groups!PivotTable3</c:name>
    <c:fmtId val="10"/>
  </c:pivotSource>
  <c:chart>
    <c:title>
      <c:tx>
        <c:rich>
          <a:bodyPr rot="0" spcFirstLastPara="1" vertOverflow="ellipsis" vert="horz" wrap="square" anchor="ctr" anchorCtr="1"/>
          <a:lstStyle/>
          <a:p>
            <a:pPr>
              <a:defRPr sz="1800" b="1" i="0" u="none" strike="noStrike" kern="1200" cap="all" spc="150" baseline="0">
                <a:solidFill>
                  <a:srgbClr val="FF0000"/>
                </a:solidFill>
                <a:latin typeface="+mn-lt"/>
                <a:ea typeface="+mn-ea"/>
                <a:cs typeface="+mn-cs"/>
              </a:defRPr>
            </a:pPr>
            <a:r>
              <a:rPr lang="en-GB" sz="1600" baseline="0">
                <a:solidFill>
                  <a:schemeClr val="bg1"/>
                </a:solidFill>
              </a:rPr>
              <a:t>REVENUE by AGE GROUPS</a:t>
            </a:r>
            <a:endParaRPr lang="en-GB" sz="1600">
              <a:solidFill>
                <a:schemeClr val="bg1"/>
              </a:solidFill>
            </a:endParaRPr>
          </a:p>
        </c:rich>
      </c:tx>
      <c:layout>
        <c:manualLayout>
          <c:xMode val="edge"/>
          <c:yMode val="edge"/>
          <c:x val="0.23731654051923365"/>
          <c:y val="8.6851770792896577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800" b="1" i="0" u="none" strike="noStrike" kern="1200" cap="all" spc="150" baseline="0">
              <a:solidFill>
                <a:srgbClr val="FF0000"/>
              </a:solidFill>
              <a:latin typeface="+mn-lt"/>
              <a:ea typeface="+mn-ea"/>
              <a:cs typeface="+mn-cs"/>
            </a:defRPr>
          </a:pPr>
          <a:endParaRPr lang="en-US"/>
        </a:p>
      </c:txPr>
    </c:title>
    <c:autoTitleDeleted val="0"/>
    <c:pivotFmts>
      <c:pivotFmt>
        <c:idx val="0"/>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pivotFmt>
      <c:pivotFmt>
        <c:idx val="1"/>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pivotFmt>
      <c:pivotFmt>
        <c:idx val="2"/>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pivotFmt>
      <c:pivotFmt>
        <c:idx val="3"/>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pivotFmt>
      <c:pivotFmt>
        <c:idx val="4"/>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Revenue by Age Groups'!$B$1:$B$2</c:f>
              <c:strCache>
                <c:ptCount val="1"/>
                <c:pt idx="0">
                  <c:v>2020</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 Revenue by Age Groups'!$A$3:$A$9</c:f>
              <c:strCache>
                <c:ptCount val="6"/>
                <c:pt idx="0">
                  <c:v>20-29</c:v>
                </c:pt>
                <c:pt idx="1">
                  <c:v>30-39</c:v>
                </c:pt>
                <c:pt idx="2">
                  <c:v>40-49</c:v>
                </c:pt>
                <c:pt idx="3">
                  <c:v>50-59</c:v>
                </c:pt>
                <c:pt idx="4">
                  <c:v>60-69</c:v>
                </c:pt>
                <c:pt idx="5">
                  <c:v>70-80</c:v>
                </c:pt>
              </c:strCache>
            </c:strRef>
          </c:cat>
          <c:val>
            <c:numRef>
              <c:f>' Revenue by Age Groups'!$B$3:$B$9</c:f>
              <c:numCache>
                <c:formatCode>General</c:formatCode>
                <c:ptCount val="6"/>
                <c:pt idx="0">
                  <c:v>46367</c:v>
                </c:pt>
                <c:pt idx="1">
                  <c:v>47462</c:v>
                </c:pt>
                <c:pt idx="2">
                  <c:v>52059</c:v>
                </c:pt>
                <c:pt idx="3">
                  <c:v>45866</c:v>
                </c:pt>
                <c:pt idx="4">
                  <c:v>48176</c:v>
                </c:pt>
                <c:pt idx="5">
                  <c:v>48581</c:v>
                </c:pt>
              </c:numCache>
            </c:numRef>
          </c:val>
          <c:extLst>
            <c:ext xmlns:c16="http://schemas.microsoft.com/office/drawing/2014/chart" uri="{C3380CC4-5D6E-409C-BE32-E72D297353CC}">
              <c16:uniqueId val="{00000000-36EA-4A26-862C-570479D49E65}"/>
            </c:ext>
          </c:extLst>
        </c:ser>
        <c:ser>
          <c:idx val="1"/>
          <c:order val="1"/>
          <c:tx>
            <c:strRef>
              <c:f>' Revenue by Age Groups'!$C$1:$C$2</c:f>
              <c:strCache>
                <c:ptCount val="1"/>
                <c:pt idx="0">
                  <c:v>2021</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 Revenue by Age Groups'!$A$3:$A$9</c:f>
              <c:strCache>
                <c:ptCount val="6"/>
                <c:pt idx="0">
                  <c:v>20-29</c:v>
                </c:pt>
                <c:pt idx="1">
                  <c:v>30-39</c:v>
                </c:pt>
                <c:pt idx="2">
                  <c:v>40-49</c:v>
                </c:pt>
                <c:pt idx="3">
                  <c:v>50-59</c:v>
                </c:pt>
                <c:pt idx="4">
                  <c:v>60-69</c:v>
                </c:pt>
                <c:pt idx="5">
                  <c:v>70-80</c:v>
                </c:pt>
              </c:strCache>
            </c:strRef>
          </c:cat>
          <c:val>
            <c:numRef>
              <c:f>' Revenue by Age Groups'!$C$3:$C$9</c:f>
              <c:numCache>
                <c:formatCode>General</c:formatCode>
                <c:ptCount val="6"/>
                <c:pt idx="0">
                  <c:v>110736</c:v>
                </c:pt>
                <c:pt idx="1">
                  <c:v>111213</c:v>
                </c:pt>
                <c:pt idx="2">
                  <c:v>103692</c:v>
                </c:pt>
                <c:pt idx="3">
                  <c:v>109358</c:v>
                </c:pt>
                <c:pt idx="4">
                  <c:v>97792</c:v>
                </c:pt>
                <c:pt idx="5">
                  <c:v>104933</c:v>
                </c:pt>
              </c:numCache>
            </c:numRef>
          </c:val>
          <c:extLst>
            <c:ext xmlns:c16="http://schemas.microsoft.com/office/drawing/2014/chart" uri="{C3380CC4-5D6E-409C-BE32-E72D297353CC}">
              <c16:uniqueId val="{00000001-3BF1-4BC0-BF73-2D72880C6A93}"/>
            </c:ext>
          </c:extLst>
        </c:ser>
        <c:dLbls>
          <c:showLegendKey val="0"/>
          <c:showVal val="0"/>
          <c:showCatName val="0"/>
          <c:showSerName val="0"/>
          <c:showPercent val="0"/>
          <c:showBubbleSize val="0"/>
        </c:dLbls>
        <c:gapWidth val="164"/>
        <c:overlap val="-22"/>
        <c:axId val="1356759216"/>
        <c:axId val="1356760880"/>
      </c:barChart>
      <c:catAx>
        <c:axId val="1356759216"/>
        <c:scaling>
          <c:orientation val="minMax"/>
        </c:scaling>
        <c:delete val="0"/>
        <c:axPos val="b"/>
        <c:numFmt formatCode="General" sourceLinked="1"/>
        <c:majorTickMark val="none"/>
        <c:minorTickMark val="none"/>
        <c:tickLblPos val="nextTo"/>
        <c:spPr>
          <a:noFill/>
          <a:ln w="19050" cap="flat" cmpd="sng" algn="ctr">
            <a:solidFill>
              <a:schemeClr val="bg1"/>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356760880"/>
        <c:crosses val="autoZero"/>
        <c:auto val="1"/>
        <c:lblAlgn val="ctr"/>
        <c:lblOffset val="100"/>
        <c:noMultiLvlLbl val="0"/>
      </c:catAx>
      <c:valAx>
        <c:axId val="1356760880"/>
        <c:scaling>
          <c:orientation val="minMax"/>
        </c:scaling>
        <c:delete val="0"/>
        <c:axPos val="l"/>
        <c:majorGridlines>
          <c:spPr>
            <a:ln>
              <a:solidFill>
                <a:schemeClr val="tx1">
                  <a:lumMod val="15000"/>
                  <a:lumOff val="85000"/>
                </a:schemeClr>
              </a:solidFill>
            </a:ln>
            <a:effectLst/>
          </c:spPr>
        </c:majorGridlines>
        <c:numFmt formatCode="General" sourceLinked="1"/>
        <c:majorTickMark val="out"/>
        <c:minorTickMark val="in"/>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356759216"/>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overlay val="0"/>
      <c:spPr>
        <a:noFill/>
        <a:ln>
          <a:solidFill>
            <a:schemeClr val="bg1"/>
          </a:solid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97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[EXCEL_PROJECT.xlsx]Quantity by States!PivotTable5</c:name>
    <c:fmtId val="21"/>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GB" b="1">
                <a:solidFill>
                  <a:schemeClr val="bg1"/>
                </a:solidFill>
              </a:rPr>
              <a:t>QUANTITY SOLD BY PRODUCT CATEGORY IN EACH STATE</a:t>
            </a:r>
          </a:p>
        </c:rich>
      </c:tx>
      <c:layout>
        <c:manualLayout>
          <c:xMode val="edge"/>
          <c:yMode val="edge"/>
          <c:x val="0.20719076132375153"/>
          <c:y val="4.836037487238725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pivotFmt>
      <c:pivotFmt>
        <c:idx val="4"/>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'Quantity by States'!$B$1:$B$2</c:f>
              <c:strCache>
                <c:ptCount val="1"/>
                <c:pt idx="0">
                  <c:v>Jacket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'Quantity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'Quantity by States'!$B$3:$B$11</c:f>
              <c:numCache>
                <c:formatCode>General</c:formatCode>
                <c:ptCount val="8"/>
                <c:pt idx="0">
                  <c:v>347</c:v>
                </c:pt>
                <c:pt idx="1">
                  <c:v>397</c:v>
                </c:pt>
                <c:pt idx="2">
                  <c:v>355</c:v>
                </c:pt>
                <c:pt idx="3">
                  <c:v>480</c:v>
                </c:pt>
                <c:pt idx="4">
                  <c:v>301</c:v>
                </c:pt>
                <c:pt idx="5">
                  <c:v>314</c:v>
                </c:pt>
                <c:pt idx="6">
                  <c:v>335</c:v>
                </c:pt>
                <c:pt idx="7">
                  <c:v>435</c:v>
                </c:pt>
              </c:numCache>
            </c:numRef>
          </c:val>
          <c:extLst>
            <c:ext xmlns:c16="http://schemas.microsoft.com/office/drawing/2014/chart" uri="{C3380CC4-5D6E-409C-BE32-E72D297353CC}">
              <c16:uniqueId val="{00000000-B1A8-46F0-818D-E89529BE93D8}"/>
            </c:ext>
          </c:extLst>
        </c:ser>
        <c:ser>
          <c:idx val="1"/>
          <c:order val="1"/>
          <c:tx>
            <c:strRef>
              <c:f>'Quantity by States'!$C$1:$C$2</c:f>
              <c:strCache>
                <c:ptCount val="1"/>
                <c:pt idx="0">
                  <c:v>Shirt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'Quantity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'Quantity by States'!$C$3:$C$11</c:f>
              <c:numCache>
                <c:formatCode>General</c:formatCode>
                <c:ptCount val="8"/>
                <c:pt idx="0">
                  <c:v>287</c:v>
                </c:pt>
                <c:pt idx="1">
                  <c:v>387</c:v>
                </c:pt>
                <c:pt idx="2">
                  <c:v>235</c:v>
                </c:pt>
                <c:pt idx="3">
                  <c:v>339</c:v>
                </c:pt>
                <c:pt idx="4">
                  <c:v>520</c:v>
                </c:pt>
                <c:pt idx="5">
                  <c:v>358</c:v>
                </c:pt>
                <c:pt idx="6">
                  <c:v>352</c:v>
                </c:pt>
                <c:pt idx="7">
                  <c:v>382</c:v>
                </c:pt>
              </c:numCache>
            </c:numRef>
          </c:val>
          <c:extLst>
            <c:ext xmlns:c16="http://schemas.microsoft.com/office/drawing/2014/chart" uri="{C3380CC4-5D6E-409C-BE32-E72D297353CC}">
              <c16:uniqueId val="{00000003-7EB1-4135-9393-D177E01E2B6E}"/>
            </c:ext>
          </c:extLst>
        </c:ser>
        <c:ser>
          <c:idx val="2"/>
          <c:order val="2"/>
          <c:tx>
            <c:strRef>
              <c:f>'Quantity by States'!$D$1:$D$2</c:f>
              <c:strCache>
                <c:ptCount val="1"/>
                <c:pt idx="0">
                  <c:v>Trousers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'Quantity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'Quantity by States'!$D$3:$D$11</c:f>
              <c:numCache>
                <c:formatCode>General</c:formatCode>
                <c:ptCount val="8"/>
                <c:pt idx="0">
                  <c:v>441</c:v>
                </c:pt>
                <c:pt idx="1">
                  <c:v>345</c:v>
                </c:pt>
                <c:pt idx="2">
                  <c:v>360</c:v>
                </c:pt>
                <c:pt idx="3">
                  <c:v>410</c:v>
                </c:pt>
                <c:pt idx="4">
                  <c:v>460</c:v>
                </c:pt>
                <c:pt idx="5">
                  <c:v>293</c:v>
                </c:pt>
                <c:pt idx="6">
                  <c:v>363</c:v>
                </c:pt>
                <c:pt idx="7">
                  <c:v>456</c:v>
                </c:pt>
              </c:numCache>
            </c:numRef>
          </c:val>
          <c:extLst>
            <c:ext xmlns:c16="http://schemas.microsoft.com/office/drawing/2014/chart" uri="{C3380CC4-5D6E-409C-BE32-E72D297353CC}">
              <c16:uniqueId val="{00000005-7EB1-4135-9393-D177E01E2B6E}"/>
            </c:ext>
          </c:extLst>
        </c:ser>
        <c:dLbls>
          <c:dLblPos val="inEnd"/>
          <c:showLegendKey val="0"/>
          <c:showVal val="1"/>
          <c:showCatName val="0"/>
          <c:showSerName val="0"/>
          <c:showPercent val="0"/>
          <c:showBubbleSize val="0"/>
        </c:dLbls>
        <c:gapWidth val="150"/>
        <c:axId val="1698254591"/>
        <c:axId val="1698255007"/>
      </c:barChart>
      <c:catAx>
        <c:axId val="1698254591"/>
        <c:scaling>
          <c:orientation val="minMax"/>
        </c:scaling>
        <c:delete val="0"/>
        <c:axPos val="l"/>
        <c:majorGridlines>
          <c:spPr>
            <a:ln w="9525" cap="flat" cmpd="sng" algn="ctr">
              <a:solidFill>
                <a:schemeClr val="tx1">
                  <a:alpha val="50000"/>
                </a:schemeClr>
              </a:solidFill>
              <a:round/>
            </a:ln>
            <a:effectLst/>
          </c:spPr>
        </c:majorGridlines>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8255007"/>
        <c:crosses val="autoZero"/>
        <c:auto val="1"/>
        <c:lblAlgn val="ctr"/>
        <c:lblOffset val="100"/>
        <c:noMultiLvlLbl val="0"/>
      </c:catAx>
      <c:valAx>
        <c:axId val="1698255007"/>
        <c:scaling>
          <c:orientation val="minMax"/>
        </c:scaling>
        <c:delete val="0"/>
        <c:axPos val="b"/>
        <c:majorGridlines>
          <c:spPr>
            <a:ln w="9525" cap="flat" cmpd="sng" algn="ctr">
              <a:solidFill>
                <a:schemeClr val="tx1">
                  <a:alpha val="20000"/>
                </a:schemeClr>
              </a:solidFill>
              <a:round/>
            </a:ln>
            <a:effectLst/>
          </c:spPr>
        </c:majorGridlines>
        <c:numFmt formatCode="General" sourceLinked="1"/>
        <c:majorTickMark val="out"/>
        <c:minorTickMark val="in"/>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825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[EXCEL_PROJECT.xlsx]Revenue by States!PivotTable4</c:name>
    <c:fmtId val="10"/>
  </c:pivotSource>
  <c:chart>
    <c:title>
      <c:tx>
        <c:rich>
          <a:bodyPr rot="0" spcFirstLastPara="1" vertOverflow="ellipsis" vert="horz" wrap="square" anchor="ctr" anchorCtr="1"/>
          <a:lstStyle/>
          <a:p>
            <a:pPr>
              <a:defRPr sz="1400" b="1" i="0" u="none" strike="noStrike" kern="1200" spc="0" baseline="0">
                <a:ln>
                  <a:noFill/>
                </a:ln>
                <a:solidFill>
                  <a:schemeClr val="accent2">
                    <a:lumMod val="60000"/>
                    <a:lumOff val="40000"/>
                  </a:schemeClr>
                </a:solidFill>
                <a:latin typeface="+mn-lt"/>
                <a:ea typeface="+mn-ea"/>
                <a:cs typeface="+mn-cs"/>
              </a:defRPr>
            </a:pPr>
            <a:r>
              <a:rPr lang="en-GB" sz="1600" b="1">
                <a:ln>
                  <a:noFill/>
                </a:ln>
                <a:solidFill>
                  <a:schemeClr val="bg1"/>
                </a:solidFill>
              </a:rPr>
              <a:t>ANNUAL</a:t>
            </a:r>
            <a:r>
              <a:rPr lang="en-GB" sz="1600" b="1" baseline="0">
                <a:ln>
                  <a:noFill/>
                </a:ln>
                <a:solidFill>
                  <a:schemeClr val="bg1"/>
                </a:solidFill>
              </a:rPr>
              <a:t> </a:t>
            </a:r>
            <a:r>
              <a:rPr lang="en-GB" sz="1600" b="1">
                <a:ln>
                  <a:noFill/>
                </a:ln>
                <a:solidFill>
                  <a:schemeClr val="bg1"/>
                </a:solidFill>
              </a:rPr>
              <a:t>REVENUE GENERATED</a:t>
            </a:r>
            <a:r>
              <a:rPr lang="en-GB" sz="1600" b="1" baseline="0">
                <a:ln>
                  <a:noFill/>
                </a:ln>
                <a:solidFill>
                  <a:schemeClr val="bg1"/>
                </a:solidFill>
              </a:rPr>
              <a:t>  BY STATE</a:t>
            </a:r>
            <a:endParaRPr lang="en-GB" sz="1600" b="1">
              <a:ln>
                <a:noFill/>
              </a:ln>
              <a:solidFill>
                <a:schemeClr val="bg1"/>
              </a:solidFill>
            </a:endParaRPr>
          </a:p>
        </c:rich>
      </c:tx>
      <c:layout>
        <c:manualLayout>
          <c:xMode val="edge"/>
          <c:yMode val="edge"/>
          <c:x val="0.18874414891686928"/>
          <c:y val="4.781797870231895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400" b="1" i="0" u="none" strike="noStrike" kern="1200" spc="0" baseline="0">
              <a:ln>
                <a:noFill/>
              </a:ln>
              <a:solidFill>
                <a:schemeClr val="accent2">
                  <a:lumMod val="60000"/>
                  <a:lumOff val="4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6235610126898"/>
          <c:y val="0.21714175030180724"/>
          <c:w val="0.6546396960925791"/>
          <c:h val="0.60895511630840204"/>
        </c:manualLayout>
      </c:layout>
      <c:barChart>
        <c:barDir val="bar"/>
        <c:grouping val="clustered"/>
        <c:varyColors val="0"/>
        <c:ser>
          <c:idx val="0"/>
          <c:order val="0"/>
          <c:tx>
            <c:strRef>
              <c:f>'Revenue by States'!$B$1:$B$2</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'Revenue by States'!$B$3:$B$11</c:f>
              <c:numCache>
                <c:formatCode>General</c:formatCode>
                <c:ptCount val="8"/>
                <c:pt idx="0">
                  <c:v>38053</c:v>
                </c:pt>
                <c:pt idx="1">
                  <c:v>32412</c:v>
                </c:pt>
                <c:pt idx="2">
                  <c:v>29922</c:v>
                </c:pt>
                <c:pt idx="3">
                  <c:v>40874</c:v>
                </c:pt>
                <c:pt idx="4">
                  <c:v>40741</c:v>
                </c:pt>
                <c:pt idx="5">
                  <c:v>27704</c:v>
                </c:pt>
                <c:pt idx="6">
                  <c:v>33829</c:v>
                </c:pt>
                <c:pt idx="7">
                  <c:v>44976</c:v>
                </c:pt>
              </c:numCache>
            </c:numRef>
          </c:val>
          <c:extLst>
            <c:ext xmlns:c16="http://schemas.microsoft.com/office/drawing/2014/chart" uri="{C3380CC4-5D6E-409C-BE32-E72D297353CC}">
              <c16:uniqueId val="{00000000-FBEC-43EC-B0B7-8AF8739725F4}"/>
            </c:ext>
          </c:extLst>
        </c:ser>
        <c:ser>
          <c:idx val="1"/>
          <c:order val="1"/>
          <c:tx>
            <c:strRef>
              <c:f>'Revenue by States'!$C$1:$C$2</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'Revenue by States'!$C$3:$C$11</c:f>
              <c:numCache>
                <c:formatCode>General</c:formatCode>
                <c:ptCount val="8"/>
                <c:pt idx="0">
                  <c:v>73252</c:v>
                </c:pt>
                <c:pt idx="1">
                  <c:v>84515</c:v>
                </c:pt>
                <c:pt idx="2">
                  <c:v>67965</c:v>
                </c:pt>
                <c:pt idx="3">
                  <c:v>86425</c:v>
                </c:pt>
                <c:pt idx="4">
                  <c:v>91602</c:v>
                </c:pt>
                <c:pt idx="5">
                  <c:v>71651</c:v>
                </c:pt>
                <c:pt idx="6">
                  <c:v>75039</c:v>
                </c:pt>
                <c:pt idx="7">
                  <c:v>87275</c:v>
                </c:pt>
              </c:numCache>
            </c:numRef>
          </c:val>
          <c:extLst>
            <c:ext xmlns:c16="http://schemas.microsoft.com/office/drawing/2014/chart" uri="{C3380CC4-5D6E-409C-BE32-E72D297353CC}">
              <c16:uniqueId val="{00000002-04FB-4050-848A-00DF48E2D337}"/>
            </c:ext>
          </c:extLst>
        </c:ser>
        <c:dLbls>
          <c:dLblPos val="inEnd"/>
          <c:showLegendKey val="0"/>
          <c:showVal val="1"/>
          <c:showCatName val="0"/>
          <c:showSerName val="0"/>
          <c:showPercent val="0"/>
          <c:showBubbleSize val="0"/>
        </c:dLbls>
        <c:gapWidth val="219"/>
        <c:axId val="1479853984"/>
        <c:axId val="1479865632"/>
      </c:barChart>
      <c:catAx>
        <c:axId val="1479853984"/>
        <c:scaling>
          <c:orientation val="minMax"/>
        </c:scaling>
        <c:delete val="0"/>
        <c:axPos val="l"/>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9865632"/>
        <c:crosses val="autoZero"/>
        <c:auto val="1"/>
        <c:lblAlgn val="ctr"/>
        <c:lblOffset val="100"/>
        <c:noMultiLvlLbl val="0"/>
      </c:catAx>
      <c:valAx>
        <c:axId val="1479865632"/>
        <c:scaling>
          <c:orientation val="minMax"/>
        </c:scaling>
        <c:delete val="0"/>
        <c:axPos val="b"/>
        <c:numFmt formatCode="General" sourceLinked="1"/>
        <c:majorTickMark val="in"/>
        <c:minorTickMark val="out"/>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9853984"/>
        <c:crosses val="autoZero"/>
        <c:crossBetween val="between"/>
      </c:valAx>
      <c:spPr>
        <a:noFill/>
        <a:ln>
          <a:solidFill>
            <a:schemeClr val="bg1"/>
          </a:solidFill>
        </a:ln>
        <a:effectLst/>
      </c:spPr>
    </c:plotArea>
    <c:legend>
      <c:legendPos val="r"/>
      <c:layout>
        <c:manualLayout>
          <c:xMode val="edge"/>
          <c:yMode val="edge"/>
          <c:x val="0.87349286053883468"/>
          <c:y val="0.4038201889523535"/>
          <c:w val="0.12650713946116537"/>
          <c:h val="0.186588459051314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93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[EXCEL_PROJECT.xlsx]Revenue by Gender!PivotTable2</c:name>
    <c:fmtId val="19"/>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GB">
                <a:solidFill>
                  <a:schemeClr val="bg1"/>
                </a:solidFill>
              </a:rPr>
              <a:t>REVENUE</a:t>
            </a:r>
            <a:r>
              <a:rPr lang="en-GB" baseline="0">
                <a:solidFill>
                  <a:schemeClr val="bg1"/>
                </a:solidFill>
              </a:rPr>
              <a:t> BY GENDER</a:t>
            </a:r>
            <a:endParaRPr lang="en-GB">
              <a:solidFill>
                <a:schemeClr val="bg1"/>
              </a:solidFill>
            </a:endParaRPr>
          </a:p>
        </c:rich>
      </c:tx>
      <c:layout>
        <c:manualLayout>
          <c:xMode val="edge"/>
          <c:yMode val="edge"/>
          <c:x val="0.30237591572206984"/>
          <c:y val="3.2293597173329677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144682160069003E-2"/>
          <c:y val="0.14416607015032212"/>
          <c:w val="0.78227545895806239"/>
          <c:h val="0.66343240407526904"/>
        </c:manualLayout>
      </c:layout>
      <c:barChart>
        <c:barDir val="col"/>
        <c:grouping val="clustered"/>
        <c:varyColors val="0"/>
        <c:ser>
          <c:idx val="0"/>
          <c:order val="0"/>
          <c:tx>
            <c:strRef>
              <c:f>'Revenue by Gender'!$B$1:$B$2</c:f>
              <c:strCache>
                <c:ptCount val="1"/>
                <c:pt idx="0">
                  <c:v>2020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Gender'!$A$3:$A$4</c:f>
              <c:strCache>
                <c:ptCount val="2"/>
                <c:pt idx="0">
                  <c:v>Female</c:v>
                </c:pt>
                <c:pt idx="1">
                  <c:v>Male</c:v>
                </c:pt>
              </c:strCache>
            </c:strRef>
          </c:cat>
          <c:val>
            <c:numRef>
              <c:f>'Revenue by Gender'!$B$3:$B$4</c:f>
              <c:numCache>
                <c:formatCode>General</c:formatCode>
                <c:ptCount val="2"/>
                <c:pt idx="0">
                  <c:v>143814</c:v>
                </c:pt>
                <c:pt idx="1">
                  <c:v>144697</c:v>
                </c:pt>
              </c:numCache>
            </c:numRef>
          </c:val>
          <c:extLst>
            <c:ext xmlns:c16="http://schemas.microsoft.com/office/drawing/2014/chart" uri="{C3380CC4-5D6E-409C-BE32-E72D297353CC}">
              <c16:uniqueId val="{00000000-FDF2-4A3C-8248-6009B46A36F4}"/>
            </c:ext>
          </c:extLst>
        </c:ser>
        <c:ser>
          <c:idx val="1"/>
          <c:order val="1"/>
          <c:tx>
            <c:strRef>
              <c:f>'Revenue by Gender'!$C$1:$C$2</c:f>
              <c:strCache>
                <c:ptCount val="1"/>
                <c:pt idx="0">
                  <c:v>2021</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Gender'!$A$3:$A$4</c:f>
              <c:strCache>
                <c:ptCount val="2"/>
                <c:pt idx="0">
                  <c:v>Female</c:v>
                </c:pt>
                <c:pt idx="1">
                  <c:v>Male</c:v>
                </c:pt>
              </c:strCache>
            </c:strRef>
          </c:cat>
          <c:val>
            <c:numRef>
              <c:f>'Revenue by Gender'!$C$3:$C$4</c:f>
              <c:numCache>
                <c:formatCode>General</c:formatCode>
                <c:ptCount val="2"/>
                <c:pt idx="0">
                  <c:v>339979</c:v>
                </c:pt>
                <c:pt idx="1">
                  <c:v>297745</c:v>
                </c:pt>
              </c:numCache>
            </c:numRef>
          </c:val>
          <c:extLst>
            <c:ext xmlns:c16="http://schemas.microsoft.com/office/drawing/2014/chart" uri="{C3380CC4-5D6E-409C-BE32-E72D297353CC}">
              <c16:uniqueId val="{00000002-91FA-4A8C-B483-DD180A491BA9}"/>
            </c:ext>
          </c:extLst>
        </c:ser>
        <c:dLbls>
          <c:dLblPos val="inEnd"/>
          <c:showLegendKey val="0"/>
          <c:showVal val="1"/>
          <c:showCatName val="0"/>
          <c:showSerName val="0"/>
          <c:showPercent val="0"/>
          <c:showBubbleSize val="0"/>
        </c:dLbls>
        <c:gapWidth val="100"/>
        <c:overlap val="-24"/>
        <c:axId val="1246944368"/>
        <c:axId val="1246946448"/>
      </c:barChart>
      <c:catAx>
        <c:axId val="1246944368"/>
        <c:scaling>
          <c:orientation val="minMax"/>
        </c:scaling>
        <c:delete val="0"/>
        <c:axPos val="b"/>
        <c:numFmt formatCode="General" sourceLinked="1"/>
        <c:majorTickMark val="out"/>
        <c:minorTickMark val="none"/>
        <c:tickLblPos val="nextTo"/>
        <c:spPr>
          <a:noFill/>
          <a:ln w="127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46946448"/>
        <c:crosses val="autoZero"/>
        <c:auto val="1"/>
        <c:lblAlgn val="ctr"/>
        <c:lblOffset val="100"/>
        <c:noMultiLvlLbl val="0"/>
      </c:catAx>
      <c:valAx>
        <c:axId val="1246946448"/>
        <c:scaling>
          <c:orientation val="minMax"/>
        </c:scaling>
        <c:delete val="1"/>
        <c:axPos val="l"/>
        <c:numFmt formatCode="General" sourceLinked="1"/>
        <c:majorTickMark val="out"/>
        <c:minorTickMark val="none"/>
        <c:tickLblPos val="nextTo"/>
        <c:crossAx val="1246944368"/>
        <c:crosses val="autoZero"/>
        <c:crossBetween val="between"/>
      </c:valAx>
      <c:spPr>
        <a:noFill/>
        <a:ln cap="rnd">
          <a:solidFill>
            <a:schemeClr val="bg1"/>
          </a:solid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ayout>
        <c:manualLayout>
          <c:xMode val="edge"/>
          <c:yMode val="edge"/>
          <c:x val="0.83455095797355994"/>
          <c:y val="0.42271992265558245"/>
          <c:w val="0.13930106723644059"/>
          <c:h val="0.188225199920185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 Revenue by Age Groups!PivotTable3</c:name>
    <c:fmtId val="20"/>
  </c:pivotSource>
  <c:chart>
    <c:title>
      <c:tx>
        <c:rich>
          <a:bodyPr rot="0" spcFirstLastPara="1" vertOverflow="ellipsis" vert="horz" wrap="square" anchor="ctr" anchorCtr="1"/>
          <a:lstStyle/>
          <a:p>
            <a:pPr>
              <a:defRPr sz="1800" b="1" i="0" u="none" strike="noStrike" kern="1200" cap="all" spc="150" baseline="0">
                <a:solidFill>
                  <a:srgbClr val="FF0000"/>
                </a:solidFill>
                <a:latin typeface="+mn-lt"/>
                <a:ea typeface="+mn-ea"/>
                <a:cs typeface="+mn-cs"/>
              </a:defRPr>
            </a:pPr>
            <a:r>
              <a:rPr lang="en-GB" sz="1600" baseline="0">
                <a:solidFill>
                  <a:schemeClr val="bg1"/>
                </a:solidFill>
              </a:rPr>
              <a:t>REVENUE by AGE GROUPS</a:t>
            </a:r>
            <a:endParaRPr lang="en-GB" sz="1600">
              <a:solidFill>
                <a:schemeClr val="bg1"/>
              </a:solidFill>
            </a:endParaRPr>
          </a:p>
        </c:rich>
      </c:tx>
      <c:layout>
        <c:manualLayout>
          <c:xMode val="edge"/>
          <c:yMode val="edge"/>
          <c:x val="0.23731654051923365"/>
          <c:y val="8.6851770792896577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800" b="1" i="0" u="none" strike="noStrike" kern="1200" cap="all" spc="150" baseline="0">
              <a:solidFill>
                <a:srgbClr val="FF0000"/>
              </a:solidFill>
              <a:latin typeface="+mn-lt"/>
              <a:ea typeface="+mn-ea"/>
              <a:cs typeface="+mn-cs"/>
            </a:defRPr>
          </a:pPr>
          <a:endParaRPr lang="en-US"/>
        </a:p>
      </c:txPr>
    </c:title>
    <c:autoTitleDeleted val="0"/>
    <c:pivotFmts>
      <c:pivotFmt>
        <c:idx val="0"/>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pivotFmt>
      <c:pivotFmt>
        <c:idx val="1"/>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pivotFmt>
      <c:pivotFmt>
        <c:idx val="2"/>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pivotFmt>
      <c:pivotFmt>
        <c:idx val="3"/>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pivotFmt>
      <c:pivotFmt>
        <c:idx val="4"/>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6"/>
            </a:fgClr>
            <a:bgClr>
              <a:schemeClr val="accent6">
                <a:lumMod val="20000"/>
                <a:lumOff val="80000"/>
              </a:schemeClr>
            </a:bgClr>
          </a:pattFill>
          <a:ln>
            <a:solidFill>
              <a:schemeClr val="tx1"/>
            </a:solid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Revenue by Age Groups'!$B$1:$B$2</c:f>
              <c:strCache>
                <c:ptCount val="1"/>
                <c:pt idx="0">
                  <c:v>2020</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 Revenue by Age Groups'!$A$3:$A$9</c:f>
              <c:strCache>
                <c:ptCount val="6"/>
                <c:pt idx="0">
                  <c:v>20-29</c:v>
                </c:pt>
                <c:pt idx="1">
                  <c:v>30-39</c:v>
                </c:pt>
                <c:pt idx="2">
                  <c:v>40-49</c:v>
                </c:pt>
                <c:pt idx="3">
                  <c:v>50-59</c:v>
                </c:pt>
                <c:pt idx="4">
                  <c:v>60-69</c:v>
                </c:pt>
                <c:pt idx="5">
                  <c:v>70-80</c:v>
                </c:pt>
              </c:strCache>
            </c:strRef>
          </c:cat>
          <c:val>
            <c:numRef>
              <c:f>' Revenue by Age Groups'!$B$3:$B$9</c:f>
              <c:numCache>
                <c:formatCode>General</c:formatCode>
                <c:ptCount val="6"/>
                <c:pt idx="0">
                  <c:v>46367</c:v>
                </c:pt>
                <c:pt idx="1">
                  <c:v>47462</c:v>
                </c:pt>
                <c:pt idx="2">
                  <c:v>52059</c:v>
                </c:pt>
                <c:pt idx="3">
                  <c:v>45866</c:v>
                </c:pt>
                <c:pt idx="4">
                  <c:v>48176</c:v>
                </c:pt>
                <c:pt idx="5">
                  <c:v>48581</c:v>
                </c:pt>
              </c:numCache>
            </c:numRef>
          </c:val>
          <c:extLst>
            <c:ext xmlns:c16="http://schemas.microsoft.com/office/drawing/2014/chart" uri="{C3380CC4-5D6E-409C-BE32-E72D297353CC}">
              <c16:uniqueId val="{00000000-7A54-4588-81ED-51D752C7B529}"/>
            </c:ext>
          </c:extLst>
        </c:ser>
        <c:ser>
          <c:idx val="1"/>
          <c:order val="1"/>
          <c:tx>
            <c:strRef>
              <c:f>' Revenue by Age Groups'!$C$1:$C$2</c:f>
              <c:strCache>
                <c:ptCount val="1"/>
                <c:pt idx="0">
                  <c:v>2021</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 Revenue by Age Groups'!$A$3:$A$9</c:f>
              <c:strCache>
                <c:ptCount val="6"/>
                <c:pt idx="0">
                  <c:v>20-29</c:v>
                </c:pt>
                <c:pt idx="1">
                  <c:v>30-39</c:v>
                </c:pt>
                <c:pt idx="2">
                  <c:v>40-49</c:v>
                </c:pt>
                <c:pt idx="3">
                  <c:v>50-59</c:v>
                </c:pt>
                <c:pt idx="4">
                  <c:v>60-69</c:v>
                </c:pt>
                <c:pt idx="5">
                  <c:v>70-80</c:v>
                </c:pt>
              </c:strCache>
            </c:strRef>
          </c:cat>
          <c:val>
            <c:numRef>
              <c:f>' Revenue by Age Groups'!$C$3:$C$9</c:f>
              <c:numCache>
                <c:formatCode>General</c:formatCode>
                <c:ptCount val="6"/>
                <c:pt idx="0">
                  <c:v>110736</c:v>
                </c:pt>
                <c:pt idx="1">
                  <c:v>111213</c:v>
                </c:pt>
                <c:pt idx="2">
                  <c:v>103692</c:v>
                </c:pt>
                <c:pt idx="3">
                  <c:v>109358</c:v>
                </c:pt>
                <c:pt idx="4">
                  <c:v>97792</c:v>
                </c:pt>
                <c:pt idx="5">
                  <c:v>104933</c:v>
                </c:pt>
              </c:numCache>
            </c:numRef>
          </c:val>
          <c:extLst>
            <c:ext xmlns:c16="http://schemas.microsoft.com/office/drawing/2014/chart" uri="{C3380CC4-5D6E-409C-BE32-E72D297353CC}">
              <c16:uniqueId val="{00000002-C009-4FD8-AB57-F400DDB62384}"/>
            </c:ext>
          </c:extLst>
        </c:ser>
        <c:dLbls>
          <c:showLegendKey val="0"/>
          <c:showVal val="0"/>
          <c:showCatName val="0"/>
          <c:showSerName val="0"/>
          <c:showPercent val="0"/>
          <c:showBubbleSize val="0"/>
        </c:dLbls>
        <c:gapWidth val="164"/>
        <c:overlap val="-22"/>
        <c:axId val="1356759216"/>
        <c:axId val="1356760880"/>
      </c:barChart>
      <c:catAx>
        <c:axId val="1356759216"/>
        <c:scaling>
          <c:orientation val="minMax"/>
        </c:scaling>
        <c:delete val="0"/>
        <c:axPos val="b"/>
        <c:numFmt formatCode="General" sourceLinked="1"/>
        <c:majorTickMark val="none"/>
        <c:minorTickMark val="none"/>
        <c:tickLblPos val="nextTo"/>
        <c:spPr>
          <a:noFill/>
          <a:ln w="19050" cap="flat" cmpd="sng" algn="ctr">
            <a:solidFill>
              <a:schemeClr val="bg1"/>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356760880"/>
        <c:crosses val="autoZero"/>
        <c:auto val="1"/>
        <c:lblAlgn val="ctr"/>
        <c:lblOffset val="100"/>
        <c:noMultiLvlLbl val="0"/>
      </c:catAx>
      <c:valAx>
        <c:axId val="1356760880"/>
        <c:scaling>
          <c:orientation val="minMax"/>
        </c:scaling>
        <c:delete val="0"/>
        <c:axPos val="l"/>
        <c:majorGridlines>
          <c:spPr>
            <a:ln>
              <a:solidFill>
                <a:schemeClr val="tx1">
                  <a:lumMod val="15000"/>
                  <a:lumOff val="85000"/>
                </a:schemeClr>
              </a:solidFill>
            </a:ln>
            <a:effectLst/>
          </c:spPr>
        </c:majorGridlines>
        <c:numFmt formatCode="General" sourceLinked="1"/>
        <c:majorTickMark val="out"/>
        <c:minorTickMark val="in"/>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356759216"/>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overlay val="0"/>
      <c:spPr>
        <a:noFill/>
        <a:ln>
          <a:solidFill>
            <a:schemeClr val="bg1"/>
          </a:solid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97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[EXCEL_PROJECT.xlsx]Quantity by States!PivotTable5</c:name>
    <c:fmtId val="25"/>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GB" b="1">
                <a:solidFill>
                  <a:schemeClr val="bg1"/>
                </a:solidFill>
              </a:rPr>
              <a:t>QUANTITY SOLD BY PRODUCT CATEGORY IN EACH STATE</a:t>
            </a:r>
          </a:p>
        </c:rich>
      </c:tx>
      <c:layout>
        <c:manualLayout>
          <c:xMode val="edge"/>
          <c:yMode val="edge"/>
          <c:x val="0.28978664699478668"/>
          <c:y val="4.8360418677999915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pivotFmt>
      <c:pivotFmt>
        <c:idx val="4"/>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'Quantity by States'!$B$1:$B$2</c:f>
              <c:strCache>
                <c:ptCount val="1"/>
                <c:pt idx="0">
                  <c:v>Jacket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'Quantity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'Quantity by States'!$B$3:$B$11</c:f>
              <c:numCache>
                <c:formatCode>General</c:formatCode>
                <c:ptCount val="8"/>
                <c:pt idx="0">
                  <c:v>347</c:v>
                </c:pt>
                <c:pt idx="1">
                  <c:v>397</c:v>
                </c:pt>
                <c:pt idx="2">
                  <c:v>355</c:v>
                </c:pt>
                <c:pt idx="3">
                  <c:v>480</c:v>
                </c:pt>
                <c:pt idx="4">
                  <c:v>301</c:v>
                </c:pt>
                <c:pt idx="5">
                  <c:v>314</c:v>
                </c:pt>
                <c:pt idx="6">
                  <c:v>335</c:v>
                </c:pt>
                <c:pt idx="7">
                  <c:v>435</c:v>
                </c:pt>
              </c:numCache>
            </c:numRef>
          </c:val>
          <c:extLst>
            <c:ext xmlns:c16="http://schemas.microsoft.com/office/drawing/2014/chart" uri="{C3380CC4-5D6E-409C-BE32-E72D297353CC}">
              <c16:uniqueId val="{00000000-F2ED-4867-883F-313B72A96C11}"/>
            </c:ext>
          </c:extLst>
        </c:ser>
        <c:ser>
          <c:idx val="1"/>
          <c:order val="1"/>
          <c:tx>
            <c:strRef>
              <c:f>'Quantity by States'!$C$1:$C$2</c:f>
              <c:strCache>
                <c:ptCount val="1"/>
                <c:pt idx="0">
                  <c:v>Shirt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'Quantity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'Quantity by States'!$C$3:$C$11</c:f>
              <c:numCache>
                <c:formatCode>General</c:formatCode>
                <c:ptCount val="8"/>
                <c:pt idx="0">
                  <c:v>287</c:v>
                </c:pt>
                <c:pt idx="1">
                  <c:v>387</c:v>
                </c:pt>
                <c:pt idx="2">
                  <c:v>235</c:v>
                </c:pt>
                <c:pt idx="3">
                  <c:v>339</c:v>
                </c:pt>
                <c:pt idx="4">
                  <c:v>520</c:v>
                </c:pt>
                <c:pt idx="5">
                  <c:v>358</c:v>
                </c:pt>
                <c:pt idx="6">
                  <c:v>352</c:v>
                </c:pt>
                <c:pt idx="7">
                  <c:v>382</c:v>
                </c:pt>
              </c:numCache>
            </c:numRef>
          </c:val>
          <c:extLst>
            <c:ext xmlns:c16="http://schemas.microsoft.com/office/drawing/2014/chart" uri="{C3380CC4-5D6E-409C-BE32-E72D297353CC}">
              <c16:uniqueId val="{00000004-F2ED-4867-883F-313B72A96C11}"/>
            </c:ext>
          </c:extLst>
        </c:ser>
        <c:ser>
          <c:idx val="2"/>
          <c:order val="2"/>
          <c:tx>
            <c:strRef>
              <c:f>'Quantity by States'!$D$1:$D$2</c:f>
              <c:strCache>
                <c:ptCount val="1"/>
                <c:pt idx="0">
                  <c:v>Trousers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'Quantity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'Quantity by States'!$D$3:$D$11</c:f>
              <c:numCache>
                <c:formatCode>General</c:formatCode>
                <c:ptCount val="8"/>
                <c:pt idx="0">
                  <c:v>441</c:v>
                </c:pt>
                <c:pt idx="1">
                  <c:v>345</c:v>
                </c:pt>
                <c:pt idx="2">
                  <c:v>360</c:v>
                </c:pt>
                <c:pt idx="3">
                  <c:v>410</c:v>
                </c:pt>
                <c:pt idx="4">
                  <c:v>460</c:v>
                </c:pt>
                <c:pt idx="5">
                  <c:v>293</c:v>
                </c:pt>
                <c:pt idx="6">
                  <c:v>363</c:v>
                </c:pt>
                <c:pt idx="7">
                  <c:v>456</c:v>
                </c:pt>
              </c:numCache>
            </c:numRef>
          </c:val>
          <c:extLst>
            <c:ext xmlns:c16="http://schemas.microsoft.com/office/drawing/2014/chart" uri="{C3380CC4-5D6E-409C-BE32-E72D297353CC}">
              <c16:uniqueId val="{00000006-F2ED-4867-883F-313B72A96C11}"/>
            </c:ext>
          </c:extLst>
        </c:ser>
        <c:dLbls>
          <c:dLblPos val="inEnd"/>
          <c:showLegendKey val="0"/>
          <c:showVal val="1"/>
          <c:showCatName val="0"/>
          <c:showSerName val="0"/>
          <c:showPercent val="0"/>
          <c:showBubbleSize val="0"/>
        </c:dLbls>
        <c:gapWidth val="150"/>
        <c:axId val="1698254591"/>
        <c:axId val="1698255007"/>
      </c:barChart>
      <c:catAx>
        <c:axId val="1698254591"/>
        <c:scaling>
          <c:orientation val="minMax"/>
        </c:scaling>
        <c:delete val="0"/>
        <c:axPos val="l"/>
        <c:majorGridlines>
          <c:spPr>
            <a:ln w="9525" cap="flat" cmpd="sng" algn="ctr">
              <a:solidFill>
                <a:schemeClr val="tx1">
                  <a:alpha val="50000"/>
                </a:schemeClr>
              </a:solidFill>
              <a:round/>
            </a:ln>
            <a:effectLst/>
          </c:spPr>
        </c:majorGridlines>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8255007"/>
        <c:crosses val="autoZero"/>
        <c:auto val="1"/>
        <c:lblAlgn val="ctr"/>
        <c:lblOffset val="100"/>
        <c:noMultiLvlLbl val="0"/>
      </c:catAx>
      <c:valAx>
        <c:axId val="1698255007"/>
        <c:scaling>
          <c:orientation val="minMax"/>
        </c:scaling>
        <c:delete val="0"/>
        <c:axPos val="b"/>
        <c:majorGridlines>
          <c:spPr>
            <a:ln w="9525" cap="flat" cmpd="sng" algn="ctr">
              <a:solidFill>
                <a:schemeClr val="tx1">
                  <a:alpha val="20000"/>
                </a:schemeClr>
              </a:solidFill>
              <a:round/>
            </a:ln>
            <a:effectLst/>
          </c:spPr>
        </c:majorGridlines>
        <c:numFmt formatCode="General" sourceLinked="1"/>
        <c:majorTickMark val="out"/>
        <c:minorTickMark val="in"/>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8254591"/>
        <c:crosses val="autoZero"/>
        <c:crossBetween val="between"/>
      </c:valAx>
      <c:spPr>
        <a:noFill/>
        <a:ln>
          <a:noFill/>
        </a:ln>
        <a:effectLst/>
      </c:spPr>
    </c:plotArea>
    <c:legend>
      <c:legendPos val="r"/>
      <c:layout>
        <c:manualLayout>
          <c:xMode val="edge"/>
          <c:yMode val="edge"/>
          <c:x val="0.85878489326765184"/>
          <c:y val="0.4748396176505334"/>
          <c:w val="0.13136288998357964"/>
          <c:h val="0.232628524174204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[EXCEL_PROJECT.xlsx]Revenue by States!PivotTable4</c:name>
    <c:fmtId val="23"/>
  </c:pivotSource>
  <c:chart>
    <c:title>
      <c:tx>
        <c:rich>
          <a:bodyPr rot="0" spcFirstLastPara="1" vertOverflow="ellipsis" vert="horz" wrap="square" anchor="ctr" anchorCtr="1"/>
          <a:lstStyle/>
          <a:p>
            <a:pPr>
              <a:defRPr sz="1400" b="1" i="0" u="none" strike="noStrike" kern="1200" spc="0" baseline="0">
                <a:ln>
                  <a:noFill/>
                </a:ln>
                <a:solidFill>
                  <a:schemeClr val="accent2">
                    <a:lumMod val="60000"/>
                    <a:lumOff val="40000"/>
                  </a:schemeClr>
                </a:solidFill>
                <a:latin typeface="+mn-lt"/>
                <a:ea typeface="+mn-ea"/>
                <a:cs typeface="+mn-cs"/>
              </a:defRPr>
            </a:pPr>
            <a:r>
              <a:rPr lang="en-GB" sz="1600" b="1">
                <a:ln>
                  <a:noFill/>
                </a:ln>
                <a:solidFill>
                  <a:schemeClr val="bg1"/>
                </a:solidFill>
              </a:rPr>
              <a:t>ANNUAL</a:t>
            </a:r>
            <a:r>
              <a:rPr lang="en-GB" sz="1600" b="1" baseline="0">
                <a:ln>
                  <a:noFill/>
                </a:ln>
                <a:solidFill>
                  <a:schemeClr val="bg1"/>
                </a:solidFill>
              </a:rPr>
              <a:t> </a:t>
            </a:r>
            <a:r>
              <a:rPr lang="en-GB" sz="1600" b="1">
                <a:ln>
                  <a:noFill/>
                </a:ln>
                <a:solidFill>
                  <a:schemeClr val="bg1"/>
                </a:solidFill>
              </a:rPr>
              <a:t>REVENUE GENERATED</a:t>
            </a:r>
            <a:r>
              <a:rPr lang="en-GB" sz="1600" b="1" baseline="0">
                <a:ln>
                  <a:noFill/>
                </a:ln>
                <a:solidFill>
                  <a:schemeClr val="bg1"/>
                </a:solidFill>
              </a:rPr>
              <a:t>  BY STATE</a:t>
            </a:r>
            <a:endParaRPr lang="en-GB" sz="1600" b="1">
              <a:ln>
                <a:noFill/>
              </a:ln>
              <a:solidFill>
                <a:schemeClr val="bg1"/>
              </a:solidFill>
            </a:endParaRPr>
          </a:p>
        </c:rich>
      </c:tx>
      <c:layout>
        <c:manualLayout>
          <c:xMode val="edge"/>
          <c:yMode val="edge"/>
          <c:x val="0.31981206839436338"/>
          <c:y val="5.2897377248368502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400" b="1" i="0" u="none" strike="noStrike" kern="1200" spc="0" baseline="0">
              <a:ln>
                <a:noFill/>
              </a:ln>
              <a:solidFill>
                <a:schemeClr val="accent2">
                  <a:lumMod val="60000"/>
                  <a:lumOff val="4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6235610126898"/>
          <c:y val="0.21714175030180724"/>
          <c:w val="0.6546396960925791"/>
          <c:h val="0.60895511630840204"/>
        </c:manualLayout>
      </c:layout>
      <c:barChart>
        <c:barDir val="bar"/>
        <c:grouping val="clustered"/>
        <c:varyColors val="0"/>
        <c:ser>
          <c:idx val="0"/>
          <c:order val="0"/>
          <c:tx>
            <c:strRef>
              <c:f>'Revenue by States'!$B$1:$B$2</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'Revenue by States'!$B$3:$B$11</c:f>
              <c:numCache>
                <c:formatCode>General</c:formatCode>
                <c:ptCount val="8"/>
                <c:pt idx="0">
                  <c:v>38053</c:v>
                </c:pt>
                <c:pt idx="1">
                  <c:v>32412</c:v>
                </c:pt>
                <c:pt idx="2">
                  <c:v>29922</c:v>
                </c:pt>
                <c:pt idx="3">
                  <c:v>40874</c:v>
                </c:pt>
                <c:pt idx="4">
                  <c:v>40741</c:v>
                </c:pt>
                <c:pt idx="5">
                  <c:v>27704</c:v>
                </c:pt>
                <c:pt idx="6">
                  <c:v>33829</c:v>
                </c:pt>
                <c:pt idx="7">
                  <c:v>44976</c:v>
                </c:pt>
              </c:numCache>
            </c:numRef>
          </c:val>
          <c:extLst>
            <c:ext xmlns:c16="http://schemas.microsoft.com/office/drawing/2014/chart" uri="{C3380CC4-5D6E-409C-BE32-E72D297353CC}">
              <c16:uniqueId val="{00000000-AE1E-4502-BD44-00C953D73E98}"/>
            </c:ext>
          </c:extLst>
        </c:ser>
        <c:ser>
          <c:idx val="1"/>
          <c:order val="1"/>
          <c:tx>
            <c:strRef>
              <c:f>'Revenue by States'!$C$1:$C$2</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States'!$A$3:$A$11</c:f>
              <c:strCache>
                <c:ptCount val="8"/>
                <c:pt idx="0">
                  <c:v>Australian Capital Territory</c:v>
                </c:pt>
                <c:pt idx="1">
                  <c:v>New South Wales</c:v>
                </c:pt>
                <c:pt idx="2">
                  <c:v>Northern Territory</c:v>
                </c:pt>
                <c:pt idx="3">
                  <c:v>Queensland</c:v>
                </c:pt>
                <c:pt idx="4">
                  <c:v>South Australia</c:v>
                </c:pt>
                <c:pt idx="5">
                  <c:v>Tasmania</c:v>
                </c:pt>
                <c:pt idx="6">
                  <c:v>Victoria</c:v>
                </c:pt>
                <c:pt idx="7">
                  <c:v>Western Australia</c:v>
                </c:pt>
              </c:strCache>
            </c:strRef>
          </c:cat>
          <c:val>
            <c:numRef>
              <c:f>'Revenue by States'!$C$3:$C$11</c:f>
              <c:numCache>
                <c:formatCode>General</c:formatCode>
                <c:ptCount val="8"/>
                <c:pt idx="0">
                  <c:v>73252</c:v>
                </c:pt>
                <c:pt idx="1">
                  <c:v>84515</c:v>
                </c:pt>
                <c:pt idx="2">
                  <c:v>67965</c:v>
                </c:pt>
                <c:pt idx="3">
                  <c:v>86425</c:v>
                </c:pt>
                <c:pt idx="4">
                  <c:v>91602</c:v>
                </c:pt>
                <c:pt idx="5">
                  <c:v>71651</c:v>
                </c:pt>
                <c:pt idx="6">
                  <c:v>75039</c:v>
                </c:pt>
                <c:pt idx="7">
                  <c:v>87275</c:v>
                </c:pt>
              </c:numCache>
            </c:numRef>
          </c:val>
          <c:extLst>
            <c:ext xmlns:c16="http://schemas.microsoft.com/office/drawing/2014/chart" uri="{C3380CC4-5D6E-409C-BE32-E72D297353CC}">
              <c16:uniqueId val="{00000002-81DE-4C16-9D2E-2CDD93CBE7FF}"/>
            </c:ext>
          </c:extLst>
        </c:ser>
        <c:dLbls>
          <c:dLblPos val="inEnd"/>
          <c:showLegendKey val="0"/>
          <c:showVal val="1"/>
          <c:showCatName val="0"/>
          <c:showSerName val="0"/>
          <c:showPercent val="0"/>
          <c:showBubbleSize val="0"/>
        </c:dLbls>
        <c:gapWidth val="219"/>
        <c:axId val="1479853984"/>
        <c:axId val="1479865632"/>
      </c:barChart>
      <c:catAx>
        <c:axId val="1479853984"/>
        <c:scaling>
          <c:orientation val="minMax"/>
        </c:scaling>
        <c:delete val="0"/>
        <c:axPos val="l"/>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9865632"/>
        <c:crosses val="autoZero"/>
        <c:auto val="1"/>
        <c:lblAlgn val="ctr"/>
        <c:lblOffset val="100"/>
        <c:noMultiLvlLbl val="0"/>
      </c:catAx>
      <c:valAx>
        <c:axId val="1479865632"/>
        <c:scaling>
          <c:orientation val="minMax"/>
        </c:scaling>
        <c:delete val="0"/>
        <c:axPos val="b"/>
        <c:numFmt formatCode="General" sourceLinked="1"/>
        <c:majorTickMark val="in"/>
        <c:minorTickMark val="out"/>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9853984"/>
        <c:crosses val="autoZero"/>
        <c:crossBetween val="between"/>
      </c:valAx>
      <c:spPr>
        <a:noFill/>
        <a:ln>
          <a:solidFill>
            <a:schemeClr val="bg1"/>
          </a:solidFill>
        </a:ln>
        <a:effectLst/>
      </c:spPr>
    </c:plotArea>
    <c:legend>
      <c:legendPos val="r"/>
      <c:layout>
        <c:manualLayout>
          <c:xMode val="edge"/>
          <c:yMode val="edge"/>
          <c:x val="0.87349286053883468"/>
          <c:y val="0.4038201889523535"/>
          <c:w val="0.12303556880981528"/>
          <c:h val="0.127716953204770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93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[EXCEL_PROJECT.xlsx]Revenue by Product Category!PivotTable3</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baseline="0">
                <a:solidFill>
                  <a:schemeClr val="bg1"/>
                </a:solidFill>
              </a:rPr>
              <a:t>ANNUAL REVENUE SHARE BY PRODUCT CATEGORY</a:t>
            </a:r>
            <a:endParaRPr lang="en-US" sz="1600">
              <a:solidFill>
                <a:schemeClr val="bg1"/>
              </a:solidFill>
            </a:endParaRPr>
          </a:p>
        </c:rich>
      </c:tx>
      <c:layout>
        <c:manualLayout>
          <c:xMode val="edge"/>
          <c:yMode val="edge"/>
          <c:x val="0.2189630676507317"/>
          <c:y val="5.4292595163080833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2"/>
          </a:solidFill>
          <a:ln>
            <a:noFill/>
          </a:ln>
          <a:effectLst>
            <a:outerShdw blurRad="254000" sx="102000" sy="102000" algn="ctr" rotWithShape="0">
              <a:prstClr val="black">
                <a:alpha val="20000"/>
              </a:prstClr>
            </a:outerShdw>
          </a:effectLst>
        </c:spPr>
        <c:marker>
          <c:spPr>
            <a:solidFill>
              <a:schemeClr val="accent2">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3.4364261168384879E-3"/>
              <c:y val="-6.718346253229974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dLbl>
          <c:idx val="0"/>
          <c:layout>
            <c:manualLayout>
              <c:x val="3.436426116838482E-2"/>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dLbl>
          <c:idx val="0"/>
          <c:layout>
            <c:manualLayout>
              <c:x val="1.3745704467353952E-2"/>
              <c:y val="-2.583979328165384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2"/>
          </a:solidFill>
          <a:ln>
            <a:noFill/>
          </a:ln>
          <a:effectLst>
            <a:outerShdw blurRad="254000" sx="102000" sy="102000" algn="ctr" rotWithShape="0">
              <a:prstClr val="black">
                <a:alpha val="20000"/>
              </a:prstClr>
            </a:outerShdw>
          </a:effectLst>
        </c:spPr>
      </c:pivotFmt>
      <c:pivotFmt>
        <c:idx val="13"/>
        <c:spPr>
          <a:solidFill>
            <a:schemeClr val="accent2"/>
          </a:solidFill>
          <a:ln>
            <a:noFill/>
          </a:ln>
          <a:effectLst>
            <a:outerShdw blurRad="254000" sx="102000" sy="102000" algn="ctr" rotWithShape="0">
              <a:prstClr val="black">
                <a:alpha val="20000"/>
              </a:prstClr>
            </a:outerShdw>
          </a:effectLst>
        </c:spPr>
      </c:pivotFmt>
      <c:pivotFmt>
        <c:idx val="14"/>
        <c:spPr>
          <a:solidFill>
            <a:schemeClr val="accent2"/>
          </a:solidFill>
          <a:ln>
            <a:noFill/>
          </a:ln>
          <a:effectLst>
            <a:outerShdw blurRad="254000" sx="102000" sy="102000" algn="ctr" rotWithShape="0">
              <a:prstClr val="black">
                <a:alpha val="20000"/>
              </a:prstClr>
            </a:outerShdw>
          </a:effectLst>
        </c:spPr>
      </c:pivotFmt>
      <c:pivotFmt>
        <c:idx val="15"/>
        <c:spPr>
          <a:solidFill>
            <a:schemeClr val="accent2"/>
          </a:solidFill>
          <a:ln>
            <a:noFill/>
          </a:ln>
          <a:effectLst>
            <a:outerShdw blurRad="254000" sx="102000" sy="102000" algn="ctr" rotWithShape="0">
              <a:prstClr val="black">
                <a:alpha val="20000"/>
              </a:prstClr>
            </a:outerShdw>
          </a:effectLst>
        </c:spPr>
      </c:pivotFmt>
      <c:pivotFmt>
        <c:idx val="16"/>
        <c:spPr>
          <a:solidFill>
            <a:schemeClr val="accent2"/>
          </a:solidFill>
          <a:ln>
            <a:noFill/>
          </a:ln>
          <a:effectLst>
            <a:outerShdw blurRad="254000" sx="102000" sy="102000" algn="ctr" rotWithShape="0">
              <a:prstClr val="black">
                <a:alpha val="20000"/>
              </a:prstClr>
            </a:outerShdw>
          </a:effectLst>
        </c:spPr>
      </c:pivotFmt>
      <c:pivotFmt>
        <c:idx val="17"/>
        <c:spPr>
          <a:solidFill>
            <a:schemeClr val="accent2"/>
          </a:solidFill>
          <a:ln>
            <a:noFill/>
          </a:ln>
          <a:effectLst>
            <a:outerShdw blurRad="254000" sx="102000" sy="102000" algn="ctr" rotWithShape="0">
              <a:prstClr val="black">
                <a:alpha val="20000"/>
              </a:prstClr>
            </a:outerShdw>
          </a:effectLst>
        </c:spPr>
      </c:pivotFmt>
      <c:pivotFmt>
        <c:idx val="18"/>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2"/>
          </a:solidFill>
          <a:ln>
            <a:noFill/>
          </a:ln>
          <a:effectLst>
            <a:outerShdw blurRad="254000" sx="102000" sy="102000" algn="ctr" rotWithShape="0">
              <a:prstClr val="black">
                <a:alpha val="20000"/>
              </a:prstClr>
            </a:outerShdw>
          </a:effectLst>
        </c:spPr>
      </c:pivotFmt>
      <c:pivotFmt>
        <c:idx val="20"/>
        <c:spPr>
          <a:solidFill>
            <a:schemeClr val="accent2"/>
          </a:solidFill>
          <a:ln>
            <a:noFill/>
          </a:ln>
          <a:effectLst>
            <a:outerShdw blurRad="254000" sx="102000" sy="102000" algn="ctr" rotWithShape="0">
              <a:prstClr val="black">
                <a:alpha val="20000"/>
              </a:prstClr>
            </a:outerShdw>
          </a:effectLst>
        </c:spPr>
      </c:pivotFmt>
      <c:pivotFmt>
        <c:idx val="21"/>
        <c:spPr>
          <a:solidFill>
            <a:schemeClr val="accent2"/>
          </a:solidFill>
          <a:ln>
            <a:noFill/>
          </a:ln>
          <a:effectLst>
            <a:outerShdw blurRad="254000" sx="102000" sy="102000" algn="ctr" rotWithShape="0">
              <a:prstClr val="black">
                <a:alpha val="20000"/>
              </a:prstClr>
            </a:outerShdw>
          </a:effectLst>
        </c:spPr>
      </c:pivotFmt>
      <c:pivotFmt>
        <c:idx val="22"/>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2"/>
          </a:solidFill>
          <a:ln>
            <a:noFill/>
          </a:ln>
          <a:effectLst>
            <a:outerShdw blurRad="254000" sx="102000" sy="102000" algn="ctr" rotWithShape="0">
              <a:prstClr val="black">
                <a:alpha val="20000"/>
              </a:prstClr>
            </a:outerShdw>
          </a:effectLst>
        </c:spPr>
      </c:pivotFmt>
      <c:pivotFmt>
        <c:idx val="24"/>
        <c:spPr>
          <a:solidFill>
            <a:schemeClr val="accent2"/>
          </a:solidFill>
          <a:ln>
            <a:noFill/>
          </a:ln>
          <a:effectLst>
            <a:outerShdw blurRad="254000" sx="102000" sy="102000" algn="ctr" rotWithShape="0">
              <a:prstClr val="black">
                <a:alpha val="20000"/>
              </a:prstClr>
            </a:outerShdw>
          </a:effectLst>
        </c:spPr>
      </c:pivotFmt>
      <c:pivotFmt>
        <c:idx val="25"/>
        <c:spPr>
          <a:solidFill>
            <a:schemeClr val="accent2"/>
          </a:solidFill>
          <a:ln>
            <a:noFill/>
          </a:ln>
          <a:effectLst>
            <a:outerShdw blurRad="254000" sx="102000" sy="102000" algn="ctr" rotWithShape="0">
              <a:prstClr val="black">
                <a:alpha val="20000"/>
              </a:prstClr>
            </a:outerShdw>
          </a:effectLst>
        </c:spPr>
      </c:pivotFmt>
      <c:pivotFmt>
        <c:idx val="26"/>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2"/>
          </a:solidFill>
          <a:ln>
            <a:noFill/>
          </a:ln>
          <a:effectLst>
            <a:outerShdw blurRad="254000" sx="102000" sy="102000" algn="ctr" rotWithShape="0">
              <a:prstClr val="black">
                <a:alpha val="20000"/>
              </a:prstClr>
            </a:outerShdw>
          </a:effectLst>
        </c:spPr>
      </c:pivotFmt>
      <c:pivotFmt>
        <c:idx val="28"/>
        <c:spPr>
          <a:solidFill>
            <a:schemeClr val="accent2"/>
          </a:solidFill>
          <a:ln>
            <a:noFill/>
          </a:ln>
          <a:effectLst>
            <a:outerShdw blurRad="254000" sx="102000" sy="102000" algn="ctr" rotWithShape="0">
              <a:prstClr val="black">
                <a:alpha val="20000"/>
              </a:prstClr>
            </a:outerShdw>
          </a:effectLst>
        </c:spPr>
      </c:pivotFmt>
      <c:pivotFmt>
        <c:idx val="29"/>
        <c:spPr>
          <a:solidFill>
            <a:schemeClr val="accent2"/>
          </a:solidFill>
          <a:ln>
            <a:noFill/>
          </a:ln>
          <a:effectLst>
            <a:outerShdw blurRad="254000" sx="102000" sy="102000" algn="ctr" rotWithShape="0">
              <a:prstClr val="black">
                <a:alpha val="20000"/>
              </a:prstClr>
            </a:outerShdw>
          </a:effectLst>
        </c:spPr>
      </c:pivotFmt>
      <c:pivotFmt>
        <c:idx val="3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2"/>
          </a:solidFill>
          <a:ln>
            <a:noFill/>
          </a:ln>
          <a:effectLst>
            <a:outerShdw blurRad="254000" sx="102000" sy="102000" algn="ctr" rotWithShape="0">
              <a:prstClr val="black">
                <a:alpha val="20000"/>
              </a:prstClr>
            </a:outerShdw>
          </a:effectLst>
        </c:spPr>
      </c:pivotFmt>
      <c:pivotFmt>
        <c:idx val="32"/>
        <c:spPr>
          <a:solidFill>
            <a:schemeClr val="accent2"/>
          </a:solidFill>
          <a:ln>
            <a:noFill/>
          </a:ln>
          <a:effectLst>
            <a:outerShdw blurRad="254000" sx="102000" sy="102000" algn="ctr" rotWithShape="0">
              <a:prstClr val="black">
                <a:alpha val="20000"/>
              </a:prstClr>
            </a:outerShdw>
          </a:effectLst>
        </c:spPr>
      </c:pivotFmt>
      <c:pivotFmt>
        <c:idx val="33"/>
        <c:spPr>
          <a:solidFill>
            <a:schemeClr val="accent2"/>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651579713244227"/>
          <c:y val="0.19405252420106084"/>
          <c:w val="0.45815142724384333"/>
          <c:h val="0.74227634336405623"/>
        </c:manualLayout>
      </c:layout>
      <c:doughnutChart>
        <c:varyColors val="1"/>
        <c:ser>
          <c:idx val="0"/>
          <c:order val="0"/>
          <c:tx>
            <c:strRef>
              <c:f>'Revenue by Product Category'!$C$3:$C$4</c:f>
              <c:strCache>
                <c:ptCount val="1"/>
                <c:pt idx="0">
                  <c:v>2021</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718-4A6B-BFF9-5075148E05BE}"/>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718-4A6B-BFF9-5075148E05BE}"/>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718-4A6B-BFF9-5075148E05B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'Revenue by Product Category'!$B$5:$B$8</c:f>
              <c:strCache>
                <c:ptCount val="3"/>
                <c:pt idx="0">
                  <c:v>Jacket</c:v>
                </c:pt>
                <c:pt idx="1">
                  <c:v>Shirt</c:v>
                </c:pt>
                <c:pt idx="2">
                  <c:v>Trousers</c:v>
                </c:pt>
              </c:strCache>
            </c:strRef>
          </c:cat>
          <c:val>
            <c:numRef>
              <c:f>'Revenue by Product Category'!$C$5:$C$8</c:f>
              <c:numCache>
                <c:formatCode>General</c:formatCode>
                <c:ptCount val="3"/>
                <c:pt idx="0">
                  <c:v>224996</c:v>
                </c:pt>
                <c:pt idx="1">
                  <c:v>194145</c:v>
                </c:pt>
                <c:pt idx="2">
                  <c:v>218583</c:v>
                </c:pt>
              </c:numCache>
            </c:numRef>
          </c:val>
          <c:extLst>
            <c:ext xmlns:c16="http://schemas.microsoft.com/office/drawing/2014/chart" uri="{C3380CC4-5D6E-409C-BE32-E72D297353CC}">
              <c16:uniqueId val="{00000006-4718-4A6B-BFF9-5075148E05B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80143540669856461"/>
          <c:y val="0.55401818958676674"/>
          <c:w val="0.13112348291442599"/>
          <c:h val="0.2469497873610385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dk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[EXCEL_PROJECT.xlsx]Sales by Product Category!PivotTable1</c:name>
    <c:fmtId val="28"/>
  </c:pivotSource>
  <c:chart>
    <c:title>
      <c:tx>
        <c:rich>
          <a:bodyPr rot="0" spcFirstLastPara="1" vertOverflow="ellipsis" vert="horz" wrap="square" anchor="ctr" anchorCtr="1"/>
          <a:lstStyle/>
          <a:p>
            <a:pPr>
              <a:defRPr sz="1400" b="1" i="0" u="none" strike="noStrike" kern="1200" spc="0" baseline="0">
                <a:ln>
                  <a:noFill/>
                </a:ln>
                <a:solidFill>
                  <a:schemeClr val="bg1"/>
                </a:solidFill>
                <a:latin typeface="+mn-lt"/>
                <a:ea typeface="+mn-ea"/>
                <a:cs typeface="+mn-cs"/>
              </a:defRPr>
            </a:pPr>
            <a:r>
              <a:rPr lang="en-GB" sz="1600" b="1" baseline="0">
                <a:ln>
                  <a:noFill/>
                </a:ln>
                <a:solidFill>
                  <a:schemeClr val="bg1"/>
                </a:solidFill>
                <a:latin typeface="+mn-lt"/>
                <a:ea typeface="Verdana" panose="020B0604030504040204" pitchFamily="34" charset="0"/>
              </a:rPr>
              <a:t>QUNATITY SOLD BY PRODUCT CATEGORY AND GENDER</a:t>
            </a:r>
            <a:endParaRPr lang="en-GB" sz="1600" b="1">
              <a:ln>
                <a:noFill/>
              </a:ln>
              <a:solidFill>
                <a:schemeClr val="bg1"/>
              </a:solidFill>
              <a:latin typeface="+mn-lt"/>
              <a:ea typeface="Verdana" panose="020B0604030504040204" pitchFamily="34" charset="0"/>
            </a:endParaRPr>
          </a:p>
        </c:rich>
      </c:tx>
      <c:layout>
        <c:manualLayout>
          <c:xMode val="edge"/>
          <c:yMode val="edge"/>
          <c:x val="0.18218543814619859"/>
          <c:y val="3.9853904885944848E-2"/>
        </c:manualLayout>
      </c:layout>
      <c:overlay val="0"/>
      <c:spPr>
        <a:noFill/>
        <a:ln>
          <a:solidFill>
            <a:schemeClr val="accent6">
              <a:lumMod val="60000"/>
              <a:lumOff val="40000"/>
            </a:schemeClr>
          </a:solidFill>
        </a:ln>
        <a:effectLst/>
      </c:spPr>
      <c:txPr>
        <a:bodyPr rot="0" spcFirstLastPara="1" vertOverflow="ellipsis" vert="horz" wrap="square" anchor="ctr" anchorCtr="1"/>
        <a:lstStyle/>
        <a:p>
          <a:pPr>
            <a:defRPr sz="1400" b="1" i="0" u="none" strike="noStrike" kern="1200" spc="0" baseline="0">
              <a:ln>
                <a:noFill/>
              </a:ln>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Category'!$B$1:$B$2</c:f>
              <c:strCache>
                <c:ptCount val="1"/>
                <c:pt idx="0">
                  <c:v>Female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Category'!$A$3:$A$6</c:f>
              <c:strCache>
                <c:ptCount val="3"/>
                <c:pt idx="0">
                  <c:v>Jacket</c:v>
                </c:pt>
                <c:pt idx="1">
                  <c:v>Shirt</c:v>
                </c:pt>
                <c:pt idx="2">
                  <c:v>Trousers</c:v>
                </c:pt>
              </c:strCache>
            </c:strRef>
          </c:cat>
          <c:val>
            <c:numRef>
              <c:f>'Sales by Product Category'!$B$3:$B$6</c:f>
              <c:numCache>
                <c:formatCode>General</c:formatCode>
                <c:ptCount val="3"/>
                <c:pt idx="0">
                  <c:v>1523</c:v>
                </c:pt>
                <c:pt idx="1">
                  <c:v>1555</c:v>
                </c:pt>
                <c:pt idx="2">
                  <c:v>1595</c:v>
                </c:pt>
              </c:numCache>
            </c:numRef>
          </c:val>
          <c:extLst>
            <c:ext xmlns:c16="http://schemas.microsoft.com/office/drawing/2014/chart" uri="{C3380CC4-5D6E-409C-BE32-E72D297353CC}">
              <c16:uniqueId val="{00000000-3367-4831-A2BD-77522256C5D6}"/>
            </c:ext>
          </c:extLst>
        </c:ser>
        <c:ser>
          <c:idx val="1"/>
          <c:order val="1"/>
          <c:tx>
            <c:strRef>
              <c:f>'Sales by Product Category'!$C$1:$C$2</c:f>
              <c:strCache>
                <c:ptCount val="1"/>
                <c:pt idx="0">
                  <c:v>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Category'!$A$3:$A$6</c:f>
              <c:strCache>
                <c:ptCount val="3"/>
                <c:pt idx="0">
                  <c:v>Jacket</c:v>
                </c:pt>
                <c:pt idx="1">
                  <c:v>Shirt</c:v>
                </c:pt>
                <c:pt idx="2">
                  <c:v>Trousers</c:v>
                </c:pt>
              </c:strCache>
            </c:strRef>
          </c:cat>
          <c:val>
            <c:numRef>
              <c:f>'Sales by Product Category'!$C$3:$C$6</c:f>
              <c:numCache>
                <c:formatCode>General</c:formatCode>
                <c:ptCount val="3"/>
                <c:pt idx="0">
                  <c:v>1441</c:v>
                </c:pt>
                <c:pt idx="1">
                  <c:v>1305</c:v>
                </c:pt>
                <c:pt idx="2">
                  <c:v>1533</c:v>
                </c:pt>
              </c:numCache>
            </c:numRef>
          </c:val>
          <c:extLst>
            <c:ext xmlns:c16="http://schemas.microsoft.com/office/drawing/2014/chart" uri="{C3380CC4-5D6E-409C-BE32-E72D297353CC}">
              <c16:uniqueId val="{00000001-3367-4831-A2BD-77522256C5D6}"/>
            </c:ext>
          </c:extLst>
        </c:ser>
        <c:dLbls>
          <c:dLblPos val="outEnd"/>
          <c:showLegendKey val="0"/>
          <c:showVal val="1"/>
          <c:showCatName val="0"/>
          <c:showSerName val="0"/>
          <c:showPercent val="0"/>
          <c:showBubbleSize val="0"/>
        </c:dLbls>
        <c:gapWidth val="118"/>
        <c:axId val="1682804543"/>
        <c:axId val="1682803711"/>
      </c:barChart>
      <c:catAx>
        <c:axId val="1682804543"/>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682803711"/>
        <c:crosses val="autoZero"/>
        <c:auto val="1"/>
        <c:lblAlgn val="ctr"/>
        <c:lblOffset val="100"/>
        <c:noMultiLvlLbl val="0"/>
      </c:catAx>
      <c:valAx>
        <c:axId val="1682803711"/>
        <c:scaling>
          <c:orientation val="minMax"/>
        </c:scaling>
        <c:delete val="1"/>
        <c:axPos val="l"/>
        <c:numFmt formatCode="General" sourceLinked="1"/>
        <c:majorTickMark val="out"/>
        <c:minorTickMark val="none"/>
        <c:tickLblPos val="nextTo"/>
        <c:crossAx val="168280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rnd"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120015</xdr:colOff>
      <xdr:row>6</xdr:row>
      <xdr:rowOff>77151</xdr:rowOff>
    </xdr:from>
    <xdr:to>
      <xdr:col>7</xdr:col>
      <xdr:colOff>276225</xdr:colOff>
      <xdr:row>20</xdr:row>
      <xdr:rowOff>133350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552450</xdr:colOff>
      <xdr:row>1</xdr:row>
      <xdr:rowOff>85725</xdr:rowOff>
    </xdr:from>
    <xdr:to>
      <xdr:col>14</xdr:col>
      <xdr:colOff>361950</xdr:colOff>
      <xdr:row>6</xdr:row>
      <xdr:rowOff>91440</xdr:rowOff>
    </xdr:to>
    <mc:AlternateContent xmlns:mc="http://schemas.openxmlformats.org/markup-compatibility/2006" xmlns:a14="http://schemas.microsoft.com/office/drawing/2010/main">
      <mc:Choice Requires="a14">
        <xdr:graphicFrame macro="">
          <xdr:nvGraphicFramePr>
            <xdr:cNvPr id="3" name="delivery_dat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delivery_date"/>
            </a:graphicData>
          </a:graphic>
        </xdr:graphicFrame>
      </mc:Choice>
      <mc:Fallback xmlns="">
        <xdr:sp macro="" textlink="">
          <xdr:nvSpPr>
            <xdr:cNvPr id="0" name=""/>
            <xdr:cNvSpPr>
              <a:spLocks noTextEdit="1"/>
            </xdr:cNvSpPr>
          </xdr:nvSpPr>
          <xdr:spPr>
            <a:xfrm>
              <a:off x="7477125" y="276225"/>
              <a:ext cx="160972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xdr:colOff>
      <xdr:row>15</xdr:row>
      <xdr:rowOff>129540</xdr:rowOff>
    </xdr:from>
    <xdr:to>
      <xdr:col>11</xdr:col>
      <xdr:colOff>594360</xdr:colOff>
      <xdr:row>31</xdr:row>
      <xdr:rowOff>7620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76200</xdr:colOff>
      <xdr:row>0</xdr:row>
      <xdr:rowOff>91440</xdr:rowOff>
    </xdr:from>
    <xdr:to>
      <xdr:col>11</xdr:col>
      <xdr:colOff>655319</xdr:colOff>
      <xdr:row>15</xdr:row>
      <xdr:rowOff>53340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495300</xdr:colOff>
      <xdr:row>8</xdr:row>
      <xdr:rowOff>104774</xdr:rowOff>
    </xdr:from>
    <xdr:to>
      <xdr:col>7</xdr:col>
      <xdr:colOff>495300</xdr:colOff>
      <xdr:row>24</xdr:row>
      <xdr:rowOff>182879</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630556</xdr:colOff>
      <xdr:row>0</xdr:row>
      <xdr:rowOff>0</xdr:rowOff>
    </xdr:from>
    <xdr:to>
      <xdr:col>12</xdr:col>
      <xdr:colOff>102870</xdr:colOff>
      <xdr:row>15</xdr:row>
      <xdr:rowOff>11430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152401</xdr:colOff>
      <xdr:row>0</xdr:row>
      <xdr:rowOff>114300</xdr:rowOff>
    </xdr:from>
    <xdr:to>
      <xdr:col>12</xdr:col>
      <xdr:colOff>552451</xdr:colOff>
      <xdr:row>17</xdr:row>
      <xdr:rowOff>161925</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234314</xdr:colOff>
      <xdr:row>0</xdr:row>
      <xdr:rowOff>119062</xdr:rowOff>
    </xdr:from>
    <xdr:to>
      <xdr:col>12</xdr:col>
      <xdr:colOff>76199</xdr:colOff>
      <xdr:row>15</xdr:row>
      <xdr:rowOff>121920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255272</xdr:colOff>
      <xdr:row>1</xdr:row>
      <xdr:rowOff>30480</xdr:rowOff>
    </xdr:from>
    <xdr:to>
      <xdr:col>14</xdr:col>
      <xdr:colOff>15240</xdr:colOff>
      <xdr:row>24</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272415</xdr:colOff>
      <xdr:row>2</xdr:row>
      <xdr:rowOff>167640</xdr:rowOff>
    </xdr:from>
    <xdr:to>
      <xdr:col>13</xdr:col>
      <xdr:colOff>160020</xdr:colOff>
      <xdr:row>21</xdr:row>
      <xdr:rowOff>22860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9525</xdr:colOff>
      <xdr:row>0</xdr:row>
      <xdr:rowOff>20411</xdr:rowOff>
    </xdr:from>
    <xdr:to>
      <xdr:col>25</xdr:col>
      <xdr:colOff>401411</xdr:colOff>
      <xdr:row>2</xdr:row>
      <xdr:rowOff>60416</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9525" y="20411"/>
          <a:ext cx="15572355" cy="397193"/>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rnd"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ysClr val="windowText" lastClr="000000"/>
              </a:solidFill>
              <a:latin typeface="Verdana" panose="020B0604030504040204" pitchFamily="34" charset="0"/>
              <a:ea typeface="Verdana" panose="020B0604030504040204" pitchFamily="34" charset="0"/>
            </a:rPr>
            <a:t>SALES</a:t>
          </a:r>
          <a:r>
            <a:rPr lang="en-US" sz="2000" b="1" baseline="0">
              <a:solidFill>
                <a:sysClr val="windowText" lastClr="000000"/>
              </a:solidFill>
              <a:latin typeface="Verdana" panose="020B0604030504040204" pitchFamily="34" charset="0"/>
              <a:ea typeface="Verdana" panose="020B0604030504040204" pitchFamily="34" charset="0"/>
            </a:rPr>
            <a:t> REPORT FOR KINS APPARELS RETAIL STORE</a:t>
          </a:r>
          <a:endParaRPr lang="en-US" sz="2000" b="1">
            <a:solidFill>
              <a:sysClr val="windowText" lastClr="000000"/>
            </a:solidFill>
            <a:latin typeface="Verdana" panose="020B0604030504040204" pitchFamily="34" charset="0"/>
            <a:ea typeface="Verdana" panose="020B0604030504040204" pitchFamily="34" charset="0"/>
          </a:endParaRPr>
        </a:p>
      </xdr:txBody>
    </xdr:sp>
    <xdr:clientData/>
  </xdr:twoCellAnchor>
  <xdr:twoCellAnchor>
    <xdr:from>
      <xdr:col>0</xdr:col>
      <xdr:colOff>0</xdr:colOff>
      <xdr:row>2</xdr:row>
      <xdr:rowOff>108857</xdr:rowOff>
    </xdr:from>
    <xdr:to>
      <xdr:col>3</xdr:col>
      <xdr:colOff>299357</xdr:colOff>
      <xdr:row>39</xdr:row>
      <xdr:rowOff>114300</xdr:rowOff>
    </xdr:to>
    <xdr:grpSp>
      <xdr:nvGrpSpPr>
        <xdr:cNvPr id="24" name="Group 23">
          <a:extLst>
            <a:ext uri="{FF2B5EF4-FFF2-40B4-BE49-F238E27FC236}">
              <a16:creationId xmlns:a16="http://schemas.microsoft.com/office/drawing/2014/main" id="{87802E59-4CC4-6895-E4A5-9E2368F78400}"/>
            </a:ext>
          </a:extLst>
        </xdr:cNvPr>
        <xdr:cNvGrpSpPr/>
      </xdr:nvGrpSpPr>
      <xdr:grpSpPr>
        <a:xfrm>
          <a:off x="0" y="460738"/>
          <a:ext cx="2134416" cy="6552383"/>
          <a:chOff x="0" y="470807"/>
          <a:chExt cx="2128157" cy="5501368"/>
        </a:xfrm>
      </xdr:grpSpPr>
      <mc:AlternateContent xmlns:mc="http://schemas.openxmlformats.org/markup-compatibility/2006" xmlns:a14="http://schemas.microsoft.com/office/drawing/2010/main">
        <mc:Choice Requires="a14">
          <xdr:graphicFrame macro="">
            <xdr:nvGraphicFramePr>
              <xdr:cNvPr id="2" name="product_type">
                <a:extLst>
                  <a:ext uri="{FF2B5EF4-FFF2-40B4-BE49-F238E27FC236}">
                    <a16:creationId xmlns:a16="http://schemas.microsoft.com/office/drawing/2014/main" id="{00000000-0008-0000-0900-000002000000}"/>
                  </a:ext>
                </a:extLst>
              </xdr:cNvPr>
              <xdr:cNvGraphicFramePr/>
            </xdr:nvGraphicFramePr>
            <xdr:xfrm>
              <a:off x="0" y="4465864"/>
              <a:ext cx="2087336" cy="1506311"/>
            </xdr:xfrm>
            <a:graphic>
              <a:graphicData uri="http://schemas.microsoft.com/office/drawing/2010/slicer">
                <sle:slicer xmlns:sle="http://schemas.microsoft.com/office/drawing/2010/slicer" name="product_type"/>
              </a:graphicData>
            </a:graphic>
          </xdr:graphicFrame>
        </mc:Choice>
        <mc:Fallback xmlns="">
          <xdr:sp macro="" textlink="">
            <xdr:nvSpPr>
              <xdr:cNvPr id="0" name=""/>
              <xdr:cNvSpPr>
                <a:spLocks noTextEdit="1"/>
              </xdr:cNvSpPr>
            </xdr:nvSpPr>
            <xdr:spPr>
              <a:xfrm>
                <a:off x="0" y="5337405"/>
                <a:ext cx="2087336" cy="183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delivery_date 1">
                <a:extLst>
                  <a:ext uri="{FF2B5EF4-FFF2-40B4-BE49-F238E27FC236}">
                    <a16:creationId xmlns:a16="http://schemas.microsoft.com/office/drawing/2014/main" id="{00000000-0008-0000-0900-00000D000000}"/>
                  </a:ext>
                </a:extLst>
              </xdr:cNvPr>
              <xdr:cNvGraphicFramePr/>
            </xdr:nvGraphicFramePr>
            <xdr:xfrm>
              <a:off x="18029" y="3099705"/>
              <a:ext cx="2069307" cy="1366158"/>
            </xdr:xfrm>
            <a:graphic>
              <a:graphicData uri="http://schemas.microsoft.com/office/drawing/2010/slicer">
                <sle:slicer xmlns:sle="http://schemas.microsoft.com/office/drawing/2010/slicer" name="delivery_date 1"/>
              </a:graphicData>
            </a:graphic>
          </xdr:graphicFrame>
        </mc:Choice>
        <mc:Fallback xmlns="">
          <xdr:sp macro="" textlink="">
            <xdr:nvSpPr>
              <xdr:cNvPr id="0" name=""/>
              <xdr:cNvSpPr>
                <a:spLocks noTextEdit="1"/>
              </xdr:cNvSpPr>
            </xdr:nvSpPr>
            <xdr:spPr>
              <a:xfrm>
                <a:off x="18029" y="3673212"/>
                <a:ext cx="2069307" cy="16641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00000000-0008-0000-0900-000012000000}"/>
                  </a:ext>
                </a:extLst>
              </xdr:cNvPr>
              <xdr:cNvGraphicFramePr/>
            </xdr:nvGraphicFramePr>
            <xdr:xfrm>
              <a:off x="2722" y="470807"/>
              <a:ext cx="2111827" cy="1322954"/>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722" y="470807"/>
                <a:ext cx="2111827" cy="16115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age category">
                <a:extLst>
                  <a:ext uri="{FF2B5EF4-FFF2-40B4-BE49-F238E27FC236}">
                    <a16:creationId xmlns:a16="http://schemas.microsoft.com/office/drawing/2014/main" id="{00000000-0008-0000-0900-000004000000}"/>
                  </a:ext>
                </a:extLst>
              </xdr:cNvPr>
              <xdr:cNvGraphicFramePr/>
            </xdr:nvGraphicFramePr>
            <xdr:xfrm>
              <a:off x="0" y="1819615"/>
              <a:ext cx="2128157" cy="1284174"/>
            </xdr:xfrm>
            <a:graphic>
              <a:graphicData uri="http://schemas.microsoft.com/office/drawing/2010/slicer">
                <sle:slicer xmlns:sle="http://schemas.microsoft.com/office/drawing/2010/slicer" name="age category"/>
              </a:graphicData>
            </a:graphic>
          </xdr:graphicFrame>
        </mc:Choice>
        <mc:Fallback xmlns="">
          <xdr:sp macro="" textlink="">
            <xdr:nvSpPr>
              <xdr:cNvPr id="0" name=""/>
              <xdr:cNvSpPr>
                <a:spLocks noTextEdit="1"/>
              </xdr:cNvSpPr>
            </xdr:nvSpPr>
            <xdr:spPr>
              <a:xfrm>
                <a:off x="0" y="2113864"/>
                <a:ext cx="2128157" cy="15643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3</xdr:col>
      <xdr:colOff>276224</xdr:colOff>
      <xdr:row>21</xdr:row>
      <xdr:rowOff>59871</xdr:rowOff>
    </xdr:from>
    <xdr:to>
      <xdr:col>25</xdr:col>
      <xdr:colOff>390525</xdr:colOff>
      <xdr:row>39</xdr:row>
      <xdr:rowOff>133350</xdr:rowOff>
    </xdr:to>
    <xdr:grpSp>
      <xdr:nvGrpSpPr>
        <xdr:cNvPr id="25" name="Group 24">
          <a:extLst>
            <a:ext uri="{FF2B5EF4-FFF2-40B4-BE49-F238E27FC236}">
              <a16:creationId xmlns:a16="http://schemas.microsoft.com/office/drawing/2014/main" id="{B74363B6-6E17-F5B7-CB74-B6BCF43E3DF5}"/>
            </a:ext>
          </a:extLst>
        </xdr:cNvPr>
        <xdr:cNvGrpSpPr/>
      </xdr:nvGrpSpPr>
      <xdr:grpSpPr>
        <a:xfrm>
          <a:off x="2115093" y="3770811"/>
          <a:ext cx="13585373" cy="3257550"/>
          <a:chOff x="2105024" y="3860346"/>
          <a:chExt cx="13525501" cy="3331029"/>
        </a:xfrm>
      </xdr:grpSpPr>
      <xdr:graphicFrame macro="">
        <xdr:nvGraphicFramePr>
          <xdr:cNvPr id="9" name="Chart 8">
            <a:extLst>
              <a:ext uri="{FF2B5EF4-FFF2-40B4-BE49-F238E27FC236}">
                <a16:creationId xmlns:a16="http://schemas.microsoft.com/office/drawing/2014/main" id="{37A5AAD3-92D1-4525-AB01-F87E1F64B189}"/>
              </a:ext>
            </a:extLst>
          </xdr:cNvPr>
          <xdr:cNvGraphicFramePr>
            <a:graphicFrameLocks/>
          </xdr:cNvGraphicFramePr>
        </xdr:nvGraphicFramePr>
        <xdr:xfrm>
          <a:off x="2105024" y="3860346"/>
          <a:ext cx="6943725" cy="333102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22" name="Chart 21">
            <a:extLst>
              <a:ext uri="{FF2B5EF4-FFF2-40B4-BE49-F238E27FC236}">
                <a16:creationId xmlns:a16="http://schemas.microsoft.com/office/drawing/2014/main" id="{C9AA681D-AC8F-4E10-B0CB-7A57AEC4F34B}"/>
              </a:ext>
            </a:extLst>
          </xdr:cNvPr>
          <xdr:cNvGraphicFramePr>
            <a:graphicFrameLocks/>
          </xdr:cNvGraphicFramePr>
        </xdr:nvGraphicFramePr>
        <xdr:xfrm>
          <a:off x="9058275" y="3886200"/>
          <a:ext cx="6572250" cy="329565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12</xdr:col>
      <xdr:colOff>581026</xdr:colOff>
      <xdr:row>39</xdr:row>
      <xdr:rowOff>152400</xdr:rowOff>
    </xdr:from>
    <xdr:to>
      <xdr:col>25</xdr:col>
      <xdr:colOff>390526</xdr:colOff>
      <xdr:row>66</xdr:row>
      <xdr:rowOff>133350</xdr:rowOff>
    </xdr:to>
    <xdr:graphicFrame macro="">
      <xdr:nvGraphicFramePr>
        <xdr:cNvPr id="26" name="Chart 25">
          <a:extLst>
            <a:ext uri="{FF2B5EF4-FFF2-40B4-BE49-F238E27FC236}">
              <a16:creationId xmlns:a16="http://schemas.microsoft.com/office/drawing/2014/main" id="{DEC13E4B-D727-4623-8634-9CC95750C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39</xdr:row>
      <xdr:rowOff>131988</xdr:rowOff>
    </xdr:from>
    <xdr:to>
      <xdr:col>12</xdr:col>
      <xdr:colOff>552450</xdr:colOff>
      <xdr:row>66</xdr:row>
      <xdr:rowOff>158659</xdr:rowOff>
    </xdr:to>
    <xdr:graphicFrame macro="">
      <xdr:nvGraphicFramePr>
        <xdr:cNvPr id="27" name="Chart 26">
          <a:extLst>
            <a:ext uri="{FF2B5EF4-FFF2-40B4-BE49-F238E27FC236}">
              <a16:creationId xmlns:a16="http://schemas.microsoft.com/office/drawing/2014/main" id="{6BF78B92-FACC-4972-A4EC-0CC4F401E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304800</xdr:colOff>
      <xdr:row>2</xdr:row>
      <xdr:rowOff>53340</xdr:rowOff>
    </xdr:from>
    <xdr:to>
      <xdr:col>25</xdr:col>
      <xdr:colOff>391343</xdr:colOff>
      <xdr:row>21</xdr:row>
      <xdr:rowOff>76199</xdr:rowOff>
    </xdr:to>
    <xdr:grpSp>
      <xdr:nvGrpSpPr>
        <xdr:cNvPr id="30" name="Group 29">
          <a:extLst>
            <a:ext uri="{FF2B5EF4-FFF2-40B4-BE49-F238E27FC236}">
              <a16:creationId xmlns:a16="http://schemas.microsoft.com/office/drawing/2014/main" id="{9684E4E6-17F7-FCCD-78D3-6ACF37839962}"/>
            </a:ext>
          </a:extLst>
        </xdr:cNvPr>
        <xdr:cNvGrpSpPr/>
      </xdr:nvGrpSpPr>
      <xdr:grpSpPr>
        <a:xfrm>
          <a:off x="2141764" y="410936"/>
          <a:ext cx="13559520" cy="3380013"/>
          <a:chOff x="2133600" y="419100"/>
          <a:chExt cx="13495838" cy="3457574"/>
        </a:xfrm>
      </xdr:grpSpPr>
      <xdr:graphicFrame macro="">
        <xdr:nvGraphicFramePr>
          <xdr:cNvPr id="8" name="Chart 7">
            <a:extLst>
              <a:ext uri="{FF2B5EF4-FFF2-40B4-BE49-F238E27FC236}">
                <a16:creationId xmlns:a16="http://schemas.microsoft.com/office/drawing/2014/main" id="{DF2ABC3E-89BC-4360-AC52-D157E246F4FD}"/>
              </a:ext>
            </a:extLst>
          </xdr:cNvPr>
          <xdr:cNvGraphicFramePr>
            <a:graphicFrameLocks/>
          </xdr:cNvGraphicFramePr>
        </xdr:nvGraphicFramePr>
        <xdr:xfrm>
          <a:off x="9050111" y="449035"/>
          <a:ext cx="6579327" cy="3427639"/>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9" name="Chart 28">
            <a:extLst>
              <a:ext uri="{FF2B5EF4-FFF2-40B4-BE49-F238E27FC236}">
                <a16:creationId xmlns:a16="http://schemas.microsoft.com/office/drawing/2014/main" id="{83CD7353-54DD-49EA-8E4B-6CA39ABBC0BB}"/>
              </a:ext>
            </a:extLst>
          </xdr:cNvPr>
          <xdr:cNvGraphicFramePr>
            <a:graphicFrameLocks/>
          </xdr:cNvGraphicFramePr>
        </xdr:nvGraphicFramePr>
        <xdr:xfrm>
          <a:off x="2133600" y="419100"/>
          <a:ext cx="6896100" cy="3428999"/>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kunmi Adebanjo" refreshedDate="44764.346230902775" createdVersion="8" refreshedVersion="8" minRefreshableVersion="3" recordCount="1952" xr:uid="{00000000-000A-0000-FFFF-FFFF00000000}">
  <cacheSource type="worksheet">
    <worksheetSource ref="A2:V1953" sheet="Combined"/>
  </cacheSource>
  <cacheFields count="21">
    <cacheField name="order_id" numFmtId="0">
      <sharedItems containsSemiMixedTypes="0" containsString="0" containsNumber="1" containsInteger="1" minValue="1" maxValue="1958"/>
    </cacheField>
    <cacheField name="customer_id" numFmtId="0">
      <sharedItems containsMixedTypes="1" containsNumber="1" containsInteger="1" minValue="1" maxValue="1000"/>
    </cacheField>
    <cacheField name="payment" numFmtId="0">
      <sharedItems containsSemiMixedTypes="0" containsString="0" containsNumber="1" containsInteger="1" minValue="10043" maxValue="59910"/>
    </cacheField>
    <cacheField name="order_date" numFmtId="0">
      <sharedItems containsDate="1" containsMixedTypes="1" minDate="2020-01-01T00:00:00" maxDate="2021-12-11T00:00:00"/>
    </cacheField>
    <cacheField name="delivery_date" numFmtId="14">
      <sharedItems containsSemiMixedTypes="0" containsNonDate="0" containsDate="1" containsString="0" minDate="2020-01-15T00:00:00" maxDate="2021-12-12T00:00:00" count="629">
        <d v="2021-09-24T00:00:00"/>
        <d v="2021-02-13T00:00:00"/>
        <d v="2021-03-11T00:00:00"/>
        <d v="2021-05-19T00:00:00"/>
        <d v="2021-03-24T00:00:00"/>
        <d v="2021-05-10T00:00:00"/>
        <d v="2021-11-04T00:00:00"/>
        <d v="2021-01-05T00:00:00"/>
        <d v="2021-11-05T00:00:00"/>
        <d v="2021-10-16T00:00:00"/>
        <d v="2021-06-30T00:00:00"/>
        <d v="2021-11-07T00:00:00"/>
        <d v="2021-10-31T00:00:00"/>
        <d v="2021-12-04T00:00:00"/>
        <d v="2021-08-10T00:00:00"/>
        <d v="2021-08-07T00:00:00"/>
        <d v="2021-11-02T00:00:00"/>
        <d v="2021-03-01T00:00:00"/>
        <d v="2021-10-09T00:00:00"/>
        <d v="2021-01-20T00:00:00"/>
        <d v="2021-04-17T00:00:00"/>
        <d v="2021-09-06T00:00:00"/>
        <d v="2021-05-22T00:00:00"/>
        <d v="2021-09-20T00:00:00"/>
        <d v="2021-04-05T00:00:00"/>
        <d v="2021-05-28T00:00:00"/>
        <d v="2021-04-09T00:00:00"/>
        <d v="2021-03-28T00:00:00"/>
        <d v="2021-07-26T00:00:00"/>
        <d v="2021-05-04T00:00:00"/>
        <d v="2021-07-14T00:00:00"/>
        <d v="2021-07-07T00:00:00"/>
        <d v="2021-05-30T00:00:00"/>
        <d v="2021-07-09T00:00:00"/>
        <d v="2021-07-18T00:00:00"/>
        <d v="2021-02-19T00:00:00"/>
        <d v="2021-03-20T00:00:00"/>
        <d v="2021-01-19T00:00:00"/>
        <d v="2021-09-01T00:00:00"/>
        <d v="2021-02-08T00:00:00"/>
        <d v="2021-03-08T00:00:00"/>
        <d v="2021-09-22T00:00:00"/>
        <d v="2021-06-21T00:00:00"/>
        <d v="2021-04-07T00:00:00"/>
        <d v="2021-04-23T00:00:00"/>
        <d v="2021-09-18T00:00:00"/>
        <d v="2021-02-26T00:00:00"/>
        <d v="2021-10-29T00:00:00"/>
        <d v="2021-02-05T00:00:00"/>
        <d v="2021-05-17T00:00:00"/>
        <d v="2021-04-25T00:00:00"/>
        <d v="2021-02-18T00:00:00"/>
        <d v="2021-03-13T00:00:00"/>
        <d v="2021-10-02T00:00:00"/>
        <d v="2021-02-27T00:00:00"/>
        <d v="2021-02-28T00:00:00"/>
        <d v="2021-04-28T00:00:00"/>
        <d v="2021-08-13T00:00:00"/>
        <d v="2021-08-03T00:00:00"/>
        <d v="2021-02-15T00:00:00"/>
        <d v="2021-07-22T00:00:00"/>
        <d v="2021-08-22T00:00:00"/>
        <d v="2021-06-17T00:00:00"/>
        <d v="2021-05-26T00:00:00"/>
        <d v="2021-02-16T00:00:00"/>
        <d v="2021-03-16T00:00:00"/>
        <d v="2021-08-19T00:00:00"/>
        <d v="2021-09-15T00:00:00"/>
        <d v="2021-06-26T00:00:00"/>
        <d v="2021-04-29T00:00:00"/>
        <d v="2021-05-29T00:00:00"/>
        <d v="2021-03-25T00:00:00"/>
        <d v="2021-05-20T00:00:00"/>
        <d v="2021-06-15T00:00:00"/>
        <d v="2021-01-07T00:00:00"/>
        <d v="2021-03-22T00:00:00"/>
        <d v="2021-11-08T00:00:00"/>
        <d v="2021-07-16T00:00:00"/>
        <d v="2021-08-15T00:00:00"/>
        <d v="2021-11-16T00:00:00"/>
        <d v="2021-01-30T00:00:00"/>
        <d v="2021-11-11T00:00:00"/>
        <d v="2021-03-26T00:00:00"/>
        <d v="2021-05-02T00:00:00"/>
        <d v="2021-03-31T00:00:00"/>
        <d v="2021-08-05T00:00:00"/>
        <d v="2021-09-25T00:00:00"/>
        <d v="2021-04-16T00:00:00"/>
        <d v="2021-06-24T00:00:00"/>
        <d v="2021-06-23T00:00:00"/>
        <d v="2021-03-02T00:00:00"/>
        <d v="2021-06-09T00:00:00"/>
        <d v="2021-04-14T00:00:00"/>
        <d v="2021-02-17T00:00:00"/>
        <d v="2021-08-04T00:00:00"/>
        <d v="2021-02-09T00:00:00"/>
        <d v="2021-04-22T00:00:00"/>
        <d v="2021-01-23T00:00:00"/>
        <d v="2021-02-22T00:00:00"/>
        <d v="2021-06-05T00:00:00"/>
        <d v="2021-06-14T00:00:00"/>
        <d v="2021-07-15T00:00:00"/>
        <d v="2021-02-20T00:00:00"/>
        <d v="2021-09-11T00:00:00"/>
        <d v="2021-05-27T00:00:00"/>
        <d v="2021-07-17T00:00:00"/>
        <d v="2021-02-06T00:00:00"/>
        <d v="2021-08-09T00:00:00"/>
        <d v="2021-10-20T00:00:00"/>
        <d v="2021-06-28T00:00:00"/>
        <d v="2021-04-13T00:00:00"/>
        <d v="2021-09-13T00:00:00"/>
        <d v="2021-12-07T00:00:00"/>
        <d v="2021-09-26T00:00:00"/>
        <d v="2021-01-24T00:00:00"/>
        <d v="2021-03-14T00:00:00"/>
        <d v="2021-06-27T00:00:00"/>
        <d v="2021-01-09T00:00:00"/>
        <d v="2021-12-03T00:00:00"/>
        <d v="2021-11-17T00:00:00"/>
        <d v="2021-07-11T00:00:00"/>
        <d v="2021-07-29T00:00:00"/>
        <d v="2021-04-08T00:00:00"/>
        <d v="2021-06-08T00:00:00"/>
        <d v="2021-05-05T00:00:00"/>
        <d v="2021-03-06T00:00:00"/>
        <d v="2021-07-20T00:00:00"/>
        <d v="2021-01-27T00:00:00"/>
        <d v="2021-03-09T00:00:00"/>
        <d v="2021-09-16T00:00:00"/>
        <d v="2021-03-17T00:00:00"/>
        <d v="2021-04-10T00:00:00"/>
        <d v="2021-08-02T00:00:00"/>
        <d v="2021-06-22T00:00:00"/>
        <d v="2021-04-03T00:00:00"/>
        <d v="2021-12-10T00:00:00"/>
        <d v="2021-09-29T00:00:00"/>
        <d v="2021-04-20T00:00:00"/>
        <d v="2021-10-14T00:00:00"/>
        <d v="2021-08-08T00:00:00"/>
        <d v="2021-07-06T00:00:00"/>
        <d v="2021-05-18T00:00:00"/>
        <d v="2021-06-18T00:00:00"/>
        <d v="2021-10-10T00:00:00"/>
        <d v="2021-04-02T00:00:00"/>
        <d v="2021-06-16T00:00:00"/>
        <d v="2021-09-28T00:00:00"/>
        <d v="2021-10-15T00:00:00"/>
        <d v="2021-08-18T00:00:00"/>
        <d v="2021-08-11T00:00:00"/>
        <d v="2021-09-27T00:00:00"/>
        <d v="2021-09-07T00:00:00"/>
        <d v="2021-08-20T00:00:00"/>
        <d v="2021-07-31T00:00:00"/>
        <d v="2021-10-01T00:00:00"/>
        <d v="2021-10-25T00:00:00"/>
        <d v="2021-08-17T00:00:00"/>
        <d v="2021-03-30T00:00:00"/>
        <d v="2021-10-26T00:00:00"/>
        <d v="2021-07-23T00:00:00"/>
        <d v="2021-01-17T00:00:00"/>
        <d v="2021-09-04T00:00:00"/>
        <d v="2021-05-16T00:00:00"/>
        <d v="2021-09-19T00:00:00"/>
        <d v="2021-06-04T00:00:00"/>
        <d v="2021-03-27T00:00:00"/>
        <d v="2021-02-11T00:00:00"/>
        <d v="2021-01-02T00:00:00"/>
        <d v="2021-09-09T00:00:00"/>
        <d v="2021-10-05T00:00:00"/>
        <d v="2021-12-11T00:00:00"/>
        <d v="2021-03-04T00:00:00"/>
        <d v="2021-08-27T00:00:00"/>
        <d v="2021-02-10T00:00:00"/>
        <d v="2021-12-08T00:00:00"/>
        <d v="2021-02-03T00:00:00"/>
        <d v="2021-11-13T00:00:00"/>
        <d v="2021-07-25T00:00:00"/>
        <d v="2021-01-03T00:00:00"/>
        <d v="2021-05-24T00:00:00"/>
        <d v="2021-12-09T00:00:00"/>
        <d v="2021-10-04T00:00:00"/>
        <d v="2021-01-31T00:00:00"/>
        <d v="2021-04-27T00:00:00"/>
        <d v="2021-01-15T00:00:00"/>
        <d v="2021-07-28T00:00:00"/>
        <d v="2021-08-01T00:00:00"/>
        <d v="2021-04-18T00:00:00"/>
        <d v="2021-03-10T00:00:00"/>
        <d v="2021-08-16T00:00:00"/>
        <d v="2021-04-04T00:00:00"/>
        <d v="2021-03-19T00:00:00"/>
        <d v="2021-06-25T00:00:00"/>
        <d v="2021-11-09T00:00:00"/>
        <d v="2021-03-05T00:00:00"/>
        <d v="2021-10-19T00:00:00"/>
        <d v="2021-10-28T00:00:00"/>
        <d v="2021-01-25T00:00:00"/>
        <d v="2021-05-15T00:00:00"/>
        <d v="2021-11-06T00:00:00"/>
        <d v="2021-04-26T00:00:00"/>
        <d v="2021-08-31T00:00:00"/>
        <d v="2021-03-23T00:00:00"/>
        <d v="2021-05-23T00:00:00"/>
        <d v="2021-10-24T00:00:00"/>
        <d v="2021-09-02T00:00:00"/>
        <d v="2021-06-10T00:00:00"/>
        <d v="2021-05-03T00:00:00"/>
        <d v="2021-04-24T00:00:00"/>
        <d v="2021-04-15T00:00:00"/>
        <d v="2021-05-31T00:00:00"/>
        <d v="2021-02-25T00:00:00"/>
        <d v="2021-07-10T00:00:00"/>
        <d v="2021-02-21T00:00:00"/>
        <d v="2021-07-30T00:00:00"/>
        <d v="2021-09-21T00:00:00"/>
        <d v="2021-06-20T00:00:00"/>
        <d v="2021-01-26T00:00:00"/>
        <d v="2021-09-14T00:00:00"/>
        <d v="2021-08-24T00:00:00"/>
        <d v="2021-03-03T00:00:00"/>
        <d v="2021-06-06T00:00:00"/>
        <d v="2021-02-04T00:00:00"/>
        <d v="2021-10-13T00:00:00"/>
        <d v="2021-10-30T00:00:00"/>
        <d v="2021-09-03T00:00:00"/>
        <d v="2021-09-08T00:00:00"/>
        <d v="2021-07-19T00:00:00"/>
        <d v="2021-11-10T00:00:00"/>
        <d v="2021-10-11T00:00:00"/>
        <d v="2021-09-10T00:00:00"/>
        <d v="2021-03-18T00:00:00"/>
        <d v="2021-09-05T00:00:00"/>
        <d v="2021-01-06T00:00:00"/>
        <d v="2021-05-09T00:00:00"/>
        <d v="2021-07-27T00:00:00"/>
        <d v="2021-10-22T00:00:00"/>
        <d v="2021-06-07T00:00:00"/>
        <d v="2021-05-07T00:00:00"/>
        <d v="2021-10-03T00:00:00"/>
        <d v="2021-10-07T00:00:00"/>
        <d v="2021-12-06T00:00:00"/>
        <d v="2021-10-23T00:00:00"/>
        <d v="2021-05-08T00:00:00"/>
        <d v="2021-01-28T00:00:00"/>
        <d v="2021-07-08T00:00:00"/>
        <d v="2021-07-03T00:00:00"/>
        <d v="2021-01-08T00:00:00"/>
        <d v="2021-01-10T00:00:00"/>
        <d v="2021-05-11T00:00:00"/>
        <d v="2021-04-06T00:00:00"/>
        <d v="2021-06-13T00:00:00"/>
        <d v="2021-07-02T00:00:00"/>
        <d v="2021-02-14T00:00:00"/>
        <d v="2021-02-07T00:00:00"/>
        <d v="2021-03-15T00:00:00"/>
        <d v="2021-05-06T00:00:00"/>
        <d v="2021-10-08T00:00:00"/>
        <d v="2021-01-22T00:00:00"/>
        <d v="2021-06-01T00:00:00"/>
        <d v="2021-03-07T00:00:00"/>
        <d v="2021-12-05T00:00:00"/>
        <d v="2021-11-03T00:00:00"/>
        <d v="2021-03-29T00:00:00"/>
        <d v="2021-10-17T00:00:00"/>
        <d v="2021-05-25T00:00:00"/>
        <d v="2021-05-14T00:00:00"/>
        <d v="2021-07-13T00:00:00"/>
        <d v="2021-07-04T00:00:00"/>
        <d v="2021-08-30T00:00:00"/>
        <d v="2021-08-25T00:00:00"/>
        <d v="2021-09-17T00:00:00"/>
        <d v="2021-01-04T00:00:00"/>
        <d v="2021-05-01T00:00:00"/>
        <d v="2021-08-21T00:00:00"/>
        <d v="2021-04-19T00:00:00"/>
        <d v="2021-12-02T00:00:00"/>
        <d v="2021-07-21T00:00:00"/>
        <d v="2021-08-29T00:00:00"/>
        <d v="2021-08-26T00:00:00"/>
        <d v="2021-11-20T00:00:00"/>
        <d v="2021-09-23T00:00:00"/>
        <d v="2021-01-11T00:00:00"/>
        <d v="2021-04-21T00:00:00"/>
        <d v="2021-04-30T00:00:00"/>
        <d v="2021-01-29T00:00:00"/>
        <d v="2021-05-21T00:00:00"/>
        <d v="2021-06-02T00:00:00"/>
        <d v="2021-07-01T00:00:00"/>
        <d v="2021-10-18T00:00:00"/>
        <d v="2021-04-11T00:00:00"/>
        <d v="2021-02-02T00:00:00"/>
        <d v="2021-07-05T00:00:00"/>
        <d v="2021-08-14T00:00:00"/>
        <d v="2021-07-24T00:00:00"/>
        <d v="2021-01-21T00:00:00"/>
        <d v="2021-12-01T00:00:00"/>
        <d v="2021-06-19T00:00:00"/>
        <d v="2021-08-23T00:00:00"/>
        <d v="2021-10-06T00:00:00"/>
        <d v="2021-05-13T00:00:00"/>
        <d v="2021-11-14T00:00:00"/>
        <d v="2021-09-30T00:00:00"/>
        <d v="2021-01-16T00:00:00"/>
        <d v="2020-03-18T00:00:00"/>
        <d v="2020-12-10T00:00:00"/>
        <d v="2020-04-04T00:00:00"/>
        <d v="2020-06-22T00:00:00"/>
        <d v="2020-11-22T00:00:00"/>
        <d v="2020-06-25T00:00:00"/>
        <d v="2020-09-11T00:00:00"/>
        <d v="2020-09-26T00:00:00"/>
        <d v="2020-02-20T00:00:00"/>
        <d v="2020-12-30T00:00:00"/>
        <d v="2020-01-29T00:00:00"/>
        <d v="2020-05-30T00:00:00"/>
        <d v="2020-12-04T00:00:00"/>
        <d v="2020-03-08T00:00:00"/>
        <d v="2020-11-15T00:00:00"/>
        <d v="2020-08-12T00:00:00"/>
        <d v="2020-08-22T00:00:00"/>
        <d v="2020-03-15T00:00:00"/>
        <d v="2020-12-23T00:00:00"/>
        <d v="2020-04-14T00:00:00"/>
        <d v="2020-07-20T00:00:00"/>
        <d v="2020-07-17T00:00:00"/>
        <d v="2020-07-08T00:00:00"/>
        <d v="2020-06-04T00:00:00"/>
        <d v="2020-04-30T00:00:00"/>
        <d v="2020-11-19T00:00:00"/>
        <d v="2020-05-20T00:00:00"/>
        <d v="2020-09-21T00:00:00"/>
        <d v="2020-05-26T00:00:00"/>
        <d v="2020-10-19T00:00:00"/>
        <d v="2020-03-07T00:00:00"/>
        <d v="2020-02-06T00:00:00"/>
        <d v="2020-11-21T00:00:00"/>
        <d v="2020-01-19T00:00:00"/>
        <d v="2020-10-12T00:00:00"/>
        <d v="2020-12-13T00:00:00"/>
        <d v="2020-10-14T00:00:00"/>
        <d v="2020-09-09T00:00:00"/>
        <d v="2020-06-13T00:00:00"/>
        <d v="2020-04-09T00:00:00"/>
        <d v="2020-05-02T00:00:00"/>
        <d v="2020-05-05T00:00:00"/>
        <d v="2020-07-24T00:00:00"/>
        <d v="2020-05-27T00:00:00"/>
        <d v="2020-04-22T00:00:00"/>
        <d v="2020-05-01T00:00:00"/>
        <d v="2020-12-29T00:00:00"/>
        <d v="2020-10-09T00:00:00"/>
        <d v="2020-12-19T00:00:00"/>
        <d v="2020-03-06T00:00:00"/>
        <d v="2020-02-11T00:00:00"/>
        <d v="2020-03-30T00:00:00"/>
        <d v="2020-04-01T00:00:00"/>
        <d v="2020-05-10T00:00:00"/>
        <d v="2020-07-11T00:00:00"/>
        <d v="2020-04-08T00:00:00"/>
        <d v="2020-01-20T00:00:00"/>
        <d v="2020-07-12T00:00:00"/>
        <d v="2020-02-04T00:00:00"/>
        <d v="2020-07-23T00:00:00"/>
        <d v="2020-11-11T00:00:00"/>
        <d v="2020-08-10T00:00:00"/>
        <d v="2020-03-21T00:00:00"/>
        <d v="2020-04-12T00:00:00"/>
        <d v="2020-11-25T00:00:00"/>
        <d v="2020-05-16T00:00:00"/>
        <d v="2020-12-28T00:00:00"/>
        <d v="2020-09-15T00:00:00"/>
        <d v="2020-12-26T00:00:00"/>
        <d v="2020-06-10T00:00:00"/>
        <d v="2020-04-17T00:00:00"/>
        <d v="2020-06-30T00:00:00"/>
        <d v="2021-01-13T00:00:00"/>
        <d v="2020-01-25T00:00:00"/>
        <d v="2020-04-07T00:00:00"/>
        <d v="2020-03-13T00:00:00"/>
        <d v="2020-12-27T00:00:00"/>
        <d v="2020-08-29T00:00:00"/>
        <d v="2020-12-24T00:00:00"/>
        <d v="2020-02-26T00:00:00"/>
        <d v="2020-01-21T00:00:00"/>
        <d v="2020-05-11T00:00:00"/>
        <d v="2020-12-21T00:00:00"/>
        <d v="2020-04-18T00:00:00"/>
        <d v="2020-03-20T00:00:00"/>
        <d v="2021-01-12T00:00:00"/>
        <d v="2020-10-13T00:00:00"/>
        <d v="2020-04-11T00:00:00"/>
        <d v="2020-10-26T00:00:00"/>
        <d v="2020-10-31T00:00:00"/>
        <d v="2020-02-16T00:00:00"/>
        <d v="2020-02-02T00:00:00"/>
        <d v="2020-12-11T00:00:00"/>
        <d v="2020-10-25T00:00:00"/>
        <d v="2020-10-27T00:00:00"/>
        <d v="2020-02-27T00:00:00"/>
        <d v="2020-03-02T00:00:00"/>
        <d v="2020-11-03T00:00:00"/>
        <d v="2020-02-24T00:00:00"/>
        <d v="2020-07-13T00:00:00"/>
        <d v="2020-06-07T00:00:00"/>
        <d v="2020-10-17T00:00:00"/>
        <d v="2020-05-14T00:00:00"/>
        <d v="2020-09-16T00:00:00"/>
        <d v="2020-06-27T00:00:00"/>
        <d v="2020-02-10T00:00:00"/>
        <d v="2020-08-17T00:00:00"/>
        <d v="2020-10-23T00:00:00"/>
        <d v="2020-03-29T00:00:00"/>
        <d v="2020-03-14T00:00:00"/>
        <d v="2020-08-03T00:00:00"/>
        <d v="2020-05-24T00:00:00"/>
        <d v="2020-01-22T00:00:00"/>
        <d v="2020-05-17T00:00:00"/>
        <d v="2020-03-25T00:00:00"/>
        <d v="2020-06-15T00:00:00"/>
        <d v="2020-05-29T00:00:00"/>
        <d v="2020-08-21T00:00:00"/>
        <d v="2020-08-15T00:00:00"/>
        <d v="2020-11-24T00:00:00"/>
        <d v="2020-11-02T00:00:00"/>
        <d v="2020-10-15T00:00:00"/>
        <d v="2020-11-04T00:00:00"/>
        <d v="2020-06-14T00:00:00"/>
        <d v="2020-03-03T00:00:00"/>
        <d v="2020-08-07T00:00:00"/>
        <d v="2020-01-28T00:00:00"/>
        <d v="2020-10-05T00:00:00"/>
        <d v="2020-06-09T00:00:00"/>
        <d v="2020-08-11T00:00:00"/>
        <d v="2020-09-19T00:00:00"/>
        <d v="2020-03-16T00:00:00"/>
        <d v="2020-09-05T00:00:00"/>
        <d v="2020-07-15T00:00:00"/>
        <d v="2020-04-29T00:00:00"/>
        <d v="2020-09-08T00:00:00"/>
        <d v="2020-05-15T00:00:00"/>
        <d v="2020-04-05T00:00:00"/>
        <d v="2020-08-20T00:00:00"/>
        <d v="2020-07-16T00:00:00"/>
        <d v="2020-09-27T00:00:00"/>
        <d v="2020-01-23T00:00:00"/>
        <d v="2020-09-01T00:00:00"/>
        <d v="2020-08-05T00:00:00"/>
        <d v="2020-09-29T00:00:00"/>
        <d v="2020-04-26T00:00:00"/>
        <d v="2020-03-09T00:00:00"/>
        <d v="2020-04-06T00:00:00"/>
        <d v="2020-10-29T00:00:00"/>
        <d v="2020-07-21T00:00:00"/>
        <d v="2020-08-01T00:00:00"/>
        <d v="2020-07-09T00:00:00"/>
        <d v="2020-04-25T00:00:00"/>
        <d v="2020-10-10T00:00:00"/>
        <d v="2020-01-24T00:00:00"/>
        <d v="2020-10-01T00:00:00"/>
        <d v="2020-10-20T00:00:00"/>
        <d v="2020-11-30T00:00:00"/>
        <d v="2020-02-15T00:00:00"/>
        <d v="2020-10-28T00:00:00"/>
        <d v="2020-03-22T00:00:00"/>
        <d v="2020-05-31T00:00:00"/>
        <d v="2020-10-30T00:00:00"/>
        <d v="2020-04-19T00:00:00"/>
        <d v="2020-12-16T00:00:00"/>
        <d v="2020-11-06T00:00:00"/>
        <d v="2020-08-26T00:00:00"/>
        <d v="2020-08-24T00:00:00"/>
        <d v="2020-09-07T00:00:00"/>
        <d v="2020-01-17T00:00:00"/>
        <d v="2020-03-05T00:00:00"/>
        <d v="2020-12-22T00:00:00"/>
        <d v="2020-07-07T00:00:00"/>
        <d v="2020-09-14T00:00:00"/>
        <d v="2020-11-05T00:00:00"/>
        <d v="2020-04-10T00:00:00"/>
        <d v="2020-06-05T00:00:00"/>
        <d v="2020-12-18T00:00:00"/>
        <d v="2020-07-05T00:00:00"/>
        <d v="2020-08-30T00:00:00"/>
        <d v="2020-09-24T00:00:00"/>
        <d v="2020-12-20T00:00:00"/>
        <d v="2020-09-28T00:00:00"/>
        <d v="2020-10-22T00:00:00"/>
        <d v="2020-07-01T00:00:00"/>
        <d v="2020-07-25T00:00:00"/>
        <d v="2020-05-18T00:00:00"/>
        <d v="2020-05-06T00:00:00"/>
        <d v="2020-03-26T00:00:00"/>
        <d v="2020-02-23T00:00:00"/>
        <d v="2020-08-04T00:00:00"/>
        <d v="2020-02-25T00:00:00"/>
        <d v="2020-11-27T00:00:00"/>
        <d v="2020-08-02T00:00:00"/>
        <d v="2020-10-03T00:00:00"/>
        <d v="2020-09-23T00:00:00"/>
        <d v="2020-06-19T00:00:00"/>
        <d v="2020-12-05T00:00:00"/>
        <d v="2020-12-15T00:00:00"/>
        <d v="2020-07-30T00:00:00"/>
        <d v="2020-07-27T00:00:00"/>
        <d v="2020-07-03T00:00:00"/>
        <d v="2020-03-27T00:00:00"/>
        <d v="2020-10-24T00:00:00"/>
        <d v="2020-12-02T00:00:00"/>
        <d v="2020-02-21T00:00:00"/>
        <d v="2020-03-12T00:00:00"/>
        <d v="2020-04-20T00:00:00"/>
        <d v="2020-08-08T00:00:00"/>
        <d v="2020-05-07T00:00:00"/>
        <d v="2020-08-27T00:00:00"/>
        <d v="2020-08-06T00:00:00"/>
        <d v="2020-09-22T00:00:00"/>
        <d v="2020-07-28T00:00:00"/>
        <d v="2020-05-13T00:00:00"/>
        <d v="2020-04-15T00:00:00"/>
        <d v="2020-01-26T00:00:00"/>
        <d v="2020-11-26T00:00:00"/>
        <d v="2020-09-17T00:00:00"/>
        <d v="2020-02-01T00:00:00"/>
        <d v="2020-05-28T00:00:00"/>
        <d v="2020-10-04T00:00:00"/>
        <d v="2020-01-30T00:00:00"/>
        <d v="2020-06-26T00:00:00"/>
        <d v="2020-10-18T00:00:00"/>
        <d v="2020-02-03T00:00:00"/>
        <d v="2020-12-07T00:00:00"/>
        <d v="2020-05-25T00:00:00"/>
        <d v="2020-11-29T00:00:00"/>
        <d v="2020-06-23T00:00:00"/>
        <d v="2020-05-09T00:00:00"/>
        <d v="2020-12-06T00:00:00"/>
        <d v="2020-06-29T00:00:00"/>
        <d v="2021-01-14T00:00:00"/>
        <d v="2020-12-14T00:00:00"/>
        <d v="2020-10-07T00:00:00"/>
        <d v="2020-01-31T00:00:00"/>
        <d v="2020-06-18T00:00:00"/>
        <d v="2020-10-21T00:00:00"/>
        <d v="2020-06-20T00:00:00"/>
        <d v="2020-05-03T00:00:00"/>
        <d v="2020-12-12T00:00:00"/>
        <d v="2020-06-21T00:00:00"/>
        <d v="2020-07-26T00:00:00"/>
        <d v="2020-05-21T00:00:00"/>
        <d v="2020-09-03T00:00:00"/>
        <d v="2020-12-08T00:00:00"/>
        <d v="2020-06-06T00:00:00"/>
        <d v="2020-09-04T00:00:00"/>
        <d v="2020-03-10T00:00:00"/>
        <d v="2020-09-10T00:00:00"/>
        <d v="2020-11-01T00:00:00"/>
        <d v="2020-05-12T00:00:00"/>
        <d v="2020-09-06T00:00:00"/>
        <d v="2020-02-07T00:00:00"/>
        <d v="2020-04-21T00:00:00"/>
        <d v="2020-11-23T00:00:00"/>
        <d v="2020-05-04T00:00:00"/>
        <d v="2020-01-15T00:00:00"/>
        <d v="2020-09-25T00:00:00"/>
        <d v="2020-07-10T00:00:00"/>
        <d v="2020-03-11T00:00:00"/>
        <d v="2020-01-16T00:00:00"/>
        <d v="2020-09-18T00:00:00"/>
        <d v="2020-11-20T00:00:00"/>
        <d v="2020-08-31T00:00:00"/>
        <d v="2020-12-31T00:00:00"/>
        <d v="2020-09-02T00:00:00"/>
        <d v="2020-04-27T00:00:00"/>
        <d v="2020-03-31T00:00:00"/>
        <d v="2020-11-10T00:00:00"/>
        <d v="2020-12-03T00:00:00"/>
        <d v="2020-08-19T00:00:00"/>
        <d v="2020-09-20T00:00:00"/>
        <d v="2020-03-01T00:00:00"/>
        <d v="2020-09-12T00:00:00"/>
        <d v="2020-10-06T00:00:00"/>
        <d v="2020-11-16T00:00:00"/>
        <d v="2020-11-12T00:00:00"/>
        <d v="2020-02-18T00:00:00"/>
        <d v="2020-11-09T00:00:00"/>
        <d v="2020-07-06T00:00:00"/>
        <d v="2020-03-23T00:00:00"/>
        <d v="2020-08-13T00:00:00"/>
        <d v="2020-07-02T00:00:00"/>
        <d v="2020-08-28T00:00:00"/>
        <d v="2020-08-23T00:00:00"/>
        <d v="2020-07-19T00:00:00"/>
        <d v="2020-10-11T00:00:00"/>
        <d v="2020-05-19T00:00:00"/>
        <d v="2020-06-16T00:00:00"/>
        <d v="2020-07-31T00:00:00"/>
        <d v="2020-04-24T00:00:00"/>
        <d v="2020-12-01T00:00:00"/>
        <d v="2020-07-29T00:00:00"/>
        <d v="2020-03-04T00:00:00"/>
        <d v="2020-05-08T00:00:00"/>
        <d v="2020-02-22T00:00:00"/>
        <d v="2020-06-03T00:00:00"/>
        <d v="2020-05-23T00:00:00"/>
        <d v="2020-09-30T00:00:00"/>
        <d v="2020-03-19T00:00:00"/>
        <d v="2020-11-28T00:00:00"/>
        <d v="2020-06-08T00:00:00"/>
        <d v="2020-04-03T00:00:00"/>
        <d v="2020-11-07T00:00:00"/>
        <d v="2020-06-12T00:00:00"/>
        <d v="2020-03-28T00:00:00"/>
        <d v="2020-02-08T00:00:00"/>
        <d v="2020-06-11T00:00:00"/>
        <d v="2020-03-17T00:00:00"/>
        <d v="2020-02-14T00:00:00"/>
        <d v="2020-06-01T00:00:00"/>
        <d v="2020-06-02T00:00:00"/>
        <d v="2020-02-19T00:00:00"/>
        <d v="2020-11-17T00:00:00"/>
        <d v="2020-12-17T00:00:00"/>
        <d v="2020-11-13T00:00:00"/>
        <d v="2020-02-29T00:00:00"/>
        <d v="2020-10-08T00:00:00"/>
        <d v="2020-11-08T00:00:00"/>
        <d v="2020-12-09T00:00:00"/>
        <d v="2020-06-24T00:00:00"/>
        <d v="2020-08-14T00:00:00"/>
        <d v="2020-04-16T00:00:00"/>
      </sharedItems>
      <fieldGroup base="4">
        <rangePr groupBy="years" startDate="2020-01-15T00:00:00" endDate="2021-12-12T00:00:00"/>
        <groupItems count="4">
          <s v="&lt;15/01/2020"/>
          <s v="2020"/>
          <s v="2021"/>
          <s v="&gt;12/12/2021"/>
        </groupItems>
      </fieldGroup>
    </cacheField>
    <cacheField name="customer_name" numFmtId="0">
      <sharedItems/>
    </cacheField>
    <cacheField name="gender" numFmtId="0">
      <sharedItems count="8">
        <s v="Genderfluid"/>
        <s v="Male"/>
        <s v="Genderqueer"/>
        <s v="Non-binary"/>
        <s v="Bigender"/>
        <s v="Agender"/>
        <s v="Polygender"/>
        <s v="Female"/>
      </sharedItems>
    </cacheField>
    <cacheField name="age" numFmtId="0">
      <sharedItems containsSemiMixedTypes="0" containsString="0" containsNumber="1" containsInteger="1" minValue="20" maxValue="80" count="61">
        <n v="75"/>
        <n v="61"/>
        <n v="34"/>
        <n v="46"/>
        <n v="53"/>
        <n v="49"/>
        <n v="64"/>
        <n v="39"/>
        <n v="67"/>
        <n v="57"/>
        <n v="54"/>
        <n v="60"/>
        <n v="45"/>
        <n v="32"/>
        <n v="36"/>
        <n v="21"/>
        <n v="63"/>
        <n v="78"/>
        <n v="58"/>
        <n v="80"/>
        <n v="66"/>
        <n v="24"/>
        <n v="27"/>
        <n v="26"/>
        <n v="51"/>
        <n v="48"/>
        <n v="52"/>
        <n v="38"/>
        <n v="76"/>
        <n v="28"/>
        <n v="35"/>
        <n v="29"/>
        <n v="22"/>
        <n v="72"/>
        <n v="20"/>
        <n v="23"/>
        <n v="47"/>
        <n v="33"/>
        <n v="56"/>
        <n v="41"/>
        <n v="31"/>
        <n v="79"/>
        <n v="74"/>
        <n v="55"/>
        <n v="65"/>
        <n v="68"/>
        <n v="42"/>
        <n v="25"/>
        <n v="40"/>
        <n v="43"/>
        <n v="37"/>
        <n v="30"/>
        <n v="73"/>
        <n v="62"/>
        <n v="59"/>
        <n v="50"/>
        <n v="44"/>
        <n v="77"/>
        <n v="71"/>
        <n v="70"/>
        <n v="69"/>
      </sharedItems>
      <fieldGroup base="7">
        <rangePr startNum="20" endNum="80" groupInterval="10"/>
        <groupItems count="8">
          <s v="&lt;20"/>
          <s v="20-29"/>
          <s v="30-39"/>
          <s v="40-49"/>
          <s v="50-59"/>
          <s v="60-69"/>
          <s v="70-80"/>
          <s v="&gt;80"/>
        </groupItems>
      </fieldGroup>
    </cacheField>
    <cacheField name="home_address" numFmtId="0">
      <sharedItems/>
    </cacheField>
    <cacheField name="zip_code" numFmtId="0">
      <sharedItems containsSemiMixedTypes="0" containsString="0" containsNumber="1" containsInteger="1" minValue="52" maxValue="9998"/>
    </cacheField>
    <cacheField name="city" numFmtId="0">
      <sharedItems/>
    </cacheField>
    <cacheField name="state" numFmtId="0">
      <sharedItems count="8">
        <s v="South Australia"/>
        <s v="Tasmania"/>
        <s v="Western Australia"/>
        <s v="Queensland"/>
        <s v="New South Wales"/>
        <s v="Northern Territory"/>
        <s v="Victoria"/>
        <s v="Australian Capital Territory"/>
      </sharedItems>
    </cacheField>
    <cacheField name="country" numFmtId="0">
      <sharedItems/>
    </cacheField>
    <cacheField name="product_id" numFmtId="0">
      <sharedItems containsSemiMixedTypes="0" containsString="0" containsNumber="1" containsInteger="1" minValue="4" maxValue="1845"/>
    </cacheField>
    <cacheField name="product_type" numFmtId="0">
      <sharedItems count="3">
        <s v="Shirt"/>
        <s v="Trousers"/>
        <s v="Jacket"/>
      </sharedItems>
    </cacheField>
    <cacheField name="product_name" numFmtId="0">
      <sharedItems/>
    </cacheField>
    <cacheField name="cost_price_per_unit" numFmtId="44">
      <sharedItems containsSemiMixedTypes="0" containsString="0" containsNumber="1" minValue="86.399999999999991" maxValue="114.24"/>
    </cacheField>
    <cacheField name="selling_price_per_unit" numFmtId="44">
      <sharedItems containsSemiMixedTypes="0" containsString="0" containsNumber="1" containsInteger="1" minValue="90" maxValue="119" count="23">
        <n v="106"/>
        <n v="96"/>
        <n v="104"/>
        <n v="90"/>
        <n v="91"/>
        <n v="113"/>
        <n v="109"/>
        <n v="98"/>
        <n v="94"/>
        <n v="105"/>
        <n v="92"/>
        <n v="118"/>
        <n v="112"/>
        <n v="117"/>
        <n v="93"/>
        <n v="119"/>
        <n v="115"/>
        <n v="102"/>
        <n v="97"/>
        <n v="99"/>
        <n v="100"/>
        <n v="107"/>
        <n v="95"/>
      </sharedItems>
    </cacheField>
    <cacheField name="quantity" numFmtId="0">
      <sharedItems containsSemiMixedTypes="0" containsString="0" containsNumber="1" containsInteger="1" minValue="1" maxValue="5"/>
    </cacheField>
    <cacheField name="revenue" numFmtId="44">
      <sharedItems containsSemiMixedTypes="0" containsString="0" containsNumber="1" containsInteger="1" minValue="90" maxValue="595"/>
    </cacheField>
    <cacheField name="profit" numFmtId="44">
      <sharedItems containsSemiMixedTypes="0" containsString="0" containsNumber="1" minValue="3.6000000000000085" maxValue="23.800000000000068"/>
    </cacheField>
  </cacheFields>
  <extLst>
    <ext xmlns:x14="http://schemas.microsoft.com/office/spreadsheetml/2009/9/main" uri="{725AE2AE-9491-48be-B2B4-4EB974FC3084}">
      <x14:pivotCacheDefinition pivotCacheId="8514712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mie" refreshedDate="44786.708865509259" createdVersion="6" refreshedVersion="6" minRefreshableVersion="3" recordCount="1952" xr:uid="{00000000-000A-0000-FFFF-FFFF39000000}">
  <cacheSource type="worksheet">
    <worksheetSource ref="A1:W1953" sheet="Combined"/>
  </cacheSource>
  <cacheFields count="23">
    <cacheField name="order_id" numFmtId="0">
      <sharedItems containsSemiMixedTypes="0" containsString="0" containsNumber="1" containsInteger="1" minValue="1" maxValue="1958"/>
    </cacheField>
    <cacheField name="customer_id" numFmtId="0">
      <sharedItems containsMixedTypes="1" containsNumber="1" containsInteger="1" minValue="1" maxValue="1000"/>
    </cacheField>
    <cacheField name="payment" numFmtId="0">
      <sharedItems containsSemiMixedTypes="0" containsString="0" containsNumber="1" containsInteger="1" minValue="10043" maxValue="59910"/>
    </cacheField>
    <cacheField name="order_date" numFmtId="0">
      <sharedItems containsDate="1" containsMixedTypes="1" minDate="2020-01-01T00:00:00" maxDate="2021-12-11T00:00:00"/>
    </cacheField>
    <cacheField name="delivery_date" numFmtId="14">
      <sharedItems containsSemiMixedTypes="0" containsNonDate="0" containsDate="1" containsString="0" minDate="2020-01-15T00:00:00" maxDate="2021-12-12T00:00:00" count="629">
        <d v="2020-01-16T00:00:00"/>
        <d v="2020-01-22T00:00:00"/>
        <d v="2020-01-25T00:00:00"/>
        <d v="2020-01-26T00:00:00"/>
        <d v="2020-01-29T00:00:00"/>
        <d v="2020-01-31T00:00:00"/>
        <d v="2020-02-04T00:00:00"/>
        <d v="2020-02-06T00:00:00"/>
        <d v="2020-02-08T00:00:00"/>
        <d v="2020-02-10T00:00:00"/>
        <d v="2020-02-11T00:00:00"/>
        <d v="2020-02-15T00:00:00"/>
        <d v="2020-02-18T00:00:00"/>
        <d v="2020-02-21T00:00:00"/>
        <d v="2020-02-25T00:00:00"/>
        <d v="2020-02-27T00:00:00"/>
        <d v="2020-03-04T00:00:00"/>
        <d v="2020-03-14T00:00:00"/>
        <d v="2020-03-16T00:00:00"/>
        <d v="2020-03-17T00:00:00"/>
        <d v="2020-03-19T00:00:00"/>
        <d v="2020-03-25T00:00:00"/>
        <d v="2020-03-27T00:00:00"/>
        <d v="2020-03-29T00:00:00"/>
        <d v="2020-03-31T00:00:00"/>
        <d v="2020-04-07T00:00:00"/>
        <d v="2020-04-08T00:00:00"/>
        <d v="2020-04-09T00:00:00"/>
        <d v="2020-04-10T00:00:00"/>
        <d v="2020-04-12T00:00:00"/>
        <d v="2020-04-14T00:00:00"/>
        <d v="2020-04-15T00:00:00"/>
        <d v="2020-04-17T00:00:00"/>
        <d v="2020-04-21T00:00:00"/>
        <d v="2020-04-25T00:00:00"/>
        <d v="2020-04-26T00:00:00"/>
        <d v="2020-04-27T00:00:00"/>
        <d v="2020-05-02T00:00:00"/>
        <d v="2020-05-04T00:00:00"/>
        <d v="2020-05-05T00:00:00"/>
        <d v="2020-05-11T00:00:00"/>
        <d v="2020-05-13T00:00:00"/>
        <d v="2020-05-14T00:00:00"/>
        <d v="2020-05-26T00:00:00"/>
        <d v="2020-05-27T00:00:00"/>
        <d v="2020-06-05T00:00:00"/>
        <d v="2020-06-06T00:00:00"/>
        <d v="2020-06-09T00:00:00"/>
        <d v="2020-06-16T00:00:00"/>
        <d v="2020-06-18T00:00:00"/>
        <d v="2020-06-22T00:00:00"/>
        <d v="2020-06-23T00:00:00"/>
        <d v="2020-06-30T00:00:00"/>
        <d v="2020-07-02T00:00:00"/>
        <d v="2020-07-05T00:00:00"/>
        <d v="2020-07-12T00:00:00"/>
        <d v="2020-07-13T00:00:00"/>
        <d v="2020-07-20T00:00:00"/>
        <d v="2020-07-21T00:00:00"/>
        <d v="2020-07-23T00:00:00"/>
        <d v="2020-07-24T00:00:00"/>
        <d v="2020-08-04T00:00:00"/>
        <d v="2020-08-10T00:00:00"/>
        <d v="2020-08-17T00:00:00"/>
        <d v="2020-08-21T00:00:00"/>
        <d v="2020-08-23T00:00:00"/>
        <d v="2020-08-26T00:00:00"/>
        <d v="2020-08-28T00:00:00"/>
        <d v="2020-09-01T00:00:00"/>
        <d v="2020-09-03T00:00:00"/>
        <d v="2020-09-06T00:00:00"/>
        <d v="2020-09-07T00:00:00"/>
        <d v="2020-09-08T00:00:00"/>
        <d v="2020-09-09T00:00:00"/>
        <d v="2020-09-19T00:00:00"/>
        <d v="2020-09-24T00:00:00"/>
        <d v="2020-09-29T00:00:00"/>
        <d v="2020-09-30T00:00:00"/>
        <d v="2020-10-05T00:00:00"/>
        <d v="2020-10-06T00:00:00"/>
        <d v="2020-10-11T00:00:00"/>
        <d v="2020-10-14T00:00:00"/>
        <d v="2020-10-15T00:00:00"/>
        <d v="2020-10-17T00:00:00"/>
        <d v="2020-10-19T00:00:00"/>
        <d v="2020-10-30T00:00:00"/>
        <d v="2020-11-01T00:00:00"/>
        <d v="2020-11-08T00:00:00"/>
        <d v="2020-11-12T00:00:00"/>
        <d v="2020-11-15T00:00:00"/>
        <d v="2020-11-21T00:00:00"/>
        <d v="2020-11-24T00:00:00"/>
        <d v="2020-11-30T00:00:00"/>
        <d v="2020-12-01T00:00:00"/>
        <d v="2020-12-02T00:00:00"/>
        <d v="2020-12-04T00:00:00"/>
        <d v="2020-12-13T00:00:00"/>
        <d v="2020-12-17T00:00:00"/>
        <d v="2020-12-21T00:00:00"/>
        <d v="2020-12-26T00:00:00"/>
        <d v="2020-12-27T00:00:00"/>
        <d v="2021-01-03T00:00:00"/>
        <d v="2021-01-04T00:00:00"/>
        <d v="2021-01-07T00:00:00"/>
        <d v="2021-01-08T00:00:00"/>
        <d v="2021-01-11T00:00:00"/>
        <d v="2021-01-17T00:00:00"/>
        <d v="2021-01-20T00:00:00"/>
        <d v="2021-01-24T00:00:00"/>
        <d v="2021-01-27T00:00:00"/>
        <d v="2021-02-02T00:00:00"/>
        <d v="2021-02-09T00:00:00"/>
        <d v="2021-02-13T00:00:00"/>
        <d v="2021-02-15T00:00:00"/>
        <d v="2021-02-17T00:00:00"/>
        <d v="2021-02-18T00:00:00"/>
        <d v="2021-02-19T00:00:00"/>
        <d v="2021-02-20T00:00:00"/>
        <d v="2021-02-27T00:00:00"/>
        <d v="2021-03-03T00:00:00"/>
        <d v="2021-03-04T00:00:00"/>
        <d v="2021-03-18T00:00:00"/>
        <d v="2021-03-20T00:00:00"/>
        <d v="2021-03-26T00:00:00"/>
        <d v="2021-03-27T00:00:00"/>
        <d v="2021-03-28T00:00:00"/>
        <d v="2021-03-30T00:00:00"/>
        <d v="2021-04-06T00:00:00"/>
        <d v="2021-04-09T00:00:00"/>
        <d v="2021-04-10T00:00:00"/>
        <d v="2021-04-11T00:00:00"/>
        <d v="2021-04-13T00:00:00"/>
        <d v="2021-04-21T00:00:00"/>
        <d v="2021-04-23T00:00:00"/>
        <d v="2021-04-25T00:00:00"/>
        <d v="2021-04-26T00:00:00"/>
        <d v="2021-04-27T00:00:00"/>
        <d v="2021-04-28T00:00:00"/>
        <d v="2021-05-03T00:00:00"/>
        <d v="2021-05-06T00:00:00"/>
        <d v="2021-05-09T00:00:00"/>
        <d v="2021-05-14T00:00:00"/>
        <d v="2021-05-20T00:00:00"/>
        <d v="2021-05-21T00:00:00"/>
        <d v="2021-05-22T00:00:00"/>
        <d v="2021-05-23T00:00:00"/>
        <d v="2021-05-24T00:00:00"/>
        <d v="2021-05-25T00:00:00"/>
        <d v="2021-05-31T00:00:00"/>
        <d v="2021-06-02T00:00:00"/>
        <d v="2021-06-07T00:00:00"/>
        <d v="2021-06-09T00:00:00"/>
        <d v="2021-06-10T00:00:00"/>
        <d v="2021-06-18T00:00:00"/>
        <d v="2021-06-19T00:00:00"/>
        <d v="2021-06-22T00:00:00"/>
        <d v="2021-06-23T00:00:00"/>
        <d v="2021-06-27T00:00:00"/>
        <d v="2021-06-28T00:00:00"/>
        <d v="2021-06-30T00:00:00"/>
        <d v="2021-07-03T00:00:00"/>
        <d v="2021-07-06T00:00:00"/>
        <d v="2021-07-23T00:00:00"/>
        <d v="2021-07-24T00:00:00"/>
        <d v="2021-07-25T00:00:00"/>
        <d v="2021-07-26T00:00:00"/>
        <d v="2021-07-28T00:00:00"/>
        <d v="2021-07-30T00:00:00"/>
        <d v="2021-07-31T00:00:00"/>
        <d v="2021-08-02T00:00:00"/>
        <d v="2021-08-03T00:00:00"/>
        <d v="2021-08-04T00:00:00"/>
        <d v="2021-08-05T00:00:00"/>
        <d v="2021-08-09T00:00:00"/>
        <d v="2021-08-10T00:00:00"/>
        <d v="2021-08-17T00:00:00"/>
        <d v="2021-08-20T00:00:00"/>
        <d v="2021-08-22T00:00:00"/>
        <d v="2021-08-23T00:00:00"/>
        <d v="2021-08-26T00:00:00"/>
        <d v="2021-08-30T00:00:00"/>
        <d v="2021-09-07T00:00:00"/>
        <d v="2021-09-08T00:00:00"/>
        <d v="2021-09-18T00:00:00"/>
        <d v="2021-09-21T00:00:00"/>
        <d v="2021-09-22T00:00:00"/>
        <d v="2021-09-24T00:00:00"/>
        <d v="2021-09-27T00:00:00"/>
        <d v="2021-10-01T00:00:00"/>
        <d v="2021-10-02T00:00:00"/>
        <d v="2021-10-04T00:00:00"/>
        <d v="2021-10-07T00:00:00"/>
        <d v="2021-10-10T00:00:00"/>
        <d v="2021-10-13T00:00:00"/>
        <d v="2021-10-14T00:00:00"/>
        <d v="2021-10-18T00:00:00"/>
        <d v="2021-10-24T00:00:00"/>
        <d v="2021-10-30T00:00:00"/>
        <d v="2021-11-04T00:00:00"/>
        <d v="2021-11-08T00:00:00"/>
        <d v="2021-11-13T00:00:00"/>
        <d v="2021-11-16T00:00:00"/>
        <d v="2021-12-03T00:00:00"/>
        <d v="2021-12-04T00:00:00"/>
        <d v="2021-12-08T00:00:00"/>
        <d v="2021-12-09T00:00:00"/>
        <d v="2021-12-10T00:00:00"/>
        <d v="2020-01-15T00:00:00"/>
        <d v="2020-01-19T00:00:00"/>
        <d v="2020-01-23T00:00:00"/>
        <d v="2020-01-28T00:00:00"/>
        <d v="2020-02-01T00:00:00"/>
        <d v="2020-02-03T00:00:00"/>
        <d v="2020-02-16T00:00:00"/>
        <d v="2020-02-19T00:00:00"/>
        <d v="2020-02-22T00:00:00"/>
        <d v="2020-02-24T00:00:00"/>
        <d v="2020-02-26T00:00:00"/>
        <d v="2020-03-01T00:00:00"/>
        <d v="2020-03-03T00:00:00"/>
        <d v="2020-03-05T00:00:00"/>
        <d v="2020-03-06T00:00:00"/>
        <d v="2020-03-10T00:00:00"/>
        <d v="2020-03-15T00:00:00"/>
        <d v="2020-03-22T00:00:00"/>
        <d v="2020-03-26T00:00:00"/>
        <d v="2020-03-30T00:00:00"/>
        <d v="2020-04-04T00:00:00"/>
        <d v="2020-04-05T00:00:00"/>
        <d v="2020-04-06T00:00:00"/>
        <d v="2020-04-19T00:00:00"/>
        <d v="2020-04-20T00:00:00"/>
        <d v="2020-05-01T00:00:00"/>
        <d v="2020-05-07T00:00:00"/>
        <d v="2020-05-15T00:00:00"/>
        <d v="2020-05-17T00:00:00"/>
        <d v="2020-05-20T00:00:00"/>
        <d v="2020-05-21T00:00:00"/>
        <d v="2020-05-24T00:00:00"/>
        <d v="2020-05-30T00:00:00"/>
        <d v="2020-05-31T00:00:00"/>
        <d v="2020-06-01T00:00:00"/>
        <d v="2020-06-02T00:00:00"/>
        <d v="2020-06-08T00:00:00"/>
        <d v="2020-06-11T00:00:00"/>
        <d v="2020-06-13T00:00:00"/>
        <d v="2020-06-24T00:00:00"/>
        <d v="2020-06-26T00:00:00"/>
        <d v="2020-06-27T00:00:00"/>
        <d v="2020-06-29T00:00:00"/>
        <d v="2020-07-06T00:00:00"/>
        <d v="2020-07-07T00:00:00"/>
        <d v="2020-07-09T00:00:00"/>
        <d v="2020-07-10T00:00:00"/>
        <d v="2020-07-25T00:00:00"/>
        <d v="2020-07-30T00:00:00"/>
        <d v="2020-08-03T00:00:00"/>
        <d v="2020-08-05T00:00:00"/>
        <d v="2020-08-06T00:00:00"/>
        <d v="2020-08-08T00:00:00"/>
        <d v="2020-08-12T00:00:00"/>
        <d v="2020-08-13T00:00:00"/>
        <d v="2020-08-15T00:00:00"/>
        <d v="2020-08-22T00:00:00"/>
        <d v="2020-08-29T00:00:00"/>
        <d v="2020-08-30T00:00:00"/>
        <d v="2020-08-31T00:00:00"/>
        <d v="2020-09-15T00:00:00"/>
        <d v="2020-09-17T00:00:00"/>
        <d v="2020-09-20T00:00:00"/>
        <d v="2020-09-21T00:00:00"/>
        <d v="2020-09-23T00:00:00"/>
        <d v="2020-09-26T00:00:00"/>
        <d v="2020-09-28T00:00:00"/>
        <d v="2020-10-03T00:00:00"/>
        <d v="2020-10-04T00:00:00"/>
        <d v="2020-10-07T00:00:00"/>
        <d v="2020-10-12T00:00:00"/>
        <d v="2020-10-18T00:00:00"/>
        <d v="2020-10-21T00:00:00"/>
        <d v="2020-10-22T00:00:00"/>
        <d v="2020-10-23T00:00:00"/>
        <d v="2020-10-25T00:00:00"/>
        <d v="2020-10-27T00:00:00"/>
        <d v="2020-10-28T00:00:00"/>
        <d v="2020-11-02T00:00:00"/>
        <d v="2020-11-03T00:00:00"/>
        <d v="2020-11-04T00:00:00"/>
        <d v="2020-11-05T00:00:00"/>
        <d v="2020-11-07T00:00:00"/>
        <d v="2020-11-09T00:00:00"/>
        <d v="2020-11-11T00:00:00"/>
        <d v="2020-11-13T00:00:00"/>
        <d v="2020-11-19T00:00:00"/>
        <d v="2020-11-25T00:00:00"/>
        <d v="2020-11-26T00:00:00"/>
        <d v="2020-12-03T00:00:00"/>
        <d v="2020-12-06T00:00:00"/>
        <d v="2020-12-07T00:00:00"/>
        <d v="2020-12-08T00:00:00"/>
        <d v="2020-12-11T00:00:00"/>
        <d v="2020-12-12T00:00:00"/>
        <d v="2020-12-15T00:00:00"/>
        <d v="2020-12-16T00:00:00"/>
        <d v="2020-12-19T00:00:00"/>
        <d v="2020-12-20T00:00:00"/>
        <d v="2020-12-23T00:00:00"/>
        <d v="2020-12-28T00:00:00"/>
        <d v="2020-12-29T00:00:00"/>
        <d v="2020-12-31T00:00:00"/>
        <d v="2021-01-02T00:00:00"/>
        <d v="2021-01-05T00:00:00"/>
        <d v="2021-01-06T00:00:00"/>
        <d v="2021-01-09T00:00:00"/>
        <d v="2021-01-10T00:00:00"/>
        <d v="2021-01-12T00:00:00"/>
        <d v="2021-01-13T00:00:00"/>
        <d v="2021-01-14T00:00:00"/>
        <d v="2021-01-19T00:00:00"/>
        <d v="2021-01-25T00:00:00"/>
        <d v="2021-01-26T00:00:00"/>
        <d v="2021-01-28T00:00:00"/>
        <d v="2021-01-29T00:00:00"/>
        <d v="2021-01-31T00:00:00"/>
        <d v="2021-02-03T00:00:00"/>
        <d v="2021-02-08T00:00:00"/>
        <d v="2021-02-11T00:00:00"/>
        <d v="2021-02-16T00:00:00"/>
        <d v="2021-02-21T00:00:00"/>
        <d v="2021-02-22T00:00:00"/>
        <d v="2021-03-05T00:00:00"/>
        <d v="2021-03-07T00:00:00"/>
        <d v="2021-03-10T00:00:00"/>
        <d v="2021-03-11T00:00:00"/>
        <d v="2021-03-13T00:00:00"/>
        <d v="2021-03-14T00:00:00"/>
        <d v="2021-03-16T00:00:00"/>
        <d v="2021-03-19T00:00:00"/>
        <d v="2021-03-22T00:00:00"/>
        <d v="2021-03-23T00:00:00"/>
        <d v="2021-03-31T00:00:00"/>
        <d v="2021-04-02T00:00:00"/>
        <d v="2021-04-04T00:00:00"/>
        <d v="2021-04-16T00:00:00"/>
        <d v="2021-04-17T00:00:00"/>
        <d v="2021-04-18T00:00:00"/>
        <d v="2021-04-19T00:00:00"/>
        <d v="2021-04-20T00:00:00"/>
        <d v="2021-04-24T00:00:00"/>
        <d v="2021-04-29T00:00:00"/>
        <d v="2021-05-01T00:00:00"/>
        <d v="2021-05-02T00:00:00"/>
        <d v="2021-05-04T00:00:00"/>
        <d v="2021-05-05T00:00:00"/>
        <d v="2021-05-18T00:00:00"/>
        <d v="2021-05-19T00:00:00"/>
        <d v="2021-05-26T00:00:00"/>
        <d v="2021-05-27T00:00:00"/>
        <d v="2021-05-28T00:00:00"/>
        <d v="2021-05-29T00:00:00"/>
        <d v="2021-05-30T00:00:00"/>
        <d v="2021-06-04T00:00:00"/>
        <d v="2021-06-05T00:00:00"/>
        <d v="2021-06-06T00:00:00"/>
        <d v="2021-06-13T00:00:00"/>
        <d v="2021-06-15T00:00:00"/>
        <d v="2021-06-20T00:00:00"/>
        <d v="2021-06-21T00:00:00"/>
        <d v="2021-06-25T00:00:00"/>
        <d v="2021-07-04T00:00:00"/>
        <d v="2021-07-08T00:00:00"/>
        <d v="2021-07-09T00:00:00"/>
        <d v="2021-07-10T00:00:00"/>
        <d v="2021-07-11T00:00:00"/>
        <d v="2021-07-14T00:00:00"/>
        <d v="2021-07-15T00:00:00"/>
        <d v="2021-07-16T00:00:00"/>
        <d v="2021-07-17T00:00:00"/>
        <d v="2021-07-19T00:00:00"/>
        <d v="2021-07-20T00:00:00"/>
        <d v="2021-07-22T00:00:00"/>
        <d v="2021-07-29T00:00:00"/>
        <d v="2021-08-08T00:00:00"/>
        <d v="2021-08-13T00:00:00"/>
        <d v="2021-08-15T00:00:00"/>
        <d v="2021-08-18T00:00:00"/>
        <d v="2021-08-24T00:00:00"/>
        <d v="2021-08-27T00:00:00"/>
        <d v="2021-08-29T00:00:00"/>
        <d v="2021-09-02T00:00:00"/>
        <d v="2021-09-03T00:00:00"/>
        <d v="2021-09-04T00:00:00"/>
        <d v="2021-09-06T00:00:00"/>
        <d v="2021-09-11T00:00:00"/>
        <d v="2021-09-13T00:00:00"/>
        <d v="2021-09-17T00:00:00"/>
        <d v="2021-09-20T00:00:00"/>
        <d v="2021-09-25T00:00:00"/>
        <d v="2021-10-03T00:00:00"/>
        <d v="2021-10-08T00:00:00"/>
        <d v="2021-10-11T00:00:00"/>
        <d v="2021-10-16T00:00:00"/>
        <d v="2021-10-17T00:00:00"/>
        <d v="2021-10-20T00:00:00"/>
        <d v="2021-10-23T00:00:00"/>
        <d v="2021-10-25T00:00:00"/>
        <d v="2021-10-26T00:00:00"/>
        <d v="2021-10-28T00:00:00"/>
        <d v="2021-10-31T00:00:00"/>
        <d v="2021-11-06T00:00:00"/>
        <d v="2021-11-07T00:00:00"/>
        <d v="2021-11-09T00:00:00"/>
        <d v="2021-11-20T00:00:00"/>
        <d v="2021-12-01T00:00:00"/>
        <d v="2021-12-02T00:00:00"/>
        <d v="2021-12-07T00:00:00"/>
        <d v="2021-12-11T00:00:00"/>
        <d v="2020-01-17T00:00:00"/>
        <d v="2020-01-20T00:00:00"/>
        <d v="2020-01-21T00:00:00"/>
        <d v="2020-01-30T00:00:00"/>
        <d v="2020-02-14T00:00:00"/>
        <d v="2020-02-23T00:00:00"/>
        <d v="2020-03-09T00:00:00"/>
        <d v="2020-03-11T00:00:00"/>
        <d v="2020-03-13T00:00:00"/>
        <d v="2020-03-18T00:00:00"/>
        <d v="2020-03-20T00:00:00"/>
        <d v="2020-04-03T00:00:00"/>
        <d v="2020-04-11T00:00:00"/>
        <d v="2020-04-16T00:00:00"/>
        <d v="2020-04-18T00:00:00"/>
        <d v="2020-04-22T00:00:00"/>
        <d v="2020-04-24T00:00:00"/>
        <d v="2020-05-16T00:00:00"/>
        <d v="2020-05-29T00:00:00"/>
        <d v="2020-06-04T00:00:00"/>
        <d v="2020-06-15T00:00:00"/>
        <d v="2020-06-19T00:00:00"/>
        <d v="2020-07-08T00:00:00"/>
        <d v="2020-07-17T00:00:00"/>
        <d v="2020-07-29T00:00:00"/>
        <d v="2020-08-01T00:00:00"/>
        <d v="2020-08-02T00:00:00"/>
        <d v="2020-08-14T00:00:00"/>
        <d v="2020-08-20T00:00:00"/>
        <d v="2020-08-24T00:00:00"/>
        <d v="2020-09-12T00:00:00"/>
        <d v="2020-10-20T00:00:00"/>
        <d v="2020-10-24T00:00:00"/>
        <d v="2020-10-31T00:00:00"/>
        <d v="2020-11-17T00:00:00"/>
        <d v="2020-11-29T00:00:00"/>
        <d v="2020-12-10T00:00:00"/>
        <d v="2020-12-18T00:00:00"/>
        <d v="2021-01-15T00:00:00"/>
        <d v="2021-01-22T00:00:00"/>
        <d v="2021-01-23T00:00:00"/>
        <d v="2021-02-07T00:00:00"/>
        <d v="2021-02-14T00:00:00"/>
        <d v="2021-02-25T00:00:00"/>
        <d v="2021-03-02T00:00:00"/>
        <d v="2021-03-15T00:00:00"/>
        <d v="2021-04-03T00:00:00"/>
        <d v="2021-04-05T00:00:00"/>
        <d v="2021-04-07T00:00:00"/>
        <d v="2021-04-08T00:00:00"/>
        <d v="2021-04-30T00:00:00"/>
        <d v="2021-05-10T00:00:00"/>
        <d v="2021-05-16T00:00:00"/>
        <d v="2021-05-17T00:00:00"/>
        <d v="2021-06-14T00:00:00"/>
        <d v="2021-06-16T00:00:00"/>
        <d v="2021-06-17T00:00:00"/>
        <d v="2021-06-24T00:00:00"/>
        <d v="2021-06-26T00:00:00"/>
        <d v="2021-07-07T00:00:00"/>
        <d v="2021-07-13T00:00:00"/>
        <d v="2021-07-18T00:00:00"/>
        <d v="2021-07-21T00:00:00"/>
        <d v="2021-07-27T00:00:00"/>
        <d v="2021-08-07T00:00:00"/>
        <d v="2021-08-25T00:00:00"/>
        <d v="2021-09-01T00:00:00"/>
        <d v="2021-09-14T00:00:00"/>
        <d v="2021-09-15T00:00:00"/>
        <d v="2021-09-26T00:00:00"/>
        <d v="2021-09-28T00:00:00"/>
        <d v="2021-09-29T00:00:00"/>
        <d v="2021-10-06T00:00:00"/>
        <d v="2021-10-09T00:00:00"/>
        <d v="2021-10-15T00:00:00"/>
        <d v="2021-10-19T00:00:00"/>
        <d v="2021-10-22T00:00:00"/>
        <d v="2021-11-02T00:00:00"/>
        <d v="2021-11-03T00:00:00"/>
        <d v="2021-11-10T00:00:00"/>
        <d v="2021-11-14T00:00:00"/>
        <d v="2021-11-17T00:00:00"/>
        <d v="2020-01-24T00:00:00"/>
        <d v="2020-02-02T00:00:00"/>
        <d v="2020-02-20T00:00:00"/>
        <d v="2020-02-29T00:00:00"/>
        <d v="2020-03-02T00:00:00"/>
        <d v="2020-03-07T00:00:00"/>
        <d v="2020-03-08T00:00:00"/>
        <d v="2020-03-12T00:00:00"/>
        <d v="2020-03-21T00:00:00"/>
        <d v="2020-04-01T00:00:00"/>
        <d v="2020-04-29T00:00:00"/>
        <d v="2020-05-03T00:00:00"/>
        <d v="2020-05-08T00:00:00"/>
        <d v="2020-05-09T00:00:00"/>
        <d v="2020-05-10T00:00:00"/>
        <d v="2020-05-18T00:00:00"/>
        <d v="2020-05-25T00:00:00"/>
        <d v="2020-05-28T00:00:00"/>
        <d v="2020-06-03T00:00:00"/>
        <d v="2020-06-07T00:00:00"/>
        <d v="2020-06-10T00:00:00"/>
        <d v="2020-06-12T00:00:00"/>
        <d v="2020-06-14T00:00:00"/>
        <d v="2020-06-20T00:00:00"/>
        <d v="2020-06-21T00:00:00"/>
        <d v="2020-06-25T00:00:00"/>
        <d v="2020-07-01T00:00:00"/>
        <d v="2020-07-11T00:00:00"/>
        <d v="2020-07-15T00:00:00"/>
        <d v="2020-07-16T00:00:00"/>
        <d v="2020-07-26T00:00:00"/>
        <d v="2020-07-27T00:00:00"/>
        <d v="2020-07-28T00:00:00"/>
        <d v="2020-08-11T00:00:00"/>
        <d v="2020-08-19T00:00:00"/>
        <d v="2020-09-02T00:00:00"/>
        <d v="2020-09-04T00:00:00"/>
        <d v="2020-09-05T00:00:00"/>
        <d v="2020-09-10T00:00:00"/>
        <d v="2020-09-11T00:00:00"/>
        <d v="2020-09-16T00:00:00"/>
        <d v="2020-09-22T00:00:00"/>
        <d v="2020-09-25T00:00:00"/>
        <d v="2020-09-27T00:00:00"/>
        <d v="2020-10-10T00:00:00"/>
        <d v="2020-10-26T00:00:00"/>
        <d v="2020-10-29T00:00:00"/>
        <d v="2020-11-06T00:00:00"/>
        <d v="2020-11-16T00:00:00"/>
        <d v="2020-11-20T00:00:00"/>
        <d v="2020-11-23T00:00:00"/>
        <d v="2020-11-27T00:00:00"/>
        <d v="2020-12-05T00:00:00"/>
        <d v="2020-12-14T00:00:00"/>
        <d v="2020-12-22T00:00:00"/>
        <d v="2020-12-30T00:00:00"/>
        <d v="2021-01-21T00:00:00"/>
        <d v="2021-02-04T00:00:00"/>
        <d v="2021-02-05T00:00:00"/>
        <d v="2021-02-06T00:00:00"/>
        <d v="2021-02-10T00:00:00"/>
        <d v="2021-02-26T00:00:00"/>
        <d v="2021-02-28T00:00:00"/>
        <d v="2021-03-01T00:00:00"/>
        <d v="2021-03-09T00:00:00"/>
        <d v="2021-03-17T00:00:00"/>
        <d v="2021-03-25T00:00:00"/>
        <d v="2021-03-29T00:00:00"/>
        <d v="2021-04-14T00:00:00"/>
        <d v="2021-04-15T00:00:00"/>
        <d v="2021-05-07T00:00:00"/>
        <d v="2021-05-08T00:00:00"/>
        <d v="2021-05-11T00:00:00"/>
        <d v="2021-05-13T00:00:00"/>
        <d v="2021-06-01T00:00:00"/>
        <d v="2021-06-08T00:00:00"/>
        <d v="2021-07-02T00:00:00"/>
        <d v="2021-08-01T00:00:00"/>
        <d v="2021-08-14T00:00:00"/>
        <d v="2021-08-16T00:00:00"/>
        <d v="2021-08-21T00:00:00"/>
        <d v="2021-08-31T00:00:00"/>
        <d v="2021-09-05T00:00:00"/>
        <d v="2021-09-09T00:00:00"/>
        <d v="2021-09-10T00:00:00"/>
        <d v="2021-09-16T00:00:00"/>
        <d v="2021-09-23T00:00:00"/>
        <d v="2021-09-30T00:00:00"/>
        <d v="2021-12-05T00:00:00"/>
        <d v="2021-12-06T00:00:00"/>
        <d v="2020-05-06T00:00:00"/>
        <d v="2020-05-12T00:00:00"/>
        <d v="2020-10-01T00:00:00"/>
        <d v="2020-10-09T00:00:00"/>
        <d v="2020-11-10T00:00:00"/>
        <d v="2020-11-22T00:00:00"/>
        <d v="2020-11-28T00:00:00"/>
        <d v="2020-12-09T00:00:00"/>
        <d v="2021-01-16T00:00:00"/>
        <d v="2021-01-30T00:00:00"/>
        <d v="2021-03-24T00:00:00"/>
        <d v="2021-04-22T00:00:00"/>
        <d v="2021-08-11T00:00:00"/>
        <d v="2021-08-19T00:00:00"/>
        <d v="2021-10-29T00:00:00"/>
        <d v="2020-02-07T00:00:00"/>
        <d v="2020-03-23T00:00:00"/>
        <d v="2020-03-28T00:00:00"/>
        <d v="2020-04-30T00:00:00"/>
        <d v="2020-05-19T00:00:00"/>
        <d v="2020-05-23T00:00:00"/>
        <d v="2020-07-03T00:00:00"/>
        <d v="2020-07-19T00:00:00"/>
        <d v="2020-07-31T00:00:00"/>
        <d v="2020-08-07T00:00:00"/>
        <d v="2020-08-27T00:00:00"/>
        <d v="2020-09-14T00:00:00"/>
        <d v="2020-09-18T00:00:00"/>
        <d v="2020-10-08T00:00:00"/>
        <d v="2020-10-13T00:00:00"/>
        <d v="2020-12-24T00:00:00"/>
        <d v="2021-03-06T00:00:00"/>
        <d v="2021-03-08T00:00:00"/>
        <d v="2021-05-15T00:00:00"/>
        <d v="2021-07-01T00:00:00"/>
        <d v="2021-07-05T00:00:00"/>
        <d v="2021-09-19T00:00:00"/>
        <d v="2021-10-05T00:00:00"/>
        <d v="2021-11-05T00:00:00"/>
        <d v="2021-11-11T00:00:00"/>
      </sharedItems>
      <fieldGroup base="4">
        <rangePr groupBy="years" startDate="2020-01-15T00:00:00" endDate="2021-12-12T00:00:00"/>
        <groupItems count="4">
          <s v="&lt;1/15/2020"/>
          <s v="2020"/>
          <s v="2021"/>
          <s v="&gt;12/12/2021"/>
        </groupItems>
      </fieldGroup>
    </cacheField>
    <cacheField name="customer_name" numFmtId="0">
      <sharedItems/>
    </cacheField>
    <cacheField name="gender" numFmtId="0">
      <sharedItems count="4">
        <s v="Male"/>
        <s v="Female"/>
        <s v="Bi Sexual" u="1"/>
        <s v=" Bi Sexual" u="1"/>
      </sharedItems>
    </cacheField>
    <cacheField name="GENDER 2" numFmtId="0">
      <sharedItems/>
    </cacheField>
    <cacheField name="age" numFmtId="0">
      <sharedItems containsSemiMixedTypes="0" containsString="0" containsNumber="1" containsInteger="1" minValue="20" maxValue="80" count="61">
        <n v="79"/>
        <n v="22"/>
        <n v="27"/>
        <n v="59"/>
        <n v="25"/>
        <n v="24"/>
        <n v="75"/>
        <n v="48"/>
        <n v="42"/>
        <n v="47"/>
        <n v="20"/>
        <n v="28"/>
        <n v="26"/>
        <n v="34"/>
        <n v="46"/>
        <n v="51"/>
        <n v="78"/>
        <n v="43"/>
        <n v="53"/>
        <n v="66"/>
        <n v="80"/>
        <n v="38"/>
        <n v="44"/>
        <n v="73"/>
        <n v="49"/>
        <n v="57"/>
        <n v="62"/>
        <n v="63"/>
        <n v="52"/>
        <n v="71"/>
        <n v="41"/>
        <n v="70"/>
        <n v="65"/>
        <n v="61"/>
        <n v="45"/>
        <n v="60"/>
        <n v="55"/>
        <n v="37"/>
        <n v="67"/>
        <n v="64"/>
        <n v="40"/>
        <n v="58"/>
        <n v="23"/>
        <n v="35"/>
        <n v="21"/>
        <n v="30"/>
        <n v="50"/>
        <n v="68"/>
        <n v="29"/>
        <n v="39"/>
        <n v="56"/>
        <n v="33"/>
        <n v="74"/>
        <n v="77"/>
        <n v="32"/>
        <n v="72"/>
        <n v="76"/>
        <n v="69"/>
        <n v="31"/>
        <n v="36"/>
        <n v="54"/>
      </sharedItems>
      <fieldGroup base="8">
        <rangePr startNum="20" endNum="80" groupInterval="10"/>
        <groupItems count="8">
          <s v="&lt;20"/>
          <s v="20-29"/>
          <s v="30-39"/>
          <s v="40-49"/>
          <s v="50-59"/>
          <s v="60-69"/>
          <s v="70-80"/>
          <s v="&gt;80"/>
        </groupItems>
      </fieldGroup>
    </cacheField>
    <cacheField name="home_address" numFmtId="0">
      <sharedItems/>
    </cacheField>
    <cacheField name="zip_code" numFmtId="0">
      <sharedItems containsSemiMixedTypes="0" containsString="0" containsNumber="1" containsInteger="1" minValue="52" maxValue="9998"/>
    </cacheField>
    <cacheField name="city" numFmtId="0">
      <sharedItems count="604">
        <s v="Walterland"/>
        <s v="Sophiafurt"/>
        <s v="Leofurt"/>
        <s v="New Angelina"/>
        <s v="West Aidenview"/>
        <s v="Abbottburgh"/>
        <s v="Samanthaberg"/>
        <s v="Miafort"/>
        <s v="Maddisonmouth"/>
        <s v="West Michael"/>
        <s v="Reillyfurt"/>
        <s v="New Aidenfurt"/>
        <s v="North Justin"/>
        <s v="Alexanderland"/>
        <s v="East Aidan"/>
        <s v="Harryburgh"/>
        <s v="Charlotteborough"/>
        <s v="Thomaschester"/>
        <s v="Lake Nicholasfort"/>
        <s v="Port Blake"/>
        <s v="Matthewstad"/>
        <s v="New Ruby"/>
        <s v="Amberland"/>
        <s v="New Mollystad"/>
        <s v="Port Lucas"/>
        <s v="North Gracetown"/>
        <s v="Port Chelseaport"/>
        <s v="Port Sophia"/>
        <s v="Connellyport"/>
        <s v="Adamsside"/>
        <s v="New Madisonborough"/>
        <s v="South Cameron"/>
        <s v="New Chase"/>
        <s v="North Sophieland"/>
        <s v="Russelstad"/>
        <s v="Chloeville"/>
        <s v="North Isabelleside"/>
        <s v="Lake Laurenview"/>
        <s v="Lake Audreyborough"/>
        <s v="Bergefort"/>
        <s v="Hartmannshire"/>
        <s v="Schneiderstad"/>
        <s v="Port Ella"/>
        <s v="South Emilyborough"/>
        <s v="North Beau"/>
        <s v="Richardshaven"/>
        <s v="Sebastianbury"/>
        <s v="Abbeyshire"/>
        <s v="Lake Matilda"/>
        <s v="Annaton"/>
        <s v="West Siennaland"/>
        <s v="Port Lily"/>
        <s v="Parisianmouth"/>
        <s v="South Hannah"/>
        <s v="Port Michael"/>
        <s v="West Mackenzie"/>
        <s v="New George"/>
        <s v="Jacobsland"/>
        <s v="Jettstad"/>
        <s v="O'keefeton"/>
        <s v="Chelseahaven"/>
        <s v="Hicklebury"/>
        <s v="Port Madison"/>
        <s v="Kulasville"/>
        <s v="Port Eveland"/>
        <s v="West Grace"/>
        <s v="Ryanfurt"/>
        <s v="Lake Johnchester"/>
        <s v="Lake Oliverberg"/>
        <s v="Gleasonburgh"/>
        <s v="Tillmanview"/>
        <s v="Port Liam"/>
        <s v="Beiermouth"/>
        <s v="Kingmouth"/>
        <s v="Lucyport"/>
        <s v="Phoebeberg"/>
        <s v="Mollyland"/>
        <s v="Hudsonberg"/>
        <s v="Lincolnbury"/>
        <s v="Lake Gabrielview"/>
        <s v="East George"/>
        <s v="New Kai"/>
        <s v="West Zoeberg"/>
        <s v="North Elijahshire"/>
        <s v="Zacharybury"/>
        <s v="West Isabelton"/>
        <s v="Gabrielville"/>
        <s v="East Mackenzietown"/>
        <s v="Lake Haydenton"/>
        <s v="Chasemouth"/>
        <s v="Conroychester"/>
        <s v="Callummouth"/>
        <s v="Elijahshire"/>
        <s v="West Lachlan"/>
        <s v="Edwardtown"/>
        <s v="South Xavierport"/>
        <s v="Gabriellatown"/>
        <s v="Walterstad"/>
        <s v="New Callum"/>
        <s v="Lake Owen"/>
        <s v="Jaydenside"/>
        <s v="Feeneymouth"/>
        <s v="Lake Rose"/>
        <s v="Lake Madelineton"/>
        <s v="Kaifort"/>
        <s v="Huelfort"/>
        <s v="North Lukeshire"/>
        <s v="Beattychester"/>
        <s v="Rodriguezbury"/>
        <s v="East Jasper"/>
        <s v="Handborough"/>
        <s v="New Angelinaberg"/>
        <s v="Gardenport"/>
        <s v="Port Sarah"/>
        <s v="Port Kiara"/>
        <s v="Langfort"/>
        <s v="Muellerfurt"/>
        <s v="West Baileyville"/>
        <s v="Emilymouth"/>
        <s v="Walshland"/>
        <s v="South Maxland"/>
        <s v="Rubyfort"/>
        <s v="Charlotteville"/>
        <s v="Jordanburgh"/>
        <s v="West Olivertown"/>
        <s v="Willowmouth"/>
        <s v="Codyfort"/>
        <s v="South Zacmouth"/>
        <s v="East Max"/>
        <s v="Lake Alanafort"/>
        <s v="West Annaport"/>
        <s v="New Beau"/>
        <s v="Abigailshire"/>
        <s v="West Kai"/>
        <s v="Cassinport"/>
        <s v="West Aidanton"/>
        <s v="East Isla"/>
        <s v="West Noah"/>
        <s v="Kaiview"/>
        <s v="Macdonaldchester"/>
        <s v="West Marcus"/>
        <s v="Port Siennaport"/>
        <s v="West Lukeshire"/>
        <s v="Bartolettifurt"/>
        <s v="Beahanport"/>
        <s v="West Zoe"/>
        <s v="Lake Edward"/>
        <s v="Lake Evemouth"/>
        <s v="West Luke"/>
        <s v="South Codyhaven"/>
        <s v="Lake Callumville"/>
        <s v="Ellashire"/>
        <s v="Lake Mikaylashire"/>
        <s v="North Sebastianberg"/>
        <s v="Aliceland"/>
        <s v="Port Sebastianland"/>
        <s v="West Bailey"/>
        <s v="Swiftfort"/>
        <s v="New Emmastad"/>
        <s v="West Benjaminberg"/>
        <s v="West Finnberg"/>
        <s v="South Logan"/>
        <s v="Port Jade"/>
        <s v="South Gabriel"/>
        <s v="New Mayaburgh"/>
        <s v="Jademouth"/>
        <s v="Samanthatown"/>
        <s v="Harberview"/>
        <s v="Violetfort"/>
        <s v="Lake Michaelbury"/>
        <s v="Samuelside"/>
        <s v="Stantonmouth"/>
        <s v="Jacobsshire"/>
        <s v="Kreigerbury"/>
        <s v="Hamiltonport"/>
        <s v="Lewiston"/>
        <s v="Gleasonport"/>
        <s v="New Emilyton"/>
        <s v="North Kaylastad"/>
        <s v="East Madison"/>
        <s v="Port Ali"/>
        <s v="Port Logan"/>
        <s v="Claudiaview"/>
        <s v="Krisland"/>
        <s v="West Joelmouth"/>
        <s v="Michaelberg"/>
        <s v="North Emmashire"/>
        <s v="New Alexchester"/>
        <s v="East Michaelmouth"/>
        <s v="New Masonstad"/>
        <s v="East Hayden"/>
        <s v="Elijahburgh"/>
        <s v="Beahantown"/>
        <s v="Johnsonstad"/>
        <s v="Lachlanstad"/>
        <s v="Grimesstad"/>
        <s v="Savannahland"/>
        <s v="East Marcus"/>
        <s v="Port Ellaside"/>
        <s v="North Kayla"/>
        <s v="South Hannahstad"/>
        <s v="Thompsonport"/>
        <s v="Isaacberg"/>
        <s v="New Isaac"/>
        <s v="South Evaport"/>
        <s v="Lake Mitchellbury"/>
        <s v="Rutherfordville"/>
        <s v="West Jackfort"/>
        <s v="North Lachlanfurt"/>
        <s v="North Riley"/>
        <s v="Hermistonberg"/>
        <s v="D'amoreborough"/>
        <s v="Port Chloe"/>
        <s v="West John"/>
        <s v="South Tylermouth"/>
        <s v="North Baileyside"/>
        <s v="Schneiderbury"/>
        <s v="New Benjaminborough"/>
        <s v="Baumbachtown"/>
        <s v="South Jasper"/>
        <s v="Cooperbury"/>
        <s v="North Andrew"/>
        <s v="Port Aliview"/>
        <s v="Smythland"/>
        <s v="Hackettland"/>
        <s v="Durgantown"/>
        <s v="West Jessica"/>
        <s v="East Alex"/>
        <s v="Port Lillian"/>
        <s v="Charlesshire"/>
        <s v="Jordanside"/>
        <s v="Lake Matildaville"/>
        <s v="Port Haydenchester"/>
        <s v="West Rubyland"/>
        <s v="Lake Bellahaven"/>
        <s v="South Alexandraview"/>
        <s v="Lake Nicholasfurt"/>
        <s v="Laurenview"/>
        <s v="Baumbachton"/>
        <s v="Port Annabelle"/>
        <s v="Davidtown"/>
        <s v="Sarahstad"/>
        <s v="South Clairetown"/>
        <s v="Mitchellhaven"/>
        <s v="West Stella"/>
        <s v="Fadelburgh"/>
        <s v="Baileyberg"/>
        <s v="Olsonbury"/>
        <s v="East Gabriel"/>
        <s v="Bauchland"/>
        <s v="Kiehnfurt"/>
        <s v="Port Aaronton"/>
        <s v="South Levi"/>
        <s v="Langworthville"/>
        <s v="West Jonathanshire"/>
        <s v="Port Elliechester"/>
        <s v="Hellermouth"/>
        <s v="Port Isabellafurt"/>
        <s v="Port Joshuaside"/>
        <s v="East Joshua"/>
        <s v="West Madison"/>
        <s v="Alexandraville"/>
        <s v="Ernserland"/>
        <s v="Lake Ashleyhaven"/>
        <s v="Harrismouth"/>
        <s v="New Rileybury"/>
        <s v="Madisonland"/>
        <s v="South Jayden"/>
        <s v="Kiehnburgh"/>
        <s v="Georgeland"/>
        <s v="Joelmouth"/>
        <s v="Hoppetown"/>
        <s v="O'connertown"/>
        <s v="Lake Alicefurt"/>
        <s v="North Liamfort"/>
        <s v="Port Claudia"/>
        <s v="Hackettchester"/>
        <s v="East Xavier"/>
        <s v="Siennabury"/>
        <s v="West Danieltown"/>
        <s v="Ryanberg"/>
        <s v="Haleybury"/>
        <s v="West Claudia"/>
        <s v="Hannahberg"/>
        <s v="East Lillyville"/>
        <s v="Youngview"/>
        <s v="Joelland"/>
        <s v="Braunhaven"/>
        <s v="Dietrichville"/>
        <s v="Thompsonbury"/>
        <s v="Barrowschester"/>
        <s v="Kohlerberg"/>
        <s v="Hudsontown"/>
        <s v="Lake Charli"/>
        <s v="West Audreyhaven"/>
        <s v="North Ruby"/>
        <s v="West Phoenix"/>
        <s v="Hamishview"/>
        <s v="Port Madelineberg"/>
        <s v="Port Harrychester"/>
        <s v="South Charles"/>
        <s v="Calebville"/>
        <s v="West Lucy"/>
        <s v="Blakemouth"/>
        <s v="Port Abigail"/>
        <s v="East Chelsea"/>
        <s v="West Isla"/>
        <s v="Colestad"/>
        <s v="Kulasmouth"/>
        <s v="Port Molly"/>
        <s v="Zacharyborough"/>
        <s v="East Chasehaven"/>
        <s v="West Michaelport"/>
        <s v="New Matildaville"/>
        <s v="Fadelland"/>
        <s v="North Josephmouth"/>
        <s v="Amelieburgh"/>
        <s v="Port Christopher"/>
        <s v="Aidenton"/>
        <s v="Georgiatown"/>
        <s v="North Matthewfort"/>
        <s v="Jaspermouth"/>
        <s v="West Eviebury"/>
        <s v="West Elliestad"/>
        <s v="Abbottbury"/>
        <s v="Port Marcusshire"/>
        <s v="Lake Jacobborough"/>
        <s v="Hallhaven"/>
        <s v="Laylabury"/>
        <s v="West Cameron"/>
        <s v="West Cooper"/>
        <s v="Liamton"/>
        <s v="Fayburgh"/>
        <s v="Lake Danielland"/>
        <s v="New Codyville"/>
        <s v="South Holly"/>
        <s v="Sanfordberg"/>
        <s v="Kaiberg"/>
        <s v="North Caitlin"/>
        <s v="Bayermouth"/>
        <s v="South Georgia"/>
        <s v="Marcusshire"/>
        <s v="South Ellieburgh"/>
        <s v="South Heidi"/>
        <s v="Andersonburgh"/>
        <s v="Hoppeville"/>
        <s v="Davidshire"/>
        <s v="Jasmineville"/>
        <s v="West Addison"/>
        <s v="West Aaron"/>
        <s v="Blakeborough"/>
        <s v="Hamiltonshire"/>
        <s v="Andrewborough"/>
        <s v="East Piper"/>
        <s v="North Avabury"/>
        <s v="Codyview"/>
        <s v="Justinport"/>
        <s v="Monahanberg"/>
        <s v="Jordanborough"/>
        <s v="Angelinastad"/>
        <s v="North Mackenzieborough"/>
        <s v="East Mason"/>
        <s v="New Ellieland"/>
        <s v="North Edwardshire"/>
        <s v="Michaelfurt"/>
        <s v="East Matthewville"/>
        <s v="East Jakeberg"/>
        <s v="Wilsonside"/>
        <s v="Pipershire"/>
        <s v="Kaihaven"/>
        <s v="Levihaven"/>
        <s v="Port Hannahburgh"/>
        <s v="Doylebury"/>
        <s v="Hallshire"/>
        <s v="Towneport"/>
        <s v="Williammouth"/>
        <s v="Reillyborough"/>
        <s v="Spencerborough"/>
        <s v="Trompview"/>
        <s v="Imogenmouth"/>
        <s v="Port Alyssa"/>
        <s v="Lake Paigemouth"/>
        <s v="Johnstonhaven"/>
        <s v="Farrellchester"/>
        <s v="West Chasemouth"/>
        <s v="New Stellastad"/>
        <s v="Davidfurt"/>
        <s v="Cameronport"/>
        <s v="Mayerland"/>
        <s v="North Mikayla"/>
        <s v="Huelhaven"/>
        <s v="West Justin"/>
        <s v="Isabellaton"/>
        <s v="North Mia"/>
        <s v="Shieldschester"/>
        <s v="West Thomas"/>
        <s v="Ameliaview"/>
        <s v="Lake Hannah"/>
        <s v="South Declan"/>
        <s v="East Zacharystad"/>
        <s v="Walkertown"/>
        <s v="West Hayleyhaven"/>
        <s v="West Hamish"/>
        <s v="Hermistonside"/>
        <s v="Jacobport"/>
        <s v="West Sebastianfort"/>
        <s v="North Ellabury"/>
        <s v="West Callumside"/>
        <s v="Port Isabelle"/>
        <s v="South Chelseaton"/>
        <s v="East Declanside"/>
        <s v="New Alyssa"/>
        <s v="North Nicholaston"/>
        <s v="Harveyville"/>
        <s v="North Jessica"/>
        <s v="Lake Lincoln"/>
        <s v="Boyleberg"/>
        <s v="Cameronton"/>
        <s v="Islamouth"/>
        <s v="East Benjamin"/>
        <s v="Lake Aiden"/>
        <s v="West Bella"/>
        <s v="West Alyssaton"/>
        <s v="Dickensshire"/>
        <s v="New Oliverside"/>
        <s v="West Amber"/>
        <s v="South Hugoberg"/>
        <s v="Port Joeltown"/>
        <s v="Caitlinview"/>
        <s v="Port Adamburgh"/>
        <s v="East Kaylabury"/>
        <s v="Sophiemouth"/>
        <s v="Zacville"/>
        <s v="East Emily"/>
        <s v="West Alyssa"/>
        <s v="South Anthonyburgh"/>
        <s v="West Ellaport"/>
        <s v="Nathanfort"/>
        <s v="Graceville"/>
        <s v="Mullerberg"/>
        <s v="Lake William"/>
        <s v="Sauerfort"/>
        <s v="Turcottetown"/>
        <s v="Lincolnchester"/>
        <s v="Gardenchester"/>
        <s v="East Audrey"/>
        <s v="Port Zoeborough"/>
        <s v="Violetstad"/>
        <s v="New Leah"/>
        <s v="Bartolettiside"/>
        <s v="Olivershire"/>
        <s v="Boyerland"/>
        <s v="East Sophia"/>
        <s v="Alexandramouth"/>
        <s v="Lake Addisonland"/>
        <s v="Lake Declanland"/>
        <s v="West Ashley"/>
        <s v="Howehaven"/>
        <s v="Violetborough"/>
        <s v="Christopherside"/>
        <s v="Beahanfurt"/>
        <s v="South Tobyton"/>
        <s v="Heaneyview"/>
        <s v="North Scarlettborough"/>
        <s v="South Claudialand"/>
        <s v="Thomasborough"/>
        <s v="New Jackson"/>
        <s v="West Sophie"/>
        <s v="Callumborough"/>
        <s v="New Masonport"/>
        <s v="Lake Alice"/>
        <s v="New Harry"/>
        <s v="New Charlieville"/>
        <s v="Lake Amelia"/>
        <s v="South Adam"/>
        <s v="Bauchton"/>
        <s v="Andersonchester"/>
        <s v="Hettingerfort"/>
        <s v="North Ivy"/>
        <s v="East Sienna"/>
        <s v="Tylershire"/>
        <s v="Oscarberg"/>
        <s v="Maxberg"/>
        <s v="Port Anna"/>
        <s v="Lake Alihaven"/>
        <s v="Kiehnchester"/>
        <s v="North Sophie"/>
        <s v="Port Cody"/>
        <s v="Lake Sienna"/>
        <s v="Sanfordton"/>
        <s v="Kiehnstad"/>
        <s v="South Callum"/>
        <s v="Lake Aidan"/>
        <s v="New Ava"/>
        <s v="Sofiahaven"/>
        <s v="Lake Lukeberg"/>
        <s v="Port Jettshire"/>
        <s v="Casperfurt"/>
        <s v="West Dylanport"/>
        <s v="Harveyside"/>
        <s v="Sofiaberg"/>
        <s v="North Paige"/>
        <s v="Sanfordborough"/>
        <s v="East Lauren"/>
        <s v="Scottview"/>
        <s v="Carterbury"/>
        <s v="Samuelland"/>
        <s v="Lake Mollyburgh"/>
        <s v="South Pipermouth"/>
        <s v="Port Hunter"/>
        <s v="North Lillian"/>
        <s v="Lake Phoebe"/>
        <s v="Josephland"/>
        <s v="East Charlesfurt"/>
        <s v="Declanton"/>
        <s v="Port Ashtonhaven"/>
        <s v="Amyton"/>
        <s v="Port Alanamouth"/>
        <s v="North Aidentown"/>
        <s v="North Stephanie"/>
        <s v="Robertstown"/>
        <s v="Evansburgh"/>
        <s v="Angelinaville"/>
        <s v="Noahmouth"/>
        <s v="Taylorburgh"/>
        <s v="Joelburgh"/>
        <s v="Lukefurt"/>
        <s v="Zacshire"/>
        <s v="Lilystad"/>
        <s v="Crooksshire"/>
        <s v="Lake Jesse"/>
        <s v="Eliburgh"/>
        <s v="North Marcusland"/>
        <s v="Goodwinmouth"/>
        <s v="South Sophieview"/>
        <s v="Lake Gabriella"/>
        <s v="Port Isabel"/>
        <s v="North Cody"/>
        <s v="Josephmouth"/>
        <s v="New Callumtown"/>
        <s v="South Alexview"/>
        <s v="Lake Abigailhaven"/>
        <s v="East Ruby"/>
        <s v="Masonfurt"/>
        <s v="Haydentown"/>
        <s v="South Rileyview"/>
        <s v="New Jadehaven"/>
        <s v="Macdonaldtown"/>
        <s v="Stewartland"/>
        <s v="Audreyport"/>
        <s v="South Eveshire"/>
        <s v="Wildermanside"/>
        <s v="West Kiara"/>
        <s v="Angelinaport"/>
        <s v="Port Rosemouth"/>
        <s v="East Imogen"/>
        <s v="North Jasperville"/>
        <s v="Jasperside"/>
        <s v="East Sofia"/>
        <s v="Daughertyport"/>
        <s v="Chelseaview"/>
        <s v="Port Joshualand"/>
        <s v="Port Natalie"/>
        <s v="O'reillychester"/>
        <s v="Kaylafurt"/>
        <s v="South Tyler"/>
        <s v="Port Davidburgh"/>
        <s v="Lake Owenfurt"/>
        <s v="Taylorfurt"/>
        <s v="Morissetteborough"/>
        <s v="Laraview"/>
        <s v="South Nathan"/>
        <s v="New Beaumouth"/>
        <s v="North Alex"/>
        <s v="Shieldsside"/>
        <s v="Port Jordan"/>
        <s v="Johnstonshire"/>
        <s v="Haydenhaven"/>
        <s v="Hansenberg"/>
        <s v="Gracemouth"/>
        <s v="Kuhntown"/>
        <s v="Lake Elijah"/>
        <s v="Donnellyfort"/>
        <s v="Lake Lucas"/>
        <s v="Hollyfort"/>
        <s v="Ellieshire"/>
        <s v="West Annaton"/>
        <s v="New Sophie"/>
        <s v="Audreyfurt"/>
        <s v="Monahanside"/>
        <s v="New Sienna"/>
        <s v="Mayaview"/>
        <s v="Eveside"/>
        <s v="New Jayden"/>
        <s v="Stokestown"/>
        <s v="Evastad"/>
        <s v="Lake Lillyville"/>
        <s v="Ebertfurt"/>
        <s v="Johnschester"/>
        <s v="Lake Phoenixside"/>
        <s v="Kreigerberg"/>
        <s v="New Hannah"/>
        <s v="Port Lillianside"/>
        <s v="Leomouth"/>
      </sharedItems>
    </cacheField>
    <cacheField name="state" numFmtId="0">
      <sharedItems count="8">
        <s v="New South Wales"/>
        <s v="Australian Capital Territory"/>
        <s v="South Australia"/>
        <s v="Victoria"/>
        <s v="Northern Territory"/>
        <s v="Queensland"/>
        <s v="Tasmania"/>
        <s v="Western Australia"/>
      </sharedItems>
    </cacheField>
    <cacheField name="country" numFmtId="0">
      <sharedItems count="1">
        <s v="Australia"/>
      </sharedItems>
    </cacheField>
    <cacheField name="product_id" numFmtId="0">
      <sharedItems containsSemiMixedTypes="0" containsString="0" containsNumber="1" containsInteger="1" minValue="4" maxValue="1845"/>
    </cacheField>
    <cacheField name="product_type" numFmtId="0">
      <sharedItems count="3">
        <s v="Jacket"/>
        <s v="Shirt"/>
        <s v="Trousers"/>
      </sharedItems>
    </cacheField>
    <cacheField name="product_name" numFmtId="0">
      <sharedItems/>
    </cacheField>
    <cacheField name="cost_price_per_unit" numFmtId="44">
      <sharedItems containsSemiMixedTypes="0" containsString="0" containsNumber="1" minValue="86.399999999999991" maxValue="114.24"/>
    </cacheField>
    <cacheField name="selling_price_per_unit" numFmtId="44">
      <sharedItems containsSemiMixedTypes="0" containsString="0" containsNumber="1" containsInteger="1" minValue="90" maxValue="119"/>
    </cacheField>
    <cacheField name="quantity" numFmtId="0">
      <sharedItems containsSemiMixedTypes="0" containsString="0" containsNumber="1" containsInteger="1" minValue="1" maxValue="9"/>
    </cacheField>
    <cacheField name="revenue" numFmtId="44">
      <sharedItems containsSemiMixedTypes="0" containsString="0" containsNumber="1" containsInteger="1" minValue="90" maxValue="1062"/>
    </cacheField>
    <cacheField name="profit" numFmtId="44">
      <sharedItems containsSemiMixedTypes="0" containsString="0" containsNumber="1" minValue="3.6000000000000085" maxValue="42.480000000000018"/>
    </cacheField>
    <cacheField name="age category" numFmtId="0">
      <sharedItems count="3">
        <s v="Elderly"/>
        <s v="Youth"/>
        <s v="Middle Aged"/>
      </sharedItems>
    </cacheField>
  </cacheFields>
  <extLst>
    <ext xmlns:x14="http://schemas.microsoft.com/office/spreadsheetml/2009/9/main" uri="{725AE2AE-9491-48be-B2B4-4EB974FC3084}">
      <x14:pivotCacheDefinition pivotCacheId="851471212"/>
    </ext>
  </extLst>
</pivotCacheDefinition>
</file>

<file path=xl/pivotCache/pivotCacheRecords1.xml><?xml version="1.0" encoding="utf-8"?>
<pivotCacheRecords xmlns="http://schemas.openxmlformats.org/spreadsheetml/2006/main" xmlns:r="http://schemas.openxmlformats.org/officeDocument/2006/relationships" count="1952">
  <r>
    <n v="1"/>
    <n v="64"/>
    <n v="30811"/>
    <s v="30/08/2021"/>
    <x v="0"/>
    <s v="Annabella Devote"/>
    <x v="0"/>
    <x v="0"/>
    <s v="4927 Alice MeadowApt. 960"/>
    <n v="7787"/>
    <s v="Sanfordborough"/>
    <x v="0"/>
    <s v="Australia"/>
    <n v="218"/>
    <x v="0"/>
    <s v="Chambray"/>
    <n v="101.75999999999999"/>
    <x v="0"/>
    <n v="2"/>
    <n v="212"/>
    <n v="8.4800000000000182"/>
  </r>
  <r>
    <n v="2"/>
    <n v="473"/>
    <n v="50490"/>
    <d v="2021-03-02T00:00:00"/>
    <x v="1"/>
    <s v="Lori Briars"/>
    <x v="1"/>
    <x v="1"/>
    <s v="531 Schmitt BoulevardApt. 010"/>
    <n v="1744"/>
    <s v="Annaton"/>
    <x v="0"/>
    <s v="Australia"/>
    <n v="915"/>
    <x v="1"/>
    <s v="Drawstring"/>
    <n v="92.16"/>
    <x v="1"/>
    <n v="1"/>
    <n v="96"/>
    <n v="3.8400000000000034"/>
  </r>
  <r>
    <n v="3"/>
    <n v="774"/>
    <n v="46763"/>
    <d v="2021-08-10T00:00:00"/>
    <x v="2"/>
    <s v="Ellynn Korba"/>
    <x v="2"/>
    <x v="2"/>
    <s v="2096 Wilson MewsApt. 714"/>
    <n v="8590"/>
    <s v="West Jonathanshire"/>
    <x v="1"/>
    <s v="Australia"/>
    <n v="54"/>
    <x v="0"/>
    <s v="Dress"/>
    <n v="99.84"/>
    <x v="2"/>
    <n v="1"/>
    <n v="104"/>
    <n v="4.1599999999999966"/>
  </r>
  <r>
    <n v="4"/>
    <n v="433"/>
    <n v="39782"/>
    <d v="2021-06-05T00:00:00"/>
    <x v="3"/>
    <s v="Candis Roswarne"/>
    <x v="3"/>
    <x v="3"/>
    <s v="5777 Mayer PassApt. 881"/>
    <n v="9728"/>
    <s v="West Michaelport"/>
    <x v="1"/>
    <s v="Australia"/>
    <n v="1033"/>
    <x v="1"/>
    <s v="Relaxed Leg"/>
    <n v="86.399999999999991"/>
    <x v="3"/>
    <n v="1"/>
    <n v="90"/>
    <n v="3.6000000000000085"/>
  </r>
  <r>
    <n v="5"/>
    <n v="441"/>
    <n v="14719"/>
    <s v="23/03/2021"/>
    <x v="4"/>
    <s v="Artemas Vasilischev"/>
    <x v="4"/>
    <x v="4"/>
    <s v="33 Richards JunctionApt. 478"/>
    <n v="7650"/>
    <s v="South Rileyview"/>
    <x v="2"/>
    <s v="Australia"/>
    <n v="148"/>
    <x v="0"/>
    <s v="Linen"/>
    <n v="87.36"/>
    <x v="4"/>
    <n v="2"/>
    <n v="182"/>
    <n v="7.2800000000000011"/>
  </r>
  <r>
    <n v="6"/>
    <n v="800"/>
    <n v="16197"/>
    <d v="2021-09-09T00:00:00"/>
    <x v="5"/>
    <s v="Katusha Ceney"/>
    <x v="4"/>
    <x v="5"/>
    <s v="3570 Sarah AvenueApt. 092"/>
    <n v="4505"/>
    <s v="Daughertyport"/>
    <x v="3"/>
    <s v="Australia"/>
    <n v="38"/>
    <x v="0"/>
    <s v="Dress"/>
    <n v="99.84"/>
    <x v="2"/>
    <n v="2"/>
    <n v="208"/>
    <n v="8.3199999999999932"/>
  </r>
  <r>
    <n v="7"/>
    <n v="626"/>
    <n v="37666"/>
    <d v="2021-05-04T00:00:00"/>
    <x v="6"/>
    <s v="Tann Scothron"/>
    <x v="2"/>
    <x v="6"/>
    <s v="72 Hunter Station StApt. 220"/>
    <n v="1807"/>
    <s v="Walterstad"/>
    <x v="4"/>
    <s v="Australia"/>
    <n v="850"/>
    <x v="1"/>
    <s v="Chinos"/>
    <n v="108.47999999999999"/>
    <x v="5"/>
    <n v="2"/>
    <n v="226"/>
    <n v="9.0400000000000205"/>
  </r>
  <r>
    <n v="8"/>
    <n v="58"/>
    <n v="28484"/>
    <d v="2021-12-04T00:00:00"/>
    <x v="7"/>
    <s v="Aurie Margett"/>
    <x v="5"/>
    <x v="7"/>
    <s v="260 Lily PassSuite 549"/>
    <n v="2783"/>
    <s v="Amelieburgh"/>
    <x v="4"/>
    <s v="Australia"/>
    <n v="765"/>
    <x v="2"/>
    <s v="Peacoat"/>
    <n v="104.64"/>
    <x v="6"/>
    <n v="1"/>
    <n v="109"/>
    <n v="4.3599999999999994"/>
  </r>
  <r>
    <n v="9"/>
    <n v="852"/>
    <n v="12896"/>
    <d v="2021-01-05T00:00:00"/>
    <x v="8"/>
    <s v="Lucas Cromly"/>
    <x v="6"/>
    <x v="8"/>
    <s v="079 Chase MallApt. 902"/>
    <n v="8460"/>
    <s v="O'connertown"/>
    <x v="1"/>
    <s v="Australia"/>
    <n v="203"/>
    <x v="0"/>
    <s v="Camp Collared"/>
    <n v="94.08"/>
    <x v="7"/>
    <n v="1"/>
    <n v="98"/>
    <n v="3.9200000000000017"/>
  </r>
  <r>
    <n v="10"/>
    <n v="659"/>
    <n v="21922"/>
    <s v="15/10/2021"/>
    <x v="9"/>
    <s v="Ira Dafforne"/>
    <x v="3"/>
    <x v="9"/>
    <s v="14 O'neill View RdApt. 908"/>
    <n v="9653"/>
    <s v="Sophiemouth"/>
    <x v="1"/>
    <s v="Australia"/>
    <n v="325"/>
    <x v="0"/>
    <s v="Mandarin Collar"/>
    <n v="104.64"/>
    <x v="6"/>
    <n v="3"/>
    <n v="327"/>
    <n v="13.079999999999984"/>
  </r>
  <r>
    <n v="11"/>
    <n v="785"/>
    <n v="36624"/>
    <s v="15/06/2021"/>
    <x v="10"/>
    <s v="Jillana Blankau"/>
    <x v="0"/>
    <x v="10"/>
    <s v="82 Beahan BoulevardSuite 281"/>
    <n v="2683"/>
    <s v="Port Adamburgh"/>
    <x v="5"/>
    <s v="Australia"/>
    <n v="877"/>
    <x v="1"/>
    <s v="Cords"/>
    <n v="90.24"/>
    <x v="8"/>
    <n v="2"/>
    <n v="188"/>
    <n v="7.5200000000000102"/>
  </r>
  <r>
    <n v="12"/>
    <n v="120"/>
    <n v="55507"/>
    <s v="30/06/2021"/>
    <x v="11"/>
    <s v="Didi Garton"/>
    <x v="6"/>
    <x v="11"/>
    <s v="13 Ivy BoulevardSuite 234"/>
    <n v="3554"/>
    <s v="Carterbury"/>
    <x v="3"/>
    <s v="Australia"/>
    <n v="782"/>
    <x v="2"/>
    <s v="Pullover"/>
    <n v="87.36"/>
    <x v="4"/>
    <n v="1"/>
    <n v="91"/>
    <n v="3.6400000000000006"/>
  </r>
  <r>
    <n v="13"/>
    <n v="204"/>
    <n v="57810"/>
    <s v="15/10/2021"/>
    <x v="12"/>
    <s v="Bird McGarvie"/>
    <x v="7"/>
    <x v="11"/>
    <s v="889 Hermann Station StApt. 026"/>
    <n v="5120"/>
    <s v="East Jakeberg"/>
    <x v="4"/>
    <s v="Australia"/>
    <n v="217"/>
    <x v="0"/>
    <s v="Chambray"/>
    <n v="101.75999999999999"/>
    <x v="0"/>
    <n v="2"/>
    <n v="212"/>
    <n v="8.4800000000000182"/>
  </r>
  <r>
    <n v="14"/>
    <n v="957"/>
    <n v="21270"/>
    <s v="29/03/2021"/>
    <x v="13"/>
    <s v="Felic Marrian"/>
    <x v="1"/>
    <x v="0"/>
    <s v="5215 Mitchell TrackSuite 778"/>
    <n v="4220"/>
    <s v="Samanthaberg"/>
    <x v="0"/>
    <s v="Australia"/>
    <n v="1202"/>
    <x v="1"/>
    <s v="Pleated"/>
    <n v="100.8"/>
    <x v="9"/>
    <n v="2"/>
    <n v="210"/>
    <n v="8.4000000000000057"/>
  </r>
  <r>
    <n v="15"/>
    <n v="468"/>
    <n v="15488"/>
    <s v="22/09/2021"/>
    <x v="14"/>
    <s v="Maegan Ashton"/>
    <x v="2"/>
    <x v="8"/>
    <s v="06 Ebert CrestSuite 385"/>
    <n v="5607"/>
    <s v="West Isla"/>
    <x v="1"/>
    <s v="Australia"/>
    <n v="699"/>
    <x v="2"/>
    <s v="Parka"/>
    <n v="108.47999999999999"/>
    <x v="5"/>
    <n v="3"/>
    <n v="339"/>
    <n v="13.560000000000059"/>
  </r>
  <r>
    <n v="16"/>
    <n v="564"/>
    <n v="36479"/>
    <d v="2021-07-07T00:00:00"/>
    <x v="15"/>
    <s v="Shoshana Redsell"/>
    <x v="4"/>
    <x v="2"/>
    <s v="65 Schroeder WayApt. 552"/>
    <n v="4054"/>
    <s v="North Marcusland"/>
    <x v="5"/>
    <s v="Australia"/>
    <n v="7"/>
    <x v="0"/>
    <s v="Oxford Cloth"/>
    <n v="92.16"/>
    <x v="1"/>
    <n v="3"/>
    <n v="288"/>
    <n v="11.519999999999982"/>
  </r>
  <r>
    <n v="17"/>
    <n v="614"/>
    <n v="51822"/>
    <d v="2021-09-02T00:00:00"/>
    <x v="16"/>
    <s v="Sherwynd Batsford"/>
    <x v="6"/>
    <x v="12"/>
    <s v="627 Weber PassApt. 498"/>
    <n v="7529"/>
    <s v="Samuelside"/>
    <x v="4"/>
    <s v="Australia"/>
    <n v="132"/>
    <x v="0"/>
    <s v="Denim"/>
    <n v="88.32"/>
    <x v="10"/>
    <n v="2"/>
    <n v="184"/>
    <n v="7.3600000000000136"/>
  </r>
  <r>
    <n v="18"/>
    <n v="299"/>
    <n v="22902"/>
    <d v="2021-01-01T00:00:00"/>
    <x v="17"/>
    <s v="Anny Midden"/>
    <x v="3"/>
    <x v="13"/>
    <s v="810 Jasper CircleSuite 777"/>
    <n v="89"/>
    <s v="Lake Amelia"/>
    <x v="6"/>
    <s v="Australia"/>
    <n v="35"/>
    <x v="0"/>
    <s v="Dress"/>
    <n v="99.84"/>
    <x v="2"/>
    <n v="1"/>
    <n v="104"/>
    <n v="4.1599999999999966"/>
  </r>
  <r>
    <n v="19"/>
    <n v="513"/>
    <n v="56754"/>
    <s v="30/08/2021"/>
    <x v="18"/>
    <s v="Corri Womack"/>
    <x v="3"/>
    <x v="7"/>
    <s v="051 White WayApt. 392"/>
    <n v="2358"/>
    <s v="Port Ali"/>
    <x v="1"/>
    <s v="Australia"/>
    <n v="71"/>
    <x v="0"/>
    <s v="Flannel"/>
    <n v="113.28"/>
    <x v="11"/>
    <n v="1"/>
    <n v="118"/>
    <n v="4.7199999999999989"/>
  </r>
  <r>
    <n v="20"/>
    <n v="789"/>
    <n v="45129"/>
    <s v="13/01/2021"/>
    <x v="19"/>
    <s v="Bone Perche"/>
    <x v="2"/>
    <x v="14"/>
    <s v="638 Thomas ManorApt. 038"/>
    <n v="1438"/>
    <s v="Aliceland"/>
    <x v="2"/>
    <s v="Australia"/>
    <n v="596"/>
    <x v="2"/>
    <s v="Cardigan"/>
    <n v="107.52"/>
    <x v="12"/>
    <n v="2"/>
    <n v="224"/>
    <n v="8.960000000000008"/>
  </r>
  <r>
    <n v="21"/>
    <n v="124"/>
    <n v="11261"/>
    <d v="2021-04-04T00:00:00"/>
    <x v="20"/>
    <s v="Pate De Ambrosis"/>
    <x v="3"/>
    <x v="10"/>
    <s v="65 Eli AvenueApt. 473"/>
    <n v="4983"/>
    <s v="Donnellyfort"/>
    <x v="4"/>
    <s v="Australia"/>
    <n v="7"/>
    <x v="0"/>
    <s v="Oxford Cloth"/>
    <n v="92.16"/>
    <x v="1"/>
    <n v="1"/>
    <n v="96"/>
    <n v="3.8400000000000034"/>
  </r>
  <r>
    <n v="22"/>
    <n v="180"/>
    <n v="36088"/>
    <s v="28/05/2021"/>
    <x v="21"/>
    <s v="Nelli Engall"/>
    <x v="0"/>
    <x v="15"/>
    <s v="58 Jett RoadApt. 448"/>
    <n v="932"/>
    <s v="Chasemouth"/>
    <x v="2"/>
    <s v="Australia"/>
    <n v="20"/>
    <x v="0"/>
    <s v="Oxford Cloth"/>
    <n v="92.16"/>
    <x v="1"/>
    <n v="1"/>
    <n v="96"/>
    <n v="3.8400000000000034"/>
  </r>
  <r>
    <n v="23"/>
    <n v="652"/>
    <n v="45711"/>
    <s v="17/05/2021"/>
    <x v="22"/>
    <s v="Roley Cassedy"/>
    <x v="1"/>
    <x v="16"/>
    <s v="59 Abbott CircuitApt. 084"/>
    <n v="9830"/>
    <s v="North Isabelleside"/>
    <x v="0"/>
    <s v="Australia"/>
    <n v="238"/>
    <x v="0"/>
    <s v="Chambray"/>
    <n v="101.75999999999999"/>
    <x v="0"/>
    <n v="2"/>
    <n v="212"/>
    <n v="8.4800000000000182"/>
  </r>
  <r>
    <n v="24"/>
    <n v="469"/>
    <n v="14566"/>
    <d v="2021-04-09T00:00:00"/>
    <x v="23"/>
    <s v="Faber Purcell"/>
    <x v="7"/>
    <x v="17"/>
    <s v="783 Olivia CrescentSuite 877"/>
    <n v="5011"/>
    <s v="Andrewborough"/>
    <x v="4"/>
    <s v="Australia"/>
    <n v="8"/>
    <x v="0"/>
    <s v="Oxford Cloth"/>
    <n v="92.16"/>
    <x v="1"/>
    <n v="1"/>
    <n v="96"/>
    <n v="3.8400000000000034"/>
  </r>
  <r>
    <n v="25"/>
    <n v="562"/>
    <n v="47075"/>
    <d v="2021-04-07T00:00:00"/>
    <x v="15"/>
    <s v="Joy Mirrlees"/>
    <x v="5"/>
    <x v="18"/>
    <s v="04 Spencer MallApt. 910"/>
    <n v="8257"/>
    <s v="West Rubyland"/>
    <x v="3"/>
    <s v="Australia"/>
    <n v="736"/>
    <x v="2"/>
    <s v="Peacoat"/>
    <n v="104.64"/>
    <x v="6"/>
    <n v="3"/>
    <n v="327"/>
    <n v="13.079999999999984"/>
  </r>
  <r>
    <n v="26"/>
    <n v="732"/>
    <n v="15964"/>
    <s v="25/04/2021"/>
    <x v="24"/>
    <s v="Gorden Seago"/>
    <x v="0"/>
    <x v="19"/>
    <s v="905 Stephanie BoulevardApt. 217"/>
    <n v="8114"/>
    <s v="Port Aaronton"/>
    <x v="3"/>
    <s v="Australia"/>
    <n v="808"/>
    <x v="2"/>
    <s v="Shearling"/>
    <n v="112.32"/>
    <x v="13"/>
    <n v="2"/>
    <n v="234"/>
    <n v="9.3600000000000136"/>
  </r>
  <r>
    <n v="27"/>
    <n v="443"/>
    <n v="35513"/>
    <s v="16/05/2021"/>
    <x v="25"/>
    <s v="Melodee Spencley"/>
    <x v="4"/>
    <x v="5"/>
    <s v="033 Mitchell IslandApt. 732"/>
    <n v="9651"/>
    <s v="Crooksshire"/>
    <x v="6"/>
    <s v="Australia"/>
    <n v="302"/>
    <x v="0"/>
    <s v="Cuban Collar"/>
    <n v="100.8"/>
    <x v="9"/>
    <n v="2"/>
    <n v="210"/>
    <n v="8.4000000000000057"/>
  </r>
  <r>
    <n v="28"/>
    <n v="206"/>
    <n v="29968"/>
    <s v="19/08/2021"/>
    <x v="26"/>
    <s v="Crin Johnikin"/>
    <x v="6"/>
    <x v="20"/>
    <s v="09 Kiehn View RdApt. 209"/>
    <n v="2155"/>
    <s v="South Clairetown"/>
    <x v="3"/>
    <s v="Australia"/>
    <n v="19"/>
    <x v="0"/>
    <s v="Oxford Cloth"/>
    <n v="92.16"/>
    <x v="1"/>
    <n v="2"/>
    <n v="192"/>
    <n v="7.6800000000000068"/>
  </r>
  <r>
    <n v="29"/>
    <n v="993"/>
    <n v="57645"/>
    <s v="22/03/2021"/>
    <x v="27"/>
    <s v="Orella Singyard"/>
    <x v="6"/>
    <x v="21"/>
    <s v="327 Abby CircleApt. 055"/>
    <n v="536"/>
    <s v="Michaelberg"/>
    <x v="6"/>
    <s v="Australia"/>
    <n v="633"/>
    <x v="2"/>
    <s v="Coach"/>
    <n v="89.28"/>
    <x v="14"/>
    <n v="1"/>
    <n v="93"/>
    <n v="3.7199999999999989"/>
  </r>
  <r>
    <n v="30"/>
    <n v="260"/>
    <n v="59350"/>
    <d v="2021-07-07T00:00:00"/>
    <x v="28"/>
    <s v="Whitney Scarman"/>
    <x v="7"/>
    <x v="22"/>
    <s v="01 D'amore ManorSuite 692"/>
    <n v="3012"/>
    <s v="Trompview"/>
    <x v="1"/>
    <s v="Australia"/>
    <n v="407"/>
    <x v="0"/>
    <s v="Casual Slim Fit"/>
    <n v="114.24"/>
    <x v="15"/>
    <n v="2"/>
    <n v="238"/>
    <n v="9.5200000000000102"/>
  </r>
  <r>
    <n v="31"/>
    <n v="727"/>
    <n v="15722"/>
    <d v="2021-11-03T00:00:00"/>
    <x v="29"/>
    <s v="Herschel Verdey"/>
    <x v="7"/>
    <x v="23"/>
    <s v="2752 Lily RoadApt. 721"/>
    <n v="3249"/>
    <s v="Jacobport"/>
    <x v="4"/>
    <s v="Australia"/>
    <n v="484"/>
    <x v="2"/>
    <s v="Puffer"/>
    <n v="113.28"/>
    <x v="11"/>
    <n v="2"/>
    <n v="236"/>
    <n v="9.4399999999999977"/>
  </r>
  <r>
    <n v="32"/>
    <n v="627"/>
    <n v="24976"/>
    <s v="17/06/2021"/>
    <x v="30"/>
    <s v="Codie Everly"/>
    <x v="0"/>
    <x v="24"/>
    <s v="66 Isla CrescentApt. 573"/>
    <n v="7404"/>
    <s v="Port Christopher"/>
    <x v="0"/>
    <s v="Australia"/>
    <n v="1096"/>
    <x v="1"/>
    <s v="Cropped"/>
    <n v="110.39999999999999"/>
    <x v="16"/>
    <n v="3"/>
    <n v="345"/>
    <n v="13.800000000000011"/>
  </r>
  <r>
    <n v="33"/>
    <n v="588"/>
    <n v="52945"/>
    <d v="2021-01-07T00:00:00"/>
    <x v="31"/>
    <s v="Nicole Cheel"/>
    <x v="0"/>
    <x v="25"/>
    <s v="550 Alexis BoulevardSuite 124"/>
    <n v="9614"/>
    <s v="West Danieltown"/>
    <x v="6"/>
    <s v="Australia"/>
    <n v="486"/>
    <x v="2"/>
    <s v="Puffer"/>
    <n v="113.28"/>
    <x v="11"/>
    <n v="2"/>
    <n v="236"/>
    <n v="9.4399999999999977"/>
  </r>
  <r>
    <n v="34"/>
    <n v="412"/>
    <n v="36244"/>
    <s v="23/05/2021"/>
    <x v="32"/>
    <s v="Chandal Fransinelli"/>
    <x v="6"/>
    <x v="15"/>
    <s v="7048 Barrows CrescentSuite 562"/>
    <n v="238"/>
    <s v="Hackettchester"/>
    <x v="0"/>
    <s v="Australia"/>
    <n v="817"/>
    <x v="2"/>
    <s v="Shearling"/>
    <n v="112.32"/>
    <x v="13"/>
    <n v="2"/>
    <n v="234"/>
    <n v="9.3600000000000136"/>
  </r>
  <r>
    <n v="35"/>
    <n v="358"/>
    <n v="49665"/>
    <s v="31/08/2021"/>
    <x v="33"/>
    <s v="Jermaine Goranov"/>
    <x v="0"/>
    <x v="6"/>
    <s v="9937 Oliver CircleApt. 655"/>
    <n v="6842"/>
    <s v="Kreigerbury"/>
    <x v="5"/>
    <s v="Australia"/>
    <n v="991"/>
    <x v="1"/>
    <s v="Wool"/>
    <n v="101.75999999999999"/>
    <x v="0"/>
    <n v="2"/>
    <n v="212"/>
    <n v="8.4800000000000182"/>
  </r>
  <r>
    <n v="36"/>
    <n v="51"/>
    <n v="32494"/>
    <s v="22/08/2021"/>
    <x v="26"/>
    <s v="Kayley Brosoli"/>
    <x v="3"/>
    <x v="26"/>
    <s v="59 Hand ManorApt. 544"/>
    <n v="6322"/>
    <s v="South Evaport"/>
    <x v="5"/>
    <s v="Australia"/>
    <n v="675"/>
    <x v="2"/>
    <s v="Parka"/>
    <n v="108.47999999999999"/>
    <x v="5"/>
    <n v="1"/>
    <n v="113"/>
    <n v="4.5200000000000102"/>
  </r>
  <r>
    <n v="37"/>
    <n v="78"/>
    <n v="53949"/>
    <d v="2021-07-07T00:00:00"/>
    <x v="34"/>
    <s v="Jethro Pollak"/>
    <x v="2"/>
    <x v="27"/>
    <s v="7812 Towne GroveSuite 233"/>
    <n v="7232"/>
    <s v="Lake Alihaven"/>
    <x v="5"/>
    <s v="Australia"/>
    <n v="809"/>
    <x v="2"/>
    <s v="Shearling"/>
    <n v="112.32"/>
    <x v="13"/>
    <n v="3"/>
    <n v="351"/>
    <n v="14.04000000000002"/>
  </r>
  <r>
    <n v="38"/>
    <n v="809"/>
    <n v="46219"/>
    <d v="2021-03-02T00:00:00"/>
    <x v="35"/>
    <s v="Winn Siemandl"/>
    <x v="4"/>
    <x v="28"/>
    <s v="443 Holly AvenueSuite 631"/>
    <n v="8563"/>
    <s v="South Tyler"/>
    <x v="1"/>
    <s v="Australia"/>
    <n v="1015"/>
    <x v="1"/>
    <s v="Relaxed Leg"/>
    <n v="86.399999999999991"/>
    <x v="3"/>
    <n v="2"/>
    <n v="180"/>
    <n v="7.2000000000000171"/>
  </r>
  <r>
    <n v="39"/>
    <n v="466"/>
    <n v="23990"/>
    <s v="26/02/2021"/>
    <x v="36"/>
    <s v="Vinnie Feaver"/>
    <x v="1"/>
    <x v="29"/>
    <s v="18 Jack JunctionSuite 575"/>
    <n v="7356"/>
    <s v="North Justin"/>
    <x v="0"/>
    <s v="Australia"/>
    <n v="621"/>
    <x v="2"/>
    <s v="Cardigan"/>
    <n v="107.52"/>
    <x v="12"/>
    <n v="2"/>
    <n v="224"/>
    <n v="8.960000000000008"/>
  </r>
  <r>
    <n v="40"/>
    <n v="86"/>
    <n v="56657"/>
    <d v="2021-07-01T00:00:00"/>
    <x v="37"/>
    <s v="Corinna Maystone"/>
    <x v="3"/>
    <x v="28"/>
    <s v="040 Savannah GroveSuite 967"/>
    <n v="9337"/>
    <s v="Gleasonport"/>
    <x v="1"/>
    <s v="Australia"/>
    <n v="333"/>
    <x v="0"/>
    <s v="Mandarin Collar"/>
    <n v="104.64"/>
    <x v="6"/>
    <n v="2"/>
    <n v="218"/>
    <n v="8.7199999999999989"/>
  </r>
  <r>
    <n v="41"/>
    <n v="790"/>
    <n v="53386"/>
    <d v="2021-03-01T00:00:00"/>
    <x v="38"/>
    <s v="Drake Ivanilov"/>
    <x v="2"/>
    <x v="8"/>
    <s v="107 Wilkinson ParkwaySuite 249"/>
    <n v="6313"/>
    <s v="Nathanfort"/>
    <x v="7"/>
    <s v="Australia"/>
    <n v="1012"/>
    <x v="1"/>
    <s v="Wool"/>
    <n v="101.75999999999999"/>
    <x v="0"/>
    <n v="1"/>
    <n v="106"/>
    <n v="4.2400000000000091"/>
  </r>
  <r>
    <n v="42"/>
    <n v="690"/>
    <n v="33993"/>
    <s v="29/07/2021"/>
    <x v="39"/>
    <s v="Arlie Bowman"/>
    <x v="2"/>
    <x v="2"/>
    <s v="04 Christian RidgeApt. 329"/>
    <n v="6697"/>
    <s v="Port Annabelle"/>
    <x v="5"/>
    <s v="Australia"/>
    <n v="866"/>
    <x v="1"/>
    <s v="Chinos"/>
    <n v="108.47999999999999"/>
    <x v="5"/>
    <n v="1"/>
    <n v="113"/>
    <n v="4.5200000000000102"/>
  </r>
  <r>
    <n v="43"/>
    <n v="570"/>
    <n v="22839"/>
    <s v="13/07/2021"/>
    <x v="40"/>
    <s v="Henryetta Sheffield"/>
    <x v="2"/>
    <x v="30"/>
    <s v="164 Bruen MallSuite 043"/>
    <n v="4468"/>
    <s v="New Masonstad"/>
    <x v="4"/>
    <s v="Australia"/>
    <n v="1146"/>
    <x v="1"/>
    <s v="Cargo Pants"/>
    <n v="97.92"/>
    <x v="17"/>
    <n v="2"/>
    <n v="204"/>
    <n v="8.1599999999999966"/>
  </r>
  <r>
    <n v="44"/>
    <n v="849"/>
    <n v="17071"/>
    <d v="2021-07-09T00:00:00"/>
    <x v="41"/>
    <s v="Gina Pollen"/>
    <x v="1"/>
    <x v="31"/>
    <s v="22 Welch DriveSuite 750"/>
    <n v="8453"/>
    <s v="Lake Gabrielview"/>
    <x v="4"/>
    <s v="Australia"/>
    <n v="368"/>
    <x v="0"/>
    <s v="Henley"/>
    <n v="90.24"/>
    <x v="8"/>
    <n v="2"/>
    <n v="188"/>
    <n v="7.5200000000000102"/>
  </r>
  <r>
    <n v="45"/>
    <n v="571"/>
    <n v="21738"/>
    <s v="30/05/2021"/>
    <x v="42"/>
    <s v="Kristofor Roos"/>
    <x v="5"/>
    <x v="32"/>
    <s v="5567 Clarke MallApt. 756"/>
    <n v="4043"/>
    <s v="Jordanside"/>
    <x v="7"/>
    <s v="Australia"/>
    <n v="476"/>
    <x v="2"/>
    <s v="Puffer"/>
    <n v="113.28"/>
    <x v="11"/>
    <n v="1"/>
    <n v="118"/>
    <n v="4.7199999999999989"/>
  </r>
  <r>
    <n v="46"/>
    <n v="922"/>
    <n v="25378"/>
    <s v="22/06/2021"/>
    <x v="43"/>
    <s v="Adena Venn"/>
    <x v="6"/>
    <x v="4"/>
    <s v="048 Kayla RoadSuite 099"/>
    <n v="839"/>
    <s v="Jordanburgh"/>
    <x v="6"/>
    <s v="Australia"/>
    <n v="666"/>
    <x v="2"/>
    <s v="Parka"/>
    <n v="108.47999999999999"/>
    <x v="5"/>
    <n v="3"/>
    <n v="339"/>
    <n v="13.560000000000059"/>
  </r>
  <r>
    <n v="47"/>
    <n v="791"/>
    <n v="35453"/>
    <s v="21/04/2021"/>
    <x v="44"/>
    <s v="Jojo Toffanini"/>
    <x v="5"/>
    <x v="2"/>
    <s v="3285 Kai MewsApt. 727"/>
    <n v="8839"/>
    <s v="Elijahshire"/>
    <x v="3"/>
    <s v="Australia"/>
    <n v="664"/>
    <x v="2"/>
    <s v="Coach"/>
    <n v="89.28"/>
    <x v="14"/>
    <n v="2"/>
    <n v="186"/>
    <n v="7.4399999999999977"/>
  </r>
  <r>
    <n v="48"/>
    <n v="620"/>
    <n v="31712"/>
    <s v="16/04/2021"/>
    <x v="44"/>
    <s v="Phillipe Gatecliffe"/>
    <x v="1"/>
    <x v="30"/>
    <s v="150 Nate LoopApt. 614"/>
    <n v="902"/>
    <s v="Jettstad"/>
    <x v="7"/>
    <s v="Australia"/>
    <n v="960"/>
    <x v="1"/>
    <s v="Slim-Fit"/>
    <n v="93.11999999999999"/>
    <x v="18"/>
    <n v="1"/>
    <n v="97"/>
    <n v="3.8800000000000097"/>
  </r>
  <r>
    <n v="49"/>
    <n v="336"/>
    <n v="24219"/>
    <s v="22/01/2021"/>
    <x v="1"/>
    <s v="Julian Sponer"/>
    <x v="1"/>
    <x v="30"/>
    <s v="745 Jack CourtApt. 737"/>
    <n v="3647"/>
    <s v="Port Madison"/>
    <x v="7"/>
    <s v="Australia"/>
    <n v="40"/>
    <x v="0"/>
    <s v="Dress"/>
    <n v="99.84"/>
    <x v="2"/>
    <n v="3"/>
    <n v="312"/>
    <n v="12.480000000000018"/>
  </r>
  <r>
    <n v="50"/>
    <n v="454"/>
    <n v="50310"/>
    <s v="16/09/2021"/>
    <x v="45"/>
    <s v="Abey Bampforth"/>
    <x v="0"/>
    <x v="29"/>
    <s v="3543 Jack GroveApt. 595"/>
    <n v="3276"/>
    <s v="Port Isabellafurt"/>
    <x v="4"/>
    <s v="Australia"/>
    <n v="457"/>
    <x v="2"/>
    <s v="Puffer"/>
    <n v="113.28"/>
    <x v="11"/>
    <n v="3"/>
    <n v="354"/>
    <n v="14.159999999999968"/>
  </r>
  <r>
    <n v="51"/>
    <n v="399"/>
    <n v="18423"/>
    <s v="19/02/2021"/>
    <x v="46"/>
    <s v="Ailene McKeller"/>
    <x v="5"/>
    <x v="3"/>
    <s v="9444 Casper RidgeApt. 537"/>
    <n v="8209"/>
    <s v="South Logan"/>
    <x v="2"/>
    <s v="Australia"/>
    <n v="668"/>
    <x v="2"/>
    <s v="Parka"/>
    <n v="108.47999999999999"/>
    <x v="5"/>
    <n v="1"/>
    <n v="113"/>
    <n v="4.5200000000000102"/>
  </r>
  <r>
    <n v="52"/>
    <n v="493"/>
    <n v="32155"/>
    <d v="2021-06-10T00:00:00"/>
    <x v="47"/>
    <s v="Andrew Renn"/>
    <x v="4"/>
    <x v="16"/>
    <s v="761 Mckenzie BoulevardSuite 489"/>
    <n v="1696"/>
    <s v="Port Natalie"/>
    <x v="6"/>
    <s v="Australia"/>
    <n v="491"/>
    <x v="2"/>
    <s v="Windbreaker"/>
    <n v="97.92"/>
    <x v="17"/>
    <n v="3"/>
    <n v="306"/>
    <n v="12.240000000000009"/>
  </r>
  <r>
    <n v="53"/>
    <n v="528"/>
    <n v="10517"/>
    <s v="22/04/2021"/>
    <x v="48"/>
    <s v="Cad Dominichetti"/>
    <x v="3"/>
    <x v="16"/>
    <s v="556 Jacobson PlaceApt. 974"/>
    <n v="1126"/>
    <s v="Lake Madelineton"/>
    <x v="2"/>
    <s v="Australia"/>
    <n v="825"/>
    <x v="2"/>
    <s v="Shearling"/>
    <n v="112.32"/>
    <x v="13"/>
    <n v="3"/>
    <n v="351"/>
    <n v="14.04000000000002"/>
  </r>
  <r>
    <n v="54"/>
    <n v="195"/>
    <n v="13681"/>
    <s v="25/04/2021"/>
    <x v="49"/>
    <s v="Tobye De Caville"/>
    <x v="0"/>
    <x v="33"/>
    <s v="987 Charlotte MewsApt. 591"/>
    <n v="6036"/>
    <s v="West Baileyville"/>
    <x v="4"/>
    <s v="Australia"/>
    <n v="843"/>
    <x v="1"/>
    <s v="Chinos"/>
    <n v="108.47999999999999"/>
    <x v="5"/>
    <n v="2"/>
    <n v="226"/>
    <n v="9.0400000000000205"/>
  </r>
  <r>
    <n v="55"/>
    <n v="873"/>
    <n v="55650"/>
    <d v="2021-08-04T00:00:00"/>
    <x v="50"/>
    <s v="Cecilla Pigford"/>
    <x v="3"/>
    <x v="27"/>
    <s v="5538 Jett MallSuite 854"/>
    <n v="5510"/>
    <s v="Samanthatown"/>
    <x v="2"/>
    <s v="Australia"/>
    <n v="717"/>
    <x v="2"/>
    <s v="Trench Coat"/>
    <n v="114.24"/>
    <x v="15"/>
    <n v="1"/>
    <n v="119"/>
    <n v="4.7600000000000051"/>
  </r>
  <r>
    <n v="56"/>
    <n v="587"/>
    <n v="17149"/>
    <s v="23/01/2021"/>
    <x v="51"/>
    <s v="Carmita Grundey"/>
    <x v="5"/>
    <x v="30"/>
    <s v="985 Ethan AvenueSuite 122"/>
    <n v="3174"/>
    <s v="East Declanside"/>
    <x v="3"/>
    <s v="Australia"/>
    <n v="1061"/>
    <x v="1"/>
    <s v="Joggers"/>
    <n v="89.28"/>
    <x v="14"/>
    <n v="1"/>
    <n v="93"/>
    <n v="3.7199999999999989"/>
  </r>
  <r>
    <n v="57"/>
    <n v="163"/>
    <n v="41495"/>
    <s v="27/02/2021"/>
    <x v="52"/>
    <s v="Harrietta Burchatt"/>
    <x v="0"/>
    <x v="34"/>
    <s v="8125 Durgan BoulevardSuite 068"/>
    <n v="9458"/>
    <s v="Port Elliechester"/>
    <x v="7"/>
    <s v="Australia"/>
    <n v="1078"/>
    <x v="1"/>
    <s v="Joggers"/>
    <n v="89.28"/>
    <x v="14"/>
    <n v="2"/>
    <n v="186"/>
    <n v="7.4399999999999977"/>
  </r>
  <r>
    <n v="58"/>
    <n v="332"/>
    <n v="42861"/>
    <d v="2021-02-02T00:00:00"/>
    <x v="53"/>
    <s v="Carla Walework"/>
    <x v="1"/>
    <x v="0"/>
    <s v="011 Hamilton PlaceSuite 215"/>
    <n v="5702"/>
    <s v="East George"/>
    <x v="5"/>
    <s v="Australia"/>
    <n v="1073"/>
    <x v="1"/>
    <s v="Joggers"/>
    <n v="89.28"/>
    <x v="14"/>
    <n v="3"/>
    <n v="279"/>
    <n v="11.159999999999968"/>
  </r>
  <r>
    <n v="59"/>
    <n v="843"/>
    <n v="21858"/>
    <s v="31/01/2021"/>
    <x v="54"/>
    <s v="Sheela Dovey"/>
    <x v="2"/>
    <x v="35"/>
    <s v="201 Anthony TerraceSuite 543"/>
    <n v="6272"/>
    <s v="Lake Addisonland"/>
    <x v="0"/>
    <s v="Australia"/>
    <n v="928"/>
    <x v="1"/>
    <s v="Drawstring"/>
    <n v="92.16"/>
    <x v="1"/>
    <n v="1"/>
    <n v="96"/>
    <n v="3.8400000000000034"/>
  </r>
  <r>
    <n v="60"/>
    <n v="301"/>
    <n v="31491"/>
    <d v="2021-05-02T00:00:00"/>
    <x v="55"/>
    <s v="Elga Corgenvin"/>
    <x v="3"/>
    <x v="36"/>
    <s v="0462 Fisher TrackSuite 627"/>
    <n v="9359"/>
    <s v="New Sienna"/>
    <x v="0"/>
    <s v="Australia"/>
    <n v="1054"/>
    <x v="1"/>
    <s v="Joggers"/>
    <n v="89.28"/>
    <x v="14"/>
    <n v="2"/>
    <n v="186"/>
    <n v="7.4399999999999977"/>
  </r>
  <r>
    <n v="61"/>
    <n v="158"/>
    <n v="42290"/>
    <s v="16/04/2021"/>
    <x v="56"/>
    <s v="Ann-marie Sinden"/>
    <x v="2"/>
    <x v="37"/>
    <s v="017 Doherty DriveSuite 350"/>
    <n v="58"/>
    <s v="Johnschester"/>
    <x v="4"/>
    <s v="Australia"/>
    <n v="1163"/>
    <x v="1"/>
    <s v="High-Waisted"/>
    <n v="95.039999999999992"/>
    <x v="19"/>
    <n v="1"/>
    <n v="99"/>
    <n v="3.960000000000008"/>
  </r>
  <r>
    <n v="62"/>
    <n v="93"/>
    <n v="37952"/>
    <s v="30/07/2021"/>
    <x v="57"/>
    <s v="Law Foker"/>
    <x v="0"/>
    <x v="20"/>
    <s v="4715 Hand View RdSuite 955"/>
    <n v="4739"/>
    <s v="Colestad"/>
    <x v="3"/>
    <s v="Australia"/>
    <n v="1045"/>
    <x v="1"/>
    <s v="Relaxed Leg"/>
    <n v="86.399999999999991"/>
    <x v="3"/>
    <n v="2"/>
    <n v="180"/>
    <n v="7.2000000000000171"/>
  </r>
  <r>
    <n v="63"/>
    <n v="556"/>
    <n v="27577"/>
    <d v="2021-11-02T00:00:00"/>
    <x v="58"/>
    <s v="Nessy Kildea"/>
    <x v="0"/>
    <x v="1"/>
    <s v="9398 Schneider RidgeSuite 818"/>
    <n v="3140"/>
    <s v="West Kai"/>
    <x v="0"/>
    <s v="Australia"/>
    <n v="327"/>
    <x v="0"/>
    <s v="Mandarin Collar"/>
    <n v="104.64"/>
    <x v="6"/>
    <n v="3"/>
    <n v="327"/>
    <n v="13.079999999999984"/>
  </r>
  <r>
    <n v="64"/>
    <n v="167"/>
    <n v="23668"/>
    <s v="24/01/2021"/>
    <x v="59"/>
    <s v="Alayne Ipplett"/>
    <x v="5"/>
    <x v="2"/>
    <s v="1952 Collins StreetSuite 930"/>
    <n v="6902"/>
    <s v="Ellieshire"/>
    <x v="7"/>
    <s v="Australia"/>
    <n v="801"/>
    <x v="2"/>
    <s v="Pullover"/>
    <n v="87.36"/>
    <x v="4"/>
    <n v="2"/>
    <n v="182"/>
    <n v="7.2800000000000011"/>
  </r>
  <r>
    <n v="65"/>
    <n v="388"/>
    <n v="22051"/>
    <s v="26/06/2021"/>
    <x v="60"/>
    <s v="Dame Popov"/>
    <x v="0"/>
    <x v="27"/>
    <s v="46 Spencer MeadowSuite 241"/>
    <n v="2940"/>
    <s v="New Mayaburgh"/>
    <x v="5"/>
    <s v="Australia"/>
    <n v="1184"/>
    <x v="1"/>
    <s v="High-Waisted"/>
    <n v="95.039999999999992"/>
    <x v="19"/>
    <n v="3"/>
    <n v="297"/>
    <n v="11.879999999999995"/>
  </r>
  <r>
    <n v="66"/>
    <n v="631"/>
    <n v="42774"/>
    <s v="14/08/2021"/>
    <x v="61"/>
    <s v="Wanids Cudby"/>
    <x v="7"/>
    <x v="5"/>
    <s v="80 Chelsea KnollApt. 014"/>
    <n v="7749"/>
    <s v="Davidfurt"/>
    <x v="5"/>
    <s v="Australia"/>
    <n v="947"/>
    <x v="1"/>
    <s v="Slim-Fit"/>
    <n v="93.11999999999999"/>
    <x v="18"/>
    <n v="3"/>
    <n v="291"/>
    <n v="11.640000000000043"/>
  </r>
  <r>
    <n v="67"/>
    <n v="504"/>
    <n v="52694"/>
    <s v="22/05/2021"/>
    <x v="62"/>
    <s v="Marilyn Rontree"/>
    <x v="2"/>
    <x v="38"/>
    <s v="9100 Kovacek GroveSuite 577"/>
    <n v="2384"/>
    <s v="Emilymouth"/>
    <x v="5"/>
    <s v="Australia"/>
    <n v="1038"/>
    <x v="1"/>
    <s v="Relaxed Leg"/>
    <n v="86.399999999999991"/>
    <x v="3"/>
    <n v="2"/>
    <n v="180"/>
    <n v="7.2000000000000171"/>
  </r>
  <r>
    <n v="68"/>
    <n v="180"/>
    <n v="20552"/>
    <d v="2021-12-02T00:00:00"/>
    <x v="51"/>
    <s v="Nelli Engall"/>
    <x v="0"/>
    <x v="15"/>
    <s v="58 Jett RoadApt. 448"/>
    <n v="932"/>
    <s v="Chasemouth"/>
    <x v="2"/>
    <s v="Australia"/>
    <n v="64"/>
    <x v="0"/>
    <s v="Dress"/>
    <n v="99.84"/>
    <x v="2"/>
    <n v="1"/>
    <n v="104"/>
    <n v="4.1599999999999966"/>
  </r>
  <r>
    <n v="69"/>
    <n v="96"/>
    <n v="40619"/>
    <d v="2021-08-03T00:00:00"/>
    <x v="27"/>
    <s v="Garvy Davioud"/>
    <x v="0"/>
    <x v="39"/>
    <s v="461 Nader LaneApt. 460"/>
    <n v="2012"/>
    <s v="Hudsontown"/>
    <x v="4"/>
    <s v="Australia"/>
    <n v="103"/>
    <x v="0"/>
    <s v="Flannel"/>
    <n v="113.28"/>
    <x v="11"/>
    <n v="1"/>
    <n v="118"/>
    <n v="4.7199999999999989"/>
  </r>
  <r>
    <n v="70"/>
    <n v="802"/>
    <n v="11279"/>
    <s v="15/05/2021"/>
    <x v="63"/>
    <s v="Amaleta Beange"/>
    <x v="7"/>
    <x v="33"/>
    <s v="26 Martin RoadSuite 393"/>
    <n v="749"/>
    <s v="Imogenmouth"/>
    <x v="5"/>
    <s v="Australia"/>
    <n v="593"/>
    <x v="2"/>
    <s v="Bomber"/>
    <n v="96"/>
    <x v="20"/>
    <n v="1"/>
    <n v="100"/>
    <n v="4"/>
  </r>
  <r>
    <n v="71"/>
    <n v="795"/>
    <n v="20283"/>
    <s v="14/02/2021"/>
    <x v="64"/>
    <s v="Berri O' Clovan"/>
    <x v="5"/>
    <x v="5"/>
    <s v="487 Summer MewsApt. 874"/>
    <n v="1712"/>
    <s v="East Hayden"/>
    <x v="7"/>
    <s v="Australia"/>
    <n v="1100"/>
    <x v="1"/>
    <s v="Cropped"/>
    <n v="110.39999999999999"/>
    <x v="16"/>
    <n v="1"/>
    <n v="115"/>
    <n v="4.6000000000000085"/>
  </r>
  <r>
    <n v="72"/>
    <n v="610"/>
    <n v="40072"/>
    <s v="13/03/2021"/>
    <x v="65"/>
    <s v="Sadye Pes"/>
    <x v="5"/>
    <x v="40"/>
    <s v="0986 Mccullough MewsSuite 467"/>
    <n v="320"/>
    <s v="New Jayden"/>
    <x v="1"/>
    <s v="Australia"/>
    <n v="1028"/>
    <x v="1"/>
    <s v="Relaxed Leg"/>
    <n v="86.399999999999991"/>
    <x v="3"/>
    <n v="2"/>
    <n v="180"/>
    <n v="7.2000000000000171"/>
  </r>
  <r>
    <n v="73"/>
    <n v="965"/>
    <n v="16715"/>
    <s v="24/07/2021"/>
    <x v="66"/>
    <s v="Terri Lunny"/>
    <x v="4"/>
    <x v="0"/>
    <s v="4627 Paige KnollApt. 635"/>
    <n v="5542"/>
    <s v="New Callumtown"/>
    <x v="2"/>
    <s v="Australia"/>
    <n v="467"/>
    <x v="2"/>
    <s v="Puffer"/>
    <n v="113.28"/>
    <x v="11"/>
    <n v="3"/>
    <n v="354"/>
    <n v="14.159999999999968"/>
  </r>
  <r>
    <n v="74"/>
    <n v="391"/>
    <n v="39655"/>
    <s v="23/02/2021"/>
    <x v="54"/>
    <s v="Reed Churchlow"/>
    <x v="1"/>
    <x v="0"/>
    <s v="4592 Isabella BoulevardApt. 793"/>
    <n v="7524"/>
    <s v="North Sophieland"/>
    <x v="7"/>
    <s v="Australia"/>
    <n v="507"/>
    <x v="2"/>
    <s v="Windbreaker"/>
    <n v="97.92"/>
    <x v="17"/>
    <n v="2"/>
    <n v="204"/>
    <n v="8.1599999999999966"/>
  </r>
  <r>
    <n v="75"/>
    <n v="68"/>
    <n v="16667"/>
    <s v="24/08/2021"/>
    <x v="67"/>
    <s v="Willa Gaisford"/>
    <x v="7"/>
    <x v="35"/>
    <s v="373 Little JunctionApt. 299"/>
    <n v="6751"/>
    <s v="West Justin"/>
    <x v="2"/>
    <s v="Australia"/>
    <n v="571"/>
    <x v="2"/>
    <s v="Bomber"/>
    <n v="96"/>
    <x v="20"/>
    <n v="2"/>
    <n v="200"/>
    <n v="8"/>
  </r>
  <r>
    <n v="76"/>
    <n v="470"/>
    <n v="22762"/>
    <s v="18/06/2021"/>
    <x v="68"/>
    <s v="Trudey Betteridge"/>
    <x v="0"/>
    <x v="12"/>
    <s v="2115 Henry GroveSuite 788"/>
    <n v="3138"/>
    <s v="Edwardtown"/>
    <x v="2"/>
    <s v="Australia"/>
    <n v="452"/>
    <x v="2"/>
    <s v="Denim"/>
    <n v="102.72"/>
    <x v="21"/>
    <n v="1"/>
    <n v="107"/>
    <n v="4.2800000000000011"/>
  </r>
  <r>
    <n v="77"/>
    <n v="680"/>
    <n v="56675"/>
    <s v="19/04/2021"/>
    <x v="69"/>
    <s v="Camellia Heatherington"/>
    <x v="4"/>
    <x v="17"/>
    <s v="5530 Ashton GroveSuite 128"/>
    <n v="7905"/>
    <s v="Taylorfurt"/>
    <x v="4"/>
    <s v="Australia"/>
    <n v="81"/>
    <x v="0"/>
    <s v="Flannel"/>
    <n v="113.28"/>
    <x v="11"/>
    <n v="3"/>
    <n v="354"/>
    <n v="14.159999999999968"/>
  </r>
  <r>
    <n v="78"/>
    <n v="681"/>
    <n v="58179"/>
    <s v="13/05/2021"/>
    <x v="70"/>
    <s v="Shermy Mulbry"/>
    <x v="6"/>
    <x v="41"/>
    <s v="096 Gibson ManorApt. 195"/>
    <n v="1323"/>
    <s v="West Alyssaton"/>
    <x v="6"/>
    <s v="Australia"/>
    <n v="733"/>
    <x v="2"/>
    <s v="Trench Coat"/>
    <n v="114.24"/>
    <x v="15"/>
    <n v="3"/>
    <n v="357"/>
    <n v="14.28000000000003"/>
  </r>
  <r>
    <n v="79"/>
    <n v="236"/>
    <n v="54340"/>
    <s v="16/03/2021"/>
    <x v="71"/>
    <s v="Anders Couvert"/>
    <x v="3"/>
    <x v="19"/>
    <s v="64 Phillips RunApt. 722"/>
    <n v="2752"/>
    <s v="East Sienna"/>
    <x v="4"/>
    <s v="Australia"/>
    <n v="481"/>
    <x v="2"/>
    <s v="Puffer"/>
    <n v="113.28"/>
    <x v="11"/>
    <n v="2"/>
    <n v="236"/>
    <n v="9.4399999999999977"/>
  </r>
  <r>
    <n v="80"/>
    <n v="872"/>
    <n v="59554"/>
    <s v="26/04/2021"/>
    <x v="72"/>
    <s v="Brendis Blackboro"/>
    <x v="3"/>
    <x v="42"/>
    <s v="17 Beatty Station StApt. 918"/>
    <n v="7892"/>
    <s v="West Lukeshire"/>
    <x v="4"/>
    <s v="Australia"/>
    <n v="21"/>
    <x v="0"/>
    <s v="Oxford Cloth"/>
    <n v="92.16"/>
    <x v="1"/>
    <n v="2"/>
    <n v="192"/>
    <n v="7.6800000000000068"/>
  </r>
  <r>
    <n v="81"/>
    <n v="736"/>
    <n v="30150"/>
    <s v="13/06/2021"/>
    <x v="73"/>
    <s v="Delia Mably"/>
    <x v="7"/>
    <x v="43"/>
    <s v="18 Eve LaneApt. 011"/>
    <n v="2962"/>
    <s v="Doylebury"/>
    <x v="6"/>
    <s v="Australia"/>
    <n v="55"/>
    <x v="0"/>
    <s v="Dress"/>
    <n v="99.84"/>
    <x v="2"/>
    <n v="3"/>
    <n v="312"/>
    <n v="12.480000000000018"/>
  </r>
  <r>
    <n v="82"/>
    <n v="927"/>
    <n v="32502"/>
    <d v="2021-02-02T00:00:00"/>
    <x v="54"/>
    <s v="Joby Law"/>
    <x v="1"/>
    <x v="1"/>
    <s v="868 Eliza CrescentSuite 085"/>
    <n v="1341"/>
    <s v="Ryanfurt"/>
    <x v="6"/>
    <s v="Australia"/>
    <n v="599"/>
    <x v="2"/>
    <s v="Cardigan"/>
    <n v="107.52"/>
    <x v="12"/>
    <n v="2"/>
    <n v="224"/>
    <n v="8.960000000000008"/>
  </r>
  <r>
    <n v="83"/>
    <n v="537"/>
    <n v="39729"/>
    <s v="25/06/2021"/>
    <x v="74"/>
    <s v="Beverly Burbridge"/>
    <x v="3"/>
    <x v="12"/>
    <s v="155 Hayes AvenueApt. 699"/>
    <n v="7342"/>
    <s v="Krisland"/>
    <x v="2"/>
    <s v="Australia"/>
    <n v="588"/>
    <x v="2"/>
    <s v="Bomber"/>
    <n v="96"/>
    <x v="20"/>
    <n v="1"/>
    <n v="100"/>
    <n v="4"/>
  </r>
  <r>
    <n v="84"/>
    <n v="181"/>
    <n v="43438"/>
    <s v="26/08/2021"/>
    <x v="23"/>
    <s v="Puff Newbury"/>
    <x v="6"/>
    <x v="22"/>
    <s v="35 Fahey CircuitSuite 014"/>
    <n v="1017"/>
    <s v="Port Joshuaside"/>
    <x v="5"/>
    <s v="Australia"/>
    <n v="1074"/>
    <x v="1"/>
    <s v="Joggers"/>
    <n v="89.28"/>
    <x v="14"/>
    <n v="1"/>
    <n v="93"/>
    <n v="3.7199999999999989"/>
  </r>
  <r>
    <n v="85"/>
    <n v="251"/>
    <n v="43533"/>
    <d v="2021-10-03T00:00:00"/>
    <x v="75"/>
    <s v="Jeanne Pringer"/>
    <x v="7"/>
    <x v="17"/>
    <s v="786 Mackenzie StreetApt. 660"/>
    <n v="8520"/>
    <s v="Wilsonside"/>
    <x v="7"/>
    <s v="Australia"/>
    <n v="442"/>
    <x v="2"/>
    <s v="Denim"/>
    <n v="102.72"/>
    <x v="21"/>
    <n v="1"/>
    <n v="107"/>
    <n v="4.2800000000000011"/>
  </r>
  <r>
    <n v="86"/>
    <n v="874"/>
    <n v="27045"/>
    <d v="2021-05-08T00:00:00"/>
    <x v="76"/>
    <s v="Prissie Kondratovich"/>
    <x v="2"/>
    <x v="44"/>
    <s v="20 Hyatt LaneSuite 740"/>
    <n v="3840"/>
    <s v="South Zacmouth"/>
    <x v="2"/>
    <s v="Australia"/>
    <n v="572"/>
    <x v="2"/>
    <s v="Bomber"/>
    <n v="96"/>
    <x v="20"/>
    <n v="2"/>
    <n v="200"/>
    <n v="8"/>
  </r>
  <r>
    <n v="87"/>
    <n v="325"/>
    <n v="32961"/>
    <s v="20/06/2021"/>
    <x v="77"/>
    <s v="Robinetta Deners"/>
    <x v="2"/>
    <x v="45"/>
    <s v="32 Chase JunctionSuite 463"/>
    <n v="8304"/>
    <s v="West Claudia"/>
    <x v="0"/>
    <s v="Australia"/>
    <n v="98"/>
    <x v="0"/>
    <s v="Flannel"/>
    <n v="113.28"/>
    <x v="11"/>
    <n v="3"/>
    <n v="354"/>
    <n v="14.159999999999968"/>
  </r>
  <r>
    <n v="88"/>
    <n v="567"/>
    <n v="10904"/>
    <s v="19/07/2021"/>
    <x v="78"/>
    <s v="Andi Kettleson"/>
    <x v="7"/>
    <x v="7"/>
    <s v="3767 Mackenzie Estate DrApt. 877"/>
    <n v="7008"/>
    <s v="East Piper"/>
    <x v="5"/>
    <s v="Australia"/>
    <n v="126"/>
    <x v="0"/>
    <s v="Denim"/>
    <n v="88.32"/>
    <x v="10"/>
    <n v="1"/>
    <n v="92"/>
    <n v="3.6800000000000068"/>
  </r>
  <r>
    <n v="89"/>
    <n v="448"/>
    <n v="29268"/>
    <s v="22/10/2021"/>
    <x v="79"/>
    <s v="Ashely Inmett"/>
    <x v="2"/>
    <x v="1"/>
    <s v="625 Anthony MewsApt. 730"/>
    <n v="3895"/>
    <s v="Liamton"/>
    <x v="3"/>
    <s v="Australia"/>
    <n v="271"/>
    <x v="0"/>
    <s v="Polo"/>
    <n v="91.2"/>
    <x v="22"/>
    <n v="1"/>
    <n v="95"/>
    <n v="3.7999999999999972"/>
  </r>
  <r>
    <n v="90"/>
    <n v="809"/>
    <n v="11475"/>
    <s v="13/06/2021"/>
    <x v="31"/>
    <s v="Winn Siemandl"/>
    <x v="4"/>
    <x v="28"/>
    <s v="443 Holly AvenueSuite 631"/>
    <n v="8563"/>
    <s v="South Tyler"/>
    <x v="1"/>
    <s v="Australia"/>
    <n v="134"/>
    <x v="0"/>
    <s v="Denim"/>
    <n v="88.32"/>
    <x v="10"/>
    <n v="3"/>
    <n v="276"/>
    <n v="11.04000000000002"/>
  </r>
  <r>
    <n v="91"/>
    <n v="803"/>
    <n v="16601"/>
    <d v="2021-02-09T00:00:00"/>
    <x v="67"/>
    <s v="Gertrude Harriott"/>
    <x v="4"/>
    <x v="45"/>
    <s v="7377 Nicolas ParadeApt. 191"/>
    <n v="8377"/>
    <s v="Amyton"/>
    <x v="7"/>
    <s v="Australia"/>
    <n v="1128"/>
    <x v="1"/>
    <s v="Cargo Pants"/>
    <n v="97.92"/>
    <x v="17"/>
    <n v="1"/>
    <n v="102"/>
    <n v="4.0799999999999983"/>
  </r>
  <r>
    <n v="92"/>
    <n v="273"/>
    <n v="37239"/>
    <d v="2021-12-01T00:00:00"/>
    <x v="80"/>
    <s v="Dag Schiefersten"/>
    <x v="4"/>
    <x v="3"/>
    <s v="199 Amber MallSuite 954"/>
    <n v="1660"/>
    <s v="Noahmouth"/>
    <x v="5"/>
    <s v="Australia"/>
    <n v="434"/>
    <x v="2"/>
    <s v="Denim"/>
    <n v="102.72"/>
    <x v="21"/>
    <n v="3"/>
    <n v="321"/>
    <n v="12.840000000000032"/>
  </r>
  <r>
    <n v="93"/>
    <n v="908"/>
    <n v="52379"/>
    <s v="22/10/2021"/>
    <x v="81"/>
    <s v="Kakalina Ragge"/>
    <x v="2"/>
    <x v="46"/>
    <s v="69 Sophie PlazaSuite 598"/>
    <n v="3603"/>
    <s v="South Alexandraview"/>
    <x v="3"/>
    <s v="Australia"/>
    <n v="1247"/>
    <x v="1"/>
    <s v="Tracksuit Bottoms"/>
    <n v="107.52"/>
    <x v="12"/>
    <n v="3"/>
    <n v="336"/>
    <n v="13.439999999999998"/>
  </r>
  <r>
    <n v="94"/>
    <n v="629"/>
    <n v="47031"/>
    <d v="2021-08-03T00:00:00"/>
    <x v="82"/>
    <s v="Sigismundo Basek"/>
    <x v="1"/>
    <x v="4"/>
    <s v="4355 Caitlin CourtApt. 697"/>
    <n v="6606"/>
    <s v="Amberland"/>
    <x v="2"/>
    <s v="Australia"/>
    <n v="883"/>
    <x v="1"/>
    <s v="Cords"/>
    <n v="90.24"/>
    <x v="8"/>
    <n v="2"/>
    <n v="188"/>
    <n v="7.5200000000000102"/>
  </r>
  <r>
    <n v="95"/>
    <n v="413"/>
    <n v="52416"/>
    <s v="25/01/2021"/>
    <x v="83"/>
    <s v="Alexis Maps"/>
    <x v="4"/>
    <x v="47"/>
    <s v="591 Sarah PassSuite 334"/>
    <n v="6700"/>
    <s v="Morissetteborough"/>
    <x v="3"/>
    <s v="Australia"/>
    <n v="1168"/>
    <x v="1"/>
    <s v="High-Waisted"/>
    <n v="95.039999999999992"/>
    <x v="19"/>
    <n v="3"/>
    <n v="297"/>
    <n v="11.879999999999995"/>
  </r>
  <r>
    <n v="96"/>
    <n v="415"/>
    <n v="12119"/>
    <s v="20/06/2021"/>
    <x v="10"/>
    <s v="Ashley Gant"/>
    <x v="6"/>
    <x v="48"/>
    <s v="458 Imogen Station StSuite 799"/>
    <n v="7671"/>
    <s v="Dietrichville"/>
    <x v="0"/>
    <s v="Australia"/>
    <n v="1025"/>
    <x v="1"/>
    <s v="Relaxed Leg"/>
    <n v="86.399999999999991"/>
    <x v="3"/>
    <n v="2"/>
    <n v="180"/>
    <n v="7.2000000000000171"/>
  </r>
  <r>
    <n v="97"/>
    <n v="106"/>
    <n v="17772"/>
    <s v="29/03/2021"/>
    <x v="84"/>
    <s v="Rachel Colebrook"/>
    <x v="2"/>
    <x v="27"/>
    <s v="6553 Gibson AvenueSuite 245"/>
    <n v="7712"/>
    <s v="Stokestown"/>
    <x v="7"/>
    <s v="Australia"/>
    <n v="120"/>
    <x v="0"/>
    <s v="Denim"/>
    <n v="88.32"/>
    <x v="10"/>
    <n v="1"/>
    <n v="92"/>
    <n v="3.6800000000000068"/>
  </r>
  <r>
    <n v="98"/>
    <n v="257"/>
    <n v="44700"/>
    <s v="29/04/2021"/>
    <x v="85"/>
    <s v="Trista Aspray"/>
    <x v="0"/>
    <x v="1"/>
    <s v="9347 Morrison RoadSuite 865"/>
    <n v="1166"/>
    <s v="Johnstonshire"/>
    <x v="7"/>
    <s v="Australia"/>
    <n v="1022"/>
    <x v="1"/>
    <s v="Relaxed Leg"/>
    <n v="86.399999999999991"/>
    <x v="3"/>
    <n v="2"/>
    <n v="180"/>
    <n v="7.2000000000000171"/>
  </r>
  <r>
    <n v="99"/>
    <n v="291"/>
    <n v="26787"/>
    <s v="13/09/2021"/>
    <x v="86"/>
    <s v="Brodie Hedin"/>
    <x v="2"/>
    <x v="49"/>
    <s v="6428 Boyle MallApt. 711"/>
    <n v="2048"/>
    <s v="South Hannah"/>
    <x v="1"/>
    <s v="Australia"/>
    <n v="1238"/>
    <x v="1"/>
    <s v="Tracksuit Bottoms"/>
    <n v="107.52"/>
    <x v="12"/>
    <n v="2"/>
    <n v="224"/>
    <n v="8.960000000000008"/>
  </r>
  <r>
    <n v="100"/>
    <n v="817"/>
    <n v="57063"/>
    <s v="30/03/2021"/>
    <x v="87"/>
    <s v="Joella Tiddeman"/>
    <x v="6"/>
    <x v="12"/>
    <s v="887 Goldner PlazaSuite 053"/>
    <n v="2166"/>
    <s v="Johnsonstad"/>
    <x v="1"/>
    <s v="Australia"/>
    <n v="458"/>
    <x v="2"/>
    <s v="Puffer"/>
    <n v="113.28"/>
    <x v="11"/>
    <n v="2"/>
    <n v="236"/>
    <n v="9.4399999999999977"/>
  </r>
  <r>
    <n v="101"/>
    <n v="807"/>
    <n v="25174"/>
    <s v="31/01/2021"/>
    <x v="54"/>
    <s v="Dena Banbrick"/>
    <x v="6"/>
    <x v="23"/>
    <s v="80 Adam HillSuite 633"/>
    <n v="953"/>
    <s v="Tylershire"/>
    <x v="3"/>
    <s v="Australia"/>
    <n v="643"/>
    <x v="2"/>
    <s v="Coach"/>
    <n v="89.28"/>
    <x v="14"/>
    <n v="3"/>
    <n v="279"/>
    <n v="11.159999999999968"/>
  </r>
  <r>
    <n v="102"/>
    <n v="846"/>
    <n v="41382"/>
    <d v="2021-07-05T00:00:00"/>
    <x v="63"/>
    <s v="Isidore Bleasdille"/>
    <x v="0"/>
    <x v="33"/>
    <s v="69 Michael PlazaApt. 659"/>
    <n v="6634"/>
    <s v="Davidtown"/>
    <x v="6"/>
    <s v="Australia"/>
    <n v="332"/>
    <x v="0"/>
    <s v="Mandarin Collar"/>
    <n v="104.64"/>
    <x v="6"/>
    <n v="3"/>
    <n v="327"/>
    <n v="13.079999999999984"/>
  </r>
  <r>
    <n v="103"/>
    <n v="209"/>
    <n v="49852"/>
    <s v="16/06/2021"/>
    <x v="88"/>
    <s v="Lauryn Deport"/>
    <x v="7"/>
    <x v="31"/>
    <s v="47 Green ParkwayApt. 868"/>
    <n v="8313"/>
    <s v="Bayermouth"/>
    <x v="0"/>
    <s v="Australia"/>
    <n v="772"/>
    <x v="2"/>
    <s v="Pullover"/>
    <n v="87.36"/>
    <x v="4"/>
    <n v="1"/>
    <n v="91"/>
    <n v="3.6400000000000006"/>
  </r>
  <r>
    <n v="104"/>
    <n v="366"/>
    <n v="11454"/>
    <d v="2021-05-06T00:00:00"/>
    <x v="89"/>
    <s v="Geraldine Naulty"/>
    <x v="5"/>
    <x v="6"/>
    <s v="491 Fisher IslandSuite 745"/>
    <n v="1110"/>
    <s v="Youngview"/>
    <x v="6"/>
    <s v="Australia"/>
    <n v="1182"/>
    <x v="1"/>
    <s v="High-Waisted"/>
    <n v="95.039999999999992"/>
    <x v="19"/>
    <n v="1"/>
    <n v="99"/>
    <n v="3.960000000000008"/>
  </r>
  <r>
    <n v="105"/>
    <n v="456"/>
    <n v="46013"/>
    <s v="25/06/2021"/>
    <x v="30"/>
    <s v="Joelynn Remington"/>
    <x v="5"/>
    <x v="37"/>
    <s v="94 Archie CourtSuite 659"/>
    <n v="2010"/>
    <s v="West Lachlan"/>
    <x v="3"/>
    <s v="Australia"/>
    <n v="269"/>
    <x v="0"/>
    <s v="Polo"/>
    <n v="91.2"/>
    <x v="22"/>
    <n v="2"/>
    <n v="190"/>
    <n v="7.5999999999999943"/>
  </r>
  <r>
    <n v="106"/>
    <n v="573"/>
    <n v="12033"/>
    <d v="2021-09-03T00:00:00"/>
    <x v="27"/>
    <s v="Atlante Dissman"/>
    <x v="1"/>
    <x v="50"/>
    <s v="80 Charles CircuitSuite 023"/>
    <n v="7541"/>
    <s v="Abbeyshire"/>
    <x v="0"/>
    <s v="Australia"/>
    <n v="639"/>
    <x v="2"/>
    <s v="Coach"/>
    <n v="89.28"/>
    <x v="14"/>
    <n v="2"/>
    <n v="186"/>
    <n v="7.4399999999999977"/>
  </r>
  <r>
    <n v="107"/>
    <n v="127"/>
    <n v="58760"/>
    <d v="2021-11-01T00:00:00"/>
    <x v="90"/>
    <s v="Merl Gayforth"/>
    <x v="0"/>
    <x v="51"/>
    <s v="769 Gibson TrailApt. 359"/>
    <n v="3708"/>
    <s v="South Adam"/>
    <x v="2"/>
    <s v="Australia"/>
    <n v="39"/>
    <x v="0"/>
    <s v="Dress"/>
    <n v="99.84"/>
    <x v="2"/>
    <n v="2"/>
    <n v="208"/>
    <n v="8.3199999999999932"/>
  </r>
  <r>
    <n v="108"/>
    <n v="935"/>
    <n v="52439"/>
    <d v="2021-07-03T00:00:00"/>
    <x v="27"/>
    <s v="Pen Andrzejczak"/>
    <x v="1"/>
    <x v="51"/>
    <s v="09 Baumbach LoopSuite 059"/>
    <n v="2273"/>
    <s v="Lake Oliverberg"/>
    <x v="4"/>
    <s v="Australia"/>
    <n v="707"/>
    <x v="2"/>
    <s v="Trench Coat"/>
    <n v="114.24"/>
    <x v="15"/>
    <n v="3"/>
    <n v="357"/>
    <n v="14.28000000000003"/>
  </r>
  <r>
    <n v="109"/>
    <n v="554"/>
    <n v="12707"/>
    <d v="2021-06-04T00:00:00"/>
    <x v="69"/>
    <s v="Lisetta Griffin"/>
    <x v="3"/>
    <x v="38"/>
    <s v="821 Isabella JunctionApt. 238"/>
    <n v="1928"/>
    <s v="New Benjaminborough"/>
    <x v="1"/>
    <s v="Australia"/>
    <n v="248"/>
    <x v="0"/>
    <s v="Polo"/>
    <n v="91.2"/>
    <x v="22"/>
    <n v="3"/>
    <n v="285"/>
    <n v="11.399999999999977"/>
  </r>
  <r>
    <n v="110"/>
    <n v="607"/>
    <n v="15385"/>
    <d v="2021-02-09T00:00:00"/>
    <x v="91"/>
    <s v="Angie O Mullen"/>
    <x v="1"/>
    <x v="46"/>
    <s v="8397 Davis CrescentApt. 905"/>
    <n v="8092"/>
    <s v="North Gracetown"/>
    <x v="5"/>
    <s v="Australia"/>
    <n v="687"/>
    <x v="2"/>
    <s v="Parka"/>
    <n v="108.47999999999999"/>
    <x v="5"/>
    <n v="2"/>
    <n v="226"/>
    <n v="9.0400000000000205"/>
  </r>
  <r>
    <n v="111"/>
    <n v="794"/>
    <n v="34096"/>
    <s v="30/03/2021"/>
    <x v="92"/>
    <s v="Elizabet Pippin"/>
    <x v="3"/>
    <x v="33"/>
    <s v="14 Clark PlazaSuite 716"/>
    <n v="9751"/>
    <s v="Port Anna"/>
    <x v="0"/>
    <s v="Australia"/>
    <n v="306"/>
    <x v="0"/>
    <s v="Cuban Collar"/>
    <n v="100.8"/>
    <x v="9"/>
    <n v="1"/>
    <n v="105"/>
    <n v="4.2000000000000028"/>
  </r>
  <r>
    <n v="112"/>
    <n v="75"/>
    <n v="46956"/>
    <d v="2021-04-02T00:00:00"/>
    <x v="93"/>
    <s v="Katinka Currier"/>
    <x v="3"/>
    <x v="0"/>
    <s v="96 Caitlin HillSuite 366"/>
    <n v="9777"/>
    <s v="Smythland"/>
    <x v="0"/>
    <s v="Australia"/>
    <n v="401"/>
    <x v="0"/>
    <s v="Casual Slim Fit"/>
    <n v="114.24"/>
    <x v="15"/>
    <n v="2"/>
    <n v="238"/>
    <n v="9.5200000000000102"/>
  </r>
  <r>
    <n v="113"/>
    <n v="565"/>
    <n v="49592"/>
    <s v="19/03/2021"/>
    <x v="94"/>
    <s v="Hoebart Edger"/>
    <x v="2"/>
    <x v="52"/>
    <s v="27 Kiara MeadowSuite 662"/>
    <n v="4126"/>
    <s v="Hamiltonport"/>
    <x v="3"/>
    <s v="Australia"/>
    <n v="760"/>
    <x v="2"/>
    <s v="Peacoat"/>
    <n v="104.64"/>
    <x v="6"/>
    <n v="3"/>
    <n v="327"/>
    <n v="13.079999999999984"/>
  </r>
  <r>
    <n v="114"/>
    <n v="160"/>
    <n v="49686"/>
    <d v="2021-08-08T00:00:00"/>
    <x v="95"/>
    <s v="Christi Reston"/>
    <x v="1"/>
    <x v="23"/>
    <s v="70 Phoenix DriveApt. 109"/>
    <n v="3950"/>
    <s v="Hicklebury"/>
    <x v="4"/>
    <s v="Australia"/>
    <n v="922"/>
    <x v="1"/>
    <s v="Drawstring"/>
    <n v="92.16"/>
    <x v="1"/>
    <n v="2"/>
    <n v="192"/>
    <n v="7.6800000000000068"/>
  </r>
  <r>
    <n v="115"/>
    <n v="492"/>
    <n v="12685"/>
    <d v="2021-11-04T00:00:00"/>
    <x v="96"/>
    <s v="Jolee Stailey"/>
    <x v="4"/>
    <x v="53"/>
    <s v="046 Leah RidgeSuite 190"/>
    <n v="8954"/>
    <s v="Josephmouth"/>
    <x v="3"/>
    <s v="Australia"/>
    <n v="249"/>
    <x v="0"/>
    <s v="Polo"/>
    <n v="91.2"/>
    <x v="22"/>
    <n v="3"/>
    <n v="285"/>
    <n v="11.399999999999977"/>
  </r>
  <r>
    <n v="116"/>
    <n v="510"/>
    <n v="15397"/>
    <s v="25/04/2021"/>
    <x v="72"/>
    <s v="Kinny Roget"/>
    <x v="3"/>
    <x v="8"/>
    <s v="2684 Tillman ParadeApt. 492"/>
    <n v="7867"/>
    <s v="Alexandramouth"/>
    <x v="4"/>
    <s v="Australia"/>
    <n v="370"/>
    <x v="0"/>
    <s v="Henley"/>
    <n v="90.24"/>
    <x v="8"/>
    <n v="1"/>
    <n v="94"/>
    <n v="3.7600000000000051"/>
  </r>
  <r>
    <n v="117"/>
    <n v="971"/>
    <n v="58134"/>
    <d v="2021-08-01T00:00:00"/>
    <x v="97"/>
    <s v="Constance Piddington"/>
    <x v="0"/>
    <x v="22"/>
    <s v="135 Ella RunApt. 424"/>
    <n v="4268"/>
    <s v="East Chasehaven"/>
    <x v="3"/>
    <s v="Australia"/>
    <n v="405"/>
    <x v="0"/>
    <s v="Casual Slim Fit"/>
    <n v="114.24"/>
    <x v="15"/>
    <n v="2"/>
    <n v="238"/>
    <n v="9.5200000000000102"/>
  </r>
  <r>
    <n v="118"/>
    <n v="639"/>
    <n v="37950"/>
    <s v="20/02/2021"/>
    <x v="98"/>
    <s v="Tobin Jeffryes"/>
    <x v="3"/>
    <x v="48"/>
    <s v="23 Zara KnollApt. 502"/>
    <n v="6722"/>
    <s v="Lake Alice"/>
    <x v="6"/>
    <s v="Australia"/>
    <n v="360"/>
    <x v="0"/>
    <s v="Henley"/>
    <n v="90.24"/>
    <x v="8"/>
    <n v="1"/>
    <n v="94"/>
    <n v="3.7600000000000051"/>
  </r>
  <r>
    <n v="119"/>
    <n v="545"/>
    <n v="19955"/>
    <s v="29/04/2021"/>
    <x v="99"/>
    <s v="Jakob Munks"/>
    <x v="3"/>
    <x v="54"/>
    <s v="27 Hermann ManorSuite 124"/>
    <n v="8864"/>
    <s v="Durgantown"/>
    <x v="3"/>
    <s v="Australia"/>
    <n v="551"/>
    <x v="2"/>
    <s v="Leather"/>
    <n v="94.08"/>
    <x v="7"/>
    <n v="2"/>
    <n v="196"/>
    <n v="7.8400000000000034"/>
  </r>
  <r>
    <n v="120"/>
    <n v="585"/>
    <n v="53001"/>
    <d v="2021-09-06T00:00:00"/>
    <x v="100"/>
    <s v="Alicea Momford"/>
    <x v="3"/>
    <x v="35"/>
    <s v="01 Lee GroveSuite 419"/>
    <n v="3863"/>
    <s v="West Bella"/>
    <x v="0"/>
    <s v="Australia"/>
    <n v="1231"/>
    <x v="1"/>
    <s v="Tracksuit Bottoms"/>
    <n v="107.52"/>
    <x v="12"/>
    <n v="1"/>
    <n v="112"/>
    <n v="4.480000000000004"/>
  </r>
  <r>
    <n v="121"/>
    <n v="549"/>
    <n v="27436"/>
    <s v="21/04/2021"/>
    <x v="44"/>
    <s v="Barclay Beswick"/>
    <x v="1"/>
    <x v="55"/>
    <s v="667 Feil RidgeSuite 935"/>
    <n v="1919"/>
    <s v="Gleasonburgh"/>
    <x v="5"/>
    <s v="Australia"/>
    <n v="920"/>
    <x v="1"/>
    <s v="Drawstring"/>
    <n v="92.16"/>
    <x v="1"/>
    <n v="2"/>
    <n v="192"/>
    <n v="7.6800000000000068"/>
  </r>
  <r>
    <n v="122"/>
    <n v="732"/>
    <n v="29226"/>
    <s v="13/04/2021"/>
    <x v="24"/>
    <s v="Gorden Seago"/>
    <x v="0"/>
    <x v="19"/>
    <s v="905 Stephanie BoulevardApt. 217"/>
    <n v="8114"/>
    <s v="Port Aaronton"/>
    <x v="3"/>
    <s v="Australia"/>
    <n v="1015"/>
    <x v="1"/>
    <s v="Relaxed Leg"/>
    <n v="86.399999999999991"/>
    <x v="3"/>
    <n v="3"/>
    <n v="270"/>
    <n v="10.800000000000011"/>
  </r>
  <r>
    <n v="123"/>
    <n v="471"/>
    <n v="17133"/>
    <d v="2021-04-03T00:00:00"/>
    <x v="75"/>
    <s v="Hayyim Trewhella"/>
    <x v="3"/>
    <x v="40"/>
    <s v="8662 Maya PlaceApt. 834"/>
    <n v="8731"/>
    <s v="Boyerland"/>
    <x v="4"/>
    <s v="Australia"/>
    <n v="616"/>
    <x v="2"/>
    <s v="Cardigan"/>
    <n v="107.52"/>
    <x v="12"/>
    <n v="1"/>
    <n v="112"/>
    <n v="4.480000000000004"/>
  </r>
  <r>
    <n v="124"/>
    <n v="776"/>
    <n v="43888"/>
    <d v="2021-06-07T00:00:00"/>
    <x v="101"/>
    <s v="Felice Dumbleton"/>
    <x v="0"/>
    <x v="21"/>
    <s v="3744 Max PlaceApt. 109"/>
    <n v="8348"/>
    <s v="Harveyville"/>
    <x v="7"/>
    <s v="Australia"/>
    <n v="352"/>
    <x v="0"/>
    <s v="Henley"/>
    <n v="90.24"/>
    <x v="8"/>
    <n v="2"/>
    <n v="188"/>
    <n v="7.5200000000000102"/>
  </r>
  <r>
    <n v="125"/>
    <n v="321"/>
    <n v="29600"/>
    <s v="22/10/2021"/>
    <x v="2"/>
    <s v="Jena Kelling"/>
    <x v="7"/>
    <x v="56"/>
    <s v="52 Savannah LaneApt. 519"/>
    <n v="6724"/>
    <s v="Kaihaven"/>
    <x v="4"/>
    <s v="Australia"/>
    <n v="586"/>
    <x v="2"/>
    <s v="Bomber"/>
    <n v="96"/>
    <x v="20"/>
    <n v="1"/>
    <n v="100"/>
    <n v="4"/>
  </r>
  <r>
    <n v="126"/>
    <n v="326"/>
    <n v="29536"/>
    <s v="31/01/2021"/>
    <x v="102"/>
    <s v="Meade Yglesia"/>
    <x v="0"/>
    <x v="10"/>
    <s v="624 Bode TrailSuite 795"/>
    <n v="6294"/>
    <s v="New Masonport"/>
    <x v="5"/>
    <s v="Australia"/>
    <n v="678"/>
    <x v="2"/>
    <s v="Parka"/>
    <n v="108.47999999999999"/>
    <x v="5"/>
    <n v="1"/>
    <n v="113"/>
    <n v="4.5200000000000102"/>
  </r>
  <r>
    <n v="127"/>
    <n v="51"/>
    <n v="43262"/>
    <d v="2021-01-04T00:00:00"/>
    <x v="6"/>
    <s v="Kayley Brosoli"/>
    <x v="3"/>
    <x v="26"/>
    <s v="59 Hand ManorApt. 544"/>
    <n v="6322"/>
    <s v="South Evaport"/>
    <x v="5"/>
    <s v="Australia"/>
    <n v="384"/>
    <x v="0"/>
    <s v="Henley"/>
    <n v="90.24"/>
    <x v="8"/>
    <n v="3"/>
    <n v="282"/>
    <n v="11.28000000000003"/>
  </r>
  <r>
    <n v="128"/>
    <n v="936"/>
    <n v="17661"/>
    <s v="13/10/2021"/>
    <x v="103"/>
    <s v="Mart Naismith"/>
    <x v="0"/>
    <x v="57"/>
    <s v="562 Mann MeadowApt. 977"/>
    <n v="2372"/>
    <s v="Huelfort"/>
    <x v="7"/>
    <s v="Australia"/>
    <n v="674"/>
    <x v="2"/>
    <s v="Parka"/>
    <n v="108.47999999999999"/>
    <x v="5"/>
    <n v="3"/>
    <n v="339"/>
    <n v="13.560000000000059"/>
  </r>
  <r>
    <n v="129"/>
    <n v="428"/>
    <n v="42185"/>
    <s v="24/05/2021"/>
    <x v="104"/>
    <s v="Jammal Varcoe"/>
    <x v="6"/>
    <x v="20"/>
    <s v="80 Hermiston WaySuite 403"/>
    <n v="1112"/>
    <s v="North Liamfort"/>
    <x v="7"/>
    <s v="Australia"/>
    <n v="1026"/>
    <x v="1"/>
    <s v="Relaxed Leg"/>
    <n v="86.399999999999991"/>
    <x v="3"/>
    <n v="2"/>
    <n v="180"/>
    <n v="7.2000000000000171"/>
  </r>
  <r>
    <n v="130"/>
    <n v="439"/>
    <n v="12827"/>
    <s v="20/06/2021"/>
    <x v="101"/>
    <s v="Daren Airs"/>
    <x v="7"/>
    <x v="0"/>
    <s v="378 John MallSuite 835"/>
    <n v="3142"/>
    <s v="West Thomas"/>
    <x v="6"/>
    <s v="Australia"/>
    <n v="250"/>
    <x v="0"/>
    <s v="Polo"/>
    <n v="91.2"/>
    <x v="22"/>
    <n v="1"/>
    <n v="95"/>
    <n v="3.7999999999999972"/>
  </r>
  <r>
    <n v="131"/>
    <n v="629"/>
    <n v="52850"/>
    <s v="20/09/2021"/>
    <x v="0"/>
    <s v="Sigismundo Basek"/>
    <x v="1"/>
    <x v="4"/>
    <s v="4355 Caitlin CourtApt. 697"/>
    <n v="6606"/>
    <s v="Amberland"/>
    <x v="2"/>
    <s v="Australia"/>
    <n v="215"/>
    <x v="0"/>
    <s v="Chambray"/>
    <n v="101.75999999999999"/>
    <x v="0"/>
    <n v="3"/>
    <n v="318"/>
    <n v="12.720000000000027"/>
  </r>
  <r>
    <n v="132"/>
    <n v="562"/>
    <n v="10396"/>
    <s v="17/04/2021"/>
    <x v="7"/>
    <s v="Joy Mirrlees"/>
    <x v="5"/>
    <x v="18"/>
    <s v="04 Spencer MallApt. 910"/>
    <n v="8257"/>
    <s v="West Rubyland"/>
    <x v="3"/>
    <s v="Australia"/>
    <n v="420"/>
    <x v="2"/>
    <s v="Denim"/>
    <n v="102.72"/>
    <x v="21"/>
    <n v="1"/>
    <n v="107"/>
    <n v="4.2800000000000011"/>
  </r>
  <r>
    <n v="133"/>
    <n v="878"/>
    <n v="43759"/>
    <d v="2021-07-07T00:00:00"/>
    <x v="105"/>
    <s v="Elianore Syphas"/>
    <x v="0"/>
    <x v="10"/>
    <s v="478 Amy RunSuite 042"/>
    <n v="5733"/>
    <s v="Lake William"/>
    <x v="6"/>
    <s v="Australia"/>
    <n v="523"/>
    <x v="2"/>
    <s v="Windbreaker"/>
    <n v="97.92"/>
    <x v="17"/>
    <n v="1"/>
    <n v="102"/>
    <n v="4.0799999999999983"/>
  </r>
  <r>
    <n v="134"/>
    <n v="12"/>
    <n v="39451"/>
    <s v="19/06/2021"/>
    <x v="74"/>
    <s v="Fedora Dmych"/>
    <x v="4"/>
    <x v="17"/>
    <s v="66 Kayla MewsSuite 951"/>
    <n v="6334"/>
    <s v="Taylorburgh"/>
    <x v="0"/>
    <s v="Australia"/>
    <n v="770"/>
    <x v="2"/>
    <s v="Pullover"/>
    <n v="87.36"/>
    <x v="4"/>
    <n v="1"/>
    <n v="91"/>
    <n v="3.6400000000000006"/>
  </r>
  <r>
    <n v="135"/>
    <n v="942"/>
    <n v="53723"/>
    <s v="15/05/2021"/>
    <x v="106"/>
    <s v="Lacee Denyukin"/>
    <x v="0"/>
    <x v="12"/>
    <s v="040 Patrick Estate DrApt. 254"/>
    <n v="5149"/>
    <s v="North Nicholaston"/>
    <x v="6"/>
    <s v="Australia"/>
    <n v="106"/>
    <x v="0"/>
    <s v="Denim"/>
    <n v="88.32"/>
    <x v="10"/>
    <n v="1"/>
    <n v="92"/>
    <n v="3.6800000000000068"/>
  </r>
  <r>
    <n v="136"/>
    <n v="539"/>
    <n v="35331"/>
    <d v="2021-06-09T00:00:00"/>
    <x v="107"/>
    <s v="Sonny Tremollet"/>
    <x v="1"/>
    <x v="17"/>
    <s v="6481 Isaac LoopApt. 355"/>
    <n v="4362"/>
    <s v="Port Blake"/>
    <x v="3"/>
    <s v="Australia"/>
    <n v="816"/>
    <x v="2"/>
    <s v="Shearling"/>
    <n v="112.32"/>
    <x v="13"/>
    <n v="2"/>
    <n v="234"/>
    <n v="9.3600000000000136"/>
  </r>
  <r>
    <n v="137"/>
    <n v="298"/>
    <n v="58875"/>
    <s v="18/10/2021"/>
    <x v="108"/>
    <s v="Roobbie Persich"/>
    <x v="7"/>
    <x v="31"/>
    <s v="42 Mackenzie CourtApt. 934"/>
    <n v="6386"/>
    <s v="Sanfordberg"/>
    <x v="3"/>
    <s v="Australia"/>
    <n v="1137"/>
    <x v="1"/>
    <s v="Cargo Pants"/>
    <n v="97.92"/>
    <x v="17"/>
    <n v="1"/>
    <n v="102"/>
    <n v="4.0799999999999983"/>
  </r>
  <r>
    <n v="138"/>
    <n v="331"/>
    <n v="50666"/>
    <d v="2021-05-02T00:00:00"/>
    <x v="53"/>
    <s v="Binnie Gonzales"/>
    <x v="6"/>
    <x v="13"/>
    <s v="5756 Savannah DriveApt. 644"/>
    <n v="7980"/>
    <s v="Aidenton"/>
    <x v="5"/>
    <s v="Australia"/>
    <n v="51"/>
    <x v="0"/>
    <s v="Dress"/>
    <n v="99.84"/>
    <x v="2"/>
    <n v="2"/>
    <n v="208"/>
    <n v="8.3199999999999932"/>
  </r>
  <r>
    <n v="139"/>
    <n v="871"/>
    <n v="11224"/>
    <s v="15/06/2021"/>
    <x v="109"/>
    <s v="Calypso Ellaway"/>
    <x v="4"/>
    <x v="25"/>
    <s v="174 Thomson StreetSuite 883"/>
    <n v="3471"/>
    <s v="Port Joshualand"/>
    <x v="2"/>
    <s v="Australia"/>
    <n v="521"/>
    <x v="2"/>
    <s v="Windbreaker"/>
    <n v="97.92"/>
    <x v="17"/>
    <n v="2"/>
    <n v="204"/>
    <n v="8.1599999999999966"/>
  </r>
  <r>
    <n v="140"/>
    <n v="539"/>
    <n v="35025"/>
    <d v="2021-08-04T00:00:00"/>
    <x v="110"/>
    <s v="Sonny Tremollet"/>
    <x v="1"/>
    <x v="17"/>
    <s v="6481 Isaac LoopApt. 355"/>
    <n v="4362"/>
    <s v="Port Blake"/>
    <x v="3"/>
    <s v="Australia"/>
    <n v="701"/>
    <x v="2"/>
    <s v="Trench Coat"/>
    <n v="114.24"/>
    <x v="15"/>
    <n v="3"/>
    <n v="357"/>
    <n v="14.28000000000003"/>
  </r>
  <r>
    <n v="141"/>
    <n v="528"/>
    <n v="40203"/>
    <s v="26/08/2021"/>
    <x v="111"/>
    <s v="Cad Dominichetti"/>
    <x v="3"/>
    <x v="16"/>
    <s v="556 Jacobson PlaceApt. 974"/>
    <n v="1126"/>
    <s v="Lake Madelineton"/>
    <x v="2"/>
    <s v="Australia"/>
    <n v="805"/>
    <x v="2"/>
    <s v="Shearling"/>
    <n v="112.32"/>
    <x v="13"/>
    <n v="3"/>
    <n v="351"/>
    <n v="14.04000000000002"/>
  </r>
  <r>
    <n v="142"/>
    <n v="237"/>
    <n v="53165"/>
    <s v="15/06/2021"/>
    <x v="112"/>
    <s v="Cassaundra Sliman"/>
    <x v="5"/>
    <x v="58"/>
    <s v="3679 Kiehn ParkwaySuite 444"/>
    <n v="6639"/>
    <s v="Lake Mollyburgh"/>
    <x v="4"/>
    <s v="Australia"/>
    <n v="8"/>
    <x v="0"/>
    <s v="Oxford Cloth"/>
    <n v="92.16"/>
    <x v="1"/>
    <n v="3"/>
    <n v="288"/>
    <n v="11.519999999999982"/>
  </r>
  <r>
    <n v="143"/>
    <n v="828"/>
    <n v="37187"/>
    <d v="2021-08-02T00:00:00"/>
    <x v="16"/>
    <s v="Tucky Kitchaside"/>
    <x v="7"/>
    <x v="9"/>
    <s v="381 Matthew Estate DrSuite 656"/>
    <n v="6351"/>
    <s v="East Zacharystad"/>
    <x v="3"/>
    <s v="Australia"/>
    <n v="740"/>
    <x v="2"/>
    <s v="Peacoat"/>
    <n v="104.64"/>
    <x v="6"/>
    <n v="2"/>
    <n v="218"/>
    <n v="8.7199999999999989"/>
  </r>
  <r>
    <n v="144"/>
    <n v="928"/>
    <n v="15762"/>
    <s v="22/05/2021"/>
    <x v="25"/>
    <s v="Hughie Trelease"/>
    <x v="4"/>
    <x v="16"/>
    <s v="5014 Gemma ParadeSuite 066"/>
    <n v="1048"/>
    <s v="Haydentown"/>
    <x v="7"/>
    <s v="Australia"/>
    <n v="698"/>
    <x v="2"/>
    <s v="Parka"/>
    <n v="108.47999999999999"/>
    <x v="5"/>
    <n v="1"/>
    <n v="113"/>
    <n v="4.5200000000000102"/>
  </r>
  <r>
    <n v="145"/>
    <n v="871"/>
    <n v="26358"/>
    <d v="2021-02-02T00:00:00"/>
    <x v="53"/>
    <s v="Calypso Ellaway"/>
    <x v="4"/>
    <x v="25"/>
    <s v="174 Thomson StreetSuite 883"/>
    <n v="3471"/>
    <s v="Port Joshualand"/>
    <x v="2"/>
    <s v="Australia"/>
    <n v="1138"/>
    <x v="1"/>
    <s v="Cargo Pants"/>
    <n v="97.92"/>
    <x v="17"/>
    <n v="1"/>
    <n v="102"/>
    <n v="4.0799999999999983"/>
  </r>
  <r>
    <n v="146"/>
    <n v="912"/>
    <n v="22750"/>
    <s v="30/08/2021"/>
    <x v="113"/>
    <s v="Chancey Iacovozzo"/>
    <x v="5"/>
    <x v="11"/>
    <s v="501 Nader RidgeApt. 355"/>
    <n v="7229"/>
    <s v="West John"/>
    <x v="1"/>
    <s v="Australia"/>
    <n v="17"/>
    <x v="0"/>
    <s v="Oxford Cloth"/>
    <n v="92.16"/>
    <x v="1"/>
    <n v="3"/>
    <n v="288"/>
    <n v="11.519999999999982"/>
  </r>
  <r>
    <n v="147"/>
    <n v="818"/>
    <n v="20690"/>
    <s v="28/09/2021"/>
    <x v="9"/>
    <s v="Nathaniel McCandless"/>
    <x v="6"/>
    <x v="54"/>
    <s v="5085 Bergstrom MewsApt. 347"/>
    <n v="3302"/>
    <s v="West Eviebury"/>
    <x v="2"/>
    <s v="Australia"/>
    <n v="1250"/>
    <x v="1"/>
    <s v="Tracksuit Bottoms"/>
    <n v="107.52"/>
    <x v="12"/>
    <n v="1"/>
    <n v="112"/>
    <n v="4.480000000000004"/>
  </r>
  <r>
    <n v="148"/>
    <n v="573"/>
    <n v="14073"/>
    <s v="14/01/2021"/>
    <x v="114"/>
    <s v="Atlante Dissman"/>
    <x v="1"/>
    <x v="50"/>
    <s v="80 Charles CircuitSuite 023"/>
    <n v="7541"/>
    <s v="Abbeyshire"/>
    <x v="0"/>
    <s v="Australia"/>
    <n v="213"/>
    <x v="0"/>
    <s v="Chambray"/>
    <n v="101.75999999999999"/>
    <x v="0"/>
    <n v="1"/>
    <n v="106"/>
    <n v="4.2400000000000091"/>
  </r>
  <r>
    <n v="149"/>
    <n v="500"/>
    <n v="31490"/>
    <d v="2021-03-03T00:00:00"/>
    <x v="115"/>
    <s v="Carlen Kelway"/>
    <x v="3"/>
    <x v="17"/>
    <s v="74 Aaron HillSuite 794"/>
    <n v="1819"/>
    <s v="Port Haydenchester"/>
    <x v="2"/>
    <s v="Australia"/>
    <n v="423"/>
    <x v="2"/>
    <s v="Denim"/>
    <n v="102.72"/>
    <x v="21"/>
    <n v="1"/>
    <n v="107"/>
    <n v="4.2800000000000011"/>
  </r>
  <r>
    <n v="150"/>
    <n v="462"/>
    <n v="34428"/>
    <s v="22/06/2021"/>
    <x v="116"/>
    <s v="Francklyn Willeman"/>
    <x v="3"/>
    <x v="12"/>
    <s v="22 Ellie View RdApt. 141"/>
    <n v="1919"/>
    <s v="D'amoreborough"/>
    <x v="0"/>
    <s v="Australia"/>
    <n v="736"/>
    <x v="2"/>
    <s v="Peacoat"/>
    <n v="104.64"/>
    <x v="6"/>
    <n v="1"/>
    <n v="109"/>
    <n v="4.3599999999999994"/>
  </r>
  <r>
    <n v="151"/>
    <n v="357"/>
    <n v="24626"/>
    <d v="2021-08-08T00:00:00"/>
    <x v="117"/>
    <s v="Crawford Bolden"/>
    <x v="6"/>
    <x v="39"/>
    <s v="63 Charlie LaneSuite 463"/>
    <n v="7454"/>
    <s v="North Kaylastad"/>
    <x v="7"/>
    <s v="Australia"/>
    <n v="772"/>
    <x v="2"/>
    <s v="Pullover"/>
    <n v="87.36"/>
    <x v="4"/>
    <n v="1"/>
    <n v="91"/>
    <n v="3.6400000000000006"/>
  </r>
  <r>
    <n v="152"/>
    <n v="320"/>
    <n v="24866"/>
    <d v="2021-09-03T00:00:00"/>
    <x v="118"/>
    <s v="Dani Pinches"/>
    <x v="6"/>
    <x v="49"/>
    <s v="83 Reynolds ParadeSuite 974"/>
    <n v="299"/>
    <s v="Howehaven"/>
    <x v="1"/>
    <s v="Australia"/>
    <n v="246"/>
    <x v="0"/>
    <s v="Polo"/>
    <n v="91.2"/>
    <x v="22"/>
    <n v="1"/>
    <n v="95"/>
    <n v="3.7999999999999972"/>
  </r>
  <r>
    <n v="153"/>
    <n v="727"/>
    <n v="49677"/>
    <s v="21/10/2021"/>
    <x v="119"/>
    <s v="Herschel Verdey"/>
    <x v="7"/>
    <x v="23"/>
    <s v="2752 Lily RoadApt. 721"/>
    <n v="3249"/>
    <s v="Jacobport"/>
    <x v="4"/>
    <s v="Australia"/>
    <n v="542"/>
    <x v="2"/>
    <s v="Leather"/>
    <n v="94.08"/>
    <x v="7"/>
    <n v="3"/>
    <n v="294"/>
    <n v="11.759999999999991"/>
  </r>
  <r>
    <n v="154"/>
    <n v="674"/>
    <n v="49994"/>
    <s v="17/10/2021"/>
    <x v="120"/>
    <s v="Marthena Matterson"/>
    <x v="4"/>
    <x v="14"/>
    <s v="5420 Amelia IslandSuite 286"/>
    <n v="4389"/>
    <s v="Goodwinmouth"/>
    <x v="0"/>
    <s v="Australia"/>
    <n v="347"/>
    <x v="0"/>
    <s v="Mandarin Collar"/>
    <n v="104.64"/>
    <x v="6"/>
    <n v="1"/>
    <n v="109"/>
    <n v="4.3599999999999994"/>
  </r>
  <r>
    <n v="155"/>
    <n v="834"/>
    <n v="11166"/>
    <s v="30/06/2021"/>
    <x v="34"/>
    <s v="Glenn Keri"/>
    <x v="3"/>
    <x v="1"/>
    <s v="4838 Jacobi HillApt. 825"/>
    <n v="2848"/>
    <s v="Port Ellaside"/>
    <x v="4"/>
    <s v="Australia"/>
    <n v="512"/>
    <x v="2"/>
    <s v="Windbreaker"/>
    <n v="97.92"/>
    <x v="17"/>
    <n v="1"/>
    <n v="102"/>
    <n v="4.0799999999999983"/>
  </r>
  <r>
    <n v="156"/>
    <n v="727"/>
    <n v="37878"/>
    <d v="2021-10-07T00:00:00"/>
    <x v="121"/>
    <s v="Herschel Verdey"/>
    <x v="7"/>
    <x v="23"/>
    <s v="2752 Lily RoadApt. 721"/>
    <n v="3249"/>
    <s v="Jacobport"/>
    <x v="4"/>
    <s v="Australia"/>
    <n v="1253"/>
    <x v="1"/>
    <s v="Tracksuit Bottoms"/>
    <n v="107.52"/>
    <x v="12"/>
    <n v="1"/>
    <n v="112"/>
    <n v="4.480000000000004"/>
  </r>
  <r>
    <n v="157"/>
    <n v="909"/>
    <n v="17955"/>
    <d v="2021-07-04T00:00:00"/>
    <x v="20"/>
    <s v="Patin Circuit"/>
    <x v="2"/>
    <x v="53"/>
    <s v="976 Murray Station StApt. 036"/>
    <n v="3227"/>
    <s v="Langfort"/>
    <x v="1"/>
    <s v="Australia"/>
    <n v="918"/>
    <x v="1"/>
    <s v="Drawstring"/>
    <n v="92.16"/>
    <x v="1"/>
    <n v="3"/>
    <n v="288"/>
    <n v="11.519999999999982"/>
  </r>
  <r>
    <n v="158"/>
    <n v="828"/>
    <n v="14010"/>
    <s v="13/07/2021"/>
    <x v="122"/>
    <s v="Tucky Kitchaside"/>
    <x v="7"/>
    <x v="9"/>
    <s v="381 Matthew Estate DrSuite 656"/>
    <n v="6351"/>
    <s v="East Zacharystad"/>
    <x v="3"/>
    <s v="Australia"/>
    <n v="1173"/>
    <x v="1"/>
    <s v="High-Waisted"/>
    <n v="95.039999999999992"/>
    <x v="19"/>
    <n v="2"/>
    <n v="198"/>
    <n v="7.9200000000000159"/>
  </r>
  <r>
    <n v="159"/>
    <n v="208"/>
    <n v="12449"/>
    <d v="2021-05-09T00:00:00"/>
    <x v="111"/>
    <s v="Shaylyn Musla"/>
    <x v="4"/>
    <x v="58"/>
    <s v="814 Jayden MewsSuite 958"/>
    <n v="994"/>
    <s v="Josephland"/>
    <x v="0"/>
    <s v="Australia"/>
    <n v="118"/>
    <x v="0"/>
    <s v="Denim"/>
    <n v="88.32"/>
    <x v="10"/>
    <n v="2"/>
    <n v="184"/>
    <n v="7.3600000000000136"/>
  </r>
  <r>
    <n v="160"/>
    <n v="725"/>
    <n v="41442"/>
    <s v="31/07/2021"/>
    <x v="123"/>
    <s v="Bucky Cragell"/>
    <x v="3"/>
    <x v="35"/>
    <s v="345 Elijah TrailSuite 066"/>
    <n v="9174"/>
    <s v="Gracemouth"/>
    <x v="5"/>
    <s v="Australia"/>
    <n v="765"/>
    <x v="2"/>
    <s v="Peacoat"/>
    <n v="104.64"/>
    <x v="6"/>
    <n v="1"/>
    <n v="109"/>
    <n v="4.3599999999999994"/>
  </r>
  <r>
    <n v="161"/>
    <n v="566"/>
    <n v="45840"/>
    <s v="22/03/2021"/>
    <x v="6"/>
    <s v="Melissa Partkya"/>
    <x v="1"/>
    <x v="35"/>
    <s v="95 Rice Station StSuite 985"/>
    <n v="2919"/>
    <s v="O'keefeton"/>
    <x v="1"/>
    <s v="Australia"/>
    <n v="48"/>
    <x v="0"/>
    <s v="Dress"/>
    <n v="99.84"/>
    <x v="2"/>
    <n v="2"/>
    <n v="208"/>
    <n v="8.3199999999999932"/>
  </r>
  <r>
    <n v="162"/>
    <n v="431"/>
    <n v="20238"/>
    <s v="25/04/2021"/>
    <x v="124"/>
    <s v="Ronni Gruszczak"/>
    <x v="5"/>
    <x v="39"/>
    <s v="535 Angelina CourtSuite 875"/>
    <n v="8422"/>
    <s v="Jademouth"/>
    <x v="6"/>
    <s v="Australia"/>
    <n v="896"/>
    <x v="1"/>
    <s v="Cords"/>
    <n v="90.24"/>
    <x v="8"/>
    <n v="1"/>
    <n v="94"/>
    <n v="3.7600000000000051"/>
  </r>
  <r>
    <n v="163"/>
    <n v="84"/>
    <n v="11473"/>
    <d v="2021-12-06T00:00:00"/>
    <x v="62"/>
    <s v="Minta Loble"/>
    <x v="7"/>
    <x v="16"/>
    <s v="195 Wilson HillApt. 597"/>
    <n v="7587"/>
    <s v="Lake Paigemouth"/>
    <x v="5"/>
    <s v="Australia"/>
    <n v="937"/>
    <x v="1"/>
    <s v="Drawstring"/>
    <n v="92.16"/>
    <x v="1"/>
    <n v="2"/>
    <n v="192"/>
    <n v="7.6800000000000068"/>
  </r>
  <r>
    <n v="164"/>
    <n v="412"/>
    <n v="26249"/>
    <s v="21/05/2021"/>
    <x v="125"/>
    <s v="Chandal Fransinelli"/>
    <x v="6"/>
    <x v="15"/>
    <s v="7048 Barrows CrescentSuite 562"/>
    <n v="238"/>
    <s v="Hackettchester"/>
    <x v="0"/>
    <s v="Australia"/>
    <n v="1202"/>
    <x v="1"/>
    <s v="Pleated"/>
    <n v="100.8"/>
    <x v="9"/>
    <n v="2"/>
    <n v="210"/>
    <n v="8.4000000000000057"/>
  </r>
  <r>
    <n v="165"/>
    <n v="389"/>
    <n v="28345"/>
    <s v="23/06/2021"/>
    <x v="126"/>
    <s v="Caroljean Elstob"/>
    <x v="5"/>
    <x v="39"/>
    <s v="5990 John View RdApt. 812"/>
    <n v="5989"/>
    <s v="Lake Lukeberg"/>
    <x v="0"/>
    <s v="Australia"/>
    <n v="1165"/>
    <x v="1"/>
    <s v="High-Waisted"/>
    <n v="95.039999999999992"/>
    <x v="19"/>
    <n v="3"/>
    <n v="297"/>
    <n v="11.879999999999995"/>
  </r>
  <r>
    <n v="166"/>
    <n v="113"/>
    <n v="11914"/>
    <d v="2021-11-07T00:00:00"/>
    <x v="30"/>
    <s v="Hew Cardinal"/>
    <x v="5"/>
    <x v="9"/>
    <s v="29 David JunctionApt. 733"/>
    <n v="3303"/>
    <s v="North Ruby"/>
    <x v="0"/>
    <s v="Australia"/>
    <n v="743"/>
    <x v="2"/>
    <s v="Peacoat"/>
    <n v="104.64"/>
    <x v="6"/>
    <n v="1"/>
    <n v="109"/>
    <n v="4.3599999999999994"/>
  </r>
  <r>
    <n v="167"/>
    <n v="595"/>
    <n v="44269"/>
    <s v="26/06/2021"/>
    <x v="34"/>
    <s v="Thomasine Baudet"/>
    <x v="7"/>
    <x v="11"/>
    <s v="313 Grace LoopApt. 523"/>
    <n v="939"/>
    <s v="Ameliaview"/>
    <x v="0"/>
    <s v="Australia"/>
    <n v="1035"/>
    <x v="1"/>
    <s v="Relaxed Leg"/>
    <n v="86.399999999999991"/>
    <x v="3"/>
    <n v="2"/>
    <n v="180"/>
    <n v="7.2000000000000171"/>
  </r>
  <r>
    <n v="168"/>
    <n v="664"/>
    <n v="51244"/>
    <d v="2021-10-01T00:00:00"/>
    <x v="127"/>
    <s v="Dannie Fidler"/>
    <x v="0"/>
    <x v="13"/>
    <s v="157 Rohan MallApt. 466"/>
    <n v="4145"/>
    <s v="East Max"/>
    <x v="1"/>
    <s v="Australia"/>
    <n v="1037"/>
    <x v="1"/>
    <s v="Relaxed Leg"/>
    <n v="86.399999999999991"/>
    <x v="3"/>
    <n v="3"/>
    <n v="270"/>
    <n v="10.800000000000011"/>
  </r>
  <r>
    <n v="169"/>
    <n v="996"/>
    <n v="22089"/>
    <d v="2021-09-03T00:00:00"/>
    <x v="118"/>
    <s v="Elvira Sarfati"/>
    <x v="5"/>
    <x v="54"/>
    <s v="0433 Armstrong HillSuite 974"/>
    <n v="7613"/>
    <s v="Lake Danielland"/>
    <x v="1"/>
    <s v="Australia"/>
    <n v="1016"/>
    <x v="1"/>
    <s v="Relaxed Leg"/>
    <n v="86.399999999999991"/>
    <x v="3"/>
    <n v="2"/>
    <n v="180"/>
    <n v="7.2000000000000171"/>
  </r>
  <r>
    <n v="170"/>
    <n v="867"/>
    <n v="28597"/>
    <s v="17/08/2021"/>
    <x v="128"/>
    <s v="Hunfredo Peyto"/>
    <x v="4"/>
    <x v="14"/>
    <s v="68 Doyle View RdSuite 917"/>
    <n v="757"/>
    <s v="Port Davidburgh"/>
    <x v="1"/>
    <s v="Australia"/>
    <n v="673"/>
    <x v="2"/>
    <s v="Parka"/>
    <n v="108.47999999999999"/>
    <x v="5"/>
    <n v="3"/>
    <n v="339"/>
    <n v="13.560000000000059"/>
  </r>
  <r>
    <n v="171"/>
    <n v="443"/>
    <n v="19467"/>
    <s v="14/09/2021"/>
    <x v="129"/>
    <s v="Melodee Spencley"/>
    <x v="4"/>
    <x v="5"/>
    <s v="033 Mitchell IslandApt. 732"/>
    <n v="9651"/>
    <s v="Crooksshire"/>
    <x v="6"/>
    <s v="Australia"/>
    <n v="520"/>
    <x v="2"/>
    <s v="Windbreaker"/>
    <n v="97.92"/>
    <x v="17"/>
    <n v="2"/>
    <n v="204"/>
    <n v="8.1599999999999966"/>
  </r>
  <r>
    <n v="172"/>
    <n v="224"/>
    <n v="47514"/>
    <d v="2021-05-01T00:00:00"/>
    <x v="127"/>
    <s v="Shelbi Impson"/>
    <x v="0"/>
    <x v="17"/>
    <s v="20 Xavier RidgeApt. 805"/>
    <n v="7744"/>
    <s v="Hansenberg"/>
    <x v="4"/>
    <s v="Australia"/>
    <n v="574"/>
    <x v="2"/>
    <s v="Bomber"/>
    <n v="96"/>
    <x v="20"/>
    <n v="3"/>
    <n v="300"/>
    <n v="12"/>
  </r>
  <r>
    <n v="173"/>
    <n v="435"/>
    <n v="30001"/>
    <d v="2021-06-06T00:00:00"/>
    <x v="74"/>
    <s v="Aldridge Tesh"/>
    <x v="5"/>
    <x v="39"/>
    <s v="1649 Owen JunctionApt. 523"/>
    <n v="5868"/>
    <s v="South Tobyton"/>
    <x v="0"/>
    <s v="Australia"/>
    <n v="1005"/>
    <x v="1"/>
    <s v="Wool"/>
    <n v="101.75999999999999"/>
    <x v="0"/>
    <n v="2"/>
    <n v="212"/>
    <n v="8.4800000000000182"/>
  </r>
  <r>
    <n v="174"/>
    <n v="497"/>
    <n v="46769"/>
    <s v="22/02/2021"/>
    <x v="130"/>
    <s v="Claudio Archibould"/>
    <x v="4"/>
    <x v="40"/>
    <s v="0487 Jordan TerraceSuite 509"/>
    <n v="9290"/>
    <s v="North Aidentown"/>
    <x v="5"/>
    <s v="Australia"/>
    <n v="1174"/>
    <x v="1"/>
    <s v="High-Waisted"/>
    <n v="95.039999999999992"/>
    <x v="19"/>
    <n v="1"/>
    <n v="99"/>
    <n v="3.960000000000008"/>
  </r>
  <r>
    <n v="175"/>
    <n v="309"/>
    <n v="57197"/>
    <s v="22/03/2021"/>
    <x v="87"/>
    <s v="Ulla Crombie"/>
    <x v="2"/>
    <x v="31"/>
    <s v="5302 Ava TerraceApt. 295"/>
    <n v="7246"/>
    <s v="Lake Edward"/>
    <x v="3"/>
    <s v="Australia"/>
    <n v="329"/>
    <x v="0"/>
    <s v="Mandarin Collar"/>
    <n v="104.64"/>
    <x v="6"/>
    <n v="1"/>
    <n v="109"/>
    <n v="4.3599999999999994"/>
  </r>
  <r>
    <n v="176"/>
    <n v="574"/>
    <n v="28185"/>
    <s v="26/09/2021"/>
    <x v="131"/>
    <s v="Ranna Paolillo"/>
    <x v="6"/>
    <x v="4"/>
    <s v="1804 Ella HillSuite 318"/>
    <n v="9400"/>
    <s v="Zacharybury"/>
    <x v="5"/>
    <s v="Australia"/>
    <n v="704"/>
    <x v="2"/>
    <s v="Trench Coat"/>
    <n v="114.24"/>
    <x v="15"/>
    <n v="1"/>
    <n v="119"/>
    <n v="4.7600000000000051"/>
  </r>
  <r>
    <n v="177"/>
    <n v="315"/>
    <n v="11314"/>
    <s v="20/08/2021"/>
    <x v="117"/>
    <s v="Jeff Curness"/>
    <x v="2"/>
    <x v="5"/>
    <s v="86 Christiansen HillSuite 955"/>
    <n v="2395"/>
    <s v="East Michaelmouth"/>
    <x v="7"/>
    <s v="Australia"/>
    <n v="64"/>
    <x v="0"/>
    <s v="Dress"/>
    <n v="99.84"/>
    <x v="2"/>
    <n v="1"/>
    <n v="104"/>
    <n v="4.1599999999999966"/>
  </r>
  <r>
    <n v="178"/>
    <n v="236"/>
    <n v="31542"/>
    <d v="2021-02-02T00:00:00"/>
    <x v="132"/>
    <s v="Anders Couvert"/>
    <x v="3"/>
    <x v="19"/>
    <s v="64 Phillips RunApt. 722"/>
    <n v="2752"/>
    <s v="East Sienna"/>
    <x v="4"/>
    <s v="Australia"/>
    <n v="593"/>
    <x v="2"/>
    <s v="Bomber"/>
    <n v="96"/>
    <x v="20"/>
    <n v="1"/>
    <n v="100"/>
    <n v="4"/>
  </r>
  <r>
    <n v="179"/>
    <n v="161"/>
    <n v="52081"/>
    <d v="2021-10-06T00:00:00"/>
    <x v="116"/>
    <s v="Katalin Tellesson"/>
    <x v="5"/>
    <x v="31"/>
    <s v="286 Chase IslandSuite 443"/>
    <n v="365"/>
    <s v="Port Jade"/>
    <x v="2"/>
    <s v="Australia"/>
    <n v="182"/>
    <x v="0"/>
    <s v="Camp Collared"/>
    <n v="94.08"/>
    <x v="7"/>
    <n v="2"/>
    <n v="196"/>
    <n v="7.8400000000000034"/>
  </r>
  <r>
    <n v="180"/>
    <n v="469"/>
    <n v="14617"/>
    <s v="29/05/2021"/>
    <x v="133"/>
    <s v="Faber Purcell"/>
    <x v="7"/>
    <x v="17"/>
    <s v="783 Olivia CrescentSuite 877"/>
    <n v="5011"/>
    <s v="Andrewborough"/>
    <x v="4"/>
    <s v="Australia"/>
    <n v="50"/>
    <x v="0"/>
    <s v="Dress"/>
    <n v="99.84"/>
    <x v="2"/>
    <n v="3"/>
    <n v="312"/>
    <n v="12.480000000000018"/>
  </r>
  <r>
    <n v="181"/>
    <n v="241"/>
    <n v="23142"/>
    <s v="29/01/2021"/>
    <x v="1"/>
    <s v="Valentine Marley"/>
    <x v="4"/>
    <x v="1"/>
    <s v="31 Aaron WayApt. 752"/>
    <n v="2728"/>
    <s v="New Ava"/>
    <x v="3"/>
    <s v="Australia"/>
    <n v="463"/>
    <x v="2"/>
    <s v="Puffer"/>
    <n v="113.28"/>
    <x v="11"/>
    <n v="1"/>
    <n v="118"/>
    <n v="4.7199999999999989"/>
  </r>
  <r>
    <n v="182"/>
    <n v="461"/>
    <n v="33720"/>
    <s v="22/02/2021"/>
    <x v="134"/>
    <s v="Alina Strotton"/>
    <x v="7"/>
    <x v="10"/>
    <s v="2501 Hackett ManorSuite 051"/>
    <n v="60"/>
    <s v="West Chasemouth"/>
    <x v="7"/>
    <s v="Australia"/>
    <n v="852"/>
    <x v="1"/>
    <s v="Chinos"/>
    <n v="108.47999999999999"/>
    <x v="5"/>
    <n v="2"/>
    <n v="226"/>
    <n v="9.0400000000000205"/>
  </r>
  <r>
    <n v="183"/>
    <n v="715"/>
    <n v="51587"/>
    <d v="2021-06-10T00:00:00"/>
    <x v="135"/>
    <s v="Lindsey McCuthais"/>
    <x v="4"/>
    <x v="1"/>
    <s v="1029 Eva JunctionApt. 767"/>
    <n v="8927"/>
    <s v="Port Hunter"/>
    <x v="1"/>
    <s v="Australia"/>
    <n v="1192"/>
    <x v="1"/>
    <s v="Pleated"/>
    <n v="100.8"/>
    <x v="9"/>
    <n v="2"/>
    <n v="210"/>
    <n v="8.4000000000000057"/>
  </r>
  <r>
    <n v="184"/>
    <n v="240"/>
    <n v="48997"/>
    <s v="15/09/2021"/>
    <x v="136"/>
    <s v="Brian Finnes"/>
    <x v="2"/>
    <x v="47"/>
    <s v="069 Claire GroveSuite 234"/>
    <n v="7740"/>
    <s v="New Codyville"/>
    <x v="6"/>
    <s v="Australia"/>
    <n v="31"/>
    <x v="0"/>
    <s v="Oxford Cloth"/>
    <n v="92.16"/>
    <x v="1"/>
    <n v="2"/>
    <n v="192"/>
    <n v="7.6800000000000068"/>
  </r>
  <r>
    <n v="185"/>
    <n v="945"/>
    <n v="46608"/>
    <d v="2021-06-04T00:00:00"/>
    <x v="137"/>
    <s v="Lorilyn Vittet"/>
    <x v="3"/>
    <x v="25"/>
    <s v="8307 Matthew GroveSuite 475"/>
    <n v="3606"/>
    <s v="Stantonmouth"/>
    <x v="7"/>
    <s v="Australia"/>
    <n v="360"/>
    <x v="0"/>
    <s v="Henley"/>
    <n v="90.24"/>
    <x v="8"/>
    <n v="3"/>
    <n v="282"/>
    <n v="11.28000000000003"/>
  </r>
  <r>
    <n v="186"/>
    <n v="833"/>
    <n v="24061"/>
    <s v="26/09/2021"/>
    <x v="138"/>
    <s v="Hilliard Papes"/>
    <x v="2"/>
    <x v="22"/>
    <s v="2376 Adams SquareSuite 443"/>
    <n v="8559"/>
    <s v="Jaspermouth"/>
    <x v="2"/>
    <s v="Australia"/>
    <n v="316"/>
    <x v="0"/>
    <s v="Mandarin Collar"/>
    <n v="104.64"/>
    <x v="6"/>
    <n v="2"/>
    <n v="218"/>
    <n v="8.7199999999999989"/>
  </r>
  <r>
    <n v="187"/>
    <n v="401"/>
    <n v="15167"/>
    <d v="2021-10-01T00:00:00"/>
    <x v="37"/>
    <s v="Waylen Swallwell"/>
    <x v="3"/>
    <x v="52"/>
    <s v="254 Layla AvenueSuite 506"/>
    <n v="613"/>
    <s v="Sarahstad"/>
    <x v="2"/>
    <s v="Australia"/>
    <n v="129"/>
    <x v="0"/>
    <s v="Denim"/>
    <n v="88.32"/>
    <x v="10"/>
    <n v="3"/>
    <n v="276"/>
    <n v="11.04000000000002"/>
  </r>
  <r>
    <n v="188"/>
    <n v="571"/>
    <n v="41180"/>
    <d v="2021-10-04T00:00:00"/>
    <x v="96"/>
    <s v="Kristofor Roos"/>
    <x v="5"/>
    <x v="32"/>
    <s v="5567 Clarke MallApt. 756"/>
    <n v="4043"/>
    <s v="Jordanside"/>
    <x v="7"/>
    <s v="Australia"/>
    <n v="961"/>
    <x v="1"/>
    <s v="Slim-Fit"/>
    <n v="93.11999999999999"/>
    <x v="18"/>
    <n v="3"/>
    <n v="291"/>
    <n v="11.640000000000043"/>
  </r>
  <r>
    <n v="189"/>
    <n v="586"/>
    <n v="41543"/>
    <s v="17/07/2021"/>
    <x v="139"/>
    <s v="Wenona Stuck"/>
    <x v="5"/>
    <x v="2"/>
    <s v="71 Jade CrescentApt. 142"/>
    <n v="5142"/>
    <s v="Hallhaven"/>
    <x v="4"/>
    <s v="Australia"/>
    <n v="214"/>
    <x v="0"/>
    <s v="Chambray"/>
    <n v="101.75999999999999"/>
    <x v="0"/>
    <n v="1"/>
    <n v="106"/>
    <n v="4.2400000000000091"/>
  </r>
  <r>
    <n v="190"/>
    <n v="421"/>
    <n v="28420"/>
    <d v="2021-01-02T00:00:00"/>
    <x v="93"/>
    <s v="Kellyann Stening"/>
    <x v="0"/>
    <x v="53"/>
    <s v="35 Robinson Station StSuite 547"/>
    <n v="5382"/>
    <s v="North Baileyside"/>
    <x v="7"/>
    <s v="Australia"/>
    <n v="431"/>
    <x v="2"/>
    <s v="Denim"/>
    <n v="102.72"/>
    <x v="21"/>
    <n v="3"/>
    <n v="321"/>
    <n v="12.840000000000032"/>
  </r>
  <r>
    <n v="191"/>
    <n v="18"/>
    <n v="31002"/>
    <s v="22/01/2021"/>
    <x v="59"/>
    <s v="Chan Duchesne"/>
    <x v="1"/>
    <x v="41"/>
    <s v="13 Bailey ManorApt. 848"/>
    <n v="7171"/>
    <s v="Walterland"/>
    <x v="4"/>
    <s v="Australia"/>
    <n v="219"/>
    <x v="0"/>
    <s v="Chambray"/>
    <n v="101.75999999999999"/>
    <x v="0"/>
    <n v="1"/>
    <n v="106"/>
    <n v="4.2400000000000091"/>
  </r>
  <r>
    <n v="192"/>
    <n v="842"/>
    <n v="30614"/>
    <d v="2021-06-02T00:00:00"/>
    <x v="35"/>
    <s v="Millicent Stedson"/>
    <x v="6"/>
    <x v="59"/>
    <s v="735 Goldner AvenueSuite 768"/>
    <n v="8388"/>
    <s v="Port Kiara"/>
    <x v="2"/>
    <s v="Australia"/>
    <n v="863"/>
    <x v="1"/>
    <s v="Chinos"/>
    <n v="108.47999999999999"/>
    <x v="5"/>
    <n v="2"/>
    <n v="226"/>
    <n v="9.0400000000000205"/>
  </r>
  <r>
    <n v="193"/>
    <n v="846"/>
    <n v="54256"/>
    <d v="2021-06-06T00:00:00"/>
    <x v="140"/>
    <s v="Isidore Bleasdille"/>
    <x v="0"/>
    <x v="33"/>
    <s v="69 Michael PlazaApt. 659"/>
    <n v="6634"/>
    <s v="Davidtown"/>
    <x v="6"/>
    <s v="Australia"/>
    <n v="1084"/>
    <x v="1"/>
    <s v="Joggers"/>
    <n v="89.28"/>
    <x v="14"/>
    <n v="2"/>
    <n v="186"/>
    <n v="7.4399999999999977"/>
  </r>
  <r>
    <n v="194"/>
    <n v="415"/>
    <n v="21994"/>
    <s v="23/10/2021"/>
    <x v="2"/>
    <s v="Ashley Gant"/>
    <x v="6"/>
    <x v="48"/>
    <s v="458 Imogen Station StSuite 799"/>
    <n v="7671"/>
    <s v="Dietrichville"/>
    <x v="0"/>
    <s v="Australia"/>
    <n v="371"/>
    <x v="0"/>
    <s v="Henley"/>
    <n v="90.24"/>
    <x v="8"/>
    <n v="1"/>
    <n v="94"/>
    <n v="3.7600000000000051"/>
  </r>
  <r>
    <n v="195"/>
    <n v="92"/>
    <n v="41725"/>
    <s v="13/04/2021"/>
    <x v="20"/>
    <s v="Hillary Guiness"/>
    <x v="5"/>
    <x v="22"/>
    <s v="74 Eva TerraceSuite 247"/>
    <n v="564"/>
    <s v="Harrismouth"/>
    <x v="3"/>
    <s v="Australia"/>
    <n v="495"/>
    <x v="2"/>
    <s v="Windbreaker"/>
    <n v="97.92"/>
    <x v="17"/>
    <n v="3"/>
    <n v="306"/>
    <n v="12.240000000000009"/>
  </r>
  <r>
    <n v="196"/>
    <n v="630"/>
    <n v="48990"/>
    <s v="22/10/2021"/>
    <x v="79"/>
    <s v="Nicholle Coom"/>
    <x v="1"/>
    <x v="5"/>
    <s v="0663 Hayley TerraceApt. 069"/>
    <n v="6519"/>
    <s v="New Madisonborough"/>
    <x v="6"/>
    <s v="Australia"/>
    <n v="1053"/>
    <x v="1"/>
    <s v="Joggers"/>
    <n v="89.28"/>
    <x v="14"/>
    <n v="3"/>
    <n v="279"/>
    <n v="11.159999999999968"/>
  </r>
  <r>
    <n v="197"/>
    <n v="110"/>
    <n v="23619"/>
    <s v="30/04/2021"/>
    <x v="7"/>
    <s v="Giralda Trewin"/>
    <x v="0"/>
    <x v="44"/>
    <s v="656 Abigail KnollApt. 083"/>
    <n v="8132"/>
    <s v="Bartolettifurt"/>
    <x v="2"/>
    <s v="Australia"/>
    <n v="1065"/>
    <x v="1"/>
    <s v="Joggers"/>
    <n v="89.28"/>
    <x v="14"/>
    <n v="1"/>
    <n v="93"/>
    <n v="3.7199999999999989"/>
  </r>
  <r>
    <n v="198"/>
    <n v="640"/>
    <n v="29627"/>
    <s v="31/08/2021"/>
    <x v="111"/>
    <s v="Uriel Cottingham"/>
    <x v="2"/>
    <x v="5"/>
    <s v="7427 Stark CrescentSuite 975"/>
    <n v="5295"/>
    <s v="Lincolnchester"/>
    <x v="3"/>
    <s v="Australia"/>
    <n v="172"/>
    <x v="0"/>
    <s v="Linen"/>
    <n v="87.36"/>
    <x v="4"/>
    <n v="3"/>
    <n v="273"/>
    <n v="10.920000000000016"/>
  </r>
  <r>
    <n v="199"/>
    <n v="206"/>
    <n v="58054"/>
    <s v="17/05/2021"/>
    <x v="141"/>
    <s v="Crin Johnikin"/>
    <x v="6"/>
    <x v="20"/>
    <s v="09 Kiehn View RdApt. 209"/>
    <n v="2155"/>
    <s v="South Clairetown"/>
    <x v="3"/>
    <s v="Australia"/>
    <n v="78"/>
    <x v="0"/>
    <s v="Flannel"/>
    <n v="113.28"/>
    <x v="11"/>
    <n v="2"/>
    <n v="236"/>
    <n v="9.4399999999999977"/>
  </r>
  <r>
    <n v="200"/>
    <n v="15"/>
    <n v="50335"/>
    <s v="24/08/2021"/>
    <x v="33"/>
    <s v="Avril Rossiter"/>
    <x v="0"/>
    <x v="2"/>
    <s v="254 Ali RidgeApt. 350"/>
    <n v="491"/>
    <s v="Kiehnburgh"/>
    <x v="2"/>
    <s v="Australia"/>
    <n v="758"/>
    <x v="2"/>
    <s v="Peacoat"/>
    <n v="104.64"/>
    <x v="6"/>
    <n v="3"/>
    <n v="327"/>
    <n v="13.079999999999984"/>
  </r>
  <r>
    <n v="201"/>
    <n v="325"/>
    <n v="56321"/>
    <s v="26/05/2021"/>
    <x v="142"/>
    <s v="Robinetta Deners"/>
    <x v="2"/>
    <x v="45"/>
    <s v="32 Chase JunctionSuite 463"/>
    <n v="8304"/>
    <s v="West Claudia"/>
    <x v="0"/>
    <s v="Australia"/>
    <n v="974"/>
    <x v="1"/>
    <s v="Slim-Fit"/>
    <n v="93.11999999999999"/>
    <x v="18"/>
    <n v="3"/>
    <n v="291"/>
    <n v="11.640000000000043"/>
  </r>
  <r>
    <n v="202"/>
    <n v="129"/>
    <n v="49559"/>
    <s v="15/04/2021"/>
    <x v="96"/>
    <s v="Beatrisa Winterscale"/>
    <x v="3"/>
    <x v="45"/>
    <s v="74 Ryan CircleSuite 426"/>
    <n v="1790"/>
    <s v="Port Harrychester"/>
    <x v="2"/>
    <s v="Australia"/>
    <n v="104"/>
    <x v="0"/>
    <s v="Flannel"/>
    <n v="113.28"/>
    <x v="11"/>
    <n v="3"/>
    <n v="354"/>
    <n v="14.159999999999968"/>
  </r>
  <r>
    <n v="203"/>
    <n v="369"/>
    <n v="40129"/>
    <s v="21/06/2021"/>
    <x v="11"/>
    <s v="Ephrem Hambers"/>
    <x v="7"/>
    <x v="3"/>
    <s v="6502 Abbey ParadeSuite 954"/>
    <n v="5569"/>
    <s v="New Stellastad"/>
    <x v="7"/>
    <s v="Australia"/>
    <n v="574"/>
    <x v="2"/>
    <s v="Bomber"/>
    <n v="96"/>
    <x v="20"/>
    <n v="1"/>
    <n v="100"/>
    <n v="4"/>
  </r>
  <r>
    <n v="204"/>
    <n v="568"/>
    <n v="35005"/>
    <s v="30/09/2021"/>
    <x v="143"/>
    <s v="Gallard Mangan"/>
    <x v="4"/>
    <x v="6"/>
    <s v="24 Jake MeadowApt. 433"/>
    <n v="9416"/>
    <s v="Chloeville"/>
    <x v="1"/>
    <s v="Australia"/>
    <n v="879"/>
    <x v="1"/>
    <s v="Cords"/>
    <n v="90.24"/>
    <x v="8"/>
    <n v="1"/>
    <n v="94"/>
    <n v="3.7600000000000051"/>
  </r>
  <r>
    <n v="205"/>
    <n v="267"/>
    <n v="23779"/>
    <d v="2021-03-02T00:00:00"/>
    <x v="144"/>
    <s v="Lionel Mansel"/>
    <x v="4"/>
    <x v="12"/>
    <s v="03 Spencer MewsSuite 726"/>
    <n v="938"/>
    <s v="Lukefurt"/>
    <x v="2"/>
    <s v="Australia"/>
    <n v="502"/>
    <x v="2"/>
    <s v="Windbreaker"/>
    <n v="97.92"/>
    <x v="17"/>
    <n v="2"/>
    <n v="204"/>
    <n v="8.1599999999999966"/>
  </r>
  <r>
    <n v="206"/>
    <n v="654"/>
    <n v="24189"/>
    <d v="2021-01-06T00:00:00"/>
    <x v="145"/>
    <s v="Gareth Bindon"/>
    <x v="7"/>
    <x v="46"/>
    <s v="8557 Bogan AvenueSuite 811"/>
    <n v="5244"/>
    <s v="West Sebastianfort"/>
    <x v="6"/>
    <s v="Australia"/>
    <n v="249"/>
    <x v="0"/>
    <s v="Polo"/>
    <n v="91.2"/>
    <x v="22"/>
    <n v="1"/>
    <n v="95"/>
    <n v="3.7999999999999972"/>
  </r>
  <r>
    <n v="207"/>
    <n v="644"/>
    <n v="57755"/>
    <s v="25/09/2021"/>
    <x v="146"/>
    <s v="Ashlie Godwyn"/>
    <x v="6"/>
    <x v="3"/>
    <s v="2872 Samantha ParkwaySuite 016"/>
    <n v="2620"/>
    <s v="Baileyberg"/>
    <x v="2"/>
    <s v="Australia"/>
    <n v="403"/>
    <x v="0"/>
    <s v="Casual Slim Fit"/>
    <n v="114.24"/>
    <x v="15"/>
    <n v="1"/>
    <n v="119"/>
    <n v="4.7600000000000051"/>
  </r>
  <r>
    <n v="208"/>
    <n v="28"/>
    <n v="39533"/>
    <d v="2021-10-10T00:00:00"/>
    <x v="147"/>
    <s v="Hadley Baddam"/>
    <x v="3"/>
    <x v="41"/>
    <s v="360 Heller DriveApt. 052"/>
    <n v="5820"/>
    <s v="West Noah"/>
    <x v="3"/>
    <s v="Australia"/>
    <n v="501"/>
    <x v="2"/>
    <s v="Windbreaker"/>
    <n v="97.92"/>
    <x v="17"/>
    <n v="2"/>
    <n v="204"/>
    <n v="8.1599999999999966"/>
  </r>
  <r>
    <n v="209"/>
    <n v="292"/>
    <n v="36341"/>
    <d v="2021-08-05T00:00:00"/>
    <x v="72"/>
    <s v="Aldin Moline"/>
    <x v="1"/>
    <x v="47"/>
    <s v="7210 Farrell HillApt. 735"/>
    <n v="6426"/>
    <s v="West Aidenview"/>
    <x v="6"/>
    <s v="Australia"/>
    <n v="837"/>
    <x v="2"/>
    <s v="Shearling"/>
    <n v="112.32"/>
    <x v="13"/>
    <n v="1"/>
    <n v="117"/>
    <n v="4.6800000000000068"/>
  </r>
  <r>
    <n v="210"/>
    <n v="723"/>
    <n v="21903"/>
    <s v="22/07/2021"/>
    <x v="148"/>
    <s v="Drusi Eagell"/>
    <x v="6"/>
    <x v="2"/>
    <s v="5419 Alyssa AvenueSuite 084"/>
    <n v="9567"/>
    <s v="Lake Mitchellbury"/>
    <x v="7"/>
    <s v="Australia"/>
    <n v="412"/>
    <x v="0"/>
    <s v="Casual Slim Fit"/>
    <n v="114.24"/>
    <x v="15"/>
    <n v="3"/>
    <n v="357"/>
    <n v="14.28000000000003"/>
  </r>
  <r>
    <n v="211"/>
    <n v="515"/>
    <n v="37122"/>
    <d v="2021-09-05T00:00:00"/>
    <x v="49"/>
    <s v="Joannes Pandie"/>
    <x v="7"/>
    <x v="26"/>
    <s v="5778 Chloe CourtApt. 365"/>
    <n v="830"/>
    <s v="Huelhaven"/>
    <x v="7"/>
    <s v="Australia"/>
    <n v="1253"/>
    <x v="1"/>
    <s v="Tracksuit Bottoms"/>
    <n v="107.52"/>
    <x v="12"/>
    <n v="2"/>
    <n v="224"/>
    <n v="8.960000000000008"/>
  </r>
  <r>
    <n v="212"/>
    <n v="62"/>
    <n v="29887"/>
    <s v="14/10/2021"/>
    <x v="149"/>
    <s v="Denice Ledrane"/>
    <x v="4"/>
    <x v="13"/>
    <s v="049 Imogen StreetSuite 299"/>
    <n v="2404"/>
    <s v="New Beaumouth"/>
    <x v="7"/>
    <s v="Australia"/>
    <n v="1087"/>
    <x v="1"/>
    <s v="Cropped"/>
    <n v="110.39999999999999"/>
    <x v="16"/>
    <n v="3"/>
    <n v="345"/>
    <n v="13.800000000000011"/>
  </r>
  <r>
    <n v="213"/>
    <n v="678"/>
    <n v="37684"/>
    <s v="14/09/2021"/>
    <x v="150"/>
    <s v="Dare Andrich"/>
    <x v="5"/>
    <x v="41"/>
    <s v="609 Rohan TerraceSuite 767"/>
    <n v="1948"/>
    <s v="East Alex"/>
    <x v="4"/>
    <s v="Australia"/>
    <n v="262"/>
    <x v="0"/>
    <s v="Polo"/>
    <n v="91.2"/>
    <x v="22"/>
    <n v="3"/>
    <n v="285"/>
    <n v="11.399999999999977"/>
  </r>
  <r>
    <n v="214"/>
    <n v="288"/>
    <n v="25179"/>
    <s v="20/06/2021"/>
    <x v="151"/>
    <s v="Matilde Yanuk"/>
    <x v="1"/>
    <x v="21"/>
    <s v="17 Jade AvenueApt. 646"/>
    <n v="3055"/>
    <s v="Reillyfurt"/>
    <x v="6"/>
    <s v="Australia"/>
    <n v="667"/>
    <x v="2"/>
    <s v="Parka"/>
    <n v="108.47999999999999"/>
    <x v="5"/>
    <n v="3"/>
    <n v="339"/>
    <n v="13.560000000000059"/>
  </r>
  <r>
    <n v="215"/>
    <n v="526"/>
    <n v="27531"/>
    <d v="2021-10-08T00:00:00"/>
    <x v="152"/>
    <s v="Ellyn Collacombe"/>
    <x v="1"/>
    <x v="52"/>
    <s v="786 Paige CircleApt. 922"/>
    <n v="2565"/>
    <s v="Adamsside"/>
    <x v="1"/>
    <s v="Australia"/>
    <n v="207"/>
    <x v="0"/>
    <s v="Camp Collared"/>
    <n v="94.08"/>
    <x v="7"/>
    <n v="1"/>
    <n v="98"/>
    <n v="3.9200000000000017"/>
  </r>
  <r>
    <n v="216"/>
    <n v="865"/>
    <n v="56745"/>
    <s v="16/04/2021"/>
    <x v="24"/>
    <s v="Ondrea Apark"/>
    <x v="5"/>
    <x v="56"/>
    <s v="97 Rowe CrestApt. 828"/>
    <n v="6913"/>
    <s v="North Riley"/>
    <x v="6"/>
    <s v="Australia"/>
    <n v="370"/>
    <x v="0"/>
    <s v="Henley"/>
    <n v="90.24"/>
    <x v="8"/>
    <n v="1"/>
    <n v="94"/>
    <n v="3.7600000000000051"/>
  </r>
  <r>
    <n v="217"/>
    <n v="234"/>
    <n v="47120"/>
    <s v="18/07/2021"/>
    <x v="153"/>
    <s v="Duncan Walliker"/>
    <x v="0"/>
    <x v="50"/>
    <s v="861 Thomas LoopApt. 385"/>
    <n v="7368"/>
    <s v="West Zoe"/>
    <x v="6"/>
    <s v="Australia"/>
    <n v="1149"/>
    <x v="1"/>
    <s v="Cargo Pants"/>
    <n v="97.92"/>
    <x v="17"/>
    <n v="3"/>
    <n v="306"/>
    <n v="12.240000000000009"/>
  </r>
  <r>
    <n v="218"/>
    <n v="606"/>
    <n v="22309"/>
    <d v="2021-12-07T00:00:00"/>
    <x v="126"/>
    <s v="Averyl Atthow"/>
    <x v="6"/>
    <x v="4"/>
    <s v="24 Alexis BoulevardSuite 321"/>
    <n v="8684"/>
    <s v="Calebville"/>
    <x v="4"/>
    <s v="Australia"/>
    <n v="360"/>
    <x v="0"/>
    <s v="Henley"/>
    <n v="90.24"/>
    <x v="8"/>
    <n v="1"/>
    <n v="94"/>
    <n v="3.7600000000000051"/>
  </r>
  <r>
    <n v="219"/>
    <n v="667"/>
    <n v="14137"/>
    <d v="2021-05-01T00:00:00"/>
    <x v="154"/>
    <s v="Annice Kelcey"/>
    <x v="6"/>
    <x v="51"/>
    <s v="66 Jacob PassSuite 159"/>
    <n v="4671"/>
    <s v="New Beau"/>
    <x v="6"/>
    <s v="Australia"/>
    <n v="279"/>
    <x v="0"/>
    <s v="Polo"/>
    <n v="91.2"/>
    <x v="22"/>
    <n v="2"/>
    <n v="190"/>
    <n v="7.5999999999999943"/>
  </r>
  <r>
    <n v="220"/>
    <n v="555"/>
    <n v="23957"/>
    <d v="2021-10-10T00:00:00"/>
    <x v="155"/>
    <s v="Kalil Thal"/>
    <x v="6"/>
    <x v="57"/>
    <s v="78 Cassin SquareApt. 019"/>
    <n v="2156"/>
    <s v="Lake Jacobborough"/>
    <x v="6"/>
    <s v="Australia"/>
    <n v="878"/>
    <x v="1"/>
    <s v="Cords"/>
    <n v="90.24"/>
    <x v="8"/>
    <n v="2"/>
    <n v="188"/>
    <n v="7.5200000000000102"/>
  </r>
  <r>
    <n v="221"/>
    <n v="473"/>
    <n v="49366"/>
    <d v="2021-03-08T00:00:00"/>
    <x v="156"/>
    <s v="Lori Briars"/>
    <x v="1"/>
    <x v="1"/>
    <s v="531 Schmitt BoulevardApt. 010"/>
    <n v="1744"/>
    <s v="Annaton"/>
    <x v="0"/>
    <s v="Australia"/>
    <n v="824"/>
    <x v="2"/>
    <s v="Shearling"/>
    <n v="112.32"/>
    <x v="13"/>
    <n v="3"/>
    <n v="351"/>
    <n v="14.04000000000002"/>
  </r>
  <r>
    <n v="222"/>
    <n v="368"/>
    <n v="28754"/>
    <d v="2021-08-09T00:00:00"/>
    <x v="5"/>
    <s v="Mady Greenleaf"/>
    <x v="0"/>
    <x v="1"/>
    <s v="8756 Tremblay RunSuite 034"/>
    <n v="2172"/>
    <s v="South Chelseaton"/>
    <x v="7"/>
    <s v="Australia"/>
    <n v="908"/>
    <x v="1"/>
    <s v="Cords"/>
    <n v="90.24"/>
    <x v="8"/>
    <n v="3"/>
    <n v="282"/>
    <n v="11.28000000000003"/>
  </r>
  <r>
    <n v="223"/>
    <n v="657"/>
    <n v="13441"/>
    <s v="23/03/2021"/>
    <x v="157"/>
    <s v="Orran Skip"/>
    <x v="1"/>
    <x v="47"/>
    <s v="95 Skye PassApt. 600"/>
    <n v="7643"/>
    <s v="Port Eveland"/>
    <x v="0"/>
    <s v="Australia"/>
    <n v="883"/>
    <x v="1"/>
    <s v="Cords"/>
    <n v="90.24"/>
    <x v="8"/>
    <n v="3"/>
    <n v="282"/>
    <n v="11.28000000000003"/>
  </r>
  <r>
    <n v="224"/>
    <n v="628"/>
    <n v="20293"/>
    <d v="2021-07-07T00:00:00"/>
    <x v="39"/>
    <s v="Frayda Simonini"/>
    <x v="3"/>
    <x v="0"/>
    <s v="774 Christiansen StreetSuite 261"/>
    <n v="2197"/>
    <s v="West Sophie"/>
    <x v="5"/>
    <s v="Australia"/>
    <n v="449"/>
    <x v="2"/>
    <s v="Denim"/>
    <n v="102.72"/>
    <x v="21"/>
    <n v="2"/>
    <n v="214"/>
    <n v="8.5600000000000023"/>
  </r>
  <r>
    <n v="225"/>
    <n v="664"/>
    <n v="27059"/>
    <d v="2021-04-10T00:00:00"/>
    <x v="158"/>
    <s v="Dannie Fidler"/>
    <x v="0"/>
    <x v="13"/>
    <s v="157 Rohan MallApt. 466"/>
    <n v="4145"/>
    <s v="East Max"/>
    <x v="1"/>
    <s v="Australia"/>
    <n v="687"/>
    <x v="2"/>
    <s v="Parka"/>
    <n v="108.47999999999999"/>
    <x v="5"/>
    <n v="2"/>
    <n v="226"/>
    <n v="9.0400000000000205"/>
  </r>
  <r>
    <n v="226"/>
    <n v="28"/>
    <n v="44799"/>
    <d v="2021-09-07T00:00:00"/>
    <x v="159"/>
    <s v="Hadley Baddam"/>
    <x v="3"/>
    <x v="41"/>
    <s v="360 Heller DriveApt. 052"/>
    <n v="5820"/>
    <s v="West Noah"/>
    <x v="3"/>
    <s v="Australia"/>
    <n v="711"/>
    <x v="2"/>
    <s v="Trench Coat"/>
    <n v="114.24"/>
    <x v="15"/>
    <n v="2"/>
    <n v="238"/>
    <n v="9.5200000000000102"/>
  </r>
  <r>
    <n v="228"/>
    <n v="773"/>
    <n v="10857"/>
    <d v="2021-06-01T00:00:00"/>
    <x v="160"/>
    <s v="Paxon O'Shiel"/>
    <x v="0"/>
    <x v="43"/>
    <s v="0398 Jayden TrailApt. 929"/>
    <n v="4177"/>
    <s v="Thomasborough"/>
    <x v="4"/>
    <s v="Australia"/>
    <n v="478"/>
    <x v="2"/>
    <s v="Puffer"/>
    <n v="113.28"/>
    <x v="11"/>
    <n v="3"/>
    <n v="354"/>
    <n v="14.159999999999968"/>
  </r>
  <r>
    <n v="229"/>
    <n v="107"/>
    <n v="15827"/>
    <d v="2021-08-10T00:00:00"/>
    <x v="108"/>
    <s v="Sandy Yushachkov"/>
    <x v="0"/>
    <x v="30"/>
    <s v="20 Morrison RoadSuite 781"/>
    <n v="7264"/>
    <s v="Claudiaview"/>
    <x v="2"/>
    <s v="Australia"/>
    <n v="523"/>
    <x v="2"/>
    <s v="Windbreaker"/>
    <n v="97.92"/>
    <x v="17"/>
    <n v="2"/>
    <n v="204"/>
    <n v="8.1599999999999966"/>
  </r>
  <r>
    <n v="230"/>
    <n v="497"/>
    <n v="54581"/>
    <s v="31/08/2021"/>
    <x v="45"/>
    <s v="Claudio Archibould"/>
    <x v="4"/>
    <x v="40"/>
    <s v="0487 Jordan TerraceSuite 509"/>
    <n v="9290"/>
    <s v="North Aidentown"/>
    <x v="5"/>
    <s v="Australia"/>
    <n v="1146"/>
    <x v="1"/>
    <s v="Cargo Pants"/>
    <n v="97.92"/>
    <x v="17"/>
    <n v="1"/>
    <n v="102"/>
    <n v="4.0799999999999983"/>
  </r>
  <r>
    <n v="231"/>
    <n v="731"/>
    <n v="58824"/>
    <s v="20/03/2021"/>
    <x v="161"/>
    <s v="Olimpia Tankus"/>
    <x v="0"/>
    <x v="7"/>
    <s v="6434 Callum RoadApt. 396"/>
    <n v="3505"/>
    <s v="North Jessica"/>
    <x v="2"/>
    <s v="Australia"/>
    <n v="192"/>
    <x v="0"/>
    <s v="Camp Collared"/>
    <n v="94.08"/>
    <x v="7"/>
    <n v="2"/>
    <n v="196"/>
    <n v="7.8400000000000034"/>
  </r>
  <r>
    <n v="232"/>
    <n v="256"/>
    <n v="44567"/>
    <d v="2021-02-05T00:00:00"/>
    <x v="162"/>
    <s v="Dulcia Gawthorpe"/>
    <x v="4"/>
    <x v="3"/>
    <s v="7204 Toby SummitApt. 845"/>
    <n v="9007"/>
    <s v="North Lillian"/>
    <x v="7"/>
    <s v="Australia"/>
    <n v="794"/>
    <x v="2"/>
    <s v="Pullover"/>
    <n v="87.36"/>
    <x v="4"/>
    <n v="3"/>
    <n v="273"/>
    <n v="10.920000000000016"/>
  </r>
  <r>
    <n v="233"/>
    <n v="996"/>
    <n v="29939"/>
    <d v="2021-03-09T00:00:00"/>
    <x v="163"/>
    <s v="Elvira Sarfati"/>
    <x v="5"/>
    <x v="54"/>
    <s v="0433 Armstrong HillSuite 974"/>
    <n v="7613"/>
    <s v="Lake Danielland"/>
    <x v="1"/>
    <s v="Australia"/>
    <n v="218"/>
    <x v="0"/>
    <s v="Chambray"/>
    <n v="101.75999999999999"/>
    <x v="0"/>
    <n v="3"/>
    <n v="318"/>
    <n v="12.720000000000027"/>
  </r>
  <r>
    <n v="234"/>
    <n v="133"/>
    <n v="26314"/>
    <s v="18/09/2021"/>
    <x v="143"/>
    <s v="Bette-ann Harteley"/>
    <x v="4"/>
    <x v="5"/>
    <s v="051 O'conner Station StSuite 626"/>
    <n v="6661"/>
    <s v="Shieldsside"/>
    <x v="1"/>
    <s v="Australia"/>
    <n v="941"/>
    <x v="1"/>
    <s v="Drawstring"/>
    <n v="92.16"/>
    <x v="1"/>
    <n v="3"/>
    <n v="288"/>
    <n v="11.519999999999982"/>
  </r>
  <r>
    <n v="235"/>
    <n v="767"/>
    <n v="23434"/>
    <s v="28/09/2021"/>
    <x v="135"/>
    <s v="Waylin Gasson"/>
    <x v="2"/>
    <x v="50"/>
    <s v="69 Sebastian Estate DrSuite 727"/>
    <n v="6349"/>
    <s v="West Kai"/>
    <x v="0"/>
    <s v="Australia"/>
    <n v="1213"/>
    <x v="1"/>
    <s v="Pleated"/>
    <n v="100.8"/>
    <x v="9"/>
    <n v="3"/>
    <n v="315"/>
    <n v="12.600000000000023"/>
  </r>
  <r>
    <n v="236"/>
    <n v="228"/>
    <n v="49109"/>
    <s v="15/07/2021"/>
    <x v="139"/>
    <s v="Zaria Garken"/>
    <x v="7"/>
    <x v="48"/>
    <s v="53 Jake CourtSuite 337"/>
    <n v="5447"/>
    <s v="Towneport"/>
    <x v="5"/>
    <s v="Australia"/>
    <n v="17"/>
    <x v="0"/>
    <s v="Oxford Cloth"/>
    <n v="92.16"/>
    <x v="1"/>
    <n v="2"/>
    <n v="192"/>
    <n v="7.6800000000000068"/>
  </r>
  <r>
    <n v="237"/>
    <n v="829"/>
    <n v="20267"/>
    <s v="16/03/2021"/>
    <x v="164"/>
    <s v="Marget Kells"/>
    <x v="3"/>
    <x v="7"/>
    <s v="4399 Stephanie JunctionSuite 829"/>
    <n v="6924"/>
    <s v="Baumbachtown"/>
    <x v="6"/>
    <s v="Australia"/>
    <n v="17"/>
    <x v="0"/>
    <s v="Oxford Cloth"/>
    <n v="92.16"/>
    <x v="1"/>
    <n v="2"/>
    <n v="192"/>
    <n v="7.6800000000000068"/>
  </r>
  <r>
    <n v="238"/>
    <n v="328"/>
    <n v="59828"/>
    <s v="17/03/2021"/>
    <x v="165"/>
    <s v="Wadsworth Olivier"/>
    <x v="3"/>
    <x v="54"/>
    <s v="4309 Nguyen KnollApt. 851"/>
    <n v="6795"/>
    <s v="North Elijahshire"/>
    <x v="2"/>
    <s v="Australia"/>
    <n v="1024"/>
    <x v="1"/>
    <s v="Relaxed Leg"/>
    <n v="86.399999999999991"/>
    <x v="3"/>
    <n v="3"/>
    <n v="270"/>
    <n v="10.800000000000011"/>
  </r>
  <r>
    <n v="239"/>
    <n v="530"/>
    <n v="45974"/>
    <s v="13/10/2021"/>
    <x v="166"/>
    <s v="Leroi Weal"/>
    <x v="6"/>
    <x v="16"/>
    <s v="2724 Madison SummitSuite 567"/>
    <n v="9367"/>
    <s v="Lake Rose"/>
    <x v="2"/>
    <s v="Australia"/>
    <n v="1177"/>
    <x v="1"/>
    <s v="High-Waisted"/>
    <n v="95.039999999999992"/>
    <x v="19"/>
    <n v="3"/>
    <n v="297"/>
    <n v="11.879999999999995"/>
  </r>
  <r>
    <n v="240"/>
    <n v="578"/>
    <n v="37612"/>
    <s v="27/01/2021"/>
    <x v="167"/>
    <s v="Riordan Goreway"/>
    <x v="0"/>
    <x v="0"/>
    <s v="256 Andrew CrestApt. 193"/>
    <n v="8281"/>
    <s v="East Marcus"/>
    <x v="4"/>
    <s v="Australia"/>
    <n v="1009"/>
    <x v="1"/>
    <s v="Wool"/>
    <n v="101.75999999999999"/>
    <x v="0"/>
    <n v="1"/>
    <n v="106"/>
    <n v="4.2400000000000091"/>
  </r>
  <r>
    <n v="241"/>
    <n v="401"/>
    <n v="33692"/>
    <s v="22/07/2021"/>
    <x v="156"/>
    <s v="Waylen Swallwell"/>
    <x v="3"/>
    <x v="52"/>
    <s v="254 Layla AvenueSuite 506"/>
    <n v="613"/>
    <s v="Sarahstad"/>
    <x v="2"/>
    <s v="Australia"/>
    <n v="400"/>
    <x v="0"/>
    <s v="Casual Slim Fit"/>
    <n v="114.24"/>
    <x v="15"/>
    <n v="2"/>
    <n v="238"/>
    <n v="9.5200000000000102"/>
  </r>
  <r>
    <n v="242"/>
    <n v="909"/>
    <n v="12202"/>
    <s v="25/08/2021"/>
    <x v="111"/>
    <s v="Patin Circuit"/>
    <x v="2"/>
    <x v="53"/>
    <s v="976 Murray Station StApt. 036"/>
    <n v="3227"/>
    <s v="Langfort"/>
    <x v="1"/>
    <s v="Australia"/>
    <n v="26"/>
    <x v="0"/>
    <s v="Oxford Cloth"/>
    <n v="92.16"/>
    <x v="1"/>
    <n v="3"/>
    <n v="288"/>
    <n v="11.519999999999982"/>
  </r>
  <r>
    <n v="243"/>
    <n v="263"/>
    <n v="31631"/>
    <d v="2021-06-07T00:00:00"/>
    <x v="11"/>
    <s v="Ringo Sollars"/>
    <x v="0"/>
    <x v="32"/>
    <s v="75 Kovacek KnollSuite 417"/>
    <n v="4122"/>
    <s v="West Cameron"/>
    <x v="2"/>
    <s v="Australia"/>
    <n v="389"/>
    <x v="0"/>
    <s v="Casual Slim Fit"/>
    <n v="114.24"/>
    <x v="15"/>
    <n v="1"/>
    <n v="119"/>
    <n v="4.7600000000000051"/>
  </r>
  <r>
    <n v="244"/>
    <n v="637"/>
    <n v="18966"/>
    <d v="2021-02-09T00:00:00"/>
    <x v="168"/>
    <s v="Morie Woodfield"/>
    <x v="4"/>
    <x v="18"/>
    <s v="8007 Joel SquareApt. 874"/>
    <n v="7700"/>
    <s v="Lilystad"/>
    <x v="2"/>
    <s v="Australia"/>
    <n v="429"/>
    <x v="2"/>
    <s v="Denim"/>
    <n v="102.72"/>
    <x v="21"/>
    <n v="3"/>
    <n v="321"/>
    <n v="12.840000000000032"/>
  </r>
  <r>
    <n v="245"/>
    <n v="191"/>
    <n v="49443"/>
    <d v="2021-06-05T00:00:00"/>
    <x v="169"/>
    <s v="Isis Doel"/>
    <x v="5"/>
    <x v="28"/>
    <s v="540 Schmitt ParkwaySuite 102"/>
    <n v="5036"/>
    <s v="Grimesstad"/>
    <x v="5"/>
    <s v="Australia"/>
    <n v="1059"/>
    <x v="1"/>
    <s v="Joggers"/>
    <n v="89.28"/>
    <x v="14"/>
    <n v="3"/>
    <n v="279"/>
    <n v="11.159999999999968"/>
  </r>
  <r>
    <n v="246"/>
    <n v="641"/>
    <n v="39230"/>
    <s v="19/06/2021"/>
    <x v="77"/>
    <s v="Zebulon Rousel"/>
    <x v="5"/>
    <x v="53"/>
    <s v="87 Cruickshank Estate DrApt. 374"/>
    <n v="5934"/>
    <s v="Hamishview"/>
    <x v="4"/>
    <s v="Australia"/>
    <n v="485"/>
    <x v="2"/>
    <s v="Puffer"/>
    <n v="113.28"/>
    <x v="11"/>
    <n v="1"/>
    <n v="118"/>
    <n v="4.7199999999999989"/>
  </r>
  <r>
    <n v="247"/>
    <n v="68"/>
    <n v="39513"/>
    <s v="19/10/2021"/>
    <x v="170"/>
    <s v="Willa Gaisford"/>
    <x v="7"/>
    <x v="35"/>
    <s v="373 Little JunctionApt. 299"/>
    <n v="6751"/>
    <s v="West Justin"/>
    <x v="2"/>
    <s v="Australia"/>
    <n v="1220"/>
    <x v="1"/>
    <s v="Pleated"/>
    <n v="100.8"/>
    <x v="9"/>
    <n v="3"/>
    <n v="315"/>
    <n v="12.600000000000023"/>
  </r>
  <r>
    <n v="248"/>
    <n v="457"/>
    <n v="29329"/>
    <s v="15/01/2021"/>
    <x v="19"/>
    <s v="North Diamond"/>
    <x v="1"/>
    <x v="22"/>
    <s v="85 Mitchell StreetSuite 398"/>
    <n v="1849"/>
    <s v="Charlotteborough"/>
    <x v="6"/>
    <s v="Australia"/>
    <n v="1121"/>
    <x v="1"/>
    <s v="Cargo Pants"/>
    <n v="97.92"/>
    <x v="17"/>
    <n v="2"/>
    <n v="204"/>
    <n v="8.1599999999999966"/>
  </r>
  <r>
    <n v="249"/>
    <n v="86"/>
    <n v="47181"/>
    <s v="13/05/2021"/>
    <x v="63"/>
    <s v="Corinna Maystone"/>
    <x v="3"/>
    <x v="28"/>
    <s v="040 Savannah GroveSuite 967"/>
    <n v="9337"/>
    <s v="Gleasonport"/>
    <x v="1"/>
    <s v="Australia"/>
    <n v="1186"/>
    <x v="1"/>
    <s v="High-Waisted"/>
    <n v="95.039999999999992"/>
    <x v="19"/>
    <n v="2"/>
    <n v="198"/>
    <n v="7.9200000000000159"/>
  </r>
  <r>
    <n v="250"/>
    <n v="518"/>
    <n v="18564"/>
    <s v="26/03/2021"/>
    <x v="171"/>
    <s v="Margalo Cousen"/>
    <x v="5"/>
    <x v="40"/>
    <s v="97 Isaac SummitSuite 935"/>
    <n v="6393"/>
    <s v="Bauchton"/>
    <x v="5"/>
    <s v="Australia"/>
    <n v="41"/>
    <x v="0"/>
    <s v="Dress"/>
    <n v="99.84"/>
    <x v="2"/>
    <n v="3"/>
    <n v="312"/>
    <n v="12.480000000000018"/>
  </r>
  <r>
    <n v="251"/>
    <n v="433"/>
    <n v="30132"/>
    <s v="31/07/2021"/>
    <x v="172"/>
    <s v="Candis Roswarne"/>
    <x v="3"/>
    <x v="3"/>
    <s v="5777 Mayer PassApt. 881"/>
    <n v="9728"/>
    <s v="West Michaelport"/>
    <x v="1"/>
    <s v="Australia"/>
    <n v="790"/>
    <x v="2"/>
    <s v="Pullover"/>
    <n v="87.36"/>
    <x v="4"/>
    <n v="1"/>
    <n v="91"/>
    <n v="3.6400000000000006"/>
  </r>
  <r>
    <n v="252"/>
    <n v="683"/>
    <n v="11465"/>
    <d v="2021-11-01T00:00:00"/>
    <x v="83"/>
    <s v="Esteban Hensmans"/>
    <x v="0"/>
    <x v="12"/>
    <s v="098 Clarke ParkwayApt. 312"/>
    <n v="3661"/>
    <s v="West Finnberg"/>
    <x v="7"/>
    <s v="Australia"/>
    <n v="772"/>
    <x v="2"/>
    <s v="Pullover"/>
    <n v="87.36"/>
    <x v="4"/>
    <n v="1"/>
    <n v="91"/>
    <n v="3.6400000000000006"/>
  </r>
  <r>
    <n v="253"/>
    <n v="179"/>
    <n v="38502"/>
    <d v="2021-10-09T00:00:00"/>
    <x v="173"/>
    <s v="Leeann Gowdie"/>
    <x v="5"/>
    <x v="26"/>
    <s v="8183 Alexis JunctionApt. 634"/>
    <n v="3399"/>
    <s v="Callumborough"/>
    <x v="3"/>
    <s v="Australia"/>
    <n v="797"/>
    <x v="2"/>
    <s v="Pullover"/>
    <n v="87.36"/>
    <x v="4"/>
    <n v="3"/>
    <n v="273"/>
    <n v="10.920000000000016"/>
  </r>
  <r>
    <n v="254"/>
    <n v="571"/>
    <n v="57662"/>
    <d v="2021-07-08T00:00:00"/>
    <x v="128"/>
    <s v="Kristofor Roos"/>
    <x v="5"/>
    <x v="32"/>
    <s v="5567 Clarke MallApt. 756"/>
    <n v="4043"/>
    <s v="Jordanside"/>
    <x v="7"/>
    <s v="Australia"/>
    <n v="1186"/>
    <x v="1"/>
    <s v="High-Waisted"/>
    <n v="95.039999999999992"/>
    <x v="19"/>
    <n v="2"/>
    <n v="198"/>
    <n v="7.9200000000000159"/>
  </r>
  <r>
    <n v="255"/>
    <n v="605"/>
    <n v="16272"/>
    <s v="26/09/2021"/>
    <x v="147"/>
    <s v="Stanleigh Hazelton"/>
    <x v="7"/>
    <x v="47"/>
    <s v="8676 William HillApt. 725"/>
    <n v="4750"/>
    <s v="Hamiltonshire"/>
    <x v="2"/>
    <s v="Australia"/>
    <n v="806"/>
    <x v="2"/>
    <s v="Shearling"/>
    <n v="112.32"/>
    <x v="13"/>
    <n v="3"/>
    <n v="351"/>
    <n v="14.04000000000002"/>
  </r>
  <r>
    <n v="256"/>
    <n v="313"/>
    <n v="15452"/>
    <d v="2021-09-08T00:00:00"/>
    <x v="174"/>
    <s v="Courtnay Cornewell"/>
    <x v="5"/>
    <x v="21"/>
    <s v="533 Archie StreetApt. 007"/>
    <n v="985"/>
    <s v="South Pipermouth"/>
    <x v="0"/>
    <s v="Australia"/>
    <n v="1051"/>
    <x v="1"/>
    <s v="Joggers"/>
    <n v="89.28"/>
    <x v="14"/>
    <n v="1"/>
    <n v="93"/>
    <n v="3.7199999999999989"/>
  </r>
  <r>
    <n v="257"/>
    <n v="914"/>
    <n v="43972"/>
    <d v="2021-12-02T00:00:00"/>
    <x v="175"/>
    <s v="Emmalee Camin"/>
    <x v="4"/>
    <x v="7"/>
    <s v="7571 Nolan CrestSuite 040"/>
    <n v="7531"/>
    <s v="South Alexview"/>
    <x v="0"/>
    <s v="Australia"/>
    <n v="976"/>
    <x v="1"/>
    <s v="Slim-Fit"/>
    <n v="93.11999999999999"/>
    <x v="18"/>
    <n v="2"/>
    <n v="194"/>
    <n v="7.7600000000000193"/>
  </r>
  <r>
    <n v="258"/>
    <n v="742"/>
    <n v="38266"/>
    <s v="21/10/2021"/>
    <x v="176"/>
    <s v="Selestina Dauber"/>
    <x v="6"/>
    <x v="56"/>
    <s v="275 Maddison Estate DrApt. 642"/>
    <n v="8642"/>
    <s v="Port Aliview"/>
    <x v="2"/>
    <s v="Australia"/>
    <n v="861"/>
    <x v="1"/>
    <s v="Chinos"/>
    <n v="108.47999999999999"/>
    <x v="5"/>
    <n v="1"/>
    <n v="113"/>
    <n v="4.5200000000000102"/>
  </r>
  <r>
    <n v="259"/>
    <n v="878"/>
    <n v="47527"/>
    <s v="16/08/2021"/>
    <x v="33"/>
    <s v="Elianore Syphas"/>
    <x v="0"/>
    <x v="10"/>
    <s v="478 Amy RunSuite 042"/>
    <n v="5733"/>
    <s v="Lake William"/>
    <x v="6"/>
    <s v="Australia"/>
    <n v="317"/>
    <x v="0"/>
    <s v="Mandarin Collar"/>
    <n v="104.64"/>
    <x v="6"/>
    <n v="1"/>
    <n v="109"/>
    <n v="4.3599999999999994"/>
  </r>
  <r>
    <n v="260"/>
    <n v="317"/>
    <n v="56068"/>
    <s v="13/07/2021"/>
    <x v="177"/>
    <s v="Gates Torrance"/>
    <x v="1"/>
    <x v="25"/>
    <s v="26 Willow CourtApt. 822"/>
    <n v="9997"/>
    <s v="Miafort"/>
    <x v="7"/>
    <s v="Australia"/>
    <n v="828"/>
    <x v="2"/>
    <s v="Shearling"/>
    <n v="112.32"/>
    <x v="13"/>
    <n v="2"/>
    <n v="234"/>
    <n v="9.3600000000000136"/>
  </r>
  <r>
    <n v="261"/>
    <n v="250"/>
    <n v="55396"/>
    <d v="2021-06-02T00:00:00"/>
    <x v="178"/>
    <s v="Lavina Dartnell"/>
    <x v="6"/>
    <x v="35"/>
    <s v="0380 Bartell StreetSuite 585"/>
    <n v="9549"/>
    <s v="Boyleberg"/>
    <x v="3"/>
    <s v="Australia"/>
    <n v="961"/>
    <x v="1"/>
    <s v="Slim-Fit"/>
    <n v="93.11999999999999"/>
    <x v="18"/>
    <n v="2"/>
    <n v="194"/>
    <n v="7.7600000000000193"/>
  </r>
  <r>
    <n v="262"/>
    <n v="812"/>
    <n v="55461"/>
    <s v="22/05/2021"/>
    <x v="179"/>
    <s v="Else Bicheno"/>
    <x v="1"/>
    <x v="29"/>
    <s v="958 Connor MewsSuite 524"/>
    <n v="3736"/>
    <s v="Lucyport"/>
    <x v="2"/>
    <s v="Australia"/>
    <n v="1062"/>
    <x v="1"/>
    <s v="Joggers"/>
    <n v="89.28"/>
    <x v="14"/>
    <n v="3"/>
    <n v="279"/>
    <n v="11.159999999999968"/>
  </r>
  <r>
    <n v="263"/>
    <n v="372"/>
    <n v="12599"/>
    <s v="19/06/2021"/>
    <x v="15"/>
    <s v="Griffy Wenger"/>
    <x v="2"/>
    <x v="4"/>
    <s v="8649 Phillips KnollSuite 008"/>
    <n v="7209"/>
    <s v="East Sophia"/>
    <x v="0"/>
    <s v="Australia"/>
    <n v="355"/>
    <x v="0"/>
    <s v="Henley"/>
    <n v="90.24"/>
    <x v="8"/>
    <n v="1"/>
    <n v="94"/>
    <n v="3.7600000000000051"/>
  </r>
  <r>
    <n v="264"/>
    <n v="636"/>
    <n v="55537"/>
    <s v="13/06/2021"/>
    <x v="142"/>
    <s v="Nara Legerwood"/>
    <x v="1"/>
    <x v="21"/>
    <s v="74 Anderson RoadApt. 779"/>
    <n v="9149"/>
    <s v="Abbottburgh"/>
    <x v="5"/>
    <s v="Australia"/>
    <n v="1211"/>
    <x v="1"/>
    <s v="Pleated"/>
    <n v="100.8"/>
    <x v="9"/>
    <n v="3"/>
    <n v="315"/>
    <n v="12.600000000000023"/>
  </r>
  <r>
    <n v="265"/>
    <n v="189"/>
    <n v="40896"/>
    <d v="2021-04-07T00:00:00"/>
    <x v="121"/>
    <s v="Deedee Pashe"/>
    <x v="4"/>
    <x v="29"/>
    <s v="96 Bartoletti StreetApt. 671"/>
    <n v="3678"/>
    <s v="Lake Abigailhaven"/>
    <x v="2"/>
    <s v="Australia"/>
    <n v="1029"/>
    <x v="1"/>
    <s v="Relaxed Leg"/>
    <n v="86.399999999999991"/>
    <x v="3"/>
    <n v="2"/>
    <n v="180"/>
    <n v="7.2000000000000171"/>
  </r>
  <r>
    <n v="266"/>
    <n v="623"/>
    <n v="58746"/>
    <d v="2021-10-03T00:00:00"/>
    <x v="36"/>
    <s v="Hort Ridding"/>
    <x v="5"/>
    <x v="9"/>
    <s v="64 Andrew StreetSuite 948"/>
    <n v="3236"/>
    <s v="West Ashley"/>
    <x v="0"/>
    <s v="Australia"/>
    <n v="209"/>
    <x v="0"/>
    <s v="Camp Collared"/>
    <n v="94.08"/>
    <x v="7"/>
    <n v="1"/>
    <n v="98"/>
    <n v="3.9200000000000017"/>
  </r>
  <r>
    <n v="267"/>
    <n v="34"/>
    <n v="44791"/>
    <d v="2021-11-09T00:00:00"/>
    <x v="180"/>
    <s v="Ninon Corteney"/>
    <x v="3"/>
    <x v="43"/>
    <s v="09 Robinson SquareApt. 647"/>
    <n v="5387"/>
    <s v="Sauerfort"/>
    <x v="2"/>
    <s v="Australia"/>
    <n v="252"/>
    <x v="0"/>
    <s v="Polo"/>
    <n v="91.2"/>
    <x v="22"/>
    <n v="1"/>
    <n v="95"/>
    <n v="3.7999999999999972"/>
  </r>
  <r>
    <n v="268"/>
    <n v="530"/>
    <n v="57006"/>
    <s v="16/03/2021"/>
    <x v="181"/>
    <s v="Leroi Weal"/>
    <x v="6"/>
    <x v="16"/>
    <s v="2724 Madison SummitSuite 567"/>
    <n v="9367"/>
    <s v="Lake Rose"/>
    <x v="2"/>
    <s v="Australia"/>
    <n v="1117"/>
    <x v="1"/>
    <s v="Cropped"/>
    <n v="110.39999999999999"/>
    <x v="16"/>
    <n v="1"/>
    <n v="115"/>
    <n v="4.6000000000000085"/>
  </r>
  <r>
    <n v="269"/>
    <n v="89"/>
    <n v="21446"/>
    <d v="2021-05-02T00:00:00"/>
    <x v="98"/>
    <s v="Matthiew Hinckes"/>
    <x v="7"/>
    <x v="24"/>
    <s v="1290 Koch GroveApt. 799"/>
    <n v="1443"/>
    <s v="Lake Hannah"/>
    <x v="3"/>
    <s v="Australia"/>
    <n v="1210"/>
    <x v="1"/>
    <s v="Pleated"/>
    <n v="100.8"/>
    <x v="9"/>
    <n v="3"/>
    <n v="315"/>
    <n v="12.600000000000023"/>
  </r>
  <r>
    <n v="270"/>
    <n v="711"/>
    <n v="14024"/>
    <d v="2021-02-03T00:00:00"/>
    <x v="165"/>
    <s v="Lin Norville"/>
    <x v="1"/>
    <x v="46"/>
    <s v="84 Stewart StreetSuite 032"/>
    <n v="3738"/>
    <s v="Russelstad"/>
    <x v="6"/>
    <s v="Australia"/>
    <n v="390"/>
    <x v="0"/>
    <s v="Casual Slim Fit"/>
    <n v="114.24"/>
    <x v="15"/>
    <n v="1"/>
    <n v="119"/>
    <n v="4.7600000000000051"/>
  </r>
  <r>
    <n v="271"/>
    <n v="469"/>
    <n v="39282"/>
    <d v="2021-07-06T00:00:00"/>
    <x v="21"/>
    <s v="Faber Purcell"/>
    <x v="7"/>
    <x v="17"/>
    <s v="783 Olivia CrescentSuite 877"/>
    <n v="5011"/>
    <s v="Andrewborough"/>
    <x v="4"/>
    <s v="Australia"/>
    <n v="1103"/>
    <x v="1"/>
    <s v="Cropped"/>
    <n v="110.39999999999999"/>
    <x v="16"/>
    <n v="3"/>
    <n v="345"/>
    <n v="13.800000000000011"/>
  </r>
  <r>
    <n v="272"/>
    <n v="92"/>
    <n v="19661"/>
    <s v="20/01/2021"/>
    <x v="182"/>
    <s v="Hillary Guiness"/>
    <x v="5"/>
    <x v="22"/>
    <s v="74 Eva TerraceSuite 247"/>
    <n v="564"/>
    <s v="Harrismouth"/>
    <x v="3"/>
    <s v="Australia"/>
    <n v="826"/>
    <x v="2"/>
    <s v="Shearling"/>
    <n v="112.32"/>
    <x v="13"/>
    <n v="1"/>
    <n v="117"/>
    <n v="4.6800000000000068"/>
  </r>
  <r>
    <n v="273"/>
    <n v="828"/>
    <n v="13233"/>
    <d v="2021-07-10T00:00:00"/>
    <x v="2"/>
    <s v="Tucky Kitchaside"/>
    <x v="7"/>
    <x v="9"/>
    <s v="381 Matthew Estate DrSuite 656"/>
    <n v="6351"/>
    <s v="East Zacharystad"/>
    <x v="3"/>
    <s v="Australia"/>
    <n v="889"/>
    <x v="1"/>
    <s v="Cords"/>
    <n v="90.24"/>
    <x v="8"/>
    <n v="2"/>
    <n v="188"/>
    <n v="7.5200000000000102"/>
  </r>
  <r>
    <n v="274"/>
    <n v="19"/>
    <n v="50173"/>
    <s v="13/04/2021"/>
    <x v="183"/>
    <s v="Chadwick Cruddas"/>
    <x v="5"/>
    <x v="39"/>
    <s v="002 Beau PlazaApt. 308"/>
    <n v="7053"/>
    <s v="West Bailey"/>
    <x v="6"/>
    <s v="Australia"/>
    <n v="942"/>
    <x v="1"/>
    <s v="Drawstring"/>
    <n v="92.16"/>
    <x v="1"/>
    <n v="1"/>
    <n v="96"/>
    <n v="3.8400000000000034"/>
  </r>
  <r>
    <n v="275"/>
    <n v="329"/>
    <n v="17666"/>
    <d v="2021-05-01T00:00:00"/>
    <x v="184"/>
    <s v="Valery Pache"/>
    <x v="6"/>
    <x v="4"/>
    <s v="3203 Jackson TerraceSuite 580"/>
    <n v="5466"/>
    <s v="South Claudialand"/>
    <x v="2"/>
    <s v="Australia"/>
    <n v="4"/>
    <x v="0"/>
    <s v="Oxford Cloth"/>
    <n v="92.16"/>
    <x v="1"/>
    <n v="3"/>
    <n v="288"/>
    <n v="11.519999999999982"/>
  </r>
  <r>
    <n v="276"/>
    <n v="775"/>
    <n v="48376"/>
    <s v="20/06/2021"/>
    <x v="88"/>
    <s v="Edee Wildt"/>
    <x v="4"/>
    <x v="38"/>
    <s v="868 Jonathan TrackApt. 142"/>
    <n v="8274"/>
    <s v="East Charlesfurt"/>
    <x v="5"/>
    <s v="Australia"/>
    <n v="1134"/>
    <x v="1"/>
    <s v="Cargo Pants"/>
    <n v="97.92"/>
    <x v="17"/>
    <n v="3"/>
    <n v="306"/>
    <n v="12.240000000000009"/>
  </r>
  <r>
    <n v="277"/>
    <n v="659"/>
    <n v="48337"/>
    <d v="2021-05-04T00:00:00"/>
    <x v="164"/>
    <s v="Ira Dafforne"/>
    <x v="3"/>
    <x v="9"/>
    <s v="14 O'neill View RdApt. 908"/>
    <n v="9653"/>
    <s v="Sophiemouth"/>
    <x v="1"/>
    <s v="Australia"/>
    <n v="690"/>
    <x v="2"/>
    <s v="Parka"/>
    <n v="108.47999999999999"/>
    <x v="5"/>
    <n v="2"/>
    <n v="226"/>
    <n v="9.0400000000000205"/>
  </r>
  <r>
    <n v="278"/>
    <n v="510"/>
    <n v="19930"/>
    <s v="30/01/2021"/>
    <x v="1"/>
    <s v="Kinny Roget"/>
    <x v="3"/>
    <x v="8"/>
    <s v="2684 Tillman ParadeApt. 492"/>
    <n v="7867"/>
    <s v="Alexandramouth"/>
    <x v="4"/>
    <s v="Australia"/>
    <n v="1193"/>
    <x v="1"/>
    <s v="Pleated"/>
    <n v="100.8"/>
    <x v="9"/>
    <n v="2"/>
    <n v="210"/>
    <n v="8.4000000000000057"/>
  </r>
  <r>
    <n v="279"/>
    <n v="620"/>
    <n v="51563"/>
    <s v="25/07/2021"/>
    <x v="185"/>
    <s v="Phillipe Gatecliffe"/>
    <x v="1"/>
    <x v="30"/>
    <s v="150 Nate LoopApt. 614"/>
    <n v="902"/>
    <s v="Jettstad"/>
    <x v="7"/>
    <s v="Australia"/>
    <n v="560"/>
    <x v="2"/>
    <s v="Bomber"/>
    <n v="96"/>
    <x v="20"/>
    <n v="3"/>
    <n v="300"/>
    <n v="12"/>
  </r>
  <r>
    <n v="280"/>
    <n v="551"/>
    <n v="20352"/>
    <d v="2021-07-01T00:00:00"/>
    <x v="186"/>
    <s v="Theodor Skipton"/>
    <x v="4"/>
    <x v="45"/>
    <s v="48 Mikayla IslandApt. 883"/>
    <n v="591"/>
    <s v="Declanton"/>
    <x v="0"/>
    <s v="Australia"/>
    <n v="502"/>
    <x v="2"/>
    <s v="Windbreaker"/>
    <n v="97.92"/>
    <x v="17"/>
    <n v="1"/>
    <n v="102"/>
    <n v="4.0799999999999983"/>
  </r>
  <r>
    <n v="281"/>
    <n v="489"/>
    <n v="19908"/>
    <d v="2021-03-07T00:00:00"/>
    <x v="101"/>
    <s v="Isahella Enrique"/>
    <x v="6"/>
    <x v="54"/>
    <s v="43 Oscar LoopSuite 946"/>
    <n v="2537"/>
    <s v="West Phoenix"/>
    <x v="4"/>
    <s v="Australia"/>
    <n v="649"/>
    <x v="2"/>
    <s v="Coach"/>
    <n v="89.28"/>
    <x v="14"/>
    <n v="1"/>
    <n v="93"/>
    <n v="3.7199999999999989"/>
  </r>
  <r>
    <n v="282"/>
    <n v="423"/>
    <n v="41504"/>
    <s v="30/03/2021"/>
    <x v="187"/>
    <s v="Datha Vicary"/>
    <x v="5"/>
    <x v="13"/>
    <s v="587 Dooley AvenueSuite 138"/>
    <n v="1047"/>
    <s v="New Rileybury"/>
    <x v="0"/>
    <s v="Australia"/>
    <n v="52"/>
    <x v="0"/>
    <s v="Dress"/>
    <n v="99.84"/>
    <x v="2"/>
    <n v="2"/>
    <n v="208"/>
    <n v="8.3199999999999932"/>
  </r>
  <r>
    <n v="283"/>
    <n v="303"/>
    <n v="14784"/>
    <d v="2021-04-09T00:00:00"/>
    <x v="67"/>
    <s v="De Lourens"/>
    <x v="2"/>
    <x v="0"/>
    <s v="334 Olivia MeadowSuite 855"/>
    <n v="8400"/>
    <s v="North Paige"/>
    <x v="4"/>
    <s v="Australia"/>
    <n v="67"/>
    <x v="0"/>
    <s v="Dress"/>
    <n v="99.84"/>
    <x v="2"/>
    <n v="1"/>
    <n v="104"/>
    <n v="4.1599999999999966"/>
  </r>
  <r>
    <n v="284"/>
    <n v="522"/>
    <n v="36627"/>
    <s v="29/04/2021"/>
    <x v="162"/>
    <s v="Ailina Kynan"/>
    <x v="2"/>
    <x v="58"/>
    <s v="459 Sarah TerraceApt. 121"/>
    <n v="6890"/>
    <s v="Handborough"/>
    <x v="0"/>
    <s v="Australia"/>
    <n v="1057"/>
    <x v="1"/>
    <s v="Joggers"/>
    <n v="89.28"/>
    <x v="14"/>
    <n v="1"/>
    <n v="93"/>
    <n v="3.7199999999999989"/>
  </r>
  <r>
    <n v="285"/>
    <n v="882"/>
    <n v="41206"/>
    <s v="25/09/2021"/>
    <x v="108"/>
    <s v="Bartel Clemendet"/>
    <x v="2"/>
    <x v="49"/>
    <s v="46 Gemma BoulevardSuite 507"/>
    <n v="4847"/>
    <s v="Kiehnfurt"/>
    <x v="0"/>
    <s v="Australia"/>
    <n v="1223"/>
    <x v="1"/>
    <s v="Pleated"/>
    <n v="100.8"/>
    <x v="9"/>
    <n v="2"/>
    <n v="210"/>
    <n v="8.4000000000000057"/>
  </r>
  <r>
    <n v="286"/>
    <n v="998"/>
    <n v="18840"/>
    <d v="2021-05-01T00:00:00"/>
    <x v="186"/>
    <s v="Rebecka Fabler"/>
    <x v="6"/>
    <x v="13"/>
    <s v="72 Annabelle PassApt. 446"/>
    <n v="52"/>
    <s v="Kohlerberg"/>
    <x v="3"/>
    <s v="Australia"/>
    <n v="740"/>
    <x v="2"/>
    <s v="Peacoat"/>
    <n v="104.64"/>
    <x v="6"/>
    <n v="1"/>
    <n v="109"/>
    <n v="4.3599999999999994"/>
  </r>
  <r>
    <n v="287"/>
    <n v="799"/>
    <n v="10368"/>
    <d v="2021-09-09T00:00:00"/>
    <x v="188"/>
    <s v="Gibbie Beardall"/>
    <x v="6"/>
    <x v="8"/>
    <s v="401 Langworth CircuitSuite 015"/>
    <n v="8786"/>
    <s v="South Levi"/>
    <x v="4"/>
    <s v="Australia"/>
    <n v="977"/>
    <x v="1"/>
    <s v="Slim-Fit"/>
    <n v="93.11999999999999"/>
    <x v="18"/>
    <n v="1"/>
    <n v="97"/>
    <n v="3.8800000000000097"/>
  </r>
  <r>
    <n v="288"/>
    <n v="201"/>
    <n v="36160"/>
    <s v="13/10/2021"/>
    <x v="9"/>
    <s v="Loni Tort"/>
    <x v="6"/>
    <x v="18"/>
    <s v="76 Zac KnollSuite 031"/>
    <n v="4396"/>
    <s v="Joelmouth"/>
    <x v="7"/>
    <s v="Australia"/>
    <n v="84"/>
    <x v="0"/>
    <s v="Flannel"/>
    <n v="113.28"/>
    <x v="11"/>
    <n v="3"/>
    <n v="354"/>
    <n v="14.159999999999968"/>
  </r>
  <r>
    <n v="289"/>
    <n v="977"/>
    <n v="10046"/>
    <s v="26/01/2021"/>
    <x v="64"/>
    <s v="Michell Lappine"/>
    <x v="6"/>
    <x v="2"/>
    <s v="9726 Eliza GroveApt. 938"/>
    <n v="3164"/>
    <s v="East Sophia"/>
    <x v="3"/>
    <s v="Australia"/>
    <n v="828"/>
    <x v="2"/>
    <s v="Shearling"/>
    <n v="112.32"/>
    <x v="13"/>
    <n v="2"/>
    <n v="234"/>
    <n v="9.3600000000000136"/>
  </r>
  <r>
    <n v="290"/>
    <n v="364"/>
    <n v="48707"/>
    <d v="2021-01-08T00:00:00"/>
    <x v="189"/>
    <s v="Konstantin Kuhlmey"/>
    <x v="6"/>
    <x v="29"/>
    <s v="3463 Joshua SummitApt. 971"/>
    <n v="2506"/>
    <s v="Swiftfort"/>
    <x v="4"/>
    <s v="Australia"/>
    <n v="780"/>
    <x v="2"/>
    <s v="Pullover"/>
    <n v="87.36"/>
    <x v="4"/>
    <n v="1"/>
    <n v="91"/>
    <n v="3.6400000000000006"/>
  </r>
  <r>
    <n v="291"/>
    <n v="112"/>
    <n v="50830"/>
    <d v="2021-12-01T00:00:00"/>
    <x v="83"/>
    <s v="Hadlee Douthwaite"/>
    <x v="7"/>
    <x v="46"/>
    <s v="19 Lola View RdApt. 937"/>
    <n v="9698"/>
    <s v="West Hamish"/>
    <x v="0"/>
    <s v="Australia"/>
    <n v="443"/>
    <x v="2"/>
    <s v="Denim"/>
    <n v="102.72"/>
    <x v="21"/>
    <n v="3"/>
    <n v="321"/>
    <n v="12.840000000000032"/>
  </r>
  <r>
    <n v="292"/>
    <n v="337"/>
    <n v="36699"/>
    <s v="26/03/2021"/>
    <x v="190"/>
    <s v="Milton Otson"/>
    <x v="3"/>
    <x v="17"/>
    <s v="88 Olson GroveApt. 120"/>
    <n v="2631"/>
    <s v="Cooperbury"/>
    <x v="2"/>
    <s v="Australia"/>
    <n v="946"/>
    <x v="1"/>
    <s v="Slim-Fit"/>
    <n v="93.11999999999999"/>
    <x v="18"/>
    <n v="3"/>
    <n v="291"/>
    <n v="11.640000000000043"/>
  </r>
  <r>
    <n v="293"/>
    <n v="426"/>
    <n v="32389"/>
    <d v="2021-05-08T00:00:00"/>
    <x v="57"/>
    <s v="Augusto Ackrill"/>
    <x v="4"/>
    <x v="48"/>
    <s v="89 Charles GroveApt. 955"/>
    <n v="6184"/>
    <s v="South Sophieview"/>
    <x v="6"/>
    <s v="Australia"/>
    <n v="740"/>
    <x v="2"/>
    <s v="Peacoat"/>
    <n v="104.64"/>
    <x v="6"/>
    <n v="2"/>
    <n v="218"/>
    <n v="8.7199999999999989"/>
  </r>
  <r>
    <n v="294"/>
    <n v="499"/>
    <n v="50667"/>
    <s v="28/08/2021"/>
    <x v="67"/>
    <s v="Henrietta Briatt"/>
    <x v="5"/>
    <x v="21"/>
    <s v="708 Cole PlazaSuite 178"/>
    <n v="3833"/>
    <s v="New Hannah"/>
    <x v="7"/>
    <s v="Australia"/>
    <n v="539"/>
    <x v="2"/>
    <s v="Leather"/>
    <n v="94.08"/>
    <x v="7"/>
    <n v="1"/>
    <n v="98"/>
    <n v="3.9200000000000017"/>
  </r>
  <r>
    <n v="295"/>
    <n v="412"/>
    <n v="55019"/>
    <d v="2021-05-03T00:00:00"/>
    <x v="191"/>
    <s v="Chandal Fransinelli"/>
    <x v="6"/>
    <x v="15"/>
    <s v="7048 Barrows CrescentSuite 562"/>
    <n v="238"/>
    <s v="Hackettchester"/>
    <x v="0"/>
    <s v="Australia"/>
    <n v="865"/>
    <x v="1"/>
    <s v="Chinos"/>
    <n v="108.47999999999999"/>
    <x v="5"/>
    <n v="1"/>
    <n v="113"/>
    <n v="4.5200000000000102"/>
  </r>
  <r>
    <n v="296"/>
    <n v="207"/>
    <n v="47076"/>
    <s v="22/10/2021"/>
    <x v="155"/>
    <s v="Brade Caught"/>
    <x v="2"/>
    <x v="38"/>
    <s v="38 Baumbach Estate DrApt. 545"/>
    <n v="7847"/>
    <s v="Elijahburgh"/>
    <x v="3"/>
    <s v="Australia"/>
    <n v="100"/>
    <x v="0"/>
    <s v="Flannel"/>
    <n v="113.28"/>
    <x v="11"/>
    <n v="1"/>
    <n v="118"/>
    <n v="4.7199999999999989"/>
  </r>
  <r>
    <n v="297"/>
    <n v="256"/>
    <n v="23789"/>
    <s v="15/06/2021"/>
    <x v="116"/>
    <s v="Dulcia Gawthorpe"/>
    <x v="4"/>
    <x v="3"/>
    <s v="7204 Toby SummitApt. 845"/>
    <n v="9007"/>
    <s v="North Lillian"/>
    <x v="7"/>
    <s v="Australia"/>
    <n v="1235"/>
    <x v="1"/>
    <s v="Tracksuit Bottoms"/>
    <n v="107.52"/>
    <x v="12"/>
    <n v="3"/>
    <n v="336"/>
    <n v="13.439999999999998"/>
  </r>
  <r>
    <n v="298"/>
    <n v="58"/>
    <n v="55984"/>
    <d v="2021-11-09T00:00:00"/>
    <x v="23"/>
    <s v="Aurie Margett"/>
    <x v="5"/>
    <x v="7"/>
    <s v="260 Lily PassSuite 549"/>
    <n v="2783"/>
    <s v="Amelieburgh"/>
    <x v="4"/>
    <s v="Australia"/>
    <n v="978"/>
    <x v="1"/>
    <s v="Slim-Fit"/>
    <n v="93.11999999999999"/>
    <x v="18"/>
    <n v="2"/>
    <n v="194"/>
    <n v="7.7600000000000193"/>
  </r>
  <r>
    <n v="299"/>
    <n v="994"/>
    <n v="58159"/>
    <d v="2021-12-01T00:00:00"/>
    <x v="90"/>
    <s v="Vanna Densham"/>
    <x v="7"/>
    <x v="4"/>
    <s v="3128 Ivy CircleSuite 713"/>
    <n v="508"/>
    <s v="Hallshire"/>
    <x v="2"/>
    <s v="Australia"/>
    <n v="153"/>
    <x v="0"/>
    <s v="Linen"/>
    <n v="87.36"/>
    <x v="4"/>
    <n v="2"/>
    <n v="182"/>
    <n v="7.2800000000000011"/>
  </r>
  <r>
    <n v="300"/>
    <n v="912"/>
    <n v="47255"/>
    <s v="30/09/2021"/>
    <x v="155"/>
    <s v="Chancey Iacovozzo"/>
    <x v="5"/>
    <x v="11"/>
    <s v="501 Nader RidgeApt. 355"/>
    <n v="7229"/>
    <s v="West John"/>
    <x v="1"/>
    <s v="Australia"/>
    <n v="523"/>
    <x v="2"/>
    <s v="Windbreaker"/>
    <n v="97.92"/>
    <x v="17"/>
    <n v="2"/>
    <n v="204"/>
    <n v="8.1599999999999966"/>
  </r>
  <r>
    <n v="301"/>
    <n v="535"/>
    <n v="12986"/>
    <s v="21/06/2021"/>
    <x v="192"/>
    <s v="Kerry Luto"/>
    <x v="6"/>
    <x v="38"/>
    <s v="0872 Gemma ParadeApt. 070"/>
    <n v="6593"/>
    <s v="Conroychester"/>
    <x v="0"/>
    <s v="Australia"/>
    <n v="1035"/>
    <x v="1"/>
    <s v="Relaxed Leg"/>
    <n v="86.399999999999991"/>
    <x v="3"/>
    <n v="2"/>
    <n v="180"/>
    <n v="7.2000000000000171"/>
  </r>
  <r>
    <n v="302"/>
    <n v="156"/>
    <n v="32298"/>
    <s v="19/06/2021"/>
    <x v="31"/>
    <s v="Cosmo Leys"/>
    <x v="7"/>
    <x v="21"/>
    <s v="012 Eli RidgeSuite 727"/>
    <n v="7891"/>
    <s v="Kaiberg"/>
    <x v="2"/>
    <s v="Australia"/>
    <n v="1052"/>
    <x v="1"/>
    <s v="Joggers"/>
    <n v="89.28"/>
    <x v="14"/>
    <n v="1"/>
    <n v="93"/>
    <n v="3.7199999999999989"/>
  </r>
  <r>
    <n v="303"/>
    <n v="758"/>
    <n v="58670"/>
    <d v="2021-02-09T00:00:00"/>
    <x v="193"/>
    <s v="Mallissa Lawdham"/>
    <x v="0"/>
    <x v="56"/>
    <s v="96 Bode RidgeApt. 090"/>
    <n v="697"/>
    <s v="East Madison"/>
    <x v="4"/>
    <s v="Australia"/>
    <n v="595"/>
    <x v="2"/>
    <s v="Cardigan"/>
    <n v="107.52"/>
    <x v="12"/>
    <n v="2"/>
    <n v="224"/>
    <n v="8.960000000000008"/>
  </r>
  <r>
    <n v="304"/>
    <n v="537"/>
    <n v="27293"/>
    <d v="2021-10-04T00:00:00"/>
    <x v="194"/>
    <s v="Beverly Burbridge"/>
    <x v="3"/>
    <x v="12"/>
    <s v="155 Hayes AvenueApt. 699"/>
    <n v="7342"/>
    <s v="Krisland"/>
    <x v="2"/>
    <s v="Australia"/>
    <n v="155"/>
    <x v="0"/>
    <s v="Linen"/>
    <n v="87.36"/>
    <x v="4"/>
    <n v="3"/>
    <n v="273"/>
    <n v="10.920000000000016"/>
  </r>
  <r>
    <n v="305"/>
    <n v="234"/>
    <n v="13377"/>
    <d v="2021-09-07T00:00:00"/>
    <x v="28"/>
    <s v="Duncan Walliker"/>
    <x v="0"/>
    <x v="50"/>
    <s v="861 Thomas LoopApt. 385"/>
    <n v="7368"/>
    <s v="West Zoe"/>
    <x v="6"/>
    <s v="Australia"/>
    <n v="706"/>
    <x v="2"/>
    <s v="Trench Coat"/>
    <n v="114.24"/>
    <x v="15"/>
    <n v="3"/>
    <n v="357"/>
    <n v="14.28000000000003"/>
  </r>
  <r>
    <n v="306"/>
    <n v="747"/>
    <n v="51492"/>
    <s v="16/10/2021"/>
    <x v="195"/>
    <s v="Cristen Hagley"/>
    <x v="4"/>
    <x v="47"/>
    <s v="9018 Paige WayApt. 282"/>
    <n v="4037"/>
    <s v="Lake Gabriella"/>
    <x v="6"/>
    <s v="Australia"/>
    <n v="768"/>
    <x v="2"/>
    <s v="Peacoat"/>
    <n v="104.64"/>
    <x v="6"/>
    <n v="3"/>
    <n v="327"/>
    <n v="13.079999999999984"/>
  </r>
  <r>
    <n v="307"/>
    <n v="679"/>
    <n v="17726"/>
    <d v="2021-11-10T00:00:00"/>
    <x v="196"/>
    <s v="Osgood Percifer"/>
    <x v="2"/>
    <x v="28"/>
    <s v="7219 Charlotte SummitSuite 507"/>
    <n v="1971"/>
    <s v="Cameronton"/>
    <x v="2"/>
    <s v="Australia"/>
    <n v="349"/>
    <x v="0"/>
    <s v="Mandarin Collar"/>
    <n v="104.64"/>
    <x v="6"/>
    <n v="1"/>
    <n v="109"/>
    <n v="4.3599999999999994"/>
  </r>
  <r>
    <n v="308"/>
    <n v="549"/>
    <n v="18834"/>
    <s v="13/02/2021"/>
    <x v="58"/>
    <s v="Barclay Beswick"/>
    <x v="1"/>
    <x v="55"/>
    <s v="667 Feil RidgeSuite 935"/>
    <n v="1919"/>
    <s v="Gleasonburgh"/>
    <x v="5"/>
    <s v="Australia"/>
    <n v="598"/>
    <x v="2"/>
    <s v="Cardigan"/>
    <n v="107.52"/>
    <x v="12"/>
    <n v="1"/>
    <n v="112"/>
    <n v="4.480000000000004"/>
  </r>
  <r>
    <n v="309"/>
    <n v="390"/>
    <n v="26229"/>
    <d v="2021-07-01T00:00:00"/>
    <x v="197"/>
    <s v="Bee Mazonowicz"/>
    <x v="4"/>
    <x v="14"/>
    <s v="806 O'connell CrestApt. 665"/>
    <n v="7155"/>
    <s v="South Eveshire"/>
    <x v="2"/>
    <s v="Australia"/>
    <n v="406"/>
    <x v="0"/>
    <s v="Casual Slim Fit"/>
    <n v="114.24"/>
    <x v="15"/>
    <n v="1"/>
    <n v="119"/>
    <n v="4.7600000000000051"/>
  </r>
  <r>
    <n v="310"/>
    <n v="348"/>
    <n v="18372"/>
    <s v="25/04/2021"/>
    <x v="198"/>
    <s v="Thorny Nornable"/>
    <x v="2"/>
    <x v="28"/>
    <s v="4070 Nathan CircuitSuite 296"/>
    <n v="1840"/>
    <s v="Rubyfort"/>
    <x v="1"/>
    <s v="Australia"/>
    <n v="640"/>
    <x v="2"/>
    <s v="Coach"/>
    <n v="89.28"/>
    <x v="14"/>
    <n v="2"/>
    <n v="186"/>
    <n v="7.4399999999999977"/>
  </r>
  <r>
    <n v="311"/>
    <n v="807"/>
    <n v="21226"/>
    <d v="2021-07-03T00:00:00"/>
    <x v="71"/>
    <s v="Dena Banbrick"/>
    <x v="6"/>
    <x v="23"/>
    <s v="80 Adam HillSuite 633"/>
    <n v="953"/>
    <s v="Tylershire"/>
    <x v="3"/>
    <s v="Australia"/>
    <n v="317"/>
    <x v="0"/>
    <s v="Mandarin Collar"/>
    <n v="104.64"/>
    <x v="6"/>
    <n v="2"/>
    <n v="218"/>
    <n v="8.7199999999999989"/>
  </r>
  <r>
    <n v="312"/>
    <n v="683"/>
    <n v="38591"/>
    <d v="2021-06-07T00:00:00"/>
    <x v="153"/>
    <s v="Esteban Hensmans"/>
    <x v="0"/>
    <x v="12"/>
    <s v="098 Clarke ParkwayApt. 312"/>
    <n v="3661"/>
    <s v="West Finnberg"/>
    <x v="7"/>
    <s v="Australia"/>
    <n v="285"/>
    <x v="0"/>
    <s v="Cuban Collar"/>
    <n v="100.8"/>
    <x v="9"/>
    <n v="2"/>
    <n v="210"/>
    <n v="8.4000000000000057"/>
  </r>
  <r>
    <n v="313"/>
    <n v="266"/>
    <n v="24507"/>
    <d v="2021-02-06T00:00:00"/>
    <x v="199"/>
    <s v="Sheff Ruoss"/>
    <x v="3"/>
    <x v="43"/>
    <s v="269 Cartwright ParadeSuite 150"/>
    <n v="7685"/>
    <s v="Laylabury"/>
    <x v="4"/>
    <s v="Australia"/>
    <n v="540"/>
    <x v="2"/>
    <s v="Leather"/>
    <n v="94.08"/>
    <x v="7"/>
    <n v="3"/>
    <n v="294"/>
    <n v="11.759999999999991"/>
  </r>
  <r>
    <n v="314"/>
    <n v="95"/>
    <n v="49262"/>
    <s v="14/08/2021"/>
    <x v="156"/>
    <s v="Pierre Rockwill"/>
    <x v="3"/>
    <x v="37"/>
    <s v="09 Doyle MallApt. 066"/>
    <n v="3891"/>
    <s v="Port Jordan"/>
    <x v="2"/>
    <s v="Australia"/>
    <n v="869"/>
    <x v="1"/>
    <s v="Chinos"/>
    <n v="108.47999999999999"/>
    <x v="5"/>
    <n v="2"/>
    <n v="226"/>
    <n v="9.0400000000000205"/>
  </r>
  <r>
    <n v="315"/>
    <n v="239"/>
    <n v="18075"/>
    <d v="2021-05-04T00:00:00"/>
    <x v="50"/>
    <s v="Daria Embleton"/>
    <x v="0"/>
    <x v="16"/>
    <s v="39 Wilkinson CrestApt. 257"/>
    <n v="1644"/>
    <s v="North Sophie"/>
    <x v="7"/>
    <s v="Australia"/>
    <n v="677"/>
    <x v="2"/>
    <s v="Parka"/>
    <n v="108.47999999999999"/>
    <x v="5"/>
    <n v="1"/>
    <n v="113"/>
    <n v="4.5200000000000102"/>
  </r>
  <r>
    <n v="316"/>
    <n v="179"/>
    <n v="59876"/>
    <d v="2021-12-09T00:00:00"/>
    <x v="23"/>
    <s v="Leeann Gowdie"/>
    <x v="5"/>
    <x v="26"/>
    <s v="8183 Alexis JunctionApt. 634"/>
    <n v="3399"/>
    <s v="Callumborough"/>
    <x v="3"/>
    <s v="Australia"/>
    <n v="1079"/>
    <x v="1"/>
    <s v="Joggers"/>
    <n v="89.28"/>
    <x v="14"/>
    <n v="3"/>
    <n v="279"/>
    <n v="11.159999999999968"/>
  </r>
  <r>
    <n v="317"/>
    <n v="876"/>
    <n v="18204"/>
    <s v="23/04/2021"/>
    <x v="200"/>
    <s v="Glynda Dodshon"/>
    <x v="1"/>
    <x v="34"/>
    <s v="2352 Kutch ParkwayApt. 436"/>
    <n v="6148"/>
    <s v="New Aidenfurt"/>
    <x v="5"/>
    <s v="Australia"/>
    <n v="254"/>
    <x v="0"/>
    <s v="Polo"/>
    <n v="91.2"/>
    <x v="22"/>
    <n v="3"/>
    <n v="285"/>
    <n v="11.399999999999977"/>
  </r>
  <r>
    <n v="318"/>
    <n v="433"/>
    <n v="39332"/>
    <s v="31/01/2021"/>
    <x v="93"/>
    <s v="Candis Roswarne"/>
    <x v="3"/>
    <x v="3"/>
    <s v="5777 Mayer PassApt. 881"/>
    <n v="9728"/>
    <s v="West Michaelport"/>
    <x v="1"/>
    <s v="Australia"/>
    <n v="634"/>
    <x v="2"/>
    <s v="Coach"/>
    <n v="89.28"/>
    <x v="14"/>
    <n v="1"/>
    <n v="93"/>
    <n v="3.7199999999999989"/>
  </r>
  <r>
    <n v="319"/>
    <n v="933"/>
    <n v="29837"/>
    <s v="22/08/2021"/>
    <x v="129"/>
    <s v="Lenna Beau"/>
    <x v="2"/>
    <x v="14"/>
    <s v="76 Thomas ParkwaySuite 490"/>
    <n v="4468"/>
    <s v="Port Lillianside"/>
    <x v="0"/>
    <s v="Australia"/>
    <n v="1152"/>
    <x v="1"/>
    <s v="Cargo Pants"/>
    <n v="97.92"/>
    <x v="17"/>
    <n v="1"/>
    <n v="102"/>
    <n v="4.0799999999999983"/>
  </r>
  <r>
    <n v="320"/>
    <n v="41"/>
    <n v="19693"/>
    <s v="22/08/2021"/>
    <x v="180"/>
    <s v="Hana Stitch"/>
    <x v="1"/>
    <x v="44"/>
    <s v="647 Violet Estate DrSuite 364"/>
    <n v="4320"/>
    <s v="Port Ella"/>
    <x v="4"/>
    <s v="Australia"/>
    <n v="940"/>
    <x v="1"/>
    <s v="Drawstring"/>
    <n v="92.16"/>
    <x v="1"/>
    <n v="1"/>
    <n v="96"/>
    <n v="3.8400000000000034"/>
  </r>
  <r>
    <n v="321"/>
    <n v="833"/>
    <n v="36589"/>
    <s v="26/08/2021"/>
    <x v="201"/>
    <s v="Hilliard Papes"/>
    <x v="2"/>
    <x v="22"/>
    <s v="2376 Adams SquareSuite 443"/>
    <n v="8559"/>
    <s v="Jaspermouth"/>
    <x v="2"/>
    <s v="Australia"/>
    <n v="457"/>
    <x v="2"/>
    <s v="Puffer"/>
    <n v="113.28"/>
    <x v="11"/>
    <n v="2"/>
    <n v="236"/>
    <n v="9.4399999999999977"/>
  </r>
  <r>
    <n v="322"/>
    <n v="686"/>
    <n v="41400"/>
    <s v="17/08/2021"/>
    <x v="180"/>
    <s v="Elbertina Gaish"/>
    <x v="6"/>
    <x v="32"/>
    <s v="6801 Jessica JunctionApt. 868"/>
    <n v="4931"/>
    <s v="Dickensshire"/>
    <x v="6"/>
    <s v="Australia"/>
    <n v="236"/>
    <x v="0"/>
    <s v="Chambray"/>
    <n v="101.75999999999999"/>
    <x v="0"/>
    <n v="2"/>
    <n v="212"/>
    <n v="8.4800000000000182"/>
  </r>
  <r>
    <n v="323"/>
    <n v="852"/>
    <n v="11437"/>
    <s v="23/03/2021"/>
    <x v="110"/>
    <s v="Lucas Cromly"/>
    <x v="6"/>
    <x v="8"/>
    <s v="079 Chase MallApt. 902"/>
    <n v="8460"/>
    <s v="O'connertown"/>
    <x v="1"/>
    <s v="Australia"/>
    <n v="943"/>
    <x v="1"/>
    <s v="Drawstring"/>
    <n v="92.16"/>
    <x v="1"/>
    <n v="2"/>
    <n v="192"/>
    <n v="7.6800000000000068"/>
  </r>
  <r>
    <n v="324"/>
    <n v="99"/>
    <n v="10411"/>
    <d v="2021-05-07T00:00:00"/>
    <x v="77"/>
    <s v="Benji Vineall"/>
    <x v="2"/>
    <x v="0"/>
    <s v="468 Shields CircleApt. 480"/>
    <n v="296"/>
    <s v="Port Madelineberg"/>
    <x v="1"/>
    <s v="Australia"/>
    <n v="122"/>
    <x v="0"/>
    <s v="Denim"/>
    <n v="88.32"/>
    <x v="10"/>
    <n v="2"/>
    <n v="184"/>
    <n v="7.3600000000000136"/>
  </r>
  <r>
    <n v="325"/>
    <n v="318"/>
    <n v="18010"/>
    <d v="2021-11-05T00:00:00"/>
    <x v="25"/>
    <s v="Glyn Tieman"/>
    <x v="6"/>
    <x v="16"/>
    <s v="37 White Station StApt. 524"/>
    <n v="1823"/>
    <s v="Georgiatown"/>
    <x v="2"/>
    <s v="Australia"/>
    <n v="869"/>
    <x v="1"/>
    <s v="Chinos"/>
    <n v="108.47999999999999"/>
    <x v="5"/>
    <n v="3"/>
    <n v="339"/>
    <n v="13.560000000000059"/>
  </r>
  <r>
    <n v="326"/>
    <n v="199"/>
    <n v="15380"/>
    <s v="22/06/2021"/>
    <x v="74"/>
    <s v="Clayson Mealing"/>
    <x v="2"/>
    <x v="44"/>
    <s v="94 Hannah LoopSuite 177"/>
    <n v="6219"/>
    <s v="Lake Declanland"/>
    <x v="0"/>
    <s v="Australia"/>
    <n v="390"/>
    <x v="0"/>
    <s v="Casual Slim Fit"/>
    <n v="114.24"/>
    <x v="15"/>
    <n v="2"/>
    <n v="238"/>
    <n v="9.5200000000000102"/>
  </r>
  <r>
    <n v="327"/>
    <n v="710"/>
    <n v="11611"/>
    <s v="28/07/2021"/>
    <x v="153"/>
    <s v="Avivah Roddick"/>
    <x v="1"/>
    <x v="11"/>
    <s v="606 Lucy ParadeSuite 217"/>
    <n v="1666"/>
    <s v="Kulasville"/>
    <x v="4"/>
    <s v="Australia"/>
    <n v="1030"/>
    <x v="1"/>
    <s v="Relaxed Leg"/>
    <n v="86.399999999999991"/>
    <x v="3"/>
    <n v="2"/>
    <n v="180"/>
    <n v="7.2000000000000171"/>
  </r>
  <r>
    <n v="328"/>
    <n v="246"/>
    <n v="26653"/>
    <s v="14/04/2021"/>
    <x v="85"/>
    <s v="Lucias Forsythe"/>
    <x v="4"/>
    <x v="48"/>
    <s v="122 Riley TrailSuite 946"/>
    <n v="8484"/>
    <s v="West Kiara"/>
    <x v="1"/>
    <s v="Australia"/>
    <n v="8"/>
    <x v="0"/>
    <s v="Oxford Cloth"/>
    <n v="92.16"/>
    <x v="1"/>
    <n v="1"/>
    <n v="96"/>
    <n v="3.8400000000000034"/>
  </r>
  <r>
    <n v="329"/>
    <n v="820"/>
    <n v="58708"/>
    <s v="30/04/2021"/>
    <x v="179"/>
    <s v="Normy Anlay"/>
    <x v="1"/>
    <x v="23"/>
    <s v="10 Imogen PassSuite 135"/>
    <n v="8014"/>
    <s v="Alexanderland"/>
    <x v="3"/>
    <s v="Australia"/>
    <n v="1041"/>
    <x v="1"/>
    <s v="Relaxed Leg"/>
    <n v="86.399999999999991"/>
    <x v="3"/>
    <n v="2"/>
    <n v="180"/>
    <n v="7.2000000000000171"/>
  </r>
  <r>
    <n v="330"/>
    <n v="887"/>
    <n v="31700"/>
    <d v="2021-12-03T00:00:00"/>
    <x v="94"/>
    <s v="Killie Wigzell"/>
    <x v="1"/>
    <x v="1"/>
    <s v="4493 Doyle WayApt. 026"/>
    <n v="1411"/>
    <s v="South Emilyborough"/>
    <x v="6"/>
    <s v="Australia"/>
    <n v="1226"/>
    <x v="1"/>
    <s v="Tracksuit Bottoms"/>
    <n v="107.52"/>
    <x v="12"/>
    <n v="2"/>
    <n v="224"/>
    <n v="8.960000000000008"/>
  </r>
  <r>
    <n v="331"/>
    <n v="414"/>
    <n v="38796"/>
    <s v="18/03/2021"/>
    <x v="202"/>
    <s v="Ansel Chittem"/>
    <x v="6"/>
    <x v="24"/>
    <s v="22 Eve CrescentApt. 357"/>
    <n v="7365"/>
    <s v="North Ivy"/>
    <x v="3"/>
    <s v="Australia"/>
    <n v="1141"/>
    <x v="1"/>
    <s v="Cargo Pants"/>
    <n v="97.92"/>
    <x v="17"/>
    <n v="2"/>
    <n v="204"/>
    <n v="8.1599999999999966"/>
  </r>
  <r>
    <n v="333"/>
    <n v="367"/>
    <n v="21091"/>
    <s v="18/10/2021"/>
    <x v="103"/>
    <s v="Hildagarde Dell 'Orto"/>
    <x v="4"/>
    <x v="24"/>
    <s v="59 Henry PlaceSuite 781"/>
    <n v="514"/>
    <s v="Jasperside"/>
    <x v="0"/>
    <s v="Australia"/>
    <n v="196"/>
    <x v="0"/>
    <s v="Camp Collared"/>
    <n v="94.08"/>
    <x v="7"/>
    <n v="1"/>
    <n v="98"/>
    <n v="3.9200000000000017"/>
  </r>
  <r>
    <n v="334"/>
    <n v="539"/>
    <n v="32277"/>
    <d v="2021-12-05T00:00:00"/>
    <x v="203"/>
    <s v="Sonny Tremollet"/>
    <x v="1"/>
    <x v="17"/>
    <s v="6481 Isaac LoopApt. 355"/>
    <n v="4362"/>
    <s v="Port Blake"/>
    <x v="3"/>
    <s v="Australia"/>
    <n v="762"/>
    <x v="2"/>
    <s v="Peacoat"/>
    <n v="104.64"/>
    <x v="6"/>
    <n v="3"/>
    <n v="327"/>
    <n v="13.079999999999984"/>
  </r>
  <r>
    <n v="335"/>
    <n v="485"/>
    <n v="51638"/>
    <s v="30/09/2021"/>
    <x v="204"/>
    <s v="Gayleen Brookes"/>
    <x v="1"/>
    <x v="3"/>
    <s v="18 Lachlan CourtApt. 781"/>
    <n v="6977"/>
    <s v="Port Lily"/>
    <x v="7"/>
    <s v="Australia"/>
    <n v="551"/>
    <x v="2"/>
    <s v="Leather"/>
    <n v="94.08"/>
    <x v="7"/>
    <n v="2"/>
    <n v="196"/>
    <n v="7.8400000000000034"/>
  </r>
  <r>
    <n v="336"/>
    <n v="615"/>
    <n v="16829"/>
    <s v="25/05/2021"/>
    <x v="25"/>
    <s v="Jacquelin Santostefano."/>
    <x v="3"/>
    <x v="46"/>
    <s v="04 Stewart WaySuite 826"/>
    <n v="5658"/>
    <s v="Willowmouth"/>
    <x v="3"/>
    <s v="Australia"/>
    <n v="808"/>
    <x v="2"/>
    <s v="Shearling"/>
    <n v="112.32"/>
    <x v="13"/>
    <n v="2"/>
    <n v="234"/>
    <n v="9.3600000000000136"/>
  </r>
  <r>
    <n v="337"/>
    <n v="341"/>
    <n v="49047"/>
    <d v="2021-02-08T00:00:00"/>
    <x v="122"/>
    <s v="Cherlyn Asmus"/>
    <x v="7"/>
    <x v="2"/>
    <s v="003 Bruen DriveApt. 633"/>
    <n v="6522"/>
    <s v="Jasmineville"/>
    <x v="6"/>
    <s v="Australia"/>
    <n v="922"/>
    <x v="1"/>
    <s v="Drawstring"/>
    <n v="92.16"/>
    <x v="1"/>
    <n v="2"/>
    <n v="192"/>
    <n v="7.6800000000000068"/>
  </r>
  <r>
    <n v="338"/>
    <n v="630"/>
    <n v="12762"/>
    <s v="26/01/2021"/>
    <x v="1"/>
    <s v="Nicholle Coom"/>
    <x v="1"/>
    <x v="5"/>
    <s v="0663 Hayley TerraceApt. 069"/>
    <n v="6519"/>
    <s v="New Madisonborough"/>
    <x v="6"/>
    <s v="Australia"/>
    <n v="1183"/>
    <x v="1"/>
    <s v="High-Waisted"/>
    <n v="95.039999999999992"/>
    <x v="19"/>
    <n v="2"/>
    <n v="198"/>
    <n v="7.9200000000000159"/>
  </r>
  <r>
    <n v="339"/>
    <n v="409"/>
    <n v="15556"/>
    <d v="2021-06-04T00:00:00"/>
    <x v="110"/>
    <s v="Alphonse Galego"/>
    <x v="1"/>
    <x v="0"/>
    <s v="553 Alexander TrailSuite 694"/>
    <n v="134"/>
    <s v="New Chase"/>
    <x v="7"/>
    <s v="Australia"/>
    <n v="525"/>
    <x v="2"/>
    <s v="Leather"/>
    <n v="94.08"/>
    <x v="7"/>
    <n v="2"/>
    <n v="196"/>
    <n v="7.8400000000000034"/>
  </r>
  <r>
    <n v="340"/>
    <n v="841"/>
    <n v="56172"/>
    <s v="17/07/2021"/>
    <x v="57"/>
    <s v="Rorie Hof"/>
    <x v="6"/>
    <x v="35"/>
    <s v="865 Patel RoadSuite 457"/>
    <n v="9273"/>
    <s v="Kulasmouth"/>
    <x v="2"/>
    <s v="Australia"/>
    <n v="1169"/>
    <x v="1"/>
    <s v="High-Waisted"/>
    <n v="95.039999999999992"/>
    <x v="19"/>
    <n v="3"/>
    <n v="297"/>
    <n v="11.879999999999995"/>
  </r>
  <r>
    <n v="341"/>
    <n v="602"/>
    <n v="13882"/>
    <d v="2021-07-02T00:00:00"/>
    <x v="205"/>
    <s v="Kip Cantwell"/>
    <x v="4"/>
    <x v="10"/>
    <s v="157 Rice LoopSuite 716"/>
    <n v="5921"/>
    <s v="East Imogen"/>
    <x v="2"/>
    <s v="Australia"/>
    <n v="137"/>
    <x v="0"/>
    <s v="Denim"/>
    <n v="88.32"/>
    <x v="10"/>
    <n v="3"/>
    <n v="276"/>
    <n v="11.04000000000002"/>
  </r>
  <r>
    <n v="342"/>
    <n v="348"/>
    <n v="29452"/>
    <s v="24/08/2021"/>
    <x v="107"/>
    <s v="Thorny Nornable"/>
    <x v="2"/>
    <x v="28"/>
    <s v="4070 Nathan CircuitSuite 296"/>
    <n v="1840"/>
    <s v="Rubyfort"/>
    <x v="1"/>
    <s v="Australia"/>
    <n v="919"/>
    <x v="1"/>
    <s v="Drawstring"/>
    <n v="92.16"/>
    <x v="1"/>
    <n v="3"/>
    <n v="288"/>
    <n v="11.519999999999982"/>
  </r>
  <r>
    <n v="343"/>
    <n v="673"/>
    <n v="37831"/>
    <s v="17/09/2021"/>
    <x v="206"/>
    <s v="Carlynn McCabe"/>
    <x v="1"/>
    <x v="54"/>
    <s v="82 Hayden DriveSuite 289"/>
    <n v="426"/>
    <s v="New Angelina"/>
    <x v="0"/>
    <s v="Australia"/>
    <n v="830"/>
    <x v="2"/>
    <s v="Shearling"/>
    <n v="112.32"/>
    <x v="13"/>
    <n v="1"/>
    <n v="117"/>
    <n v="4.6800000000000068"/>
  </r>
  <r>
    <n v="344"/>
    <n v="526"/>
    <n v="44938"/>
    <s v="16/08/2021"/>
    <x v="91"/>
    <s v="Ellyn Collacombe"/>
    <x v="1"/>
    <x v="52"/>
    <s v="786 Paige CircleApt. 922"/>
    <n v="2565"/>
    <s v="Adamsside"/>
    <x v="1"/>
    <s v="Australia"/>
    <n v="913"/>
    <x v="1"/>
    <s v="Drawstring"/>
    <n v="92.16"/>
    <x v="1"/>
    <n v="2"/>
    <n v="192"/>
    <n v="7.6800000000000068"/>
  </r>
  <r>
    <n v="345"/>
    <n v="711"/>
    <n v="17146"/>
    <s v="14/02/2021"/>
    <x v="207"/>
    <s v="Lin Norville"/>
    <x v="1"/>
    <x v="46"/>
    <s v="84 Stewart StreetSuite 032"/>
    <n v="3738"/>
    <s v="Russelstad"/>
    <x v="6"/>
    <s v="Australia"/>
    <n v="428"/>
    <x v="2"/>
    <s v="Denim"/>
    <n v="102.72"/>
    <x v="21"/>
    <n v="1"/>
    <n v="107"/>
    <n v="4.2800000000000011"/>
  </r>
  <r>
    <n v="346"/>
    <n v="739"/>
    <n v="35045"/>
    <s v="23/03/2021"/>
    <x v="164"/>
    <s v="Kristel Klaaassen"/>
    <x v="7"/>
    <x v="9"/>
    <s v="09 Jesse ParadeApt. 250"/>
    <n v="1335"/>
    <s v="East Matthewville"/>
    <x v="4"/>
    <s v="Australia"/>
    <n v="383"/>
    <x v="0"/>
    <s v="Henley"/>
    <n v="90.24"/>
    <x v="8"/>
    <n v="1"/>
    <n v="94"/>
    <n v="3.7600000000000051"/>
  </r>
  <r>
    <n v="347"/>
    <n v="209"/>
    <n v="18829"/>
    <s v="29/05/2021"/>
    <x v="100"/>
    <s v="Lauryn Deport"/>
    <x v="7"/>
    <x v="31"/>
    <s v="47 Green ParkwayApt. 868"/>
    <n v="8313"/>
    <s v="Bayermouth"/>
    <x v="0"/>
    <s v="Australia"/>
    <n v="953"/>
    <x v="1"/>
    <s v="Slim-Fit"/>
    <n v="93.11999999999999"/>
    <x v="18"/>
    <n v="2"/>
    <n v="194"/>
    <n v="7.7600000000000193"/>
  </r>
  <r>
    <n v="348"/>
    <n v="732"/>
    <n v="42741"/>
    <d v="2021-07-10T00:00:00"/>
    <x v="196"/>
    <s v="Gorden Seago"/>
    <x v="0"/>
    <x v="19"/>
    <s v="905 Stephanie BoulevardApt. 217"/>
    <n v="8114"/>
    <s v="Port Aaronton"/>
    <x v="3"/>
    <s v="Australia"/>
    <n v="619"/>
    <x v="2"/>
    <s v="Cardigan"/>
    <n v="107.52"/>
    <x v="12"/>
    <n v="3"/>
    <n v="336"/>
    <n v="13.439999999999998"/>
  </r>
  <r>
    <n v="349"/>
    <n v="847"/>
    <n v="36910"/>
    <s v="13/04/2021"/>
    <x v="69"/>
    <s v="Rowena Soall"/>
    <x v="5"/>
    <x v="1"/>
    <s v="0479 Oliver View RdApt. 112"/>
    <n v="722"/>
    <s v="Zacville"/>
    <x v="2"/>
    <s v="Australia"/>
    <n v="135"/>
    <x v="0"/>
    <s v="Denim"/>
    <n v="88.32"/>
    <x v="10"/>
    <n v="1"/>
    <n v="92"/>
    <n v="3.6800000000000068"/>
  </r>
  <r>
    <n v="350"/>
    <n v="869"/>
    <n v="49770"/>
    <s v="14/02/2021"/>
    <x v="175"/>
    <s v="Vladimir Jandourek"/>
    <x v="3"/>
    <x v="23"/>
    <s v="950 Smith DriveApt. 385"/>
    <n v="6534"/>
    <s v="New Jackson"/>
    <x v="0"/>
    <s v="Australia"/>
    <n v="314"/>
    <x v="0"/>
    <s v="Cuban Collar"/>
    <n v="100.8"/>
    <x v="9"/>
    <n v="3"/>
    <n v="315"/>
    <n v="12.600000000000023"/>
  </r>
  <r>
    <n v="351"/>
    <n v="478"/>
    <n v="37332"/>
    <d v="2021-02-05T00:00:00"/>
    <x v="24"/>
    <s v="Krystle Boyce"/>
    <x v="3"/>
    <x v="58"/>
    <s v="16 Thomson PlazaSuite 403"/>
    <n v="1303"/>
    <s v="Lake Lillyville"/>
    <x v="5"/>
    <s v="Australia"/>
    <n v="125"/>
    <x v="0"/>
    <s v="Denim"/>
    <n v="88.32"/>
    <x v="10"/>
    <n v="2"/>
    <n v="184"/>
    <n v="7.3600000000000136"/>
  </r>
  <r>
    <n v="352"/>
    <n v="52"/>
    <n v="13270"/>
    <d v="2021-08-10T00:00:00"/>
    <x v="143"/>
    <s v="Marena Lockhart"/>
    <x v="1"/>
    <x v="36"/>
    <s v="012 Cooper MallApt. 259"/>
    <n v="841"/>
    <s v="Chelseahaven"/>
    <x v="6"/>
    <s v="Australia"/>
    <n v="636"/>
    <x v="2"/>
    <s v="Coach"/>
    <n v="89.28"/>
    <x v="14"/>
    <n v="2"/>
    <n v="186"/>
    <n v="7.4399999999999977"/>
  </r>
  <r>
    <n v="353"/>
    <n v="774"/>
    <n v="46198"/>
    <s v="30/03/2021"/>
    <x v="29"/>
    <s v="Ellynn Korba"/>
    <x v="2"/>
    <x v="2"/>
    <s v="2096 Wilson MewsApt. 714"/>
    <n v="8590"/>
    <s v="West Jonathanshire"/>
    <x v="1"/>
    <s v="Australia"/>
    <n v="18"/>
    <x v="0"/>
    <s v="Oxford Cloth"/>
    <n v="92.16"/>
    <x v="1"/>
    <n v="2"/>
    <n v="192"/>
    <n v="7.6800000000000068"/>
  </r>
  <r>
    <n v="354"/>
    <n v="18"/>
    <n v="33908"/>
    <s v="26/02/2021"/>
    <x v="58"/>
    <s v="Chan Duchesne"/>
    <x v="1"/>
    <x v="41"/>
    <s v="13 Bailey ManorApt. 848"/>
    <n v="7171"/>
    <s v="Walterland"/>
    <x v="4"/>
    <s v="Australia"/>
    <n v="620"/>
    <x v="2"/>
    <s v="Cardigan"/>
    <n v="107.52"/>
    <x v="12"/>
    <n v="2"/>
    <n v="224"/>
    <n v="8.960000000000008"/>
  </r>
  <r>
    <n v="355"/>
    <n v="46"/>
    <n v="33100"/>
    <s v="14/04/2021"/>
    <x v="208"/>
    <s v="Meris Twitty"/>
    <x v="5"/>
    <x v="45"/>
    <s v="708 Daniel MeadowSuite 246"/>
    <n v="5087"/>
    <s v="Bartolettiside"/>
    <x v="7"/>
    <s v="Australia"/>
    <n v="72"/>
    <x v="0"/>
    <s v="Flannel"/>
    <n v="113.28"/>
    <x v="11"/>
    <n v="2"/>
    <n v="236"/>
    <n v="9.4399999999999977"/>
  </r>
  <r>
    <n v="356"/>
    <n v="236"/>
    <n v="34259"/>
    <d v="2021-01-04T00:00:00"/>
    <x v="209"/>
    <s v="Anders Couvert"/>
    <x v="3"/>
    <x v="19"/>
    <s v="64 Phillips RunApt. 722"/>
    <n v="2752"/>
    <s v="East Sienna"/>
    <x v="4"/>
    <s v="Australia"/>
    <n v="397"/>
    <x v="0"/>
    <s v="Casual Slim Fit"/>
    <n v="114.24"/>
    <x v="15"/>
    <n v="3"/>
    <n v="357"/>
    <n v="14.28000000000003"/>
  </r>
  <r>
    <n v="357"/>
    <n v="70"/>
    <n v="30735"/>
    <d v="2021-08-02T00:00:00"/>
    <x v="1"/>
    <s v="Dulcea Shrawley"/>
    <x v="7"/>
    <x v="25"/>
    <s v="026 D'amore RunSuite 187"/>
    <n v="770"/>
    <s v="Codyview"/>
    <x v="5"/>
    <s v="Australia"/>
    <n v="706"/>
    <x v="2"/>
    <s v="Trench Coat"/>
    <n v="114.24"/>
    <x v="15"/>
    <n v="3"/>
    <n v="357"/>
    <n v="14.28000000000003"/>
  </r>
  <r>
    <n v="358"/>
    <n v="796"/>
    <n v="41343"/>
    <d v="2021-07-04T00:00:00"/>
    <x v="13"/>
    <s v="Perry McAless"/>
    <x v="6"/>
    <x v="23"/>
    <s v="082 Donnelly BoulevardSuite 569"/>
    <n v="7192"/>
    <s v="New Leah"/>
    <x v="3"/>
    <s v="Australia"/>
    <n v="620"/>
    <x v="2"/>
    <s v="Cardigan"/>
    <n v="107.52"/>
    <x v="12"/>
    <n v="1"/>
    <n v="112"/>
    <n v="4.480000000000004"/>
  </r>
  <r>
    <n v="359"/>
    <n v="661"/>
    <n v="47911"/>
    <s v="16/05/2021"/>
    <x v="210"/>
    <s v="Engracia Abilowitz"/>
    <x v="1"/>
    <x v="12"/>
    <s v="4317 Holly CourtSuite 716"/>
    <n v="1431"/>
    <s v="North Beau"/>
    <x v="2"/>
    <s v="Australia"/>
    <n v="222"/>
    <x v="0"/>
    <s v="Chambray"/>
    <n v="101.75999999999999"/>
    <x v="0"/>
    <n v="3"/>
    <n v="318"/>
    <n v="12.720000000000027"/>
  </r>
  <r>
    <n v="360"/>
    <n v="870"/>
    <n v="45309"/>
    <d v="2021-03-08T00:00:00"/>
    <x v="139"/>
    <s v="Lorenzo Dutch"/>
    <x v="0"/>
    <x v="5"/>
    <s v="81 Heidi MeadowSuite 615"/>
    <n v="201"/>
    <s v="Lake Ashleyhaven"/>
    <x v="3"/>
    <s v="Australia"/>
    <n v="1053"/>
    <x v="1"/>
    <s v="Joggers"/>
    <n v="89.28"/>
    <x v="14"/>
    <n v="2"/>
    <n v="186"/>
    <n v="7.4399999999999977"/>
  </r>
  <r>
    <n v="361"/>
    <n v="988"/>
    <n v="18831"/>
    <d v="2021-06-02T00:00:00"/>
    <x v="211"/>
    <s v="Tommie Benoy"/>
    <x v="6"/>
    <x v="30"/>
    <s v="1130 Turner Estate DrSuite 925"/>
    <n v="9386"/>
    <s v="New Harry"/>
    <x v="2"/>
    <s v="Australia"/>
    <n v="465"/>
    <x v="2"/>
    <s v="Puffer"/>
    <n v="113.28"/>
    <x v="11"/>
    <n v="3"/>
    <n v="354"/>
    <n v="14.159999999999968"/>
  </r>
  <r>
    <n v="362"/>
    <n v="96"/>
    <n v="21601"/>
    <s v="30/09/2021"/>
    <x v="212"/>
    <s v="Garvy Davioud"/>
    <x v="0"/>
    <x v="39"/>
    <s v="461 Nader LaneApt. 460"/>
    <n v="2012"/>
    <s v="Hudsontown"/>
    <x v="4"/>
    <s v="Australia"/>
    <n v="788"/>
    <x v="2"/>
    <s v="Pullover"/>
    <n v="87.36"/>
    <x v="4"/>
    <n v="1"/>
    <n v="91"/>
    <n v="3.6400000000000006"/>
  </r>
  <r>
    <n v="363"/>
    <n v="882"/>
    <n v="57405"/>
    <s v="25/01/2021"/>
    <x v="213"/>
    <s v="Bartel Clemendet"/>
    <x v="2"/>
    <x v="49"/>
    <s v="46 Gemma BoulevardSuite 507"/>
    <n v="4847"/>
    <s v="Kiehnfurt"/>
    <x v="0"/>
    <s v="Australia"/>
    <n v="1003"/>
    <x v="1"/>
    <s v="Wool"/>
    <n v="101.75999999999999"/>
    <x v="0"/>
    <n v="3"/>
    <n v="318"/>
    <n v="12.720000000000027"/>
  </r>
  <r>
    <n v="364"/>
    <n v="925"/>
    <n v="25525"/>
    <s v="13/03/2021"/>
    <x v="171"/>
    <s v="Deirdre Burle"/>
    <x v="3"/>
    <x v="59"/>
    <s v="6939 Isabelle Station StApt. 204"/>
    <n v="3707"/>
    <s v="Andersonchester"/>
    <x v="4"/>
    <s v="Australia"/>
    <n v="464"/>
    <x v="2"/>
    <s v="Puffer"/>
    <n v="113.28"/>
    <x v="11"/>
    <n v="3"/>
    <n v="354"/>
    <n v="14.159999999999968"/>
  </r>
  <r>
    <n v="365"/>
    <n v="485"/>
    <n v="37396"/>
    <s v="14/04/2021"/>
    <x v="50"/>
    <s v="Gayleen Brookes"/>
    <x v="1"/>
    <x v="3"/>
    <s v="18 Lachlan CourtApt. 781"/>
    <n v="6977"/>
    <s v="Port Lily"/>
    <x v="7"/>
    <s v="Australia"/>
    <n v="789"/>
    <x v="2"/>
    <s v="Pullover"/>
    <n v="87.36"/>
    <x v="4"/>
    <n v="3"/>
    <n v="273"/>
    <n v="10.920000000000016"/>
  </r>
  <r>
    <n v="366"/>
    <n v="334"/>
    <n v="43210"/>
    <s v="15/07/2021"/>
    <x v="214"/>
    <s v="Udale Ripping"/>
    <x v="5"/>
    <x v="45"/>
    <s v="313 O'hara Estate DrSuite 414"/>
    <n v="8108"/>
    <s v="New Alyssa"/>
    <x v="3"/>
    <s v="Australia"/>
    <n v="793"/>
    <x v="2"/>
    <s v="Pullover"/>
    <n v="87.36"/>
    <x v="4"/>
    <n v="1"/>
    <n v="91"/>
    <n v="3.6400000000000006"/>
  </r>
  <r>
    <n v="367"/>
    <n v="181"/>
    <n v="35564"/>
    <s v="20/02/2021"/>
    <x v="191"/>
    <s v="Puff Newbury"/>
    <x v="6"/>
    <x v="22"/>
    <s v="35 Fahey CircuitSuite 014"/>
    <n v="1017"/>
    <s v="Port Joshuaside"/>
    <x v="5"/>
    <s v="Australia"/>
    <n v="584"/>
    <x v="2"/>
    <s v="Bomber"/>
    <n v="96"/>
    <x v="20"/>
    <n v="2"/>
    <n v="200"/>
    <n v="8"/>
  </r>
  <r>
    <n v="368"/>
    <n v="556"/>
    <n v="15258"/>
    <d v="2021-02-09T00:00:00"/>
    <x v="215"/>
    <s v="Nessy Kildea"/>
    <x v="0"/>
    <x v="1"/>
    <s v="9398 Schneider RidgeSuite 818"/>
    <n v="3140"/>
    <s v="West Kai"/>
    <x v="0"/>
    <s v="Australia"/>
    <n v="1014"/>
    <x v="1"/>
    <s v="Wool"/>
    <n v="101.75999999999999"/>
    <x v="0"/>
    <n v="2"/>
    <n v="212"/>
    <n v="8.4800000000000182"/>
  </r>
  <r>
    <n v="369"/>
    <n v="729"/>
    <n v="24488"/>
    <s v="26/03/2021"/>
    <x v="187"/>
    <s v="Gerri McCarle"/>
    <x v="7"/>
    <x v="10"/>
    <s v="269 Kuhn PlazaApt. 260"/>
    <n v="7315"/>
    <s v="Cameronport"/>
    <x v="0"/>
    <s v="Australia"/>
    <n v="729"/>
    <x v="2"/>
    <s v="Trench Coat"/>
    <n v="114.24"/>
    <x v="15"/>
    <n v="2"/>
    <n v="238"/>
    <n v="9.5200000000000102"/>
  </r>
  <r>
    <n v="370"/>
    <n v="986"/>
    <n v="53990"/>
    <s v="22/01/2021"/>
    <x v="16"/>
    <s v="Theodosia Postins"/>
    <x v="6"/>
    <x v="27"/>
    <s v="1853 Dickens LaneSuite 406"/>
    <n v="2972"/>
    <s v="Turcottetown"/>
    <x v="7"/>
    <s v="Australia"/>
    <n v="387"/>
    <x v="0"/>
    <s v="Casual Slim Fit"/>
    <n v="114.24"/>
    <x v="15"/>
    <n v="2"/>
    <n v="238"/>
    <n v="9.5200000000000102"/>
  </r>
  <r>
    <n v="371"/>
    <n v="727"/>
    <n v="28931"/>
    <s v="29/08/2021"/>
    <x v="67"/>
    <s v="Herschel Verdey"/>
    <x v="7"/>
    <x v="23"/>
    <s v="2752 Lily RoadApt. 721"/>
    <n v="3249"/>
    <s v="Jacobport"/>
    <x v="4"/>
    <s v="Australia"/>
    <n v="475"/>
    <x v="2"/>
    <s v="Puffer"/>
    <n v="113.28"/>
    <x v="11"/>
    <n v="1"/>
    <n v="118"/>
    <n v="4.7199999999999989"/>
  </r>
  <r>
    <n v="372"/>
    <n v="991"/>
    <n v="51705"/>
    <s v="14/03/2021"/>
    <x v="191"/>
    <s v="Cristina Jowling"/>
    <x v="0"/>
    <x v="51"/>
    <s v="8164 Stanton IslandApt. 438"/>
    <n v="4952"/>
    <s v="North Andrew"/>
    <x v="1"/>
    <s v="Australia"/>
    <n v="626"/>
    <x v="2"/>
    <s v="Cardigan"/>
    <n v="107.52"/>
    <x v="12"/>
    <n v="1"/>
    <n v="112"/>
    <n v="4.480000000000004"/>
  </r>
  <r>
    <n v="373"/>
    <n v="581"/>
    <n v="25727"/>
    <s v="13/03/2021"/>
    <x v="171"/>
    <s v="Fabian Gostage"/>
    <x v="6"/>
    <x v="48"/>
    <s v="11 Nader ParadeApt. 016"/>
    <n v="9022"/>
    <s v="Hackettland"/>
    <x v="0"/>
    <s v="Australia"/>
    <n v="86"/>
    <x v="0"/>
    <s v="Flannel"/>
    <n v="113.28"/>
    <x v="11"/>
    <n v="1"/>
    <n v="118"/>
    <n v="4.7199999999999989"/>
  </r>
  <r>
    <n v="374"/>
    <n v="981"/>
    <n v="25047"/>
    <d v="2021-05-06T00:00:00"/>
    <x v="216"/>
    <s v="Darby Aistrop"/>
    <x v="2"/>
    <x v="36"/>
    <s v="78 Ryan TrackSuite 283"/>
    <n v="2064"/>
    <s v="Hannahberg"/>
    <x v="7"/>
    <s v="Australia"/>
    <n v="557"/>
    <x v="2"/>
    <s v="Leather"/>
    <n v="94.08"/>
    <x v="7"/>
    <n v="2"/>
    <n v="196"/>
    <n v="7.8400000000000034"/>
  </r>
  <r>
    <n v="375"/>
    <n v="655"/>
    <n v="19991"/>
    <s v="20/01/2021"/>
    <x v="217"/>
    <s v="Jillene Goodbanne"/>
    <x v="5"/>
    <x v="57"/>
    <s v="107 Xavier MewsApt. 927"/>
    <n v="3354"/>
    <s v="Mitchellhaven"/>
    <x v="0"/>
    <s v="Australia"/>
    <n v="778"/>
    <x v="2"/>
    <s v="Pullover"/>
    <n v="87.36"/>
    <x v="4"/>
    <n v="1"/>
    <n v="91"/>
    <n v="3.6400000000000006"/>
  </r>
  <r>
    <n v="376"/>
    <n v="571"/>
    <n v="15454"/>
    <d v="2021-04-07T00:00:00"/>
    <x v="105"/>
    <s v="Kristofor Roos"/>
    <x v="5"/>
    <x v="32"/>
    <s v="5567 Clarke MallApt. 756"/>
    <n v="4043"/>
    <s v="Jordanside"/>
    <x v="7"/>
    <s v="Australia"/>
    <n v="217"/>
    <x v="0"/>
    <s v="Chambray"/>
    <n v="101.75999999999999"/>
    <x v="0"/>
    <n v="1"/>
    <n v="106"/>
    <n v="4.2400000000000091"/>
  </r>
  <r>
    <n v="377"/>
    <n v="21"/>
    <n v="24815"/>
    <s v="19/05/2021"/>
    <x v="25"/>
    <s v="Seana Hearons"/>
    <x v="3"/>
    <x v="40"/>
    <s v="93 Doherty MewsSuite 649"/>
    <n v="1133"/>
    <s v="South Callum"/>
    <x v="1"/>
    <s v="Australia"/>
    <n v="1145"/>
    <x v="1"/>
    <s v="Cargo Pants"/>
    <n v="97.92"/>
    <x v="17"/>
    <n v="1"/>
    <n v="102"/>
    <n v="4.0799999999999983"/>
  </r>
  <r>
    <n v="378"/>
    <n v="623"/>
    <n v="37922"/>
    <s v="29/09/2021"/>
    <x v="155"/>
    <s v="Hort Ridding"/>
    <x v="5"/>
    <x v="9"/>
    <s v="64 Andrew StreetSuite 948"/>
    <n v="3236"/>
    <s v="West Ashley"/>
    <x v="0"/>
    <s v="Australia"/>
    <n v="674"/>
    <x v="2"/>
    <s v="Parka"/>
    <n v="108.47999999999999"/>
    <x v="5"/>
    <n v="1"/>
    <n v="113"/>
    <n v="4.5200000000000102"/>
  </r>
  <r>
    <n v="379"/>
    <n v="467"/>
    <n v="15378"/>
    <s v="13/02/2021"/>
    <x v="59"/>
    <s v="Cacilie Forrestill"/>
    <x v="4"/>
    <x v="4"/>
    <s v="0189 Anna KnollSuite 703"/>
    <n v="7040"/>
    <s v="O'reillychester"/>
    <x v="0"/>
    <s v="Australia"/>
    <n v="111"/>
    <x v="0"/>
    <s v="Denim"/>
    <n v="88.32"/>
    <x v="10"/>
    <n v="1"/>
    <n v="92"/>
    <n v="3.6800000000000068"/>
  </r>
  <r>
    <n v="380"/>
    <n v="75"/>
    <n v="13269"/>
    <s v="22/03/2021"/>
    <x v="27"/>
    <s v="Katinka Currier"/>
    <x v="3"/>
    <x v="0"/>
    <s v="96 Caitlin HillSuite 366"/>
    <n v="9777"/>
    <s v="Smythland"/>
    <x v="0"/>
    <s v="Australia"/>
    <n v="87"/>
    <x v="0"/>
    <s v="Flannel"/>
    <n v="113.28"/>
    <x v="11"/>
    <n v="1"/>
    <n v="118"/>
    <n v="4.7199999999999989"/>
  </r>
  <r>
    <n v="381"/>
    <n v="258"/>
    <n v="36550"/>
    <d v="2021-11-04T00:00:00"/>
    <x v="194"/>
    <s v="Mira Heinonen"/>
    <x v="7"/>
    <x v="53"/>
    <s v="2719 Dietrich KnollApt. 175"/>
    <n v="1252"/>
    <s v="South Declan"/>
    <x v="3"/>
    <s v="Australia"/>
    <n v="842"/>
    <x v="1"/>
    <s v="Chinos"/>
    <n v="108.47999999999999"/>
    <x v="5"/>
    <n v="3"/>
    <n v="339"/>
    <n v="13.560000000000059"/>
  </r>
  <r>
    <n v="382"/>
    <n v="791"/>
    <n v="24647"/>
    <d v="2021-04-05T00:00:00"/>
    <x v="198"/>
    <s v="Jojo Toffanini"/>
    <x v="5"/>
    <x v="2"/>
    <s v="3285 Kai MewsApt. 727"/>
    <n v="8839"/>
    <s v="Elijahshire"/>
    <x v="3"/>
    <s v="Australia"/>
    <n v="971"/>
    <x v="1"/>
    <s v="Slim-Fit"/>
    <n v="93.11999999999999"/>
    <x v="18"/>
    <n v="2"/>
    <n v="194"/>
    <n v="7.7600000000000193"/>
  </r>
  <r>
    <n v="383"/>
    <n v="469"/>
    <n v="36564"/>
    <d v="2021-08-09T00:00:00"/>
    <x v="218"/>
    <s v="Faber Purcell"/>
    <x v="7"/>
    <x v="17"/>
    <s v="783 Olivia CrescentSuite 877"/>
    <n v="5011"/>
    <s v="Andrewborough"/>
    <x v="4"/>
    <s v="Australia"/>
    <n v="565"/>
    <x v="2"/>
    <s v="Bomber"/>
    <n v="96"/>
    <x v="20"/>
    <n v="3"/>
    <n v="300"/>
    <n v="12"/>
  </r>
  <r>
    <n v="384"/>
    <n v="709"/>
    <n v="39383"/>
    <s v="27/05/2021"/>
    <x v="133"/>
    <s v="Lilli Bavester"/>
    <x v="0"/>
    <x v="44"/>
    <s v="4680 Cartwright TrailSuite 706"/>
    <n v="330"/>
    <s v="East Lillyville"/>
    <x v="6"/>
    <s v="Australia"/>
    <n v="303"/>
    <x v="0"/>
    <s v="Cuban Collar"/>
    <n v="100.8"/>
    <x v="9"/>
    <n v="2"/>
    <n v="210"/>
    <n v="8.4000000000000057"/>
  </r>
  <r>
    <n v="385"/>
    <n v="146"/>
    <n v="43155"/>
    <d v="2021-08-08T00:00:00"/>
    <x v="219"/>
    <s v="Lawry Mannooch"/>
    <x v="5"/>
    <x v="55"/>
    <s v="348 Johnston RoadSuite 155"/>
    <n v="6824"/>
    <s v="North Kayla"/>
    <x v="2"/>
    <s v="Australia"/>
    <n v="278"/>
    <x v="0"/>
    <s v="Polo"/>
    <n v="91.2"/>
    <x v="22"/>
    <n v="2"/>
    <n v="190"/>
    <n v="7.5999999999999943"/>
  </r>
  <r>
    <n v="386"/>
    <n v="458"/>
    <n v="34948"/>
    <s v="14/02/2021"/>
    <x v="220"/>
    <s v="Romy Cuberley"/>
    <x v="2"/>
    <x v="46"/>
    <s v="06 Toby KnollApt. 679"/>
    <n v="1086"/>
    <s v="Mayaview"/>
    <x v="3"/>
    <s v="Australia"/>
    <n v="1064"/>
    <x v="1"/>
    <s v="Joggers"/>
    <n v="89.28"/>
    <x v="14"/>
    <n v="3"/>
    <n v="279"/>
    <n v="11.159999999999968"/>
  </r>
  <r>
    <n v="387"/>
    <n v="341"/>
    <n v="34491"/>
    <d v="2021-11-06T00:00:00"/>
    <x v="100"/>
    <s v="Cherlyn Asmus"/>
    <x v="7"/>
    <x v="2"/>
    <s v="003 Bruen DriveApt. 633"/>
    <n v="6522"/>
    <s v="Jasmineville"/>
    <x v="6"/>
    <s v="Australia"/>
    <n v="376"/>
    <x v="0"/>
    <s v="Henley"/>
    <n v="90.24"/>
    <x v="8"/>
    <n v="3"/>
    <n v="282"/>
    <n v="11.28000000000003"/>
  </r>
  <r>
    <n v="388"/>
    <n v="601"/>
    <n v="34341"/>
    <d v="2021-12-02T00:00:00"/>
    <x v="93"/>
    <s v="Sol Adhams"/>
    <x v="1"/>
    <x v="43"/>
    <s v="010 Cartwright TrackApt. 920"/>
    <n v="1625"/>
    <s v="Sebastianbury"/>
    <x v="0"/>
    <s v="Australia"/>
    <n v="45"/>
    <x v="0"/>
    <s v="Dress"/>
    <n v="99.84"/>
    <x v="2"/>
    <n v="2"/>
    <n v="208"/>
    <n v="8.3199999999999932"/>
  </r>
  <r>
    <n v="389"/>
    <n v="643"/>
    <n v="42818"/>
    <s v="20/04/2021"/>
    <x v="44"/>
    <s v="Pietro Duling"/>
    <x v="7"/>
    <x v="14"/>
    <s v="575 Olson MallApt. 344"/>
    <n v="3478"/>
    <s v="Shieldschester"/>
    <x v="1"/>
    <s v="Australia"/>
    <n v="632"/>
    <x v="2"/>
    <s v="Coach"/>
    <n v="89.28"/>
    <x v="14"/>
    <n v="3"/>
    <n v="279"/>
    <n v="11.159999999999968"/>
  </r>
  <r>
    <n v="390"/>
    <n v="206"/>
    <n v="57651"/>
    <s v="20/01/2021"/>
    <x v="114"/>
    <s v="Crin Johnikin"/>
    <x v="6"/>
    <x v="20"/>
    <s v="09 Kiehn View RdApt. 209"/>
    <n v="2155"/>
    <s v="South Clairetown"/>
    <x v="3"/>
    <s v="Australia"/>
    <n v="1101"/>
    <x v="1"/>
    <s v="Cropped"/>
    <n v="110.39999999999999"/>
    <x v="16"/>
    <n v="3"/>
    <n v="345"/>
    <n v="13.800000000000011"/>
  </r>
  <r>
    <n v="391"/>
    <n v="726"/>
    <n v="24661"/>
    <s v="16/05/2021"/>
    <x v="221"/>
    <s v="Rey Grasner"/>
    <x v="2"/>
    <x v="22"/>
    <s v="50 Layla RunApt. 551"/>
    <n v="9439"/>
    <s v="Cassinport"/>
    <x v="2"/>
    <s v="Australia"/>
    <n v="850"/>
    <x v="1"/>
    <s v="Chinos"/>
    <n v="108.47999999999999"/>
    <x v="5"/>
    <n v="2"/>
    <n v="226"/>
    <n v="9.0400000000000205"/>
  </r>
  <r>
    <n v="392"/>
    <n v="840"/>
    <n v="32036"/>
    <d v="2021-12-01T00:00:00"/>
    <x v="197"/>
    <s v="Ellene Dedam"/>
    <x v="5"/>
    <x v="47"/>
    <s v="86 Crooks CrescentSuite 269"/>
    <n v="9366"/>
    <s v="Islamouth"/>
    <x v="2"/>
    <s v="Australia"/>
    <n v="1181"/>
    <x v="1"/>
    <s v="High-Waisted"/>
    <n v="95.039999999999992"/>
    <x v="19"/>
    <n v="3"/>
    <n v="297"/>
    <n v="11.879999999999995"/>
  </r>
  <r>
    <n v="393"/>
    <n v="803"/>
    <n v="24994"/>
    <d v="2021-06-05T00:00:00"/>
    <x v="104"/>
    <s v="Gertrude Harriott"/>
    <x v="4"/>
    <x v="45"/>
    <s v="7377 Nicolas ParadeApt. 191"/>
    <n v="8377"/>
    <s v="Amyton"/>
    <x v="7"/>
    <s v="Australia"/>
    <n v="396"/>
    <x v="0"/>
    <s v="Casual Slim Fit"/>
    <n v="114.24"/>
    <x v="15"/>
    <n v="2"/>
    <n v="238"/>
    <n v="9.5200000000000102"/>
  </r>
  <r>
    <n v="394"/>
    <n v="508"/>
    <n v="18584"/>
    <d v="2021-06-09T00:00:00"/>
    <x v="18"/>
    <s v="Jan Isenor"/>
    <x v="3"/>
    <x v="44"/>
    <s v="6863 Tremblay KnollSuite 290"/>
    <n v="9728"/>
    <s v="West Annaport"/>
    <x v="5"/>
    <s v="Australia"/>
    <n v="557"/>
    <x v="2"/>
    <s v="Leather"/>
    <n v="94.08"/>
    <x v="7"/>
    <n v="1"/>
    <n v="98"/>
    <n v="3.9200000000000017"/>
  </r>
  <r>
    <n v="395"/>
    <n v="728"/>
    <n v="24101"/>
    <s v="26/03/2021"/>
    <x v="222"/>
    <s v="Kellie Curbishley"/>
    <x v="5"/>
    <x v="24"/>
    <s v="347 Gleason View RdApt. 168"/>
    <n v="7148"/>
    <s v="Lake Matildaville"/>
    <x v="2"/>
    <s v="Australia"/>
    <n v="1180"/>
    <x v="1"/>
    <s v="High-Waisted"/>
    <n v="95.039999999999992"/>
    <x v="19"/>
    <n v="2"/>
    <n v="198"/>
    <n v="7.9200000000000159"/>
  </r>
  <r>
    <n v="396"/>
    <n v="461"/>
    <n v="57491"/>
    <s v="26/02/2021"/>
    <x v="220"/>
    <s v="Alina Strotton"/>
    <x v="7"/>
    <x v="10"/>
    <s v="2501 Hackett ManorSuite 051"/>
    <n v="60"/>
    <s v="West Chasemouth"/>
    <x v="7"/>
    <s v="Australia"/>
    <n v="106"/>
    <x v="0"/>
    <s v="Denim"/>
    <n v="88.32"/>
    <x v="10"/>
    <n v="3"/>
    <n v="276"/>
    <n v="11.04000000000002"/>
  </r>
  <r>
    <n v="397"/>
    <n v="446"/>
    <n v="33872"/>
    <d v="2021-03-02T00:00:00"/>
    <x v="98"/>
    <s v="Benny Songist"/>
    <x v="3"/>
    <x v="36"/>
    <s v="165 Hermiston LoopSuite 403"/>
    <n v="1552"/>
    <s v="North Lukeshire"/>
    <x v="1"/>
    <s v="Australia"/>
    <n v="1181"/>
    <x v="1"/>
    <s v="High-Waisted"/>
    <n v="95.039999999999992"/>
    <x v="19"/>
    <n v="2"/>
    <n v="198"/>
    <n v="7.9200000000000159"/>
  </r>
  <r>
    <n v="398"/>
    <n v="13"/>
    <n v="31626"/>
    <s v="28/09/2021"/>
    <x v="223"/>
    <s v="Marabel Swinfon"/>
    <x v="1"/>
    <x v="46"/>
    <s v="16 Kuhn LoopSuite 442"/>
    <n v="6170"/>
    <s v="Maddisonmouth"/>
    <x v="3"/>
    <s v="Australia"/>
    <n v="503"/>
    <x v="2"/>
    <s v="Windbreaker"/>
    <n v="97.92"/>
    <x v="17"/>
    <n v="1"/>
    <n v="102"/>
    <n v="4.0799999999999983"/>
  </r>
  <r>
    <n v="399"/>
    <n v="331"/>
    <n v="57278"/>
    <s v="21/10/2021"/>
    <x v="224"/>
    <s v="Binnie Gonzales"/>
    <x v="6"/>
    <x v="13"/>
    <s v="5756 Savannah DriveApt. 644"/>
    <n v="7980"/>
    <s v="Aidenton"/>
    <x v="5"/>
    <s v="Australia"/>
    <n v="305"/>
    <x v="0"/>
    <s v="Cuban Collar"/>
    <n v="100.8"/>
    <x v="9"/>
    <n v="3"/>
    <n v="315"/>
    <n v="12.600000000000023"/>
  </r>
  <r>
    <n v="400"/>
    <n v="907"/>
    <n v="44904"/>
    <d v="2021-02-07T00:00:00"/>
    <x v="177"/>
    <s v="Aindrea Franzetti"/>
    <x v="7"/>
    <x v="49"/>
    <s v="13 Ivy TerraceSuite 494"/>
    <n v="628"/>
    <s v="North Caitlin"/>
    <x v="0"/>
    <s v="Australia"/>
    <n v="57"/>
    <x v="0"/>
    <s v="Dress"/>
    <n v="99.84"/>
    <x v="2"/>
    <n v="3"/>
    <n v="312"/>
    <n v="12.480000000000018"/>
  </r>
  <r>
    <n v="401"/>
    <n v="94"/>
    <n v="24512"/>
    <s v="14/08/2021"/>
    <x v="219"/>
    <s v="Otha Skein"/>
    <x v="2"/>
    <x v="3"/>
    <s v="368 Morrison MeadowApt. 117"/>
    <n v="1037"/>
    <s v="East Isla"/>
    <x v="2"/>
    <s v="Australia"/>
    <n v="266"/>
    <x v="0"/>
    <s v="Polo"/>
    <n v="91.2"/>
    <x v="22"/>
    <n v="1"/>
    <n v="95"/>
    <n v="3.7999999999999972"/>
  </r>
  <r>
    <n v="402"/>
    <n v="537"/>
    <n v="26681"/>
    <d v="2021-09-03T00:00:00"/>
    <x v="190"/>
    <s v="Beverly Burbridge"/>
    <x v="3"/>
    <x v="12"/>
    <s v="155 Hayes AvenueApt. 699"/>
    <n v="7342"/>
    <s v="Krisland"/>
    <x v="2"/>
    <s v="Australia"/>
    <n v="577"/>
    <x v="2"/>
    <s v="Bomber"/>
    <n v="96"/>
    <x v="20"/>
    <n v="2"/>
    <n v="200"/>
    <n v="8"/>
  </r>
  <r>
    <n v="403"/>
    <n v="980"/>
    <n v="17088"/>
    <s v="16/09/2021"/>
    <x v="86"/>
    <s v="Sharleen Langworthy"/>
    <x v="5"/>
    <x v="30"/>
    <s v="317 Sophia MewsApt. 328"/>
    <n v="5926"/>
    <s v="Isaacberg"/>
    <x v="0"/>
    <s v="Australia"/>
    <n v="807"/>
    <x v="2"/>
    <s v="Shearling"/>
    <n v="112.32"/>
    <x v="13"/>
    <n v="1"/>
    <n v="117"/>
    <n v="4.6800000000000068"/>
  </r>
  <r>
    <n v="404"/>
    <n v="998"/>
    <n v="45215"/>
    <d v="2021-03-03T00:00:00"/>
    <x v="225"/>
    <s v="Rebecka Fabler"/>
    <x v="6"/>
    <x v="13"/>
    <s v="72 Annabelle PassApt. 446"/>
    <n v="52"/>
    <s v="Kohlerberg"/>
    <x v="3"/>
    <s v="Australia"/>
    <n v="1153"/>
    <x v="1"/>
    <s v="Cargo Pants"/>
    <n v="97.92"/>
    <x v="17"/>
    <n v="1"/>
    <n v="102"/>
    <n v="4.0799999999999983"/>
  </r>
  <r>
    <n v="405"/>
    <n v="493"/>
    <n v="51471"/>
    <d v="2021-09-08T00:00:00"/>
    <x v="174"/>
    <s v="Andrew Renn"/>
    <x v="4"/>
    <x v="16"/>
    <s v="761 Mckenzie BoulevardSuite 489"/>
    <n v="1696"/>
    <s v="Port Natalie"/>
    <x v="6"/>
    <s v="Australia"/>
    <n v="317"/>
    <x v="0"/>
    <s v="Mandarin Collar"/>
    <n v="104.64"/>
    <x v="6"/>
    <n v="3"/>
    <n v="327"/>
    <n v="13.079999999999984"/>
  </r>
  <r>
    <n v="406"/>
    <n v="892"/>
    <n v="35512"/>
    <s v="25/07/2021"/>
    <x v="148"/>
    <s v="Jania Sailes"/>
    <x v="3"/>
    <x v="56"/>
    <s v="251 Graham KnollSuite 970"/>
    <n v="6702"/>
    <s v="West Annaton"/>
    <x v="7"/>
    <s v="Australia"/>
    <n v="838"/>
    <x v="2"/>
    <s v="Shearling"/>
    <n v="112.32"/>
    <x v="13"/>
    <n v="3"/>
    <n v="351"/>
    <n v="14.04000000000002"/>
  </r>
  <r>
    <n v="407"/>
    <n v="835"/>
    <n v="42595"/>
    <d v="2021-09-01T00:00:00"/>
    <x v="19"/>
    <s v="Randell Shorte"/>
    <x v="6"/>
    <x v="47"/>
    <s v="69 Morissette AvenueSuite 269"/>
    <n v="6147"/>
    <s v="North Lachlanfurt"/>
    <x v="0"/>
    <s v="Australia"/>
    <n v="307"/>
    <x v="0"/>
    <s v="Cuban Collar"/>
    <n v="100.8"/>
    <x v="9"/>
    <n v="2"/>
    <n v="210"/>
    <n v="8.4000000000000057"/>
  </r>
  <r>
    <n v="408"/>
    <n v="404"/>
    <n v="39757"/>
    <s v="30/01/2021"/>
    <x v="59"/>
    <s v="Teddy Gell"/>
    <x v="3"/>
    <x v="41"/>
    <s v="29 Bruen TrailSuite 288"/>
    <n v="9569"/>
    <s v="West Ellaport"/>
    <x v="7"/>
    <s v="Australia"/>
    <n v="949"/>
    <x v="1"/>
    <s v="Slim-Fit"/>
    <n v="93.11999999999999"/>
    <x v="18"/>
    <n v="3"/>
    <n v="291"/>
    <n v="11.640000000000043"/>
  </r>
  <r>
    <n v="409"/>
    <n v="206"/>
    <n v="15453"/>
    <d v="2021-03-05T00:00:00"/>
    <x v="8"/>
    <s v="Crin Johnikin"/>
    <x v="6"/>
    <x v="20"/>
    <s v="09 Kiehn View RdApt. 209"/>
    <n v="2155"/>
    <s v="South Clairetown"/>
    <x v="3"/>
    <s v="Australia"/>
    <n v="772"/>
    <x v="2"/>
    <s v="Pullover"/>
    <n v="87.36"/>
    <x v="4"/>
    <n v="2"/>
    <n v="182"/>
    <n v="7.2800000000000011"/>
  </r>
  <r>
    <n v="410"/>
    <n v="47"/>
    <n v="14296"/>
    <d v="2021-04-08T00:00:00"/>
    <x v="226"/>
    <s v="Jarrett Brumby"/>
    <x v="6"/>
    <x v="10"/>
    <s v="59 Wood DriveSuite 806"/>
    <n v="9780"/>
    <s v="Lake Nicholasfurt"/>
    <x v="2"/>
    <s v="Australia"/>
    <n v="660"/>
    <x v="2"/>
    <s v="Coach"/>
    <n v="89.28"/>
    <x v="14"/>
    <n v="1"/>
    <n v="93"/>
    <n v="3.7199999999999989"/>
  </r>
  <r>
    <n v="411"/>
    <n v="771"/>
    <n v="38909"/>
    <s v="17/03/2021"/>
    <x v="94"/>
    <s v="Paul McGavigan"/>
    <x v="0"/>
    <x v="42"/>
    <s v="7367 Wright JunctionApt. 773"/>
    <n v="8882"/>
    <s v="Kuhntown"/>
    <x v="6"/>
    <s v="Australia"/>
    <n v="564"/>
    <x v="2"/>
    <s v="Bomber"/>
    <n v="96"/>
    <x v="20"/>
    <n v="3"/>
    <n v="300"/>
    <n v="12"/>
  </r>
  <r>
    <n v="412"/>
    <n v="427"/>
    <n v="25520"/>
    <s v="23/09/2021"/>
    <x v="223"/>
    <s v="Tomaso Mullin"/>
    <x v="2"/>
    <x v="47"/>
    <s v="51 Gabriel KnollApt. 819"/>
    <n v="8556"/>
    <s v="New Ava"/>
    <x v="3"/>
    <s v="Australia"/>
    <n v="1034"/>
    <x v="1"/>
    <s v="Relaxed Leg"/>
    <n v="86.399999999999991"/>
    <x v="3"/>
    <n v="2"/>
    <n v="180"/>
    <n v="7.2000000000000171"/>
  </r>
  <r>
    <n v="413"/>
    <n v="589"/>
    <n v="35487"/>
    <s v="17/10/2021"/>
    <x v="12"/>
    <s v="Calhoun Raphael"/>
    <x v="6"/>
    <x v="9"/>
    <s v="68 Darcy PassSuite 091"/>
    <n v="6477"/>
    <s v="Hoppetown"/>
    <x v="3"/>
    <s v="Australia"/>
    <n v="1204"/>
    <x v="1"/>
    <s v="Pleated"/>
    <n v="100.8"/>
    <x v="9"/>
    <n v="2"/>
    <n v="210"/>
    <n v="8.4000000000000057"/>
  </r>
  <r>
    <n v="414"/>
    <n v="212"/>
    <n v="57052"/>
    <d v="2021-02-01T00:00:00"/>
    <x v="17"/>
    <s v="Evelyn Chevolleau"/>
    <x v="6"/>
    <x v="41"/>
    <s v="385 Jayden View RdApt. 459"/>
    <n v="4481"/>
    <s v="Port Logan"/>
    <x v="2"/>
    <s v="Australia"/>
    <n v="233"/>
    <x v="0"/>
    <s v="Chambray"/>
    <n v="101.75999999999999"/>
    <x v="0"/>
    <n v="3"/>
    <n v="318"/>
    <n v="12.720000000000027"/>
  </r>
  <r>
    <n v="415"/>
    <n v="947"/>
    <n v="35686"/>
    <s v="14/07/2021"/>
    <x v="227"/>
    <s v="Dulsea Collet"/>
    <x v="2"/>
    <x v="42"/>
    <s v="23 Smith StreetSuite 253"/>
    <n v="9260"/>
    <s v="South Charles"/>
    <x v="4"/>
    <s v="Australia"/>
    <n v="190"/>
    <x v="0"/>
    <s v="Camp Collared"/>
    <n v="94.08"/>
    <x v="7"/>
    <n v="2"/>
    <n v="196"/>
    <n v="7.8400000000000034"/>
  </r>
  <r>
    <n v="416"/>
    <n v="129"/>
    <n v="37878"/>
    <d v="2021-08-10T00:00:00"/>
    <x v="155"/>
    <s v="Beatrisa Winterscale"/>
    <x v="3"/>
    <x v="45"/>
    <s v="74 Ryan CircleSuite 426"/>
    <n v="1790"/>
    <s v="Port Harrychester"/>
    <x v="2"/>
    <s v="Australia"/>
    <n v="798"/>
    <x v="2"/>
    <s v="Pullover"/>
    <n v="87.36"/>
    <x v="4"/>
    <n v="1"/>
    <n v="91"/>
    <n v="3.6400000000000006"/>
  </r>
  <r>
    <n v="417"/>
    <n v="729"/>
    <n v="45024"/>
    <s v="14/09/2021"/>
    <x v="228"/>
    <s v="Gerri McCarle"/>
    <x v="7"/>
    <x v="10"/>
    <s v="269 Kuhn PlazaApt. 260"/>
    <n v="7315"/>
    <s v="Cameronport"/>
    <x v="0"/>
    <s v="Australia"/>
    <n v="173"/>
    <x v="0"/>
    <s v="Linen"/>
    <n v="87.36"/>
    <x v="4"/>
    <n v="3"/>
    <n v="273"/>
    <n v="10.920000000000016"/>
  </r>
  <r>
    <n v="418"/>
    <n v="918"/>
    <n v="55376"/>
    <s v="24/08/2021"/>
    <x v="67"/>
    <s v="Tracie Okey"/>
    <x v="6"/>
    <x v="60"/>
    <s v="056 Khan RidgeSuite 131"/>
    <n v="1328"/>
    <s v="Violetstad"/>
    <x v="7"/>
    <s v="Australia"/>
    <n v="1102"/>
    <x v="1"/>
    <s v="Cropped"/>
    <n v="110.39999999999999"/>
    <x v="16"/>
    <n v="1"/>
    <n v="115"/>
    <n v="4.6000000000000085"/>
  </r>
  <r>
    <n v="419"/>
    <n v="745"/>
    <n v="19518"/>
    <s v="20/10/2021"/>
    <x v="229"/>
    <s v="Lindy Saltrese"/>
    <x v="3"/>
    <x v="40"/>
    <s v="15 Bruen SummitApt. 152"/>
    <n v="526"/>
    <s v="North Matthewfort"/>
    <x v="5"/>
    <s v="Australia"/>
    <n v="989"/>
    <x v="1"/>
    <s v="Wool"/>
    <n v="101.75999999999999"/>
    <x v="0"/>
    <n v="3"/>
    <n v="318"/>
    <n v="12.720000000000027"/>
  </r>
  <r>
    <n v="420"/>
    <n v="482"/>
    <n v="25541"/>
    <s v="22/02/2021"/>
    <x v="191"/>
    <s v="Stanley Kolakowski"/>
    <x v="5"/>
    <x v="16"/>
    <s v="7295 Champlin CrestApt. 519"/>
    <n v="8260"/>
    <s v="East Joshua"/>
    <x v="3"/>
    <s v="Australia"/>
    <n v="441"/>
    <x v="2"/>
    <s v="Denim"/>
    <n v="102.72"/>
    <x v="21"/>
    <n v="1"/>
    <n v="107"/>
    <n v="4.2800000000000011"/>
  </r>
  <r>
    <n v="421"/>
    <n v="691"/>
    <n v="24273"/>
    <s v="28/09/2021"/>
    <x v="230"/>
    <s v="Silvie Bortol"/>
    <x v="0"/>
    <x v="52"/>
    <s v="90 Fisher RoadSuite 844"/>
    <n v="1499"/>
    <s v="Abigailshire"/>
    <x v="4"/>
    <s v="Australia"/>
    <n v="767"/>
    <x v="2"/>
    <s v="Peacoat"/>
    <n v="104.64"/>
    <x v="6"/>
    <n v="2"/>
    <n v="218"/>
    <n v="8.7199999999999989"/>
  </r>
  <r>
    <n v="422"/>
    <n v="375"/>
    <n v="48025"/>
    <s v="16/03/2021"/>
    <x v="82"/>
    <s v="Ninetta Phizakarley"/>
    <x v="5"/>
    <x v="57"/>
    <s v="716 Max IslandSuite 824"/>
    <n v="9232"/>
    <s v="Ernserland"/>
    <x v="5"/>
    <s v="Australia"/>
    <n v="859"/>
    <x v="1"/>
    <s v="Chinos"/>
    <n v="108.47999999999999"/>
    <x v="5"/>
    <n v="3"/>
    <n v="339"/>
    <n v="13.560000000000059"/>
  </r>
  <r>
    <n v="423"/>
    <n v="507"/>
    <n v="34107"/>
    <d v="2021-12-06T00:00:00"/>
    <x v="42"/>
    <s v="Brooks Sayers"/>
    <x v="6"/>
    <x v="42"/>
    <s v="64 Champlin ParkwayApt. 832"/>
    <n v="8416"/>
    <s v="Jaydenside"/>
    <x v="6"/>
    <s v="Australia"/>
    <n v="306"/>
    <x v="0"/>
    <s v="Cuban Collar"/>
    <n v="100.8"/>
    <x v="9"/>
    <n v="3"/>
    <n v="315"/>
    <n v="12.600000000000023"/>
  </r>
  <r>
    <n v="424"/>
    <n v="551"/>
    <n v="58723"/>
    <s v="13/03/2021"/>
    <x v="231"/>
    <s v="Theodor Skipton"/>
    <x v="4"/>
    <x v="45"/>
    <s v="48 Mikayla IslandApt. 883"/>
    <n v="591"/>
    <s v="Declanton"/>
    <x v="0"/>
    <s v="Australia"/>
    <n v="407"/>
    <x v="0"/>
    <s v="Casual Slim Fit"/>
    <n v="114.24"/>
    <x v="15"/>
    <n v="1"/>
    <n v="119"/>
    <n v="4.7600000000000051"/>
  </r>
  <r>
    <n v="425"/>
    <n v="606"/>
    <n v="12705"/>
    <s v="21/02/2021"/>
    <x v="130"/>
    <s v="Averyl Atthow"/>
    <x v="6"/>
    <x v="4"/>
    <s v="24 Alexis BoulevardSuite 321"/>
    <n v="8684"/>
    <s v="Calebville"/>
    <x v="4"/>
    <s v="Australia"/>
    <n v="926"/>
    <x v="1"/>
    <s v="Drawstring"/>
    <n v="92.16"/>
    <x v="1"/>
    <n v="1"/>
    <n v="96"/>
    <n v="3.8400000000000034"/>
  </r>
  <r>
    <n v="426"/>
    <n v="776"/>
    <n v="32793"/>
    <s v="26/09/2021"/>
    <x v="9"/>
    <s v="Felice Dumbleton"/>
    <x v="0"/>
    <x v="21"/>
    <s v="3744 Max PlaceApt. 109"/>
    <n v="8348"/>
    <s v="Harveyville"/>
    <x v="7"/>
    <s v="Australia"/>
    <n v="1031"/>
    <x v="1"/>
    <s v="Relaxed Leg"/>
    <n v="86.399999999999991"/>
    <x v="3"/>
    <n v="2"/>
    <n v="180"/>
    <n v="7.2000000000000171"/>
  </r>
  <r>
    <n v="427"/>
    <n v="282"/>
    <n v="20082"/>
    <s v="27/01/2021"/>
    <x v="53"/>
    <s v="Wren Helgass"/>
    <x v="7"/>
    <x v="54"/>
    <s v="2634 Ward CrescentSuite 361"/>
    <n v="4527"/>
    <s v="Port Hannahburgh"/>
    <x v="7"/>
    <s v="Australia"/>
    <n v="266"/>
    <x v="0"/>
    <s v="Polo"/>
    <n v="91.2"/>
    <x v="22"/>
    <n v="2"/>
    <n v="190"/>
    <n v="7.5999999999999943"/>
  </r>
  <r>
    <n v="428"/>
    <n v="431"/>
    <n v="48629"/>
    <s v="24/02/2021"/>
    <x v="202"/>
    <s v="Ronni Gruszczak"/>
    <x v="5"/>
    <x v="39"/>
    <s v="535 Angelina CourtSuite 875"/>
    <n v="8422"/>
    <s v="Jademouth"/>
    <x v="6"/>
    <s v="Australia"/>
    <n v="689"/>
    <x v="2"/>
    <s v="Parka"/>
    <n v="108.47999999999999"/>
    <x v="5"/>
    <n v="2"/>
    <n v="226"/>
    <n v="9.0400000000000205"/>
  </r>
  <r>
    <n v="429"/>
    <n v="754"/>
    <n v="23238"/>
    <d v="2021-08-02T00:00:00"/>
    <x v="98"/>
    <s v="Ninnetta Lammin"/>
    <x v="4"/>
    <x v="42"/>
    <s v="94 Hayden LaneSuite 912"/>
    <n v="1488"/>
    <s v="Lake Jesse"/>
    <x v="4"/>
    <s v="Australia"/>
    <n v="397"/>
    <x v="0"/>
    <s v="Casual Slim Fit"/>
    <n v="114.24"/>
    <x v="15"/>
    <n v="2"/>
    <n v="238"/>
    <n v="9.5200000000000102"/>
  </r>
  <r>
    <n v="430"/>
    <n v="155"/>
    <n v="49272"/>
    <d v="2021-08-02T00:00:00"/>
    <x v="178"/>
    <s v="Myrle Kelby"/>
    <x v="1"/>
    <x v="19"/>
    <s v="85 Charles MallSuite 424"/>
    <n v="7841"/>
    <s v="Port Sophia"/>
    <x v="4"/>
    <s v="Australia"/>
    <n v="989"/>
    <x v="1"/>
    <s v="Wool"/>
    <n v="101.75999999999999"/>
    <x v="0"/>
    <n v="1"/>
    <n v="106"/>
    <n v="4.2400000000000091"/>
  </r>
  <r>
    <n v="431"/>
    <n v="325"/>
    <n v="35804"/>
    <s v="25/04/2021"/>
    <x v="232"/>
    <s v="Robinetta Deners"/>
    <x v="2"/>
    <x v="45"/>
    <s v="32 Chase JunctionSuite 463"/>
    <n v="8304"/>
    <s v="West Claudia"/>
    <x v="0"/>
    <s v="Australia"/>
    <n v="570"/>
    <x v="2"/>
    <s v="Bomber"/>
    <n v="96"/>
    <x v="20"/>
    <n v="1"/>
    <n v="100"/>
    <n v="4"/>
  </r>
  <r>
    <n v="432"/>
    <n v="20"/>
    <n v="37821"/>
    <s v="20/10/2021"/>
    <x v="2"/>
    <s v="Gigi Kalaher"/>
    <x v="2"/>
    <x v="43"/>
    <s v="2069 Phoebe MallApt. 543"/>
    <n v="6318"/>
    <s v="East Audrey"/>
    <x v="0"/>
    <s v="Australia"/>
    <n v="191"/>
    <x v="0"/>
    <s v="Camp Collared"/>
    <n v="94.08"/>
    <x v="7"/>
    <n v="3"/>
    <n v="294"/>
    <n v="11.759999999999991"/>
  </r>
  <r>
    <n v="433"/>
    <n v="419"/>
    <n v="32215"/>
    <s v="18/08/2021"/>
    <x v="95"/>
    <s v="Chaddie Fawlkes"/>
    <x v="1"/>
    <x v="18"/>
    <s v="31 Towne SummitSuite 671"/>
    <n v="3887"/>
    <s v="West Mackenzie"/>
    <x v="3"/>
    <s v="Australia"/>
    <n v="841"/>
    <x v="1"/>
    <s v="Chinos"/>
    <n v="108.47999999999999"/>
    <x v="5"/>
    <n v="1"/>
    <n v="113"/>
    <n v="4.5200000000000102"/>
  </r>
  <r>
    <n v="434"/>
    <n v="940"/>
    <n v="42284"/>
    <d v="2021-11-05T00:00:00"/>
    <x v="233"/>
    <s v="Jamesy Rennles"/>
    <x v="2"/>
    <x v="3"/>
    <s v="835 Mayer ParkwaySuite 374"/>
    <n v="9769"/>
    <s v="Harberview"/>
    <x v="1"/>
    <s v="Australia"/>
    <n v="272"/>
    <x v="0"/>
    <s v="Polo"/>
    <n v="91.2"/>
    <x v="22"/>
    <n v="3"/>
    <n v="285"/>
    <n v="11.399999999999977"/>
  </r>
  <r>
    <n v="435"/>
    <n v="886"/>
    <n v="56764"/>
    <s v="17/02/2021"/>
    <x v="98"/>
    <s v="Emylee Buscher"/>
    <x v="3"/>
    <x v="60"/>
    <s v="133 Doyle PassSuite 027"/>
    <n v="6189"/>
    <s v="Thompsonport"/>
    <x v="5"/>
    <s v="Australia"/>
    <n v="678"/>
    <x v="2"/>
    <s v="Parka"/>
    <n v="108.47999999999999"/>
    <x v="5"/>
    <n v="3"/>
    <n v="339"/>
    <n v="13.560000000000059"/>
  </r>
  <r>
    <n v="436"/>
    <n v="739"/>
    <n v="47040"/>
    <s v="17/08/2021"/>
    <x v="18"/>
    <s v="Kristel Klaaassen"/>
    <x v="7"/>
    <x v="9"/>
    <s v="09 Jesse ParadeApt. 250"/>
    <n v="1335"/>
    <s v="East Matthewville"/>
    <x v="4"/>
    <s v="Australia"/>
    <n v="583"/>
    <x v="2"/>
    <s v="Bomber"/>
    <n v="96"/>
    <x v="20"/>
    <n v="3"/>
    <n v="300"/>
    <n v="12"/>
  </r>
  <r>
    <n v="437"/>
    <n v="269"/>
    <n v="42857"/>
    <s v="25/08/2021"/>
    <x v="234"/>
    <s v="Rutger Hugonnet"/>
    <x v="4"/>
    <x v="34"/>
    <s v="13 Hammes CircuitApt. 503"/>
    <n v="2332"/>
    <s v="New Jadehaven"/>
    <x v="4"/>
    <s v="Australia"/>
    <n v="243"/>
    <x v="0"/>
    <s v="Chambray"/>
    <n v="101.75999999999999"/>
    <x v="0"/>
    <n v="2"/>
    <n v="212"/>
    <n v="8.4800000000000182"/>
  </r>
  <r>
    <n v="438"/>
    <n v="989"/>
    <n v="51250"/>
    <s v="22/05/2021"/>
    <x v="210"/>
    <s v="Sauncho Boosey"/>
    <x v="4"/>
    <x v="4"/>
    <s v="9003 Gemma RidgeApt. 954"/>
    <n v="698"/>
    <s v="Stewartland"/>
    <x v="7"/>
    <s v="Australia"/>
    <n v="884"/>
    <x v="1"/>
    <s v="Cords"/>
    <n v="90.24"/>
    <x v="8"/>
    <n v="2"/>
    <n v="188"/>
    <n v="7.5200000000000102"/>
  </r>
  <r>
    <n v="439"/>
    <n v="286"/>
    <n v="15329"/>
    <s v="24/08/2021"/>
    <x v="91"/>
    <s v="Gert Brackstone"/>
    <x v="6"/>
    <x v="2"/>
    <s v="89 Schmitt PlazaSuite 421"/>
    <n v="5790"/>
    <s v="Charlotteville"/>
    <x v="3"/>
    <s v="Australia"/>
    <n v="1087"/>
    <x v="1"/>
    <s v="Cropped"/>
    <n v="110.39999999999999"/>
    <x v="16"/>
    <n v="3"/>
    <n v="345"/>
    <n v="13.800000000000011"/>
  </r>
  <r>
    <n v="440"/>
    <n v="553"/>
    <n v="14884"/>
    <d v="2021-09-10T00:00:00"/>
    <x v="224"/>
    <s v="Niels Loadsman"/>
    <x v="0"/>
    <x v="51"/>
    <s v="0204 Andrew JunctionApt. 904"/>
    <n v="7146"/>
    <s v="Kaiview"/>
    <x v="4"/>
    <s v="Australia"/>
    <n v="1158"/>
    <x v="1"/>
    <s v="High-Waisted"/>
    <n v="95.039999999999992"/>
    <x v="19"/>
    <n v="3"/>
    <n v="297"/>
    <n v="11.879999999999995"/>
  </r>
  <r>
    <n v="441"/>
    <n v="726"/>
    <n v="13419"/>
    <s v="28/02/2021"/>
    <x v="175"/>
    <s v="Rey Grasner"/>
    <x v="2"/>
    <x v="22"/>
    <s v="50 Layla RunApt. 551"/>
    <n v="9439"/>
    <s v="Cassinport"/>
    <x v="2"/>
    <s v="Australia"/>
    <n v="1155"/>
    <x v="1"/>
    <s v="High-Waisted"/>
    <n v="95.039999999999992"/>
    <x v="19"/>
    <n v="1"/>
    <n v="99"/>
    <n v="3.960000000000008"/>
  </r>
  <r>
    <n v="442"/>
    <n v="693"/>
    <n v="58324"/>
    <s v="24/03/2021"/>
    <x v="157"/>
    <s v="Hetti Fibbens"/>
    <x v="2"/>
    <x v="12"/>
    <s v="019 Lang SquareSuite 468"/>
    <n v="6160"/>
    <s v="Beattychester"/>
    <x v="3"/>
    <s v="Australia"/>
    <n v="1242"/>
    <x v="1"/>
    <s v="Tracksuit Bottoms"/>
    <n v="107.52"/>
    <x v="12"/>
    <n v="2"/>
    <n v="224"/>
    <n v="8.960000000000008"/>
  </r>
  <r>
    <n v="443"/>
    <n v="966"/>
    <n v="10043"/>
    <d v="2021-09-03T00:00:00"/>
    <x v="165"/>
    <s v="Bunni Poundsford"/>
    <x v="7"/>
    <x v="16"/>
    <s v="419 Logan CircuitApt. 206"/>
    <n v="2732"/>
    <s v="South Heidi"/>
    <x v="2"/>
    <s v="Australia"/>
    <n v="513"/>
    <x v="2"/>
    <s v="Windbreaker"/>
    <n v="97.92"/>
    <x v="17"/>
    <n v="2"/>
    <n v="204"/>
    <n v="8.1599999999999966"/>
  </r>
  <r>
    <n v="444"/>
    <n v="383"/>
    <n v="33452"/>
    <d v="2021-07-03T00:00:00"/>
    <x v="82"/>
    <s v="Nathanil Runchman"/>
    <x v="3"/>
    <x v="35"/>
    <s v="831 Ava SquareApt. 776"/>
    <n v="2310"/>
    <s v="South Hannahstad"/>
    <x v="6"/>
    <s v="Australia"/>
    <n v="39"/>
    <x v="0"/>
    <s v="Dress"/>
    <n v="99.84"/>
    <x v="2"/>
    <n v="3"/>
    <n v="312"/>
    <n v="12.480000000000018"/>
  </r>
  <r>
    <n v="445"/>
    <n v="893"/>
    <n v="27329"/>
    <d v="2021-07-07T00:00:00"/>
    <x v="235"/>
    <s v="Angelle Huby"/>
    <x v="0"/>
    <x v="9"/>
    <s v="9838 Madison GroveApt. 181"/>
    <n v="9608"/>
    <s v="Port Jettshire"/>
    <x v="2"/>
    <s v="Australia"/>
    <n v="561"/>
    <x v="2"/>
    <s v="Bomber"/>
    <n v="96"/>
    <x v="20"/>
    <n v="3"/>
    <n v="300"/>
    <n v="12"/>
  </r>
  <r>
    <n v="446"/>
    <n v="283"/>
    <n v="19398"/>
    <s v="26/03/2021"/>
    <x v="157"/>
    <s v="Jaymee Dalrymple"/>
    <x v="1"/>
    <x v="35"/>
    <s v="812 Corwin Estate DrSuite 687"/>
    <n v="1336"/>
    <s v="New George"/>
    <x v="4"/>
    <s v="Australia"/>
    <n v="201"/>
    <x v="0"/>
    <s v="Camp Collared"/>
    <n v="94.08"/>
    <x v="7"/>
    <n v="3"/>
    <n v="294"/>
    <n v="11.759999999999991"/>
  </r>
  <r>
    <n v="447"/>
    <n v="100"/>
    <n v="59708"/>
    <d v="2021-10-01T00:00:00"/>
    <x v="97"/>
    <s v="Wilhelm Blaber"/>
    <x v="0"/>
    <x v="60"/>
    <s v="093 Jessica AvenueSuite 154"/>
    <n v="768"/>
    <s v="Lake Callumville"/>
    <x v="3"/>
    <s v="Australia"/>
    <n v="1095"/>
    <x v="1"/>
    <s v="Cropped"/>
    <n v="110.39999999999999"/>
    <x v="16"/>
    <n v="1"/>
    <n v="115"/>
    <n v="4.6000000000000085"/>
  </r>
  <r>
    <n v="448"/>
    <n v="185"/>
    <n v="16486"/>
    <s v="20/08/2021"/>
    <x v="201"/>
    <s v="Darrelle Padson"/>
    <x v="6"/>
    <x v="8"/>
    <s v="22 Aaron LoopApt. 324"/>
    <n v="4337"/>
    <s v="Violetborough"/>
    <x v="6"/>
    <s v="Australia"/>
    <n v="1030"/>
    <x v="1"/>
    <s v="Relaxed Leg"/>
    <n v="86.399999999999991"/>
    <x v="3"/>
    <n v="2"/>
    <n v="180"/>
    <n v="7.2000000000000171"/>
  </r>
  <r>
    <n v="449"/>
    <n v="163"/>
    <n v="56294"/>
    <s v="23/10/2021"/>
    <x v="103"/>
    <s v="Harrietta Burchatt"/>
    <x v="0"/>
    <x v="34"/>
    <s v="8125 Durgan BoulevardSuite 068"/>
    <n v="9458"/>
    <s v="Port Elliechester"/>
    <x v="7"/>
    <s v="Australia"/>
    <n v="923"/>
    <x v="1"/>
    <s v="Drawstring"/>
    <n v="92.16"/>
    <x v="1"/>
    <n v="3"/>
    <n v="288"/>
    <n v="11.519999999999982"/>
  </r>
  <r>
    <n v="450"/>
    <n v="648"/>
    <n v="12078"/>
    <s v="30/04/2021"/>
    <x v="124"/>
    <s v="Jaquelyn Dow"/>
    <x v="0"/>
    <x v="27"/>
    <s v="854 John GroveApt. 925"/>
    <n v="1230"/>
    <s v="New Emmastad"/>
    <x v="0"/>
    <s v="Australia"/>
    <n v="277"/>
    <x v="0"/>
    <s v="Polo"/>
    <n v="91.2"/>
    <x v="22"/>
    <n v="3"/>
    <n v="285"/>
    <n v="11.399999999999977"/>
  </r>
  <r>
    <n v="451"/>
    <n v="566"/>
    <n v="29859"/>
    <s v="25/08/2021"/>
    <x v="91"/>
    <s v="Melissa Partkya"/>
    <x v="1"/>
    <x v="35"/>
    <s v="95 Rice Station StSuite 985"/>
    <n v="2919"/>
    <s v="O'keefeton"/>
    <x v="1"/>
    <s v="Australia"/>
    <n v="688"/>
    <x v="2"/>
    <s v="Parka"/>
    <n v="108.47999999999999"/>
    <x v="5"/>
    <n v="1"/>
    <n v="113"/>
    <n v="4.5200000000000102"/>
  </r>
  <r>
    <n v="452"/>
    <n v="123"/>
    <n v="50557"/>
    <d v="2021-09-10T00:00:00"/>
    <x v="236"/>
    <s v="Yardley Dreamer"/>
    <x v="7"/>
    <x v="32"/>
    <s v="8083 Paterson RoadApt. 211"/>
    <n v="1149"/>
    <s v="Jordanborough"/>
    <x v="1"/>
    <s v="Australia"/>
    <n v="797"/>
    <x v="2"/>
    <s v="Pullover"/>
    <n v="87.36"/>
    <x v="4"/>
    <n v="1"/>
    <n v="91"/>
    <n v="3.6400000000000006"/>
  </r>
  <r>
    <n v="453"/>
    <n v="371"/>
    <n v="53761"/>
    <s v="13/08/2021"/>
    <x v="61"/>
    <s v="Etan Peirazzi"/>
    <x v="2"/>
    <x v="16"/>
    <s v="8162 James TrackApt. 724"/>
    <n v="6128"/>
    <s v="West Jessica"/>
    <x v="3"/>
    <s v="Australia"/>
    <n v="728"/>
    <x v="2"/>
    <s v="Trench Coat"/>
    <n v="114.24"/>
    <x v="15"/>
    <n v="1"/>
    <n v="119"/>
    <n v="4.7600000000000051"/>
  </r>
  <r>
    <n v="454"/>
    <n v="441"/>
    <n v="40423"/>
    <s v="29/03/2021"/>
    <x v="13"/>
    <s v="Artemas Vasilischev"/>
    <x v="4"/>
    <x v="4"/>
    <s v="33 Richards JunctionApt. 478"/>
    <n v="7650"/>
    <s v="South Rileyview"/>
    <x v="2"/>
    <s v="Australia"/>
    <n v="669"/>
    <x v="2"/>
    <s v="Parka"/>
    <n v="108.47999999999999"/>
    <x v="5"/>
    <n v="3"/>
    <n v="339"/>
    <n v="13.560000000000059"/>
  </r>
  <r>
    <n v="455"/>
    <n v="1"/>
    <n v="24550"/>
    <d v="2021-04-04T00:00:00"/>
    <x v="164"/>
    <s v="Leanna Busson"/>
    <x v="7"/>
    <x v="51"/>
    <s v="8606 Victoria TerraceSuite 560"/>
    <n v="5464"/>
    <s v="Johnstonhaven"/>
    <x v="5"/>
    <s v="Australia"/>
    <n v="211"/>
    <x v="0"/>
    <s v="Chambray"/>
    <n v="101.75999999999999"/>
    <x v="0"/>
    <n v="3"/>
    <n v="318"/>
    <n v="12.720000000000027"/>
  </r>
  <r>
    <n v="456"/>
    <n v="450"/>
    <n v="53893"/>
    <s v="28/06/2021"/>
    <x v="126"/>
    <s v="Devonne Martinetto"/>
    <x v="0"/>
    <x v="54"/>
    <s v="655 Max TrailSuite 049"/>
    <n v="5146"/>
    <s v="West Lucy"/>
    <x v="4"/>
    <s v="Australia"/>
    <n v="15"/>
    <x v="0"/>
    <s v="Oxford Cloth"/>
    <n v="92.16"/>
    <x v="1"/>
    <n v="3"/>
    <n v="288"/>
    <n v="11.519999999999982"/>
  </r>
  <r>
    <n v="457"/>
    <n v="490"/>
    <n v="52472"/>
    <d v="2021-04-03T00:00:00"/>
    <x v="118"/>
    <s v="Bank Sargeaunt"/>
    <x v="1"/>
    <x v="9"/>
    <s v="74 King SummitSuite 021"/>
    <n v="7633"/>
    <s v="Mollyland"/>
    <x v="4"/>
    <s v="Australia"/>
    <n v="771"/>
    <x v="2"/>
    <s v="Pullover"/>
    <n v="87.36"/>
    <x v="4"/>
    <n v="3"/>
    <n v="273"/>
    <n v="10.920000000000016"/>
  </r>
  <r>
    <n v="458"/>
    <n v="757"/>
    <n v="13142"/>
    <s v="21/10/2021"/>
    <x v="229"/>
    <s v="Taffy Quimby"/>
    <x v="3"/>
    <x v="40"/>
    <s v="1033 Botsford Estate DrSuite 236"/>
    <n v="4773"/>
    <s v="East Xavier"/>
    <x v="4"/>
    <s v="Australia"/>
    <n v="927"/>
    <x v="1"/>
    <s v="Drawstring"/>
    <n v="92.16"/>
    <x v="1"/>
    <n v="3"/>
    <n v="288"/>
    <n v="11.519999999999982"/>
  </r>
  <r>
    <n v="459"/>
    <n v="853"/>
    <n v="24079"/>
    <s v="18/06/2021"/>
    <x v="237"/>
    <s v="Brenden Roast"/>
    <x v="0"/>
    <x v="10"/>
    <s v="614 Cooper RunSuite 917"/>
    <n v="8343"/>
    <s v="Siennabury"/>
    <x v="4"/>
    <s v="Australia"/>
    <n v="595"/>
    <x v="2"/>
    <s v="Cardigan"/>
    <n v="107.52"/>
    <x v="12"/>
    <n v="2"/>
    <n v="224"/>
    <n v="8.960000000000008"/>
  </r>
  <r>
    <n v="460"/>
    <n v="250"/>
    <n v="29924"/>
    <d v="2021-07-06T00:00:00"/>
    <x v="62"/>
    <s v="Lavina Dartnell"/>
    <x v="6"/>
    <x v="35"/>
    <s v="0380 Bartell StreetSuite 585"/>
    <n v="9549"/>
    <s v="Boyleberg"/>
    <x v="3"/>
    <s v="Australia"/>
    <n v="447"/>
    <x v="2"/>
    <s v="Denim"/>
    <n v="102.72"/>
    <x v="21"/>
    <n v="2"/>
    <n v="214"/>
    <n v="8.5600000000000023"/>
  </r>
  <r>
    <n v="461"/>
    <n v="244"/>
    <n v="53553"/>
    <s v="14/02/2021"/>
    <x v="35"/>
    <s v="Faunie Cooney"/>
    <x v="1"/>
    <x v="27"/>
    <s v="36 Christian PlaceApt. 409"/>
    <n v="6354"/>
    <s v="Port Chelseaport"/>
    <x v="6"/>
    <s v="Australia"/>
    <n v="13"/>
    <x v="0"/>
    <s v="Oxford Cloth"/>
    <n v="92.16"/>
    <x v="1"/>
    <n v="1"/>
    <n v="96"/>
    <n v="3.8400000000000034"/>
  </r>
  <r>
    <n v="462"/>
    <n v="769"/>
    <n v="44429"/>
    <s v="31/01/2021"/>
    <x v="102"/>
    <s v="Sigmund Bothen"/>
    <x v="1"/>
    <x v="15"/>
    <s v="1621 Marcus MeadowApt. 603"/>
    <n v="8190"/>
    <s v="West Grace"/>
    <x v="7"/>
    <s v="Australia"/>
    <n v="778"/>
    <x v="2"/>
    <s v="Pullover"/>
    <n v="87.36"/>
    <x v="4"/>
    <n v="2"/>
    <n v="182"/>
    <n v="7.2800000000000011"/>
  </r>
  <r>
    <n v="463"/>
    <n v="641"/>
    <n v="19206"/>
    <s v="16/03/2021"/>
    <x v="161"/>
    <s v="Zebulon Rousel"/>
    <x v="5"/>
    <x v="53"/>
    <s v="87 Cruickshank Estate DrApt. 374"/>
    <n v="5934"/>
    <s v="Hamishview"/>
    <x v="4"/>
    <s v="Australia"/>
    <n v="92"/>
    <x v="0"/>
    <s v="Flannel"/>
    <n v="113.28"/>
    <x v="11"/>
    <n v="2"/>
    <n v="236"/>
    <n v="9.4399999999999977"/>
  </r>
  <r>
    <n v="464"/>
    <n v="103"/>
    <n v="26925"/>
    <s v="29/06/2021"/>
    <x v="177"/>
    <s v="Monica Teodorski"/>
    <x v="4"/>
    <x v="57"/>
    <s v="100 Stokes ParkwayApt. 307"/>
    <n v="2603"/>
    <s v="South Nathan"/>
    <x v="0"/>
    <s v="Australia"/>
    <n v="1235"/>
    <x v="1"/>
    <s v="Tracksuit Bottoms"/>
    <n v="107.52"/>
    <x v="12"/>
    <n v="1"/>
    <n v="112"/>
    <n v="4.480000000000004"/>
  </r>
  <r>
    <n v="465"/>
    <n v="7"/>
    <n v="48935"/>
    <s v="21/05/2021"/>
    <x v="203"/>
    <s v="Winslow Ewbanck"/>
    <x v="4"/>
    <x v="28"/>
    <s v="92 Hills Station StApt. 683"/>
    <n v="793"/>
    <s v="Masonfurt"/>
    <x v="3"/>
    <s v="Australia"/>
    <n v="1118"/>
    <x v="1"/>
    <s v="Cropped"/>
    <n v="110.39999999999999"/>
    <x v="16"/>
    <n v="3"/>
    <n v="345"/>
    <n v="13.800000000000011"/>
  </r>
  <r>
    <n v="466"/>
    <n v="628"/>
    <n v="11363"/>
    <d v="2021-10-06T00:00:00"/>
    <x v="238"/>
    <s v="Frayda Simonini"/>
    <x v="3"/>
    <x v="0"/>
    <s v="774 Christiansen StreetSuite 261"/>
    <n v="2197"/>
    <s v="West Sophie"/>
    <x v="5"/>
    <s v="Australia"/>
    <n v="1188"/>
    <x v="1"/>
    <s v="High-Waisted"/>
    <n v="95.039999999999992"/>
    <x v="19"/>
    <n v="1"/>
    <n v="99"/>
    <n v="3.960000000000008"/>
  </r>
  <r>
    <n v="467"/>
    <n v="102"/>
    <n v="23636"/>
    <s v="24/02/2021"/>
    <x v="239"/>
    <s v="Hurleigh Sieb"/>
    <x v="0"/>
    <x v="13"/>
    <s v="1737 Schroeder LoopSuite 349"/>
    <n v="6848"/>
    <s v="Port Sarah"/>
    <x v="3"/>
    <s v="Australia"/>
    <n v="356"/>
    <x v="0"/>
    <s v="Henley"/>
    <n v="90.24"/>
    <x v="8"/>
    <n v="1"/>
    <n v="94"/>
    <n v="3.7600000000000051"/>
  </r>
  <r>
    <n v="468"/>
    <n v="238"/>
    <n v="56092"/>
    <s v="15/04/2021"/>
    <x v="20"/>
    <s v="Hilda Peter"/>
    <x v="3"/>
    <x v="51"/>
    <s v="4435 O'hara TerraceSuite 232"/>
    <n v="5289"/>
    <s v="New Sophie"/>
    <x v="1"/>
    <s v="Australia"/>
    <n v="287"/>
    <x v="0"/>
    <s v="Cuban Collar"/>
    <n v="100.8"/>
    <x v="9"/>
    <n v="1"/>
    <n v="105"/>
    <n v="4.2000000000000028"/>
  </r>
  <r>
    <n v="469"/>
    <n v="907"/>
    <n v="25333"/>
    <s v="27/04/2021"/>
    <x v="24"/>
    <s v="Aindrea Franzetti"/>
    <x v="7"/>
    <x v="49"/>
    <s v="13 Ivy TerraceSuite 494"/>
    <n v="628"/>
    <s v="North Caitlin"/>
    <x v="0"/>
    <s v="Australia"/>
    <n v="312"/>
    <x v="0"/>
    <s v="Cuban Collar"/>
    <n v="100.8"/>
    <x v="9"/>
    <n v="2"/>
    <n v="210"/>
    <n v="8.4000000000000057"/>
  </r>
  <r>
    <n v="470"/>
    <n v="810"/>
    <n v="18707"/>
    <d v="2021-11-09T00:00:00"/>
    <x v="131"/>
    <s v="Charles Duffitt"/>
    <x v="3"/>
    <x v="15"/>
    <s v="93 Anna TerraceSuite 700"/>
    <n v="2355"/>
    <s v="South Maxland"/>
    <x v="7"/>
    <s v="Australia"/>
    <n v="918"/>
    <x v="1"/>
    <s v="Drawstring"/>
    <n v="92.16"/>
    <x v="1"/>
    <n v="3"/>
    <n v="288"/>
    <n v="11.519999999999982"/>
  </r>
  <r>
    <n v="471"/>
    <n v="282"/>
    <n v="56849"/>
    <d v="2021-08-07T00:00:00"/>
    <x v="240"/>
    <s v="Wren Helgass"/>
    <x v="7"/>
    <x v="54"/>
    <s v="2634 Ward CrescentSuite 361"/>
    <n v="4527"/>
    <s v="Port Hannahburgh"/>
    <x v="7"/>
    <s v="Australia"/>
    <n v="775"/>
    <x v="2"/>
    <s v="Pullover"/>
    <n v="87.36"/>
    <x v="4"/>
    <n v="3"/>
    <n v="273"/>
    <n v="10.920000000000016"/>
  </r>
  <r>
    <n v="472"/>
    <n v="85"/>
    <n v="44735"/>
    <s v="15/07/2021"/>
    <x v="121"/>
    <s v="Cornie Virr"/>
    <x v="2"/>
    <x v="22"/>
    <s v="41 Feeney ParkwaySuite 074"/>
    <n v="4401"/>
    <s v="East Chelsea"/>
    <x v="5"/>
    <s v="Australia"/>
    <n v="34"/>
    <x v="0"/>
    <s v="Oxford Cloth"/>
    <n v="92.16"/>
    <x v="1"/>
    <n v="3"/>
    <n v="288"/>
    <n v="11.519999999999982"/>
  </r>
  <r>
    <n v="473"/>
    <n v="61"/>
    <n v="36137"/>
    <s v="19/05/2021"/>
    <x v="241"/>
    <s v="Lin Avraam"/>
    <x v="2"/>
    <x v="44"/>
    <s v="00 Zachary AvenueApt. 781"/>
    <n v="4358"/>
    <s v="Samuelland"/>
    <x v="0"/>
    <s v="Australia"/>
    <n v="104"/>
    <x v="0"/>
    <s v="Flannel"/>
    <n v="113.28"/>
    <x v="11"/>
    <n v="2"/>
    <n v="236"/>
    <n v="9.4399999999999977"/>
  </r>
  <r>
    <n v="474"/>
    <n v="571"/>
    <n v="17401"/>
    <s v="19/08/2021"/>
    <x v="168"/>
    <s v="Kristofor Roos"/>
    <x v="5"/>
    <x v="32"/>
    <s v="5567 Clarke MallApt. 756"/>
    <n v="4043"/>
    <s v="Jordanside"/>
    <x v="7"/>
    <s v="Australia"/>
    <n v="114"/>
    <x v="0"/>
    <s v="Denim"/>
    <n v="88.32"/>
    <x v="10"/>
    <n v="1"/>
    <n v="92"/>
    <n v="3.6800000000000068"/>
  </r>
  <r>
    <n v="475"/>
    <n v="696"/>
    <n v="36229"/>
    <s v="27/05/2021"/>
    <x v="233"/>
    <s v="Miner Craddock"/>
    <x v="3"/>
    <x v="27"/>
    <s v="8353 Bruen ParkwayApt. 455"/>
    <n v="5325"/>
    <s v="Callummouth"/>
    <x v="7"/>
    <s v="Australia"/>
    <n v="1204"/>
    <x v="1"/>
    <s v="Pleated"/>
    <n v="100.8"/>
    <x v="9"/>
    <n v="2"/>
    <n v="210"/>
    <n v="8.4000000000000057"/>
  </r>
  <r>
    <n v="476"/>
    <n v="757"/>
    <n v="42157"/>
    <d v="2021-07-10T00:00:00"/>
    <x v="166"/>
    <s v="Taffy Quimby"/>
    <x v="3"/>
    <x v="40"/>
    <s v="1033 Botsford Estate DrSuite 236"/>
    <n v="4773"/>
    <s v="East Xavier"/>
    <x v="4"/>
    <s v="Australia"/>
    <n v="368"/>
    <x v="0"/>
    <s v="Henley"/>
    <n v="90.24"/>
    <x v="8"/>
    <n v="2"/>
    <n v="188"/>
    <n v="7.5200000000000102"/>
  </r>
  <r>
    <n v="477"/>
    <n v="97"/>
    <n v="37504"/>
    <s v="20/06/2021"/>
    <x v="68"/>
    <s v="Dean McLarty"/>
    <x v="7"/>
    <x v="7"/>
    <s v="6303 Nate BoulevardSuite 368"/>
    <n v="2815"/>
    <s v="North Ellabury"/>
    <x v="5"/>
    <s v="Australia"/>
    <n v="1023"/>
    <x v="1"/>
    <s v="Relaxed Leg"/>
    <n v="86.399999999999991"/>
    <x v="3"/>
    <n v="2"/>
    <n v="180"/>
    <n v="7.2000000000000171"/>
  </r>
  <r>
    <n v="478"/>
    <n v="452"/>
    <n v="17279"/>
    <s v="15/10/2021"/>
    <x v="242"/>
    <s v="Toddie Snow"/>
    <x v="2"/>
    <x v="22"/>
    <s v="19 Young IslandSuite 543"/>
    <n v="3680"/>
    <s v="Scottview"/>
    <x v="4"/>
    <s v="Australia"/>
    <n v="74"/>
    <x v="0"/>
    <s v="Flannel"/>
    <n v="113.28"/>
    <x v="11"/>
    <n v="2"/>
    <n v="236"/>
    <n v="9.4399999999999977"/>
  </r>
  <r>
    <n v="479"/>
    <n v="51"/>
    <n v="18796"/>
    <s v="27/06/2021"/>
    <x v="77"/>
    <s v="Kayley Brosoli"/>
    <x v="3"/>
    <x v="26"/>
    <s v="59 Hand ManorApt. 544"/>
    <n v="6322"/>
    <s v="South Evaport"/>
    <x v="5"/>
    <s v="Australia"/>
    <n v="518"/>
    <x v="2"/>
    <s v="Windbreaker"/>
    <n v="97.92"/>
    <x v="17"/>
    <n v="2"/>
    <n v="204"/>
    <n v="8.1599999999999966"/>
  </r>
  <r>
    <n v="480"/>
    <n v="180"/>
    <n v="38248"/>
    <s v="15/07/2021"/>
    <x v="243"/>
    <s v="Nelli Engall"/>
    <x v="0"/>
    <x v="15"/>
    <s v="58 Jett RoadApt. 448"/>
    <n v="932"/>
    <s v="Chasemouth"/>
    <x v="2"/>
    <s v="Australia"/>
    <n v="1079"/>
    <x v="1"/>
    <s v="Joggers"/>
    <n v="89.28"/>
    <x v="14"/>
    <n v="2"/>
    <n v="186"/>
    <n v="7.4399999999999977"/>
  </r>
  <r>
    <n v="481"/>
    <n v="227"/>
    <n v="17525"/>
    <s v="20/08/2021"/>
    <x v="180"/>
    <s v="Isaak Ferrarone"/>
    <x v="3"/>
    <x v="23"/>
    <s v="074 Hackett ParadeApt. 191"/>
    <n v="3857"/>
    <s v="South Holly"/>
    <x v="1"/>
    <s v="Australia"/>
    <n v="1000"/>
    <x v="1"/>
    <s v="Wool"/>
    <n v="101.75999999999999"/>
    <x v="0"/>
    <n v="2"/>
    <n v="212"/>
    <n v="8.4800000000000182"/>
  </r>
  <r>
    <n v="482"/>
    <n v="111"/>
    <n v="59910"/>
    <d v="2021-03-08T00:00:00"/>
    <x v="226"/>
    <s v="Eada Viccary"/>
    <x v="7"/>
    <x v="26"/>
    <s v="72 George CourtApt. 482"/>
    <n v="1091"/>
    <s v="North Edwardshire"/>
    <x v="5"/>
    <s v="Australia"/>
    <n v="630"/>
    <x v="2"/>
    <s v="Coach"/>
    <n v="89.28"/>
    <x v="14"/>
    <n v="3"/>
    <n v="279"/>
    <n v="11.159999999999968"/>
  </r>
  <r>
    <n v="483"/>
    <n v="742"/>
    <n v="26333"/>
    <s v="15/03/2021"/>
    <x v="36"/>
    <s v="Selestina Dauber"/>
    <x v="6"/>
    <x v="56"/>
    <s v="275 Maddison Estate DrApt. 642"/>
    <n v="8642"/>
    <s v="Port Aliview"/>
    <x v="2"/>
    <s v="Australia"/>
    <n v="537"/>
    <x v="2"/>
    <s v="Leather"/>
    <n v="94.08"/>
    <x v="7"/>
    <n v="1"/>
    <n v="98"/>
    <n v="3.9200000000000017"/>
  </r>
  <r>
    <n v="484"/>
    <n v="926"/>
    <n v="26887"/>
    <d v="2021-05-05T00:00:00"/>
    <x v="210"/>
    <s v="Vittorio Rosenstengel"/>
    <x v="2"/>
    <x v="45"/>
    <s v="5855 Isaac RunApt. 434"/>
    <n v="3662"/>
    <s v="East Jasper"/>
    <x v="5"/>
    <s v="Australia"/>
    <n v="981"/>
    <x v="1"/>
    <s v="Wool"/>
    <n v="101.75999999999999"/>
    <x v="0"/>
    <n v="3"/>
    <n v="318"/>
    <n v="12.720000000000027"/>
  </r>
  <r>
    <n v="485"/>
    <n v="969"/>
    <n v="49699"/>
    <d v="2021-08-01T00:00:00"/>
    <x v="244"/>
    <s v="Ginnie Glasheen"/>
    <x v="6"/>
    <x v="57"/>
    <s v="08 Howe BoulevardApt. 286"/>
    <n v="9561"/>
    <s v="West Stella"/>
    <x v="0"/>
    <s v="Australia"/>
    <n v="1065"/>
    <x v="1"/>
    <s v="Joggers"/>
    <n v="89.28"/>
    <x v="14"/>
    <n v="2"/>
    <n v="186"/>
    <n v="7.4399999999999977"/>
  </r>
  <r>
    <n v="486"/>
    <n v="643"/>
    <n v="10132"/>
    <s v="27/04/2021"/>
    <x v="85"/>
    <s v="Pietro Duling"/>
    <x v="7"/>
    <x v="14"/>
    <s v="575 Olson MallApt. 344"/>
    <n v="3478"/>
    <s v="Shieldschester"/>
    <x v="1"/>
    <s v="Australia"/>
    <n v="358"/>
    <x v="0"/>
    <s v="Henley"/>
    <n v="90.24"/>
    <x v="8"/>
    <n v="3"/>
    <n v="282"/>
    <n v="11.28000000000003"/>
  </r>
  <r>
    <n v="487"/>
    <n v="926"/>
    <n v="21220"/>
    <d v="2021-09-01T00:00:00"/>
    <x v="83"/>
    <s v="Vittorio Rosenstengel"/>
    <x v="2"/>
    <x v="45"/>
    <s v="5855 Isaac RunApt. 434"/>
    <n v="3662"/>
    <s v="East Jasper"/>
    <x v="5"/>
    <s v="Australia"/>
    <n v="758"/>
    <x v="2"/>
    <s v="Peacoat"/>
    <n v="104.64"/>
    <x v="6"/>
    <n v="2"/>
    <n v="218"/>
    <n v="8.7199999999999989"/>
  </r>
  <r>
    <n v="488"/>
    <n v="638"/>
    <n v="52570"/>
    <d v="2021-01-10T00:00:00"/>
    <x v="158"/>
    <s v="Olympia Stobbs"/>
    <x v="7"/>
    <x v="35"/>
    <s v="91 William IslandSuite 740"/>
    <n v="2973"/>
    <s v="Reillyborough"/>
    <x v="6"/>
    <s v="Australia"/>
    <n v="529"/>
    <x v="2"/>
    <s v="Leather"/>
    <n v="94.08"/>
    <x v="7"/>
    <n v="3"/>
    <n v="294"/>
    <n v="11.759999999999991"/>
  </r>
  <r>
    <n v="489"/>
    <n v="77"/>
    <n v="28578"/>
    <s v="30/08/2021"/>
    <x v="215"/>
    <s v="Angela Kester"/>
    <x v="1"/>
    <x v="53"/>
    <s v="63 Tremblay BoulevardApt. 688"/>
    <n v="1102"/>
    <s v="Chloeville"/>
    <x v="0"/>
    <s v="Australia"/>
    <n v="74"/>
    <x v="0"/>
    <s v="Flannel"/>
    <n v="113.28"/>
    <x v="11"/>
    <n v="3"/>
    <n v="354"/>
    <n v="14.159999999999968"/>
  </r>
  <r>
    <n v="490"/>
    <n v="816"/>
    <n v="11291"/>
    <s v="15/09/2021"/>
    <x v="136"/>
    <s v="Edithe Yitshak"/>
    <x v="0"/>
    <x v="35"/>
    <s v="74 Justin SummitSuite 427"/>
    <n v="7131"/>
    <s v="Kaifort"/>
    <x v="6"/>
    <s v="Australia"/>
    <n v="246"/>
    <x v="0"/>
    <s v="Polo"/>
    <n v="91.2"/>
    <x v="22"/>
    <n v="3"/>
    <n v="285"/>
    <n v="11.399999999999977"/>
  </r>
  <r>
    <n v="491"/>
    <n v="783"/>
    <n v="10074"/>
    <s v="24/02/2021"/>
    <x v="231"/>
    <s v="Gusty Smallacombe"/>
    <x v="7"/>
    <x v="5"/>
    <s v="49 Lily RidgeSuite 143"/>
    <n v="4250"/>
    <s v="North Avabury"/>
    <x v="0"/>
    <s v="Australia"/>
    <n v="923"/>
    <x v="1"/>
    <s v="Drawstring"/>
    <n v="92.16"/>
    <x v="1"/>
    <n v="1"/>
    <n v="96"/>
    <n v="3.8400000000000034"/>
  </r>
  <r>
    <n v="492"/>
    <n v="568"/>
    <n v="49046"/>
    <s v="24/07/2021"/>
    <x v="245"/>
    <s v="Gallard Mangan"/>
    <x v="4"/>
    <x v="6"/>
    <s v="24 Jake MeadowApt. 433"/>
    <n v="9416"/>
    <s v="Chloeville"/>
    <x v="1"/>
    <s v="Australia"/>
    <n v="1043"/>
    <x v="1"/>
    <s v="Relaxed Leg"/>
    <n v="86.399999999999991"/>
    <x v="3"/>
    <n v="3"/>
    <n v="270"/>
    <n v="10.800000000000011"/>
  </r>
  <r>
    <n v="493"/>
    <n v="895"/>
    <n v="42647"/>
    <s v="24/04/2021"/>
    <x v="194"/>
    <s v="Robena Gilbert"/>
    <x v="0"/>
    <x v="50"/>
    <s v="6873 Berge StreetApt. 755"/>
    <n v="6795"/>
    <s v="Lake Bellahaven"/>
    <x v="3"/>
    <s v="Australia"/>
    <n v="578"/>
    <x v="2"/>
    <s v="Bomber"/>
    <n v="96"/>
    <x v="20"/>
    <n v="3"/>
    <n v="300"/>
    <n v="12"/>
  </r>
  <r>
    <n v="494"/>
    <n v="740"/>
    <n v="37675"/>
    <s v="31/07/2021"/>
    <x v="78"/>
    <s v="Meryl Neeson"/>
    <x v="3"/>
    <x v="52"/>
    <s v="7490 Lily WaySuite 419"/>
    <n v="531"/>
    <s v="Port Molly"/>
    <x v="1"/>
    <s v="Australia"/>
    <n v="409"/>
    <x v="0"/>
    <s v="Casual Slim Fit"/>
    <n v="114.24"/>
    <x v="15"/>
    <n v="3"/>
    <n v="357"/>
    <n v="14.28000000000003"/>
  </r>
  <r>
    <n v="495"/>
    <n v="352"/>
    <n v="41706"/>
    <d v="2021-10-08T00:00:00"/>
    <x v="66"/>
    <s v="Justin Marden"/>
    <x v="4"/>
    <x v="40"/>
    <s v="813 O'reilly View RdSuite 466"/>
    <n v="4432"/>
    <s v="Port Ashtonhaven"/>
    <x v="3"/>
    <s v="Australia"/>
    <n v="779"/>
    <x v="2"/>
    <s v="Pullover"/>
    <n v="87.36"/>
    <x v="4"/>
    <n v="3"/>
    <n v="273"/>
    <n v="10.920000000000016"/>
  </r>
  <r>
    <n v="496"/>
    <n v="574"/>
    <n v="32782"/>
    <s v="17/06/2021"/>
    <x v="116"/>
    <s v="Ranna Paolillo"/>
    <x v="6"/>
    <x v="4"/>
    <s v="1804 Ella HillSuite 318"/>
    <n v="9400"/>
    <s v="Zacharybury"/>
    <x v="5"/>
    <s v="Australia"/>
    <n v="437"/>
    <x v="2"/>
    <s v="Denim"/>
    <n v="102.72"/>
    <x v="21"/>
    <n v="1"/>
    <n v="107"/>
    <n v="4.2800000000000011"/>
  </r>
  <r>
    <n v="497"/>
    <n v="900"/>
    <n v="29655"/>
    <d v="2021-07-07T00:00:00"/>
    <x v="151"/>
    <s v="Shelden Tinline"/>
    <x v="5"/>
    <x v="32"/>
    <s v="93 Amy GroveApt. 822"/>
    <n v="9455"/>
    <s v="East Emily"/>
    <x v="1"/>
    <s v="Australia"/>
    <n v="968"/>
    <x v="1"/>
    <s v="Slim-Fit"/>
    <n v="93.11999999999999"/>
    <x v="18"/>
    <n v="1"/>
    <n v="97"/>
    <n v="3.8800000000000097"/>
  </r>
  <r>
    <n v="498"/>
    <n v="647"/>
    <n v="23201"/>
    <s v="15/07/2021"/>
    <x v="159"/>
    <s v="Malory Emmison"/>
    <x v="1"/>
    <x v="24"/>
    <s v="118 Levi CrestApt. 495"/>
    <n v="137"/>
    <s v="Lake Nicholasfort"/>
    <x v="7"/>
    <s v="Australia"/>
    <n v="323"/>
    <x v="0"/>
    <s v="Mandarin Collar"/>
    <n v="104.64"/>
    <x v="6"/>
    <n v="2"/>
    <n v="218"/>
    <n v="8.7199999999999989"/>
  </r>
  <r>
    <n v="499"/>
    <n v="690"/>
    <n v="52749"/>
    <s v="24/10/2021"/>
    <x v="158"/>
    <s v="Arlie Bowman"/>
    <x v="2"/>
    <x v="2"/>
    <s v="04 Christian RidgeApt. 329"/>
    <n v="6697"/>
    <s v="Port Annabelle"/>
    <x v="5"/>
    <s v="Australia"/>
    <n v="180"/>
    <x v="0"/>
    <s v="Camp Collared"/>
    <n v="94.08"/>
    <x v="7"/>
    <n v="1"/>
    <n v="98"/>
    <n v="3.9200000000000017"/>
  </r>
  <r>
    <n v="500"/>
    <n v="571"/>
    <n v="41037"/>
    <s v="15/01/2021"/>
    <x v="114"/>
    <s v="Kristofor Roos"/>
    <x v="5"/>
    <x v="32"/>
    <s v="5567 Clarke MallApt. 756"/>
    <n v="4043"/>
    <s v="Jordanside"/>
    <x v="7"/>
    <s v="Australia"/>
    <n v="1169"/>
    <x v="1"/>
    <s v="High-Waisted"/>
    <n v="95.039999999999992"/>
    <x v="19"/>
    <n v="1"/>
    <n v="99"/>
    <n v="3.960000000000008"/>
  </r>
  <r>
    <n v="501"/>
    <n v="706"/>
    <n v="41180"/>
    <s v="16/02/2021"/>
    <x v="211"/>
    <s v="Stephen MacAleese"/>
    <x v="5"/>
    <x v="49"/>
    <s v="72 Edward ParkwaySuite 980"/>
    <n v="7201"/>
    <s v="Lake Aiden"/>
    <x v="5"/>
    <s v="Australia"/>
    <n v="227"/>
    <x v="0"/>
    <s v="Chambray"/>
    <n v="101.75999999999999"/>
    <x v="0"/>
    <n v="1"/>
    <n v="106"/>
    <n v="4.2400000000000091"/>
  </r>
  <r>
    <n v="502"/>
    <n v="485"/>
    <n v="57115"/>
    <s v="18/02/2021"/>
    <x v="246"/>
    <s v="Gayleen Brookes"/>
    <x v="1"/>
    <x v="3"/>
    <s v="18 Lachlan CourtApt. 781"/>
    <n v="6977"/>
    <s v="Port Lily"/>
    <x v="7"/>
    <s v="Australia"/>
    <n v="254"/>
    <x v="0"/>
    <s v="Polo"/>
    <n v="91.2"/>
    <x v="22"/>
    <n v="3"/>
    <n v="285"/>
    <n v="11.399999999999977"/>
  </r>
  <r>
    <n v="503"/>
    <n v="937"/>
    <n v="43249"/>
    <s v="19/08/2021"/>
    <x v="234"/>
    <s v="Judy Mesias"/>
    <x v="1"/>
    <x v="59"/>
    <s v="933 Jake CrestSuite 613"/>
    <n v="1824"/>
    <s v="Schneiderstad"/>
    <x v="4"/>
    <s v="Australia"/>
    <n v="1073"/>
    <x v="1"/>
    <s v="Joggers"/>
    <n v="89.28"/>
    <x v="14"/>
    <n v="2"/>
    <n v="186"/>
    <n v="7.4399999999999977"/>
  </r>
  <r>
    <n v="504"/>
    <n v="192"/>
    <n v="57782"/>
    <s v="13/01/2021"/>
    <x v="132"/>
    <s v="Tommy Ebunoluwa"/>
    <x v="7"/>
    <x v="16"/>
    <s v="56 Wolf TerraceSuite 373"/>
    <n v="4239"/>
    <s v="East Mason"/>
    <x v="1"/>
    <s v="Australia"/>
    <n v="754"/>
    <x v="2"/>
    <s v="Peacoat"/>
    <n v="104.64"/>
    <x v="6"/>
    <n v="3"/>
    <n v="327"/>
    <n v="13.079999999999984"/>
  </r>
  <r>
    <n v="505"/>
    <n v="737"/>
    <n v="37947"/>
    <s v="17/08/2021"/>
    <x v="172"/>
    <s v="Zebulen Zannotti"/>
    <x v="2"/>
    <x v="11"/>
    <s v="868 Skye MeadowSuite 990"/>
    <n v="1762"/>
    <s v="Harveyside"/>
    <x v="1"/>
    <s v="Australia"/>
    <n v="1024"/>
    <x v="1"/>
    <s v="Relaxed Leg"/>
    <n v="86.399999999999991"/>
    <x v="3"/>
    <n v="3"/>
    <n v="270"/>
    <n v="10.800000000000011"/>
  </r>
  <r>
    <n v="506"/>
    <n v="648"/>
    <n v="18355"/>
    <d v="2021-11-09T00:00:00"/>
    <x v="150"/>
    <s v="Jaquelyn Dow"/>
    <x v="0"/>
    <x v="27"/>
    <s v="854 John GroveApt. 925"/>
    <n v="1230"/>
    <s v="New Emmastad"/>
    <x v="0"/>
    <s v="Australia"/>
    <n v="822"/>
    <x v="2"/>
    <s v="Shearling"/>
    <n v="112.32"/>
    <x v="13"/>
    <n v="2"/>
    <n v="234"/>
    <n v="9.3600000000000136"/>
  </r>
  <r>
    <n v="507"/>
    <n v="58"/>
    <n v="29761"/>
    <s v="20/06/2021"/>
    <x v="11"/>
    <s v="Aurie Margett"/>
    <x v="5"/>
    <x v="7"/>
    <s v="260 Lily PassSuite 549"/>
    <n v="2783"/>
    <s v="Amelieburgh"/>
    <x v="4"/>
    <s v="Australia"/>
    <n v="1145"/>
    <x v="1"/>
    <s v="Cargo Pants"/>
    <n v="97.92"/>
    <x v="17"/>
    <n v="1"/>
    <n v="102"/>
    <n v="4.0799999999999983"/>
  </r>
  <r>
    <n v="508"/>
    <n v="834"/>
    <n v="42640"/>
    <s v="17/07/2021"/>
    <x v="247"/>
    <s v="Glenn Keri"/>
    <x v="3"/>
    <x v="1"/>
    <s v="4838 Jacobi HillApt. 825"/>
    <n v="2848"/>
    <s v="Port Ellaside"/>
    <x v="4"/>
    <s v="Australia"/>
    <n v="1047"/>
    <x v="1"/>
    <s v="Relaxed Leg"/>
    <n v="86.399999999999991"/>
    <x v="3"/>
    <n v="1"/>
    <n v="90"/>
    <n v="3.6000000000000085"/>
  </r>
  <r>
    <n v="509"/>
    <n v="676"/>
    <n v="20368"/>
    <d v="2021-02-01T00:00:00"/>
    <x v="197"/>
    <s v="Haslett Edwins"/>
    <x v="4"/>
    <x v="54"/>
    <s v="140 Jessica BoulevardApt. 214"/>
    <n v="1938"/>
    <s v="Kaylafurt"/>
    <x v="5"/>
    <s v="Australia"/>
    <n v="457"/>
    <x v="2"/>
    <s v="Puffer"/>
    <n v="113.28"/>
    <x v="11"/>
    <n v="2"/>
    <n v="236"/>
    <n v="9.4399999999999977"/>
  </r>
  <r>
    <n v="510"/>
    <n v="125"/>
    <n v="47242"/>
    <s v="29/09/2021"/>
    <x v="248"/>
    <s v="Lesli Pitfield"/>
    <x v="4"/>
    <x v="57"/>
    <s v="617 Scarlett BoulevardApt. 858"/>
    <n v="8870"/>
    <s v="Angelinaville"/>
    <x v="1"/>
    <s v="Australia"/>
    <n v="643"/>
    <x v="2"/>
    <s v="Coach"/>
    <n v="89.28"/>
    <x v="14"/>
    <n v="1"/>
    <n v="93"/>
    <n v="3.7199999999999989"/>
  </r>
  <r>
    <n v="511"/>
    <n v="282"/>
    <n v="43667"/>
    <s v="22/08/2021"/>
    <x v="180"/>
    <s v="Wren Helgass"/>
    <x v="7"/>
    <x v="54"/>
    <s v="2634 Ward CrescentSuite 361"/>
    <n v="4527"/>
    <s v="Port Hannahburgh"/>
    <x v="7"/>
    <s v="Australia"/>
    <n v="608"/>
    <x v="2"/>
    <s v="Cardigan"/>
    <n v="107.52"/>
    <x v="12"/>
    <n v="1"/>
    <n v="112"/>
    <n v="4.480000000000004"/>
  </r>
  <r>
    <n v="512"/>
    <n v="223"/>
    <n v="21235"/>
    <s v="13/10/2021"/>
    <x v="249"/>
    <s v="Saxe Stormonth"/>
    <x v="3"/>
    <x v="24"/>
    <s v="028 Elijah TrailApt. 268"/>
    <n v="573"/>
    <s v="Lake Owen"/>
    <x v="0"/>
    <s v="Australia"/>
    <n v="818"/>
    <x v="2"/>
    <s v="Shearling"/>
    <n v="112.32"/>
    <x v="13"/>
    <n v="3"/>
    <n v="351"/>
    <n v="14.04000000000002"/>
  </r>
  <r>
    <n v="513"/>
    <n v="950"/>
    <n v="49647"/>
    <s v="24/05/2021"/>
    <x v="250"/>
    <s v="Eustacia Andreassen"/>
    <x v="1"/>
    <x v="49"/>
    <s v="3414 Mia MallApt. 446"/>
    <n v="3051"/>
    <s v="Bergefort"/>
    <x v="6"/>
    <s v="Australia"/>
    <n v="843"/>
    <x v="1"/>
    <s v="Chinos"/>
    <n v="108.47999999999999"/>
    <x v="5"/>
    <n v="2"/>
    <n v="226"/>
    <n v="9.0400000000000205"/>
  </r>
  <r>
    <n v="514"/>
    <n v="740"/>
    <n v="13918"/>
    <d v="2021-12-07T00:00:00"/>
    <x v="60"/>
    <s v="Meryl Neeson"/>
    <x v="3"/>
    <x v="52"/>
    <s v="7490 Lily WaySuite 419"/>
    <n v="531"/>
    <s v="Port Molly"/>
    <x v="1"/>
    <s v="Australia"/>
    <n v="239"/>
    <x v="0"/>
    <s v="Chambray"/>
    <n v="101.75999999999999"/>
    <x v="0"/>
    <n v="1"/>
    <n v="106"/>
    <n v="4.2400000000000091"/>
  </r>
  <r>
    <n v="515"/>
    <n v="23"/>
    <n v="20627"/>
    <s v="23/05/2021"/>
    <x v="251"/>
    <s v="Alair Grimwad"/>
    <x v="7"/>
    <x v="13"/>
    <s v="682 Rose CircleApt. 514"/>
    <n v="1832"/>
    <s v="North Mia"/>
    <x v="1"/>
    <s v="Australia"/>
    <n v="576"/>
    <x v="2"/>
    <s v="Bomber"/>
    <n v="96"/>
    <x v="20"/>
    <n v="1"/>
    <n v="100"/>
    <n v="4"/>
  </r>
  <r>
    <n v="516"/>
    <n v="506"/>
    <n v="20934"/>
    <s v="21/05/2021"/>
    <x v="63"/>
    <s v="Eddie Elcott"/>
    <x v="5"/>
    <x v="50"/>
    <s v="26 Levi CrestSuite 002"/>
    <n v="8757"/>
    <s v="South Hugoberg"/>
    <x v="7"/>
    <s v="Australia"/>
    <n v="1093"/>
    <x v="1"/>
    <s v="Cropped"/>
    <n v="110.39999999999999"/>
    <x v="16"/>
    <n v="2"/>
    <n v="230"/>
    <n v="9.2000000000000171"/>
  </r>
  <r>
    <n v="517"/>
    <n v="797"/>
    <n v="37440"/>
    <s v="23/06/2021"/>
    <x v="10"/>
    <s v="Rachelle Jelf"/>
    <x v="7"/>
    <x v="13"/>
    <s v="6472 Georgia CircuitApt. 986"/>
    <n v="6714"/>
    <s v="Marcusshire"/>
    <x v="3"/>
    <s v="Australia"/>
    <n v="182"/>
    <x v="0"/>
    <s v="Camp Collared"/>
    <n v="94.08"/>
    <x v="7"/>
    <n v="2"/>
    <n v="196"/>
    <n v="7.8400000000000034"/>
  </r>
  <r>
    <n v="518"/>
    <n v="196"/>
    <n v="28347"/>
    <d v="2021-03-06T00:00:00"/>
    <x v="142"/>
    <s v="Erroll Michelle"/>
    <x v="2"/>
    <x v="47"/>
    <s v="694 Isabella WaySuite 054"/>
    <n v="4911"/>
    <s v="New Ava"/>
    <x v="0"/>
    <s v="Australia"/>
    <n v="199"/>
    <x v="0"/>
    <s v="Camp Collared"/>
    <n v="94.08"/>
    <x v="7"/>
    <n v="2"/>
    <n v="196"/>
    <n v="7.8400000000000034"/>
  </r>
  <r>
    <n v="519"/>
    <n v="244"/>
    <n v="23212"/>
    <s v="23/08/2021"/>
    <x v="180"/>
    <s v="Faunie Cooney"/>
    <x v="1"/>
    <x v="27"/>
    <s v="36 Christian PlaceApt. 409"/>
    <n v="6354"/>
    <s v="Port Chelseaport"/>
    <x v="6"/>
    <s v="Australia"/>
    <n v="230"/>
    <x v="0"/>
    <s v="Chambray"/>
    <n v="101.75999999999999"/>
    <x v="0"/>
    <n v="3"/>
    <n v="318"/>
    <n v="12.720000000000027"/>
  </r>
  <r>
    <n v="520"/>
    <n v="679"/>
    <n v="13400"/>
    <d v="2021-04-02T00:00:00"/>
    <x v="178"/>
    <s v="Osgood Percifer"/>
    <x v="2"/>
    <x v="28"/>
    <s v="7219 Charlotte SummitSuite 507"/>
    <n v="1971"/>
    <s v="Cameronton"/>
    <x v="2"/>
    <s v="Australia"/>
    <n v="920"/>
    <x v="1"/>
    <s v="Drawstring"/>
    <n v="92.16"/>
    <x v="1"/>
    <n v="2"/>
    <n v="192"/>
    <n v="7.6800000000000068"/>
  </r>
  <r>
    <n v="521"/>
    <n v="382"/>
    <n v="35247"/>
    <s v="17/03/2021"/>
    <x v="84"/>
    <s v="Emanuele Deesly"/>
    <x v="0"/>
    <x v="21"/>
    <s v="83 Jordan DriveApt. 011"/>
    <n v="6714"/>
    <s v="Rodriguezbury"/>
    <x v="6"/>
    <s v="Australia"/>
    <n v="405"/>
    <x v="0"/>
    <s v="Casual Slim Fit"/>
    <n v="114.24"/>
    <x v="15"/>
    <n v="1"/>
    <n v="119"/>
    <n v="4.7600000000000051"/>
  </r>
  <r>
    <n v="522"/>
    <n v="761"/>
    <n v="35937"/>
    <s v="19/03/2021"/>
    <x v="29"/>
    <s v="Jan Gligori"/>
    <x v="3"/>
    <x v="26"/>
    <s v="080 Tahlia LaneApt. 450"/>
    <n v="3739"/>
    <s v="West Aidanton"/>
    <x v="6"/>
    <s v="Australia"/>
    <n v="433"/>
    <x v="2"/>
    <s v="Denim"/>
    <n v="102.72"/>
    <x v="21"/>
    <n v="3"/>
    <n v="321"/>
    <n v="12.840000000000032"/>
  </r>
  <r>
    <n v="523"/>
    <n v="516"/>
    <n v="17584"/>
    <s v="25/04/2021"/>
    <x v="141"/>
    <s v="Malcolm Paal"/>
    <x v="6"/>
    <x v="60"/>
    <s v="622 Hamish CourtSuite 367"/>
    <n v="2978"/>
    <s v="South Tylermouth"/>
    <x v="5"/>
    <s v="Australia"/>
    <n v="1068"/>
    <x v="1"/>
    <s v="Joggers"/>
    <n v="89.28"/>
    <x v="14"/>
    <n v="3"/>
    <n v="279"/>
    <n v="11.159999999999968"/>
  </r>
  <r>
    <n v="524"/>
    <n v="60"/>
    <n v="28334"/>
    <s v="21/07/2021"/>
    <x v="247"/>
    <s v="Hyacinth Pepper"/>
    <x v="5"/>
    <x v="34"/>
    <s v="8095 Kuhlman StreetApt. 657"/>
    <n v="4907"/>
    <s v="New Callum"/>
    <x v="1"/>
    <s v="Australia"/>
    <n v="794"/>
    <x v="2"/>
    <s v="Pullover"/>
    <n v="87.36"/>
    <x v="4"/>
    <n v="3"/>
    <n v="273"/>
    <n v="10.920000000000016"/>
  </r>
  <r>
    <n v="525"/>
    <n v="986"/>
    <n v="32747"/>
    <s v="25/09/2021"/>
    <x v="108"/>
    <s v="Theodosia Postins"/>
    <x v="6"/>
    <x v="27"/>
    <s v="1853 Dickens LaneSuite 406"/>
    <n v="2972"/>
    <s v="Turcottetown"/>
    <x v="7"/>
    <s v="Australia"/>
    <n v="1091"/>
    <x v="1"/>
    <s v="Cropped"/>
    <n v="110.39999999999999"/>
    <x v="16"/>
    <n v="3"/>
    <n v="345"/>
    <n v="13.800000000000011"/>
  </r>
  <r>
    <n v="526"/>
    <n v="55"/>
    <n v="10434"/>
    <s v="16/05/2021"/>
    <x v="22"/>
    <s v="Giles Kyne"/>
    <x v="6"/>
    <x v="12"/>
    <s v="91 Angelina RidgeApt. 435"/>
    <n v="9871"/>
    <s v="Lake Phoenixside"/>
    <x v="0"/>
    <s v="Australia"/>
    <n v="1112"/>
    <x v="1"/>
    <s v="Cropped"/>
    <n v="110.39999999999999"/>
    <x v="16"/>
    <n v="1"/>
    <n v="115"/>
    <n v="4.6000000000000085"/>
  </r>
  <r>
    <n v="527"/>
    <n v="79"/>
    <n v="16864"/>
    <s v="13/09/2021"/>
    <x v="230"/>
    <s v="Persis Spiteri"/>
    <x v="0"/>
    <x v="3"/>
    <s v="844 Alana LaneApt. 225"/>
    <n v="1862"/>
    <s v="Sofiaberg"/>
    <x v="7"/>
    <s v="Australia"/>
    <n v="350"/>
    <x v="0"/>
    <s v="Henley"/>
    <n v="90.24"/>
    <x v="8"/>
    <n v="3"/>
    <n v="282"/>
    <n v="11.28000000000003"/>
  </r>
  <r>
    <n v="528"/>
    <n v="343"/>
    <n v="56020"/>
    <s v="16/09/2021"/>
    <x v="212"/>
    <s v="Violet Alwen"/>
    <x v="3"/>
    <x v="36"/>
    <s v="339 Hermann ParadeSuite 489"/>
    <n v="5805"/>
    <s v="Lake Charli"/>
    <x v="5"/>
    <s v="Australia"/>
    <n v="297"/>
    <x v="0"/>
    <s v="Cuban Collar"/>
    <n v="100.8"/>
    <x v="9"/>
    <n v="2"/>
    <n v="210"/>
    <n v="8.4000000000000057"/>
  </r>
  <r>
    <n v="529"/>
    <n v="767"/>
    <n v="31199"/>
    <d v="2021-10-01T00:00:00"/>
    <x v="37"/>
    <s v="Waylin Gasson"/>
    <x v="2"/>
    <x v="50"/>
    <s v="69 Sebastian Estate DrSuite 727"/>
    <n v="6349"/>
    <s v="West Kai"/>
    <x v="0"/>
    <s v="Australia"/>
    <n v="291"/>
    <x v="0"/>
    <s v="Cuban Collar"/>
    <n v="100.8"/>
    <x v="9"/>
    <n v="2"/>
    <n v="210"/>
    <n v="8.4000000000000057"/>
  </r>
  <r>
    <n v="530"/>
    <n v="467"/>
    <n v="20275"/>
    <d v="2021-07-01T00:00:00"/>
    <x v="97"/>
    <s v="Cacilie Forrestill"/>
    <x v="4"/>
    <x v="4"/>
    <s v="0189 Anna KnollSuite 703"/>
    <n v="7040"/>
    <s v="O'reillychester"/>
    <x v="0"/>
    <s v="Australia"/>
    <n v="1073"/>
    <x v="1"/>
    <s v="Joggers"/>
    <n v="89.28"/>
    <x v="14"/>
    <n v="3"/>
    <n v="279"/>
    <n v="11.159999999999968"/>
  </r>
  <r>
    <n v="531"/>
    <n v="742"/>
    <n v="26445"/>
    <s v="14/01/2021"/>
    <x v="132"/>
    <s v="Selestina Dauber"/>
    <x v="6"/>
    <x v="56"/>
    <s v="275 Maddison Estate DrApt. 642"/>
    <n v="8642"/>
    <s v="Port Aliview"/>
    <x v="2"/>
    <s v="Australia"/>
    <n v="611"/>
    <x v="2"/>
    <s v="Cardigan"/>
    <n v="107.52"/>
    <x v="12"/>
    <n v="2"/>
    <n v="224"/>
    <n v="8.960000000000008"/>
  </r>
  <r>
    <n v="532"/>
    <n v="523"/>
    <n v="11590"/>
    <d v="2021-08-09T00:00:00"/>
    <x v="23"/>
    <s v="Grissel Harteley"/>
    <x v="4"/>
    <x v="32"/>
    <s v="8778 Liam TerraceSuite 662"/>
    <n v="3373"/>
    <s v="North Jasperville"/>
    <x v="5"/>
    <s v="Australia"/>
    <n v="343"/>
    <x v="0"/>
    <s v="Mandarin Collar"/>
    <n v="104.64"/>
    <x v="6"/>
    <n v="1"/>
    <n v="109"/>
    <n v="4.3599999999999994"/>
  </r>
  <r>
    <n v="533"/>
    <n v="558"/>
    <n v="28560"/>
    <d v="2021-04-06T00:00:00"/>
    <x v="21"/>
    <s v="Lizette Lindro"/>
    <x v="2"/>
    <x v="27"/>
    <s v="380 Hamish LaneApt. 098"/>
    <n v="9827"/>
    <s v="Violetfort"/>
    <x v="0"/>
    <s v="Australia"/>
    <n v="1199"/>
    <x v="1"/>
    <s v="Pleated"/>
    <n v="100.8"/>
    <x v="9"/>
    <n v="2"/>
    <n v="210"/>
    <n v="8.4000000000000057"/>
  </r>
  <r>
    <n v="534"/>
    <n v="49"/>
    <n v="31586"/>
    <s v="23/09/2021"/>
    <x v="113"/>
    <s v="Shanna Pietrzyk"/>
    <x v="7"/>
    <x v="38"/>
    <s v="30 Watson WayApt. 179"/>
    <n v="2511"/>
    <s v="Port Alyssa"/>
    <x v="3"/>
    <s v="Australia"/>
    <n v="276"/>
    <x v="0"/>
    <s v="Polo"/>
    <n v="91.2"/>
    <x v="22"/>
    <n v="3"/>
    <n v="285"/>
    <n v="11.399999999999977"/>
  </r>
  <r>
    <n v="535"/>
    <n v="585"/>
    <n v="23905"/>
    <s v="25/01/2021"/>
    <x v="252"/>
    <s v="Alicea Momford"/>
    <x v="3"/>
    <x v="35"/>
    <s v="01 Lee GroveSuite 419"/>
    <n v="3863"/>
    <s v="West Bella"/>
    <x v="0"/>
    <s v="Australia"/>
    <n v="928"/>
    <x v="1"/>
    <s v="Drawstring"/>
    <n v="92.16"/>
    <x v="1"/>
    <n v="3"/>
    <n v="288"/>
    <n v="11.519999999999982"/>
  </r>
  <r>
    <n v="537"/>
    <n v="203"/>
    <n v="10838"/>
    <s v="14/02/2021"/>
    <x v="52"/>
    <s v="Angil Crunden"/>
    <x v="3"/>
    <x v="51"/>
    <s v="765 Christiansen ParkwaySuite 557"/>
    <n v="8856"/>
    <s v="Lake Elijah"/>
    <x v="7"/>
    <s v="Australia"/>
    <n v="1022"/>
    <x v="1"/>
    <s v="Relaxed Leg"/>
    <n v="86.399999999999991"/>
    <x v="3"/>
    <n v="3"/>
    <n v="270"/>
    <n v="10.800000000000011"/>
  </r>
  <r>
    <n v="538"/>
    <n v="754"/>
    <n v="11543"/>
    <d v="2021-04-01T00:00:00"/>
    <x v="217"/>
    <s v="Ninnetta Lammin"/>
    <x v="4"/>
    <x v="42"/>
    <s v="94 Hayden LaneSuite 912"/>
    <n v="1488"/>
    <s v="Lake Jesse"/>
    <x v="4"/>
    <s v="Australia"/>
    <n v="279"/>
    <x v="0"/>
    <s v="Polo"/>
    <n v="91.2"/>
    <x v="22"/>
    <n v="1"/>
    <n v="95"/>
    <n v="3.7999999999999972"/>
  </r>
  <r>
    <n v="539"/>
    <n v="609"/>
    <n v="55906"/>
    <d v="2021-03-01T00:00:00"/>
    <x v="197"/>
    <s v="Vin Rubenovic"/>
    <x v="6"/>
    <x v="1"/>
    <s v="515 Grace LaneSuite 974"/>
    <n v="5754"/>
    <s v="New Emilyton"/>
    <x v="5"/>
    <s v="Australia"/>
    <n v="1229"/>
    <x v="1"/>
    <s v="Tracksuit Bottoms"/>
    <n v="107.52"/>
    <x v="12"/>
    <n v="2"/>
    <n v="224"/>
    <n v="8.960000000000008"/>
  </r>
  <r>
    <n v="540"/>
    <n v="772"/>
    <n v="37955"/>
    <s v="21/03/2021"/>
    <x v="157"/>
    <s v="Marlee Edser"/>
    <x v="2"/>
    <x v="58"/>
    <s v="4207 Hudson CrescentSuite 167"/>
    <n v="2915"/>
    <s v="Oscarberg"/>
    <x v="0"/>
    <s v="Australia"/>
    <n v="81"/>
    <x v="0"/>
    <s v="Flannel"/>
    <n v="113.28"/>
    <x v="11"/>
    <n v="2"/>
    <n v="236"/>
    <n v="9.4399999999999977"/>
  </r>
  <r>
    <n v="541"/>
    <n v="490"/>
    <n v="29630"/>
    <s v="20/08/2021"/>
    <x v="61"/>
    <s v="Bank Sargeaunt"/>
    <x v="1"/>
    <x v="9"/>
    <s v="74 King SummitSuite 021"/>
    <n v="7633"/>
    <s v="Mollyland"/>
    <x v="4"/>
    <s v="Australia"/>
    <n v="487"/>
    <x v="2"/>
    <s v="Puffer"/>
    <n v="113.28"/>
    <x v="11"/>
    <n v="3"/>
    <n v="354"/>
    <n v="14.159999999999968"/>
  </r>
  <r>
    <n v="542"/>
    <n v="282"/>
    <n v="38737"/>
    <d v="2021-10-02T00:00:00"/>
    <x v="253"/>
    <s v="Wren Helgass"/>
    <x v="7"/>
    <x v="54"/>
    <s v="2634 Ward CrescentSuite 361"/>
    <n v="4527"/>
    <s v="Port Hannahburgh"/>
    <x v="7"/>
    <s v="Australia"/>
    <n v="507"/>
    <x v="2"/>
    <s v="Windbreaker"/>
    <n v="97.92"/>
    <x v="17"/>
    <n v="3"/>
    <n v="306"/>
    <n v="12.240000000000009"/>
  </r>
  <r>
    <n v="543"/>
    <n v="769"/>
    <n v="12692"/>
    <s v="28/07/2021"/>
    <x v="226"/>
    <s v="Sigmund Bothen"/>
    <x v="1"/>
    <x v="15"/>
    <s v="1621 Marcus MeadowApt. 603"/>
    <n v="8190"/>
    <s v="West Grace"/>
    <x v="7"/>
    <s v="Australia"/>
    <n v="17"/>
    <x v="0"/>
    <s v="Oxford Cloth"/>
    <n v="92.16"/>
    <x v="1"/>
    <n v="1"/>
    <n v="96"/>
    <n v="3.8400000000000034"/>
  </r>
  <r>
    <n v="544"/>
    <n v="347"/>
    <n v="14706"/>
    <d v="2021-05-03T00:00:00"/>
    <x v="115"/>
    <s v="Lyn Bouts"/>
    <x v="7"/>
    <x v="34"/>
    <s v="16 Maddison MewsSuite 093"/>
    <n v="1435"/>
    <s v="Levihaven"/>
    <x v="6"/>
    <s v="Australia"/>
    <n v="337"/>
    <x v="0"/>
    <s v="Mandarin Collar"/>
    <n v="104.64"/>
    <x v="6"/>
    <n v="1"/>
    <n v="109"/>
    <n v="4.3599999999999994"/>
  </r>
  <r>
    <n v="545"/>
    <n v="439"/>
    <n v="53117"/>
    <s v="21/06/2021"/>
    <x v="254"/>
    <s v="Daren Airs"/>
    <x v="7"/>
    <x v="0"/>
    <s v="378 John MallSuite 835"/>
    <n v="3142"/>
    <s v="West Thomas"/>
    <x v="6"/>
    <s v="Australia"/>
    <n v="422"/>
    <x v="2"/>
    <s v="Denim"/>
    <n v="102.72"/>
    <x v="21"/>
    <n v="3"/>
    <n v="321"/>
    <n v="12.840000000000032"/>
  </r>
  <r>
    <n v="546"/>
    <n v="664"/>
    <n v="42478"/>
    <s v="29/04/2021"/>
    <x v="3"/>
    <s v="Dannie Fidler"/>
    <x v="0"/>
    <x v="13"/>
    <s v="157 Rohan MallApt. 466"/>
    <n v="4145"/>
    <s v="East Max"/>
    <x v="1"/>
    <s v="Australia"/>
    <n v="153"/>
    <x v="0"/>
    <s v="Linen"/>
    <n v="87.36"/>
    <x v="4"/>
    <n v="2"/>
    <n v="182"/>
    <n v="7.2800000000000011"/>
  </r>
  <r>
    <n v="547"/>
    <n v="163"/>
    <n v="13784"/>
    <s v="19/10/2021"/>
    <x v="224"/>
    <s v="Harrietta Burchatt"/>
    <x v="0"/>
    <x v="34"/>
    <s v="8125 Durgan BoulevardSuite 068"/>
    <n v="9458"/>
    <s v="Port Elliechester"/>
    <x v="7"/>
    <s v="Australia"/>
    <n v="498"/>
    <x v="2"/>
    <s v="Windbreaker"/>
    <n v="97.92"/>
    <x v="17"/>
    <n v="3"/>
    <n v="306"/>
    <n v="12.240000000000009"/>
  </r>
  <r>
    <n v="548"/>
    <n v="135"/>
    <n v="19053"/>
    <s v="17/07/2021"/>
    <x v="28"/>
    <s v="Mycah Rodie"/>
    <x v="0"/>
    <x v="47"/>
    <s v="3087 Victoria DriveApt. 454"/>
    <n v="3184"/>
    <s v="Port Abigail"/>
    <x v="2"/>
    <s v="Australia"/>
    <n v="141"/>
    <x v="0"/>
    <s v="Linen"/>
    <n v="87.36"/>
    <x v="4"/>
    <n v="3"/>
    <n v="273"/>
    <n v="10.920000000000016"/>
  </r>
  <r>
    <n v="549"/>
    <n v="401"/>
    <n v="39916"/>
    <d v="2021-02-06T00:00:00"/>
    <x v="21"/>
    <s v="Waylen Swallwell"/>
    <x v="3"/>
    <x v="52"/>
    <s v="254 Layla AvenueSuite 506"/>
    <n v="613"/>
    <s v="Sarahstad"/>
    <x v="2"/>
    <s v="Australia"/>
    <n v="286"/>
    <x v="0"/>
    <s v="Cuban Collar"/>
    <n v="100.8"/>
    <x v="9"/>
    <n v="3"/>
    <n v="315"/>
    <n v="12.600000000000023"/>
  </r>
  <r>
    <n v="550"/>
    <n v="26"/>
    <n v="52719"/>
    <d v="2021-04-08T00:00:00"/>
    <x v="226"/>
    <s v="Timothy Compston"/>
    <x v="2"/>
    <x v="55"/>
    <s v="499 Darcy CrestApt. 192"/>
    <n v="8816"/>
    <s v="New Oliverside"/>
    <x v="4"/>
    <s v="Australia"/>
    <n v="63"/>
    <x v="0"/>
    <s v="Dress"/>
    <n v="99.84"/>
    <x v="2"/>
    <n v="3"/>
    <n v="312"/>
    <n v="12.480000000000018"/>
  </r>
  <r>
    <n v="551"/>
    <n v="330"/>
    <n v="51823"/>
    <s v="16/09/2021"/>
    <x v="45"/>
    <s v="Barclay Kinsella"/>
    <x v="1"/>
    <x v="36"/>
    <s v="698 Doyle RoadSuite 219"/>
    <n v="6913"/>
    <s v="Lincolnbury"/>
    <x v="6"/>
    <s v="Australia"/>
    <n v="1091"/>
    <x v="1"/>
    <s v="Cropped"/>
    <n v="110.39999999999999"/>
    <x v="16"/>
    <n v="3"/>
    <n v="345"/>
    <n v="13.800000000000011"/>
  </r>
  <r>
    <n v="552"/>
    <n v="264"/>
    <n v="14653"/>
    <d v="2021-10-01T00:00:00"/>
    <x v="160"/>
    <s v="Vite Durrant"/>
    <x v="1"/>
    <x v="48"/>
    <s v="31 King LoopSuite 647"/>
    <n v="7266"/>
    <s v="Port Michael"/>
    <x v="3"/>
    <s v="Australia"/>
    <n v="610"/>
    <x v="2"/>
    <s v="Cardigan"/>
    <n v="107.52"/>
    <x v="12"/>
    <n v="2"/>
    <n v="224"/>
    <n v="8.960000000000008"/>
  </r>
  <r>
    <n v="553"/>
    <n v="49"/>
    <n v="16753"/>
    <d v="2021-06-03T00:00:00"/>
    <x v="115"/>
    <s v="Shanna Pietrzyk"/>
    <x v="7"/>
    <x v="38"/>
    <s v="30 Watson WayApt. 179"/>
    <n v="2511"/>
    <s v="Port Alyssa"/>
    <x v="3"/>
    <s v="Australia"/>
    <n v="946"/>
    <x v="1"/>
    <s v="Slim-Fit"/>
    <n v="93.11999999999999"/>
    <x v="18"/>
    <n v="3"/>
    <n v="291"/>
    <n v="11.640000000000043"/>
  </r>
  <r>
    <n v="554"/>
    <n v="842"/>
    <n v="28264"/>
    <d v="2021-07-05T00:00:00"/>
    <x v="63"/>
    <s v="Millicent Stedson"/>
    <x v="6"/>
    <x v="59"/>
    <s v="735 Goldner AvenueSuite 768"/>
    <n v="8388"/>
    <s v="Port Kiara"/>
    <x v="2"/>
    <s v="Australia"/>
    <n v="1127"/>
    <x v="1"/>
    <s v="Cargo Pants"/>
    <n v="97.92"/>
    <x v="17"/>
    <n v="3"/>
    <n v="306"/>
    <n v="12.240000000000009"/>
  </r>
  <r>
    <n v="555"/>
    <n v="922"/>
    <n v="42350"/>
    <d v="2021-03-09T00:00:00"/>
    <x v="168"/>
    <s v="Adena Venn"/>
    <x v="6"/>
    <x v="4"/>
    <s v="048 Kayla RoadSuite 099"/>
    <n v="839"/>
    <s v="Jordanburgh"/>
    <x v="6"/>
    <s v="Australia"/>
    <n v="282"/>
    <x v="0"/>
    <s v="Cuban Collar"/>
    <n v="100.8"/>
    <x v="9"/>
    <n v="2"/>
    <n v="210"/>
    <n v="8.4000000000000057"/>
  </r>
  <r>
    <n v="556"/>
    <n v="566"/>
    <n v="40530"/>
    <s v="30/07/2021"/>
    <x v="247"/>
    <s v="Melissa Partkya"/>
    <x v="1"/>
    <x v="35"/>
    <s v="95 Rice Station StSuite 985"/>
    <n v="2919"/>
    <s v="O'keefeton"/>
    <x v="1"/>
    <s v="Australia"/>
    <n v="202"/>
    <x v="0"/>
    <s v="Camp Collared"/>
    <n v="94.08"/>
    <x v="7"/>
    <n v="2"/>
    <n v="196"/>
    <n v="7.8400000000000034"/>
  </r>
  <r>
    <n v="557"/>
    <n v="504"/>
    <n v="12905"/>
    <s v="19/04/2021"/>
    <x v="208"/>
    <s v="Marilyn Rontree"/>
    <x v="2"/>
    <x v="38"/>
    <s v="9100 Kovacek GroveSuite 577"/>
    <n v="2384"/>
    <s v="Emilymouth"/>
    <x v="5"/>
    <s v="Australia"/>
    <n v="850"/>
    <x v="1"/>
    <s v="Chinos"/>
    <n v="108.47999999999999"/>
    <x v="5"/>
    <n v="3"/>
    <n v="339"/>
    <n v="13.560000000000059"/>
  </r>
  <r>
    <n v="558"/>
    <n v="729"/>
    <n v="45726"/>
    <d v="2021-02-03T00:00:00"/>
    <x v="231"/>
    <s v="Gerri McCarle"/>
    <x v="7"/>
    <x v="10"/>
    <s v="269 Kuhn PlazaApt. 260"/>
    <n v="7315"/>
    <s v="Cameronport"/>
    <x v="0"/>
    <s v="Australia"/>
    <n v="5"/>
    <x v="0"/>
    <s v="Oxford Cloth"/>
    <n v="92.16"/>
    <x v="1"/>
    <n v="1"/>
    <n v="96"/>
    <n v="3.8400000000000034"/>
  </r>
  <r>
    <n v="559"/>
    <n v="611"/>
    <n v="22094"/>
    <d v="2021-03-03T00:00:00"/>
    <x v="255"/>
    <s v="Conny Chowne"/>
    <x v="7"/>
    <x v="8"/>
    <s v="09 Christopher View RdApt. 739"/>
    <n v="505"/>
    <s v="West Hayleyhaven"/>
    <x v="4"/>
    <s v="Australia"/>
    <n v="305"/>
    <x v="0"/>
    <s v="Cuban Collar"/>
    <n v="100.8"/>
    <x v="9"/>
    <n v="2"/>
    <n v="210"/>
    <n v="8.4000000000000057"/>
  </r>
  <r>
    <n v="560"/>
    <n v="11"/>
    <n v="41952"/>
    <s v="28/05/2021"/>
    <x v="256"/>
    <s v="Michaeline McIndrew"/>
    <x v="5"/>
    <x v="7"/>
    <s v="96 Daniel PlaceSuite 898"/>
    <n v="7400"/>
    <s v="Georgeland"/>
    <x v="5"/>
    <s v="Australia"/>
    <n v="144"/>
    <x v="0"/>
    <s v="Linen"/>
    <n v="87.36"/>
    <x v="4"/>
    <n v="2"/>
    <n v="182"/>
    <n v="7.2800000000000011"/>
  </r>
  <r>
    <n v="561"/>
    <n v="764"/>
    <n v="42366"/>
    <s v="15/02/2021"/>
    <x v="52"/>
    <s v="Brod Phifer"/>
    <x v="6"/>
    <x v="13"/>
    <s v="05 Fahey CircleSuite 721"/>
    <n v="9998"/>
    <s v="Hettingerfort"/>
    <x v="2"/>
    <s v="Australia"/>
    <n v="1067"/>
    <x v="1"/>
    <s v="Joggers"/>
    <n v="89.28"/>
    <x v="14"/>
    <n v="3"/>
    <n v="279"/>
    <n v="11.159999999999968"/>
  </r>
  <r>
    <n v="562"/>
    <n v="632"/>
    <n v="45999"/>
    <s v="19/09/2021"/>
    <x v="188"/>
    <s v="Darby Jeffries"/>
    <x v="5"/>
    <x v="43"/>
    <s v="704 Wright CourtApt. 223"/>
    <n v="3450"/>
    <s v="South Anthonyburgh"/>
    <x v="5"/>
    <s v="Australia"/>
    <n v="336"/>
    <x v="0"/>
    <s v="Mandarin Collar"/>
    <n v="104.64"/>
    <x v="6"/>
    <n v="2"/>
    <n v="218"/>
    <n v="8.7199999999999989"/>
  </r>
  <r>
    <n v="563"/>
    <n v="611"/>
    <n v="56965"/>
    <d v="2021-04-07T00:00:00"/>
    <x v="77"/>
    <s v="Conny Chowne"/>
    <x v="7"/>
    <x v="8"/>
    <s v="09 Christopher View RdApt. 739"/>
    <n v="505"/>
    <s v="West Hayleyhaven"/>
    <x v="4"/>
    <s v="Australia"/>
    <n v="798"/>
    <x v="2"/>
    <s v="Pullover"/>
    <n v="87.36"/>
    <x v="4"/>
    <n v="1"/>
    <n v="91"/>
    <n v="3.6400000000000006"/>
  </r>
  <r>
    <n v="564"/>
    <n v="583"/>
    <n v="16074"/>
    <s v="23/08/2021"/>
    <x v="163"/>
    <s v="Prissie Dumelow"/>
    <x v="2"/>
    <x v="26"/>
    <s v="98 Ellie CircleSuite 311"/>
    <n v="378"/>
    <s v="Leomouth"/>
    <x v="5"/>
    <s v="Australia"/>
    <n v="991"/>
    <x v="1"/>
    <s v="Wool"/>
    <n v="101.75999999999999"/>
    <x v="0"/>
    <n v="1"/>
    <n v="106"/>
    <n v="4.2400000000000091"/>
  </r>
  <r>
    <n v="565"/>
    <n v="442"/>
    <n v="34458"/>
    <s v="25/02/2021"/>
    <x v="255"/>
    <s v="Hobie Anfusso"/>
    <x v="6"/>
    <x v="23"/>
    <s v="5157 Feil RoadApt. 633"/>
    <n v="7249"/>
    <s v="Port Chloe"/>
    <x v="4"/>
    <s v="Australia"/>
    <n v="1100"/>
    <x v="1"/>
    <s v="Cropped"/>
    <n v="110.39999999999999"/>
    <x v="16"/>
    <n v="1"/>
    <n v="115"/>
    <n v="4.6000000000000085"/>
  </r>
  <r>
    <n v="566"/>
    <n v="614"/>
    <n v="21778"/>
    <s v="24/07/2021"/>
    <x v="257"/>
    <s v="Sherwynd Batsford"/>
    <x v="6"/>
    <x v="12"/>
    <s v="627 Weber PassApt. 498"/>
    <n v="7529"/>
    <s v="Samuelside"/>
    <x v="4"/>
    <s v="Australia"/>
    <n v="44"/>
    <x v="0"/>
    <s v="Dress"/>
    <n v="99.84"/>
    <x v="2"/>
    <n v="1"/>
    <n v="104"/>
    <n v="4.1599999999999966"/>
  </r>
  <r>
    <n v="567"/>
    <n v="104"/>
    <n v="25661"/>
    <s v="21/06/2021"/>
    <x v="89"/>
    <s v="Nanny Franey"/>
    <x v="5"/>
    <x v="52"/>
    <s v="9268 Swift SummitSuite 218"/>
    <n v="7112"/>
    <s v="Joelland"/>
    <x v="7"/>
    <s v="Australia"/>
    <n v="1234"/>
    <x v="1"/>
    <s v="Tracksuit Bottoms"/>
    <n v="107.52"/>
    <x v="12"/>
    <n v="1"/>
    <n v="112"/>
    <n v="4.480000000000004"/>
  </r>
  <r>
    <n v="568"/>
    <n v="783"/>
    <n v="49427"/>
    <d v="2021-09-01T00:00:00"/>
    <x v="258"/>
    <s v="Gusty Smallacombe"/>
    <x v="7"/>
    <x v="5"/>
    <s v="49 Lily RidgeSuite 143"/>
    <n v="4250"/>
    <s v="North Avabury"/>
    <x v="0"/>
    <s v="Australia"/>
    <n v="824"/>
    <x v="2"/>
    <s v="Shearling"/>
    <n v="112.32"/>
    <x v="13"/>
    <n v="2"/>
    <n v="234"/>
    <n v="9.3600000000000136"/>
  </r>
  <r>
    <n v="569"/>
    <n v="757"/>
    <n v="16594"/>
    <s v="16/03/2021"/>
    <x v="164"/>
    <s v="Taffy Quimby"/>
    <x v="3"/>
    <x v="40"/>
    <s v="1033 Botsford Estate DrSuite 236"/>
    <n v="4773"/>
    <s v="East Xavier"/>
    <x v="4"/>
    <s v="Australia"/>
    <n v="194"/>
    <x v="0"/>
    <s v="Camp Collared"/>
    <n v="94.08"/>
    <x v="7"/>
    <n v="3"/>
    <n v="294"/>
    <n v="11.759999999999991"/>
  </r>
  <r>
    <n v="570"/>
    <n v="81"/>
    <n v="19171"/>
    <d v="2021-09-03T00:00:00"/>
    <x v="115"/>
    <s v="Lanny Wardale"/>
    <x v="7"/>
    <x v="51"/>
    <s v="4870 Jackson SummitApt. 538"/>
    <n v="1915"/>
    <s v="Spencerborough"/>
    <x v="2"/>
    <s v="Australia"/>
    <n v="451"/>
    <x v="2"/>
    <s v="Denim"/>
    <n v="102.72"/>
    <x v="21"/>
    <n v="1"/>
    <n v="107"/>
    <n v="4.2800000000000011"/>
  </r>
  <r>
    <n v="571"/>
    <n v="472"/>
    <n v="23645"/>
    <d v="2021-02-02T00:00:00"/>
    <x v="53"/>
    <s v="Hal Saker"/>
    <x v="1"/>
    <x v="9"/>
    <s v="64 Aiden View RdSuite 085"/>
    <n v="4994"/>
    <s v="Parisianmouth"/>
    <x v="3"/>
    <s v="Australia"/>
    <n v="509"/>
    <x v="2"/>
    <s v="Windbreaker"/>
    <n v="97.92"/>
    <x v="17"/>
    <n v="3"/>
    <n v="306"/>
    <n v="12.240000000000009"/>
  </r>
  <r>
    <n v="572"/>
    <n v="479"/>
    <n v="34112"/>
    <d v="2021-01-01T00:00:00"/>
    <x v="259"/>
    <s v="Dunc Swynley"/>
    <x v="2"/>
    <x v="34"/>
    <s v="621 Eve View RdApt. 900"/>
    <n v="789"/>
    <s v="Mullerberg"/>
    <x v="2"/>
    <s v="Australia"/>
    <n v="240"/>
    <x v="0"/>
    <s v="Chambray"/>
    <n v="101.75999999999999"/>
    <x v="0"/>
    <n v="2"/>
    <n v="212"/>
    <n v="8.4800000000000182"/>
  </r>
  <r>
    <n v="573"/>
    <n v="736"/>
    <n v="40227"/>
    <d v="2021-02-01T00:00:00"/>
    <x v="38"/>
    <s v="Delia Mably"/>
    <x v="7"/>
    <x v="43"/>
    <s v="18 Eve LaneApt. 011"/>
    <n v="2962"/>
    <s v="Doylebury"/>
    <x v="6"/>
    <s v="Australia"/>
    <n v="749"/>
    <x v="2"/>
    <s v="Peacoat"/>
    <n v="104.64"/>
    <x v="6"/>
    <n v="2"/>
    <n v="218"/>
    <n v="8.7199999999999989"/>
  </r>
  <r>
    <n v="574"/>
    <n v="434"/>
    <n v="44975"/>
    <s v="21/06/2021"/>
    <x v="260"/>
    <s v="Marci Borrett"/>
    <x v="5"/>
    <x v="34"/>
    <s v="53 Lucy CrescentSuite 222"/>
    <n v="4176"/>
    <s v="West Amber"/>
    <x v="2"/>
    <s v="Australia"/>
    <n v="1095"/>
    <x v="1"/>
    <s v="Cropped"/>
    <n v="110.39999999999999"/>
    <x v="16"/>
    <n v="3"/>
    <n v="345"/>
    <n v="13.800000000000011"/>
  </r>
  <r>
    <n v="575"/>
    <n v="54"/>
    <n v="27420"/>
    <s v="14/08/2021"/>
    <x v="189"/>
    <s v="Tore Caras"/>
    <x v="2"/>
    <x v="53"/>
    <s v="2912 Adams JunctionSuite 740"/>
    <n v="5575"/>
    <s v="West Alyssa"/>
    <x v="3"/>
    <s v="Australia"/>
    <n v="753"/>
    <x v="2"/>
    <s v="Peacoat"/>
    <n v="104.64"/>
    <x v="6"/>
    <n v="1"/>
    <n v="109"/>
    <n v="4.3599999999999994"/>
  </r>
  <r>
    <n v="576"/>
    <n v="218"/>
    <n v="12261"/>
    <s v="26/04/2021"/>
    <x v="124"/>
    <s v="Worthington Knapton"/>
    <x v="3"/>
    <x v="17"/>
    <s v="88 Walsh WaySuite 074"/>
    <n v="7479"/>
    <s v="Lake Lucas"/>
    <x v="3"/>
    <s v="Australia"/>
    <n v="1073"/>
    <x v="1"/>
    <s v="Joggers"/>
    <n v="89.28"/>
    <x v="14"/>
    <n v="1"/>
    <n v="93"/>
    <n v="3.7199999999999989"/>
  </r>
  <r>
    <n v="577"/>
    <n v="840"/>
    <n v="29313"/>
    <s v="20/02/2021"/>
    <x v="118"/>
    <s v="Ellene Dedam"/>
    <x v="5"/>
    <x v="47"/>
    <s v="86 Crooks CrescentSuite 269"/>
    <n v="9366"/>
    <s v="Islamouth"/>
    <x v="2"/>
    <s v="Australia"/>
    <n v="778"/>
    <x v="2"/>
    <s v="Pullover"/>
    <n v="87.36"/>
    <x v="4"/>
    <n v="3"/>
    <n v="273"/>
    <n v="10.920000000000016"/>
  </r>
  <r>
    <n v="578"/>
    <n v="926"/>
    <n v="44312"/>
    <d v="2021-09-05T00:00:00"/>
    <x v="261"/>
    <s v="Vittorio Rosenstengel"/>
    <x v="2"/>
    <x v="45"/>
    <s v="5855 Isaac RunApt. 434"/>
    <n v="3662"/>
    <s v="East Jasper"/>
    <x v="5"/>
    <s v="Australia"/>
    <n v="478"/>
    <x v="2"/>
    <s v="Puffer"/>
    <n v="113.28"/>
    <x v="11"/>
    <n v="2"/>
    <n v="236"/>
    <n v="9.4399999999999977"/>
  </r>
  <r>
    <n v="579"/>
    <n v="501"/>
    <n v="15623"/>
    <s v="28/03/2021"/>
    <x v="137"/>
    <s v="Archibaldo Taffurelli"/>
    <x v="2"/>
    <x v="52"/>
    <s v="457 Evans View RdApt. 385"/>
    <n v="2482"/>
    <s v="Kiehnchester"/>
    <x v="1"/>
    <s v="Australia"/>
    <n v="222"/>
    <x v="0"/>
    <s v="Chambray"/>
    <n v="101.75999999999999"/>
    <x v="0"/>
    <n v="2"/>
    <n v="212"/>
    <n v="8.4800000000000182"/>
  </r>
  <r>
    <n v="580"/>
    <n v="171"/>
    <n v="26947"/>
    <s v="30/04/2021"/>
    <x v="232"/>
    <s v="Mariellen Medendorp"/>
    <x v="5"/>
    <x v="19"/>
    <s v="16 Boyer WaySuite 018"/>
    <n v="6226"/>
    <s v="South Gabriel"/>
    <x v="2"/>
    <s v="Australia"/>
    <n v="433"/>
    <x v="2"/>
    <s v="Denim"/>
    <n v="102.72"/>
    <x v="21"/>
    <n v="2"/>
    <n v="214"/>
    <n v="8.5600000000000023"/>
  </r>
  <r>
    <n v="581"/>
    <n v="708"/>
    <n v="35176"/>
    <d v="2021-09-05T00:00:00"/>
    <x v="70"/>
    <s v="Debee Lording"/>
    <x v="0"/>
    <x v="24"/>
    <s v="090 Christopher PlaceApt. 513"/>
    <n v="9666"/>
    <s v="West Olivertown"/>
    <x v="2"/>
    <s v="Australia"/>
    <n v="721"/>
    <x v="2"/>
    <s v="Trench Coat"/>
    <n v="114.24"/>
    <x v="15"/>
    <n v="2"/>
    <n v="238"/>
    <n v="9.5200000000000102"/>
  </r>
  <r>
    <n v="582"/>
    <n v="783"/>
    <n v="31116"/>
    <d v="2021-03-09T00:00:00"/>
    <x v="45"/>
    <s v="Gusty Smallacombe"/>
    <x v="7"/>
    <x v="5"/>
    <s v="49 Lily RidgeSuite 143"/>
    <n v="4250"/>
    <s v="North Avabury"/>
    <x v="0"/>
    <s v="Australia"/>
    <n v="216"/>
    <x v="0"/>
    <s v="Chambray"/>
    <n v="101.75999999999999"/>
    <x v="0"/>
    <n v="3"/>
    <n v="318"/>
    <n v="12.720000000000027"/>
  </r>
  <r>
    <n v="583"/>
    <n v="290"/>
    <n v="54787"/>
    <d v="2021-07-04T00:00:00"/>
    <x v="181"/>
    <s v="Alia Rapinett"/>
    <x v="1"/>
    <x v="8"/>
    <s v="7299 Madeline MeadowApt. 450"/>
    <n v="3146"/>
    <s v="West Siennaland"/>
    <x v="1"/>
    <s v="Australia"/>
    <n v="801"/>
    <x v="2"/>
    <s v="Pullover"/>
    <n v="87.36"/>
    <x v="4"/>
    <n v="3"/>
    <n v="273"/>
    <n v="10.920000000000016"/>
  </r>
  <r>
    <n v="584"/>
    <n v="142"/>
    <n v="37030"/>
    <s v="29/06/2021"/>
    <x v="74"/>
    <s v="Valerie D'Errico"/>
    <x v="4"/>
    <x v="0"/>
    <s v="607 Parisian AvenueSuite 494"/>
    <n v="6043"/>
    <s v="Chelseaview"/>
    <x v="0"/>
    <s v="Australia"/>
    <n v="357"/>
    <x v="0"/>
    <s v="Henley"/>
    <n v="90.24"/>
    <x v="8"/>
    <n v="1"/>
    <n v="94"/>
    <n v="3.7600000000000051"/>
  </r>
  <r>
    <n v="585"/>
    <n v="844"/>
    <n v="19207"/>
    <s v="20/03/2021"/>
    <x v="202"/>
    <s v="Lorelle Lancastle"/>
    <x v="2"/>
    <x v="16"/>
    <s v="19 Harrison CrestSuite 331"/>
    <n v="2754"/>
    <s v="Alexandraville"/>
    <x v="0"/>
    <s v="Australia"/>
    <n v="447"/>
    <x v="2"/>
    <s v="Denim"/>
    <n v="102.72"/>
    <x v="21"/>
    <n v="2"/>
    <n v="214"/>
    <n v="8.5600000000000023"/>
  </r>
  <r>
    <n v="586"/>
    <n v="998"/>
    <n v="15870"/>
    <s v="27/02/2021"/>
    <x v="75"/>
    <s v="Rebecka Fabler"/>
    <x v="6"/>
    <x v="13"/>
    <s v="72 Annabelle PassApt. 446"/>
    <n v="52"/>
    <s v="Kohlerberg"/>
    <x v="3"/>
    <s v="Australia"/>
    <n v="57"/>
    <x v="0"/>
    <s v="Dress"/>
    <n v="99.84"/>
    <x v="2"/>
    <n v="3"/>
    <n v="312"/>
    <n v="12.480000000000018"/>
  </r>
  <r>
    <n v="587"/>
    <n v="402"/>
    <n v="44323"/>
    <d v="2021-08-09T00:00:00"/>
    <x v="193"/>
    <s v="Zak Titterton"/>
    <x v="3"/>
    <x v="32"/>
    <s v="017 Maddison KnollSuite 875"/>
    <n v="1712"/>
    <s v="West Cooper"/>
    <x v="1"/>
    <s v="Australia"/>
    <n v="502"/>
    <x v="2"/>
    <s v="Windbreaker"/>
    <n v="97.92"/>
    <x v="17"/>
    <n v="2"/>
    <n v="204"/>
    <n v="8.1599999999999966"/>
  </r>
  <r>
    <n v="588"/>
    <n v="612"/>
    <n v="13740"/>
    <s v="26/05/2021"/>
    <x v="216"/>
    <s v="Leann Kittow"/>
    <x v="7"/>
    <x v="30"/>
    <s v="5306 Cody LaneApt. 083"/>
    <n v="9575"/>
    <s v="Angelinastad"/>
    <x v="0"/>
    <s v="Australia"/>
    <n v="334"/>
    <x v="0"/>
    <s v="Mandarin Collar"/>
    <n v="104.64"/>
    <x v="6"/>
    <n v="1"/>
    <n v="109"/>
    <n v="4.3599999999999994"/>
  </r>
  <r>
    <n v="589"/>
    <n v="692"/>
    <n v="11378"/>
    <s v="25/06/2021"/>
    <x v="126"/>
    <s v="Perceval Umbers"/>
    <x v="4"/>
    <x v="34"/>
    <s v="5200 Tromp Estate DrSuite 885"/>
    <n v="4058"/>
    <s v="Laraview"/>
    <x v="1"/>
    <s v="Australia"/>
    <n v="754"/>
    <x v="2"/>
    <s v="Peacoat"/>
    <n v="104.64"/>
    <x v="6"/>
    <n v="2"/>
    <n v="218"/>
    <n v="8.7199999999999989"/>
  </r>
  <r>
    <n v="590"/>
    <n v="898"/>
    <n v="27817"/>
    <d v="2021-06-07T00:00:00"/>
    <x v="101"/>
    <s v="Jillian Sauven"/>
    <x v="4"/>
    <x v="39"/>
    <s v="99 Sophia TrailApt. 477"/>
    <n v="3377"/>
    <s v="Angelinaport"/>
    <x v="4"/>
    <s v="Australia"/>
    <n v="1056"/>
    <x v="1"/>
    <s v="Joggers"/>
    <n v="89.28"/>
    <x v="14"/>
    <n v="2"/>
    <n v="186"/>
    <n v="7.4399999999999977"/>
  </r>
  <r>
    <n v="591"/>
    <n v="588"/>
    <n v="39095"/>
    <s v="18/06/2021"/>
    <x v="237"/>
    <s v="Nicole Cheel"/>
    <x v="0"/>
    <x v="25"/>
    <s v="550 Alexis BoulevardSuite 124"/>
    <n v="9614"/>
    <s v="West Danieltown"/>
    <x v="6"/>
    <s v="Australia"/>
    <n v="1234"/>
    <x v="1"/>
    <s v="Tracksuit Bottoms"/>
    <n v="107.52"/>
    <x v="12"/>
    <n v="3"/>
    <n v="336"/>
    <n v="13.439999999999998"/>
  </r>
  <r>
    <n v="592"/>
    <n v="973"/>
    <n v="15464"/>
    <s v="29/06/2021"/>
    <x v="31"/>
    <s v="Lars Stading"/>
    <x v="7"/>
    <x v="11"/>
    <s v="6724 Little SummitApt. 635"/>
    <n v="9528"/>
    <s v="West Callumside"/>
    <x v="1"/>
    <s v="Australia"/>
    <n v="417"/>
    <x v="0"/>
    <s v="Casual Slim Fit"/>
    <n v="114.24"/>
    <x v="15"/>
    <n v="1"/>
    <n v="119"/>
    <n v="4.7600000000000051"/>
  </r>
  <r>
    <n v="593"/>
    <n v="515"/>
    <n v="30838"/>
    <s v="21/02/2021"/>
    <x v="262"/>
    <s v="Joannes Pandie"/>
    <x v="7"/>
    <x v="26"/>
    <s v="5778 Chloe CourtApt. 365"/>
    <n v="830"/>
    <s v="Huelhaven"/>
    <x v="7"/>
    <s v="Australia"/>
    <n v="955"/>
    <x v="1"/>
    <s v="Slim-Fit"/>
    <n v="93.11999999999999"/>
    <x v="18"/>
    <n v="1"/>
    <n v="97"/>
    <n v="3.8800000000000097"/>
  </r>
  <r>
    <n v="594"/>
    <n v="711"/>
    <n v="22390"/>
    <s v="14/06/2021"/>
    <x v="89"/>
    <s v="Lin Norville"/>
    <x v="1"/>
    <x v="46"/>
    <s v="84 Stewart StreetSuite 032"/>
    <n v="3738"/>
    <s v="Russelstad"/>
    <x v="6"/>
    <s v="Australia"/>
    <n v="561"/>
    <x v="2"/>
    <s v="Bomber"/>
    <n v="96"/>
    <x v="20"/>
    <n v="1"/>
    <n v="100"/>
    <n v="4"/>
  </r>
  <r>
    <n v="595"/>
    <n v="10"/>
    <n v="45626"/>
    <d v="2021-09-03T00:00:00"/>
    <x v="263"/>
    <s v="Susanetta Wilshin"/>
    <x v="4"/>
    <x v="59"/>
    <s v="615 Hayley KnollSuite 454"/>
    <n v="2118"/>
    <s v="Joelburgh"/>
    <x v="2"/>
    <s v="Australia"/>
    <n v="1023"/>
    <x v="1"/>
    <s v="Relaxed Leg"/>
    <n v="86.399999999999991"/>
    <x v="3"/>
    <n v="3"/>
    <n v="270"/>
    <n v="10.800000000000011"/>
  </r>
  <r>
    <n v="596"/>
    <n v="693"/>
    <n v="51828"/>
    <s v="13/06/2021"/>
    <x v="116"/>
    <s v="Hetti Fibbens"/>
    <x v="2"/>
    <x v="12"/>
    <s v="019 Lang SquareSuite 468"/>
    <n v="6160"/>
    <s v="Beattychester"/>
    <x v="3"/>
    <s v="Australia"/>
    <n v="544"/>
    <x v="2"/>
    <s v="Leather"/>
    <n v="94.08"/>
    <x v="7"/>
    <n v="2"/>
    <n v="196"/>
    <n v="7.8400000000000034"/>
  </r>
  <r>
    <n v="597"/>
    <n v="107"/>
    <n v="22758"/>
    <d v="2021-04-08T00:00:00"/>
    <x v="189"/>
    <s v="Sandy Yushachkov"/>
    <x v="0"/>
    <x v="30"/>
    <s v="20 Morrison RoadSuite 781"/>
    <n v="7264"/>
    <s v="Claudiaview"/>
    <x v="2"/>
    <s v="Australia"/>
    <n v="1038"/>
    <x v="1"/>
    <s v="Relaxed Leg"/>
    <n v="86.399999999999991"/>
    <x v="3"/>
    <n v="2"/>
    <n v="180"/>
    <n v="7.2000000000000171"/>
  </r>
  <r>
    <n v="599"/>
    <n v="308"/>
    <n v="47972"/>
    <s v="23/09/2021"/>
    <x v="264"/>
    <s v="Zeb Shipton"/>
    <x v="0"/>
    <x v="59"/>
    <s v="970 Khan RidgeApt. 056"/>
    <n v="4335"/>
    <s v="West Madison"/>
    <x v="5"/>
    <s v="Australia"/>
    <n v="630"/>
    <x v="2"/>
    <s v="Coach"/>
    <n v="89.28"/>
    <x v="14"/>
    <n v="2"/>
    <n v="186"/>
    <n v="7.4399999999999977"/>
  </r>
  <r>
    <n v="600"/>
    <n v="921"/>
    <n v="19484"/>
    <s v="15/09/2021"/>
    <x v="129"/>
    <s v="Cindi McCague"/>
    <x v="6"/>
    <x v="52"/>
    <s v="1189 Hettinger SummitSuite 723"/>
    <n v="1758"/>
    <s v="Port Zoeborough"/>
    <x v="7"/>
    <s v="Australia"/>
    <n v="1093"/>
    <x v="1"/>
    <s v="Cropped"/>
    <n v="110.39999999999999"/>
    <x v="16"/>
    <n v="1"/>
    <n v="115"/>
    <n v="4.6000000000000085"/>
  </r>
  <r>
    <n v="601"/>
    <n v="916"/>
    <n v="24064"/>
    <s v="13/06/2021"/>
    <x v="109"/>
    <s v="Gabriella Nutman"/>
    <x v="6"/>
    <x v="21"/>
    <s v="06 Leah RoadSuite 691"/>
    <n v="4485"/>
    <s v="West Benjaminberg"/>
    <x v="7"/>
    <s v="Australia"/>
    <n v="971"/>
    <x v="1"/>
    <s v="Slim-Fit"/>
    <n v="93.11999999999999"/>
    <x v="18"/>
    <n v="2"/>
    <n v="194"/>
    <n v="7.7600000000000193"/>
  </r>
  <r>
    <n v="602"/>
    <n v="987"/>
    <n v="41932"/>
    <s v="14/02/2021"/>
    <x v="246"/>
    <s v="Grady Wipper"/>
    <x v="0"/>
    <x v="59"/>
    <s v="900 Jade AvenueApt. 206"/>
    <n v="5958"/>
    <s v="Thompsonbury"/>
    <x v="4"/>
    <s v="Australia"/>
    <n v="1161"/>
    <x v="1"/>
    <s v="High-Waisted"/>
    <n v="95.039999999999992"/>
    <x v="19"/>
    <n v="3"/>
    <n v="297"/>
    <n v="11.879999999999995"/>
  </r>
  <r>
    <n v="603"/>
    <n v="549"/>
    <n v="42922"/>
    <s v="30/08/2021"/>
    <x v="26"/>
    <s v="Barclay Beswick"/>
    <x v="1"/>
    <x v="55"/>
    <s v="667 Feil RidgeSuite 935"/>
    <n v="1919"/>
    <s v="Gleasonburgh"/>
    <x v="5"/>
    <s v="Australia"/>
    <n v="1170"/>
    <x v="1"/>
    <s v="High-Waisted"/>
    <n v="95.039999999999992"/>
    <x v="19"/>
    <n v="2"/>
    <n v="198"/>
    <n v="7.9200000000000159"/>
  </r>
  <r>
    <n v="604"/>
    <n v="492"/>
    <n v="21635"/>
    <s v="20/07/2021"/>
    <x v="57"/>
    <s v="Jolee Stailey"/>
    <x v="4"/>
    <x v="53"/>
    <s v="046 Leah RidgeSuite 190"/>
    <n v="8954"/>
    <s v="Josephmouth"/>
    <x v="3"/>
    <s v="Australia"/>
    <n v="904"/>
    <x v="1"/>
    <s v="Cords"/>
    <n v="90.24"/>
    <x v="8"/>
    <n v="3"/>
    <n v="282"/>
    <n v="11.28000000000003"/>
  </r>
  <r>
    <n v="605"/>
    <n v="402"/>
    <n v="48620"/>
    <s v="20/08/2021"/>
    <x v="91"/>
    <s v="Zak Titterton"/>
    <x v="3"/>
    <x v="32"/>
    <s v="017 Maddison KnollSuite 875"/>
    <n v="1712"/>
    <s v="West Cooper"/>
    <x v="1"/>
    <s v="Australia"/>
    <n v="574"/>
    <x v="2"/>
    <s v="Bomber"/>
    <n v="96"/>
    <x v="20"/>
    <n v="3"/>
    <n v="300"/>
    <n v="12"/>
  </r>
  <r>
    <n v="606"/>
    <n v="692"/>
    <n v="54506"/>
    <s v="31/01/2021"/>
    <x v="132"/>
    <s v="Perceval Umbers"/>
    <x v="4"/>
    <x v="34"/>
    <s v="5200 Tromp Estate DrSuite 885"/>
    <n v="4058"/>
    <s v="Laraview"/>
    <x v="1"/>
    <s v="Australia"/>
    <n v="251"/>
    <x v="0"/>
    <s v="Polo"/>
    <n v="91.2"/>
    <x v="22"/>
    <n v="1"/>
    <n v="95"/>
    <n v="3.7999999999999972"/>
  </r>
  <r>
    <n v="607"/>
    <n v="648"/>
    <n v="36692"/>
    <s v="19/10/2021"/>
    <x v="170"/>
    <s v="Jaquelyn Dow"/>
    <x v="0"/>
    <x v="27"/>
    <s v="854 John GroveApt. 925"/>
    <n v="1230"/>
    <s v="New Emmastad"/>
    <x v="0"/>
    <s v="Australia"/>
    <n v="1053"/>
    <x v="1"/>
    <s v="Joggers"/>
    <n v="89.28"/>
    <x v="14"/>
    <n v="3"/>
    <n v="279"/>
    <n v="11.159999999999968"/>
  </r>
  <r>
    <n v="608"/>
    <n v="530"/>
    <n v="31878"/>
    <s v="13/08/2021"/>
    <x v="78"/>
    <s v="Leroi Weal"/>
    <x v="6"/>
    <x v="16"/>
    <s v="2724 Madison SummitSuite 567"/>
    <n v="9367"/>
    <s v="Lake Rose"/>
    <x v="2"/>
    <s v="Australia"/>
    <n v="572"/>
    <x v="2"/>
    <s v="Bomber"/>
    <n v="96"/>
    <x v="20"/>
    <n v="3"/>
    <n v="300"/>
    <n v="12"/>
  </r>
  <r>
    <n v="609"/>
    <n v="25"/>
    <n v="21514"/>
    <s v="22/04/2021"/>
    <x v="85"/>
    <s v="Ernaline Luce"/>
    <x v="2"/>
    <x v="0"/>
    <s v="02 Gabriella PlazaApt. 474"/>
    <n v="9311"/>
    <s v="Olivershire"/>
    <x v="6"/>
    <s v="Australia"/>
    <n v="536"/>
    <x v="2"/>
    <s v="Leather"/>
    <n v="94.08"/>
    <x v="7"/>
    <n v="2"/>
    <n v="196"/>
    <n v="7.8400000000000034"/>
  </r>
  <r>
    <n v="610"/>
    <n v="735"/>
    <n v="27821"/>
    <d v="2021-04-08T00:00:00"/>
    <x v="201"/>
    <s v="Valentino Branney"/>
    <x v="4"/>
    <x v="3"/>
    <s v="8753 Jasper PlaceApt. 474"/>
    <n v="6248"/>
    <s v="Port Alanamouth"/>
    <x v="3"/>
    <s v="Australia"/>
    <n v="497"/>
    <x v="2"/>
    <s v="Windbreaker"/>
    <n v="97.92"/>
    <x v="17"/>
    <n v="1"/>
    <n v="102"/>
    <n v="4.0799999999999983"/>
  </r>
  <r>
    <n v="611"/>
    <n v="155"/>
    <n v="56937"/>
    <d v="2021-01-05T00:00:00"/>
    <x v="265"/>
    <s v="Myrle Kelby"/>
    <x v="1"/>
    <x v="19"/>
    <s v="85 Charles MallSuite 424"/>
    <n v="7841"/>
    <s v="Port Sophia"/>
    <x v="4"/>
    <s v="Australia"/>
    <n v="580"/>
    <x v="2"/>
    <s v="Bomber"/>
    <n v="96"/>
    <x v="20"/>
    <n v="2"/>
    <n v="200"/>
    <n v="8"/>
  </r>
  <r>
    <n v="612"/>
    <n v="486"/>
    <n v="31877"/>
    <d v="2021-10-05T00:00:00"/>
    <x v="261"/>
    <s v="Alexis Cheake"/>
    <x v="5"/>
    <x v="20"/>
    <s v="60 Nolan LaneSuite 078"/>
    <n v="8225"/>
    <s v="Port Lillian"/>
    <x v="5"/>
    <s v="Australia"/>
    <n v="895"/>
    <x v="1"/>
    <s v="Cords"/>
    <n v="90.24"/>
    <x v="8"/>
    <n v="1"/>
    <n v="94"/>
    <n v="3.7600000000000051"/>
  </r>
  <r>
    <n v="613"/>
    <n v="682"/>
    <n v="10501"/>
    <s v="23/05/2021"/>
    <x v="140"/>
    <s v="Alon Abramsky"/>
    <x v="6"/>
    <x v="22"/>
    <s v="0260 Garden StreetSuite 683"/>
    <n v="6627"/>
    <s v="Sofiahaven"/>
    <x v="2"/>
    <s v="Australia"/>
    <n v="405"/>
    <x v="0"/>
    <s v="Casual Slim Fit"/>
    <n v="114.24"/>
    <x v="15"/>
    <n v="1"/>
    <n v="119"/>
    <n v="4.7600000000000051"/>
  </r>
  <r>
    <n v="614"/>
    <n v="732"/>
    <n v="35663"/>
    <s v="18/04/2021"/>
    <x v="194"/>
    <s v="Gorden Seago"/>
    <x v="0"/>
    <x v="19"/>
    <s v="905 Stephanie BoulevardApt. 217"/>
    <n v="8114"/>
    <s v="Port Aaronton"/>
    <x v="3"/>
    <s v="Australia"/>
    <n v="10"/>
    <x v="0"/>
    <s v="Oxford Cloth"/>
    <n v="92.16"/>
    <x v="1"/>
    <n v="2"/>
    <n v="192"/>
    <n v="7.6800000000000068"/>
  </r>
  <r>
    <n v="615"/>
    <n v="690"/>
    <n v="28680"/>
    <s v="31/01/2021"/>
    <x v="53"/>
    <s v="Arlie Bowman"/>
    <x v="2"/>
    <x v="2"/>
    <s v="04 Christian RidgeApt. 329"/>
    <n v="6697"/>
    <s v="Port Annabelle"/>
    <x v="5"/>
    <s v="Australia"/>
    <n v="948"/>
    <x v="1"/>
    <s v="Slim-Fit"/>
    <n v="93.11999999999999"/>
    <x v="18"/>
    <n v="3"/>
    <n v="291"/>
    <n v="11.640000000000043"/>
  </r>
  <r>
    <n v="616"/>
    <n v="21"/>
    <n v="28727"/>
    <s v="13/05/2021"/>
    <x v="266"/>
    <s v="Seana Hearons"/>
    <x v="3"/>
    <x v="40"/>
    <s v="93 Doherty MewsSuite 649"/>
    <n v="1133"/>
    <s v="South Callum"/>
    <x v="1"/>
    <s v="Australia"/>
    <n v="615"/>
    <x v="2"/>
    <s v="Cardigan"/>
    <n v="107.52"/>
    <x v="12"/>
    <n v="2"/>
    <n v="224"/>
    <n v="8.960000000000008"/>
  </r>
  <r>
    <n v="617"/>
    <n v="371"/>
    <n v="30281"/>
    <s v="30/08/2021"/>
    <x v="33"/>
    <s v="Etan Peirazzi"/>
    <x v="2"/>
    <x v="16"/>
    <s v="8162 James TrackApt. 724"/>
    <n v="6128"/>
    <s v="West Jessica"/>
    <x v="3"/>
    <s v="Australia"/>
    <n v="970"/>
    <x v="1"/>
    <s v="Slim-Fit"/>
    <n v="93.11999999999999"/>
    <x v="18"/>
    <n v="2"/>
    <n v="194"/>
    <n v="7.7600000000000193"/>
  </r>
  <r>
    <n v="619"/>
    <n v="225"/>
    <n v="58688"/>
    <s v="25/02/2021"/>
    <x v="134"/>
    <s v="Monty Gowen"/>
    <x v="0"/>
    <x v="0"/>
    <s v="651 Garden CourtApt. 769"/>
    <n v="4755"/>
    <s v="Muellerfurt"/>
    <x v="3"/>
    <s v="Australia"/>
    <n v="130"/>
    <x v="0"/>
    <s v="Denim"/>
    <n v="88.32"/>
    <x v="10"/>
    <n v="1"/>
    <n v="92"/>
    <n v="3.6800000000000068"/>
  </r>
  <r>
    <n v="620"/>
    <n v="614"/>
    <n v="41599"/>
    <s v="19/07/2021"/>
    <x v="247"/>
    <s v="Sherwynd Batsford"/>
    <x v="6"/>
    <x v="12"/>
    <s v="627 Weber PassApt. 498"/>
    <n v="7529"/>
    <s v="Samuelside"/>
    <x v="4"/>
    <s v="Australia"/>
    <n v="413"/>
    <x v="0"/>
    <s v="Casual Slim Fit"/>
    <n v="114.24"/>
    <x v="15"/>
    <n v="3"/>
    <n v="357"/>
    <n v="14.28000000000003"/>
  </r>
  <r>
    <n v="621"/>
    <n v="102"/>
    <n v="41563"/>
    <s v="16/07/2021"/>
    <x v="245"/>
    <s v="Hurleigh Sieb"/>
    <x v="0"/>
    <x v="13"/>
    <s v="1737 Schroeder LoopSuite 349"/>
    <n v="6848"/>
    <s v="Port Sarah"/>
    <x v="3"/>
    <s v="Australia"/>
    <n v="416"/>
    <x v="0"/>
    <s v="Casual Slim Fit"/>
    <n v="114.24"/>
    <x v="15"/>
    <n v="1"/>
    <n v="119"/>
    <n v="4.7600000000000051"/>
  </r>
  <r>
    <n v="622"/>
    <n v="587"/>
    <n v="45682"/>
    <s v="16/05/2021"/>
    <x v="140"/>
    <s v="Carmita Grundey"/>
    <x v="5"/>
    <x v="30"/>
    <s v="985 Ethan AvenueSuite 122"/>
    <n v="3174"/>
    <s v="East Declanside"/>
    <x v="3"/>
    <s v="Australia"/>
    <n v="709"/>
    <x v="2"/>
    <s v="Trench Coat"/>
    <n v="114.24"/>
    <x v="15"/>
    <n v="1"/>
    <n v="119"/>
    <n v="4.7600000000000051"/>
  </r>
  <r>
    <n v="623"/>
    <n v="808"/>
    <n v="36530"/>
    <s v="20/10/2021"/>
    <x v="224"/>
    <s v="Marvin Van Hault"/>
    <x v="4"/>
    <x v="30"/>
    <s v="4277 Ryan IslandSuite 792"/>
    <n v="4197"/>
    <s v="Robertstown"/>
    <x v="2"/>
    <s v="Australia"/>
    <n v="913"/>
    <x v="1"/>
    <s v="Drawstring"/>
    <n v="92.16"/>
    <x v="1"/>
    <n v="1"/>
    <n v="96"/>
    <n v="3.8400000000000034"/>
  </r>
  <r>
    <n v="624"/>
    <n v="398"/>
    <n v="20149"/>
    <s v="19/03/2021"/>
    <x v="94"/>
    <s v="Damiano Leyborne"/>
    <x v="3"/>
    <x v="55"/>
    <s v="6166 Durgan WayApt. 693"/>
    <n v="5497"/>
    <s v="Gabrielville"/>
    <x v="2"/>
    <s v="Australia"/>
    <n v="316"/>
    <x v="0"/>
    <s v="Mandarin Collar"/>
    <n v="104.64"/>
    <x v="6"/>
    <n v="1"/>
    <n v="109"/>
    <n v="4.3599999999999994"/>
  </r>
  <r>
    <n v="625"/>
    <n v="233"/>
    <n v="54080"/>
    <s v="17/07/2021"/>
    <x v="185"/>
    <s v="Beverlie Blance"/>
    <x v="5"/>
    <x v="37"/>
    <s v="1604 Olivia CrestApt. 164"/>
    <n v="8968"/>
    <s v="Casperfurt"/>
    <x v="0"/>
    <s v="Australia"/>
    <n v="415"/>
    <x v="0"/>
    <s v="Casual Slim Fit"/>
    <n v="114.24"/>
    <x v="15"/>
    <n v="2"/>
    <n v="238"/>
    <n v="9.5200000000000102"/>
  </r>
  <r>
    <n v="626"/>
    <n v="348"/>
    <n v="10193"/>
    <s v="30/09/2021"/>
    <x v="264"/>
    <s v="Thorny Nornable"/>
    <x v="2"/>
    <x v="28"/>
    <s v="4070 Nathan CircuitSuite 296"/>
    <n v="1840"/>
    <s v="Rubyfort"/>
    <x v="1"/>
    <s v="Australia"/>
    <n v="493"/>
    <x v="2"/>
    <s v="Windbreaker"/>
    <n v="97.92"/>
    <x v="17"/>
    <n v="3"/>
    <n v="306"/>
    <n v="12.240000000000009"/>
  </r>
  <r>
    <n v="627"/>
    <n v="680"/>
    <n v="19664"/>
    <d v="2021-03-04T00:00:00"/>
    <x v="94"/>
    <s v="Camellia Heatherington"/>
    <x v="4"/>
    <x v="17"/>
    <s v="5530 Ashton GroveSuite 128"/>
    <n v="7905"/>
    <s v="Taylorfurt"/>
    <x v="4"/>
    <s v="Australia"/>
    <n v="94"/>
    <x v="0"/>
    <s v="Flannel"/>
    <n v="113.28"/>
    <x v="11"/>
    <n v="1"/>
    <n v="118"/>
    <n v="4.7199999999999989"/>
  </r>
  <r>
    <n v="628"/>
    <n v="534"/>
    <n v="20973"/>
    <d v="2021-08-09T00:00:00"/>
    <x v="146"/>
    <s v="Fanchette Polak"/>
    <x v="7"/>
    <x v="10"/>
    <s v="1936 Mccullough RidgeApt. 438"/>
    <n v="9919"/>
    <s v="Andersonburgh"/>
    <x v="1"/>
    <s v="Australia"/>
    <n v="311"/>
    <x v="0"/>
    <s v="Cuban Collar"/>
    <n v="100.8"/>
    <x v="9"/>
    <n v="2"/>
    <n v="210"/>
    <n v="8.4000000000000057"/>
  </r>
  <r>
    <n v="629"/>
    <n v="904"/>
    <n v="36276"/>
    <d v="2021-07-08T00:00:00"/>
    <x v="152"/>
    <s v="Sutherlan Stepto"/>
    <x v="0"/>
    <x v="25"/>
    <s v="9585 Bogan PlazaSuite 155"/>
    <n v="9829"/>
    <s v="West Dylanport"/>
    <x v="1"/>
    <s v="Australia"/>
    <n v="710"/>
    <x v="2"/>
    <s v="Trench Coat"/>
    <n v="114.24"/>
    <x v="15"/>
    <n v="1"/>
    <n v="119"/>
    <n v="4.7600000000000051"/>
  </r>
  <r>
    <n v="630"/>
    <n v="644"/>
    <n v="39447"/>
    <d v="2021-12-01T00:00:00"/>
    <x v="182"/>
    <s v="Ashlie Godwyn"/>
    <x v="6"/>
    <x v="3"/>
    <s v="2872 Samantha ParkwaySuite 016"/>
    <n v="2620"/>
    <s v="Baileyberg"/>
    <x v="2"/>
    <s v="Australia"/>
    <n v="325"/>
    <x v="0"/>
    <s v="Mandarin Collar"/>
    <n v="104.64"/>
    <x v="6"/>
    <n v="3"/>
    <n v="327"/>
    <n v="13.079999999999984"/>
  </r>
  <r>
    <n v="631"/>
    <n v="460"/>
    <n v="30101"/>
    <s v="14/04/2021"/>
    <x v="85"/>
    <s v="Frederich Duigenan"/>
    <x v="0"/>
    <x v="40"/>
    <s v="85 Cooper CrescentApt. 819"/>
    <n v="3847"/>
    <s v="Ellashire"/>
    <x v="6"/>
    <s v="Australia"/>
    <n v="874"/>
    <x v="1"/>
    <s v="Chinos"/>
    <n v="108.47999999999999"/>
    <x v="5"/>
    <n v="1"/>
    <n v="113"/>
    <n v="4.5200000000000102"/>
  </r>
  <r>
    <n v="632"/>
    <n v="952"/>
    <n v="44405"/>
    <d v="2021-11-04T00:00:00"/>
    <x v="20"/>
    <s v="Geri Renton"/>
    <x v="7"/>
    <x v="12"/>
    <s v="268 Bayer SquareApt. 041"/>
    <n v="7392"/>
    <s v="Michaelfurt"/>
    <x v="5"/>
    <s v="Australia"/>
    <n v="1041"/>
    <x v="1"/>
    <s v="Relaxed Leg"/>
    <n v="86.399999999999991"/>
    <x v="3"/>
    <n v="2"/>
    <n v="180"/>
    <n v="7.2000000000000171"/>
  </r>
  <r>
    <n v="633"/>
    <n v="183"/>
    <n v="30197"/>
    <d v="2021-02-07T00:00:00"/>
    <x v="267"/>
    <s v="Martin O'Mailey"/>
    <x v="7"/>
    <x v="56"/>
    <s v="639 Griffiths ParkwayApt. 162"/>
    <n v="9583"/>
    <s v="New Angelina"/>
    <x v="3"/>
    <s v="Australia"/>
    <n v="993"/>
    <x v="1"/>
    <s v="Wool"/>
    <n v="101.75999999999999"/>
    <x v="0"/>
    <n v="1"/>
    <n v="106"/>
    <n v="4.2400000000000091"/>
  </r>
  <r>
    <n v="634"/>
    <n v="327"/>
    <n v="35370"/>
    <s v="13/10/2021"/>
    <x v="242"/>
    <s v="Lynda Seydlitz"/>
    <x v="3"/>
    <x v="58"/>
    <s v="246 Waters CrescentSuite 947"/>
    <n v="3310"/>
    <s v="Port Marcusshire"/>
    <x v="2"/>
    <s v="Australia"/>
    <n v="1159"/>
    <x v="1"/>
    <s v="High-Waisted"/>
    <n v="95.039999999999992"/>
    <x v="19"/>
    <n v="3"/>
    <n v="297"/>
    <n v="11.879999999999995"/>
  </r>
  <r>
    <n v="635"/>
    <n v="50"/>
    <n v="51943"/>
    <s v="15/07/2021"/>
    <x v="243"/>
    <s v="Moore Oolahan"/>
    <x v="2"/>
    <x v="16"/>
    <s v="13 Stokes SummitApt. 125"/>
    <n v="5725"/>
    <s v="East Aidan"/>
    <x v="2"/>
    <s v="Australia"/>
    <n v="183"/>
    <x v="0"/>
    <s v="Camp Collared"/>
    <n v="94.08"/>
    <x v="7"/>
    <n v="1"/>
    <n v="98"/>
    <n v="3.9200000000000017"/>
  </r>
  <r>
    <n v="636"/>
    <n v="793"/>
    <n v="23528"/>
    <d v="2021-02-04T00:00:00"/>
    <x v="268"/>
    <s v="Tressa Cunnane"/>
    <x v="5"/>
    <x v="59"/>
    <s v="7120 Piper Station StSuite 874"/>
    <n v="7795"/>
    <s v="Lake Rose"/>
    <x v="2"/>
    <s v="Australia"/>
    <n v="99"/>
    <x v="0"/>
    <s v="Flannel"/>
    <n v="113.28"/>
    <x v="11"/>
    <n v="1"/>
    <n v="118"/>
    <n v="4.7199999999999989"/>
  </r>
  <r>
    <n v="637"/>
    <n v="886"/>
    <n v="14294"/>
    <d v="2021-06-08T00:00:00"/>
    <x v="148"/>
    <s v="Emylee Buscher"/>
    <x v="3"/>
    <x v="60"/>
    <s v="133 Doyle PassSuite 027"/>
    <n v="6189"/>
    <s v="Thompsonport"/>
    <x v="5"/>
    <s v="Australia"/>
    <n v="1158"/>
    <x v="1"/>
    <s v="High-Waisted"/>
    <n v="95.039999999999992"/>
    <x v="19"/>
    <n v="1"/>
    <n v="99"/>
    <n v="3.960000000000008"/>
  </r>
  <r>
    <n v="638"/>
    <n v="548"/>
    <n v="12781"/>
    <d v="2021-03-10T00:00:00"/>
    <x v="264"/>
    <s v="Nicky Giuron"/>
    <x v="5"/>
    <x v="9"/>
    <s v="163 Sophia RunApt. 833"/>
    <n v="7432"/>
    <s v="West Elliestad"/>
    <x v="5"/>
    <s v="Australia"/>
    <n v="460"/>
    <x v="2"/>
    <s v="Puffer"/>
    <n v="113.28"/>
    <x v="11"/>
    <n v="1"/>
    <n v="118"/>
    <n v="4.7199999999999989"/>
  </r>
  <r>
    <n v="639"/>
    <n v="906"/>
    <n v="51950"/>
    <s v="30/03/2021"/>
    <x v="96"/>
    <s v="Vincent Kiledal"/>
    <x v="0"/>
    <x v="42"/>
    <s v="748 Lucas WayApt. 482"/>
    <n v="3515"/>
    <s v="Ebertfurt"/>
    <x v="7"/>
    <s v="Australia"/>
    <n v="666"/>
    <x v="2"/>
    <s v="Parka"/>
    <n v="108.47999999999999"/>
    <x v="5"/>
    <n v="1"/>
    <n v="113"/>
    <n v="4.5200000000000102"/>
  </r>
  <r>
    <n v="640"/>
    <n v="873"/>
    <n v="11002"/>
    <s v="23/01/2021"/>
    <x v="217"/>
    <s v="Cecilla Pigford"/>
    <x v="3"/>
    <x v="27"/>
    <s v="5538 Jett MallSuite 854"/>
    <n v="5510"/>
    <s v="Samanthatown"/>
    <x v="2"/>
    <s v="Australia"/>
    <n v="1011"/>
    <x v="1"/>
    <s v="Wool"/>
    <n v="101.75999999999999"/>
    <x v="0"/>
    <n v="1"/>
    <n v="106"/>
    <n v="4.2400000000000091"/>
  </r>
  <r>
    <n v="641"/>
    <n v="20"/>
    <n v="54363"/>
    <d v="2021-10-03T00:00:00"/>
    <x v="75"/>
    <s v="Gigi Kalaher"/>
    <x v="2"/>
    <x v="43"/>
    <s v="2069 Phoebe MallApt. 543"/>
    <n v="6318"/>
    <s v="East Audrey"/>
    <x v="0"/>
    <s v="Australia"/>
    <n v="1249"/>
    <x v="1"/>
    <s v="Tracksuit Bottoms"/>
    <n v="107.52"/>
    <x v="12"/>
    <n v="1"/>
    <n v="112"/>
    <n v="4.480000000000004"/>
  </r>
  <r>
    <n v="642"/>
    <n v="835"/>
    <n v="12392"/>
    <d v="2021-11-01T00:00:00"/>
    <x v="217"/>
    <s v="Randell Shorte"/>
    <x v="6"/>
    <x v="47"/>
    <s v="69 Morissette AvenueSuite 269"/>
    <n v="6147"/>
    <s v="North Lachlanfurt"/>
    <x v="0"/>
    <s v="Australia"/>
    <n v="1222"/>
    <x v="1"/>
    <s v="Pleated"/>
    <n v="100.8"/>
    <x v="9"/>
    <n v="3"/>
    <n v="315"/>
    <n v="12.600000000000023"/>
  </r>
  <r>
    <n v="643"/>
    <n v="778"/>
    <n v="50321"/>
    <s v="18/05/2021"/>
    <x v="179"/>
    <s v="Chastity Daniaud"/>
    <x v="0"/>
    <x v="34"/>
    <s v="33 Hamish ParkwayApt. 423"/>
    <n v="2902"/>
    <s v="Blakemouth"/>
    <x v="5"/>
    <s v="Australia"/>
    <n v="1196"/>
    <x v="1"/>
    <s v="Pleated"/>
    <n v="100.8"/>
    <x v="9"/>
    <n v="2"/>
    <n v="210"/>
    <n v="8.4000000000000057"/>
  </r>
  <r>
    <n v="644"/>
    <n v="207"/>
    <n v="52925"/>
    <s v="13/03/2021"/>
    <x v="75"/>
    <s v="Brade Caught"/>
    <x v="2"/>
    <x v="38"/>
    <s v="38 Baumbach Estate DrApt. 545"/>
    <n v="7847"/>
    <s v="Elijahburgh"/>
    <x v="3"/>
    <s v="Australia"/>
    <n v="454"/>
    <x v="2"/>
    <s v="Denim"/>
    <n v="102.72"/>
    <x v="21"/>
    <n v="2"/>
    <n v="214"/>
    <n v="8.5600000000000023"/>
  </r>
  <r>
    <n v="645"/>
    <n v="794"/>
    <n v="46397"/>
    <s v="19/08/2021"/>
    <x v="111"/>
    <s v="Elizabet Pippin"/>
    <x v="3"/>
    <x v="33"/>
    <s v="14 Clark PlazaSuite 716"/>
    <n v="9751"/>
    <s v="Port Anna"/>
    <x v="0"/>
    <s v="Australia"/>
    <n v="444"/>
    <x v="2"/>
    <s v="Denim"/>
    <n v="102.72"/>
    <x v="21"/>
    <n v="2"/>
    <n v="214"/>
    <n v="8.5600000000000023"/>
  </r>
  <r>
    <n v="646"/>
    <n v="369"/>
    <n v="16504"/>
    <d v="2021-08-05T00:00:00"/>
    <x v="25"/>
    <s v="Ephrem Hambers"/>
    <x v="7"/>
    <x v="3"/>
    <s v="6502 Abbey ParadeSuite 954"/>
    <n v="5569"/>
    <s v="New Stellastad"/>
    <x v="7"/>
    <s v="Australia"/>
    <n v="367"/>
    <x v="0"/>
    <s v="Henley"/>
    <n v="90.24"/>
    <x v="8"/>
    <n v="3"/>
    <n v="282"/>
    <n v="11.28000000000003"/>
  </r>
  <r>
    <n v="647"/>
    <n v="439"/>
    <n v="10912"/>
    <d v="2021-06-02T00:00:00"/>
    <x v="16"/>
    <s v="Daren Airs"/>
    <x v="7"/>
    <x v="0"/>
    <s v="378 John MallSuite 835"/>
    <n v="3142"/>
    <s v="West Thomas"/>
    <x v="6"/>
    <s v="Australia"/>
    <n v="991"/>
    <x v="1"/>
    <s v="Wool"/>
    <n v="101.75999999999999"/>
    <x v="0"/>
    <n v="3"/>
    <n v="318"/>
    <n v="12.720000000000027"/>
  </r>
  <r>
    <n v="648"/>
    <n v="522"/>
    <n v="43363"/>
    <s v="16/07/2021"/>
    <x v="227"/>
    <s v="Ailina Kynan"/>
    <x v="2"/>
    <x v="58"/>
    <s v="459 Sarah TerraceApt. 121"/>
    <n v="6890"/>
    <s v="Handborough"/>
    <x v="0"/>
    <s v="Australia"/>
    <n v="85"/>
    <x v="0"/>
    <s v="Flannel"/>
    <n v="113.28"/>
    <x v="11"/>
    <n v="3"/>
    <n v="354"/>
    <n v="14.159999999999968"/>
  </r>
  <r>
    <n v="649"/>
    <n v="840"/>
    <n v="44955"/>
    <s v="28/07/2021"/>
    <x v="189"/>
    <s v="Ellene Dedam"/>
    <x v="5"/>
    <x v="47"/>
    <s v="86 Crooks CrescentSuite 269"/>
    <n v="9366"/>
    <s v="Islamouth"/>
    <x v="2"/>
    <s v="Australia"/>
    <n v="922"/>
    <x v="1"/>
    <s v="Drawstring"/>
    <n v="92.16"/>
    <x v="1"/>
    <n v="2"/>
    <n v="192"/>
    <n v="7.6800000000000068"/>
  </r>
  <r>
    <n v="650"/>
    <n v="739"/>
    <n v="42938"/>
    <d v="2021-02-01T00:00:00"/>
    <x v="184"/>
    <s v="Kristel Klaaassen"/>
    <x v="7"/>
    <x v="9"/>
    <s v="09 Jesse ParadeApt. 250"/>
    <n v="1335"/>
    <s v="East Matthewville"/>
    <x v="4"/>
    <s v="Australia"/>
    <n v="975"/>
    <x v="1"/>
    <s v="Slim-Fit"/>
    <n v="93.11999999999999"/>
    <x v="18"/>
    <n v="2"/>
    <n v="194"/>
    <n v="7.7600000000000193"/>
  </r>
  <r>
    <n v="651"/>
    <n v="581"/>
    <n v="39199"/>
    <s v="22/05/2021"/>
    <x v="265"/>
    <s v="Fabian Gostage"/>
    <x v="6"/>
    <x v="48"/>
    <s v="11 Nader ParadeApt. 016"/>
    <n v="9022"/>
    <s v="Hackettland"/>
    <x v="0"/>
    <s v="Australia"/>
    <n v="997"/>
    <x v="1"/>
    <s v="Wool"/>
    <n v="101.75999999999999"/>
    <x v="0"/>
    <n v="3"/>
    <n v="318"/>
    <n v="12.720000000000027"/>
  </r>
  <r>
    <n v="652"/>
    <n v="691"/>
    <n v="30816"/>
    <d v="2021-09-03T00:00:00"/>
    <x v="165"/>
    <s v="Silvie Bortol"/>
    <x v="0"/>
    <x v="52"/>
    <s v="90 Fisher RoadSuite 844"/>
    <n v="1499"/>
    <s v="Abigailshire"/>
    <x v="4"/>
    <s v="Australia"/>
    <n v="516"/>
    <x v="2"/>
    <s v="Windbreaker"/>
    <n v="97.92"/>
    <x v="17"/>
    <n v="2"/>
    <n v="204"/>
    <n v="8.1599999999999966"/>
  </r>
  <r>
    <n v="653"/>
    <n v="629"/>
    <n v="19186"/>
    <s v="19/02/2021"/>
    <x v="231"/>
    <s v="Sigismundo Basek"/>
    <x v="1"/>
    <x v="4"/>
    <s v="4355 Caitlin CourtApt. 697"/>
    <n v="6606"/>
    <s v="Amberland"/>
    <x v="2"/>
    <s v="Australia"/>
    <n v="702"/>
    <x v="2"/>
    <s v="Trench Coat"/>
    <n v="114.24"/>
    <x v="15"/>
    <n v="3"/>
    <n v="357"/>
    <n v="14.28000000000003"/>
  </r>
  <r>
    <n v="654"/>
    <n v="417"/>
    <n v="40412"/>
    <s v="18/08/2021"/>
    <x v="269"/>
    <s v="Bay Kraut"/>
    <x v="3"/>
    <x v="9"/>
    <s v="688 Campbell RoadSuite 011"/>
    <n v="7035"/>
    <s v="Fadelland"/>
    <x v="1"/>
    <s v="Australia"/>
    <n v="830"/>
    <x v="2"/>
    <s v="Shearling"/>
    <n v="112.32"/>
    <x v="13"/>
    <n v="3"/>
    <n v="351"/>
    <n v="14.04000000000002"/>
  </r>
  <r>
    <n v="655"/>
    <n v="333"/>
    <n v="36298"/>
    <s v="25/05/2021"/>
    <x v="221"/>
    <s v="Con Pressdee"/>
    <x v="3"/>
    <x v="9"/>
    <s v="2797 Corkery KnollApt. 001"/>
    <n v="2571"/>
    <s v="West Marcus"/>
    <x v="0"/>
    <s v="Australia"/>
    <n v="766"/>
    <x v="2"/>
    <s v="Peacoat"/>
    <n v="104.64"/>
    <x v="6"/>
    <n v="2"/>
    <n v="218"/>
    <n v="8.7199999999999989"/>
  </r>
  <r>
    <n v="656"/>
    <n v="907"/>
    <n v="19288"/>
    <s v="22/03/2021"/>
    <x v="202"/>
    <s v="Aindrea Franzetti"/>
    <x v="7"/>
    <x v="49"/>
    <s v="13 Ivy TerraceSuite 494"/>
    <n v="628"/>
    <s v="North Caitlin"/>
    <x v="0"/>
    <s v="Australia"/>
    <n v="282"/>
    <x v="0"/>
    <s v="Cuban Collar"/>
    <n v="100.8"/>
    <x v="9"/>
    <n v="3"/>
    <n v="315"/>
    <n v="12.600000000000023"/>
  </r>
  <r>
    <n v="657"/>
    <n v="479"/>
    <n v="31922"/>
    <s v="22/07/2021"/>
    <x v="185"/>
    <s v="Dunc Swynley"/>
    <x v="2"/>
    <x v="34"/>
    <s v="621 Eve View RdApt. 900"/>
    <n v="789"/>
    <s v="Mullerberg"/>
    <x v="2"/>
    <s v="Australia"/>
    <n v="700"/>
    <x v="2"/>
    <s v="Trench Coat"/>
    <n v="114.24"/>
    <x v="15"/>
    <n v="1"/>
    <n v="119"/>
    <n v="4.7600000000000051"/>
  </r>
  <r>
    <n v="658"/>
    <n v="201"/>
    <n v="42131"/>
    <s v="23/05/2021"/>
    <x v="256"/>
    <s v="Loni Tort"/>
    <x v="6"/>
    <x v="18"/>
    <s v="76 Zac KnollSuite 031"/>
    <n v="4396"/>
    <s v="Joelmouth"/>
    <x v="7"/>
    <s v="Australia"/>
    <n v="908"/>
    <x v="1"/>
    <s v="Cords"/>
    <n v="90.24"/>
    <x v="8"/>
    <n v="3"/>
    <n v="282"/>
    <n v="11.28000000000003"/>
  </r>
  <r>
    <n v="659"/>
    <n v="328"/>
    <n v="45445"/>
    <s v="30/09/2021"/>
    <x v="147"/>
    <s v="Wadsworth Olivier"/>
    <x v="3"/>
    <x v="54"/>
    <s v="4309 Nguyen KnollApt. 851"/>
    <n v="6795"/>
    <s v="North Elijahshire"/>
    <x v="2"/>
    <s v="Australia"/>
    <n v="1042"/>
    <x v="1"/>
    <s v="Relaxed Leg"/>
    <n v="86.399999999999991"/>
    <x v="3"/>
    <n v="1"/>
    <n v="90"/>
    <n v="3.6000000000000085"/>
  </r>
  <r>
    <n v="660"/>
    <n v="787"/>
    <n v="48757"/>
    <s v="16/08/2021"/>
    <x v="270"/>
    <s v="Sharl Izzett"/>
    <x v="7"/>
    <x v="40"/>
    <s v="9871 Bailey SquareApt. 697"/>
    <n v="1417"/>
    <s v="Davidshire"/>
    <x v="0"/>
    <s v="Australia"/>
    <n v="301"/>
    <x v="0"/>
    <s v="Cuban Collar"/>
    <n v="100.8"/>
    <x v="9"/>
    <n v="2"/>
    <n v="210"/>
    <n v="8.4000000000000057"/>
  </r>
  <r>
    <n v="661"/>
    <n v="427"/>
    <n v="15302"/>
    <s v="14/09/2021"/>
    <x v="271"/>
    <s v="Tomaso Mullin"/>
    <x v="2"/>
    <x v="47"/>
    <s v="51 Gabriel KnollApt. 819"/>
    <n v="8556"/>
    <s v="New Ava"/>
    <x v="3"/>
    <s v="Australia"/>
    <n v="21"/>
    <x v="0"/>
    <s v="Oxford Cloth"/>
    <n v="92.16"/>
    <x v="1"/>
    <n v="1"/>
    <n v="96"/>
    <n v="3.8400000000000034"/>
  </r>
  <r>
    <n v="662"/>
    <n v="924"/>
    <n v="38356"/>
    <s v="19/09/2021"/>
    <x v="136"/>
    <s v="Cherie Fairhead"/>
    <x v="7"/>
    <x v="18"/>
    <s v="2937 Lockman TrackSuite 047"/>
    <n v="4569"/>
    <s v="South Ellieburgh"/>
    <x v="3"/>
    <s v="Australia"/>
    <n v="222"/>
    <x v="0"/>
    <s v="Chambray"/>
    <n v="101.75999999999999"/>
    <x v="0"/>
    <n v="3"/>
    <n v="318"/>
    <n v="12.720000000000027"/>
  </r>
  <r>
    <n v="663"/>
    <n v="836"/>
    <n v="14469"/>
    <d v="2021-09-04T00:00:00"/>
    <x v="181"/>
    <s v="Nixie Fraczak"/>
    <x v="2"/>
    <x v="31"/>
    <s v="164 David View RdApt. 020"/>
    <n v="3342"/>
    <s v="Ryanberg"/>
    <x v="3"/>
    <s v="Australia"/>
    <n v="1079"/>
    <x v="1"/>
    <s v="Joggers"/>
    <n v="89.28"/>
    <x v="14"/>
    <n v="1"/>
    <n v="93"/>
    <n v="3.7199999999999989"/>
  </r>
  <r>
    <n v="664"/>
    <n v="21"/>
    <n v="11960"/>
    <d v="2021-07-01T00:00:00"/>
    <x v="19"/>
    <s v="Seana Hearons"/>
    <x v="3"/>
    <x v="40"/>
    <s v="93 Doherty MewsSuite 649"/>
    <n v="1133"/>
    <s v="South Callum"/>
    <x v="1"/>
    <s v="Australia"/>
    <n v="811"/>
    <x v="2"/>
    <s v="Shearling"/>
    <n v="112.32"/>
    <x v="13"/>
    <n v="1"/>
    <n v="117"/>
    <n v="4.6800000000000068"/>
  </r>
  <r>
    <n v="665"/>
    <n v="176"/>
    <n v="16606"/>
    <d v="2021-10-03T00:00:00"/>
    <x v="82"/>
    <s v="Curtis McCarroll"/>
    <x v="1"/>
    <x v="12"/>
    <s v="4036 Thompson StreetApt. 565"/>
    <n v="2548"/>
    <s v="Lake Johnchester"/>
    <x v="4"/>
    <s v="Australia"/>
    <n v="533"/>
    <x v="2"/>
    <s v="Leather"/>
    <n v="94.08"/>
    <x v="7"/>
    <n v="3"/>
    <n v="294"/>
    <n v="11.759999999999991"/>
  </r>
  <r>
    <n v="666"/>
    <n v="456"/>
    <n v="36112"/>
    <s v="25/08/2021"/>
    <x v="193"/>
    <s v="Joelynn Remington"/>
    <x v="5"/>
    <x v="37"/>
    <s v="94 Archie CourtSuite 659"/>
    <n v="2010"/>
    <s v="West Lachlan"/>
    <x v="3"/>
    <s v="Australia"/>
    <n v="1216"/>
    <x v="1"/>
    <s v="Pleated"/>
    <n v="100.8"/>
    <x v="9"/>
    <n v="3"/>
    <n v="315"/>
    <n v="12.600000000000023"/>
  </r>
  <r>
    <n v="667"/>
    <n v="737"/>
    <n v="48958"/>
    <s v="23/03/2021"/>
    <x v="27"/>
    <s v="Zebulen Zannotti"/>
    <x v="2"/>
    <x v="11"/>
    <s v="868 Skye MeadowSuite 990"/>
    <n v="1762"/>
    <s v="Harveyside"/>
    <x v="1"/>
    <s v="Australia"/>
    <n v="978"/>
    <x v="1"/>
    <s v="Slim-Fit"/>
    <n v="93.11999999999999"/>
    <x v="18"/>
    <n v="1"/>
    <n v="97"/>
    <n v="3.8800000000000097"/>
  </r>
  <r>
    <n v="668"/>
    <n v="22"/>
    <n v="40483"/>
    <s v="15/03/2021"/>
    <x v="157"/>
    <s v="Blayne Sabatier"/>
    <x v="3"/>
    <x v="34"/>
    <s v="292 Casper IslandSuite 778"/>
    <n v="6624"/>
    <s v="Maxberg"/>
    <x v="6"/>
    <s v="Australia"/>
    <n v="788"/>
    <x v="2"/>
    <s v="Pullover"/>
    <n v="87.36"/>
    <x v="4"/>
    <n v="3"/>
    <n v="273"/>
    <n v="10.920000000000016"/>
  </r>
  <r>
    <n v="669"/>
    <n v="247"/>
    <n v="17921"/>
    <s v="18/06/2021"/>
    <x v="254"/>
    <s v="Atlante McGrotty"/>
    <x v="7"/>
    <x v="9"/>
    <s v="2352 Luca JunctionApt. 067"/>
    <n v="5680"/>
    <s v="Mayerland"/>
    <x v="6"/>
    <s v="Australia"/>
    <n v="672"/>
    <x v="2"/>
    <s v="Parka"/>
    <n v="108.47999999999999"/>
    <x v="5"/>
    <n v="2"/>
    <n v="226"/>
    <n v="9.0400000000000205"/>
  </r>
  <r>
    <n v="670"/>
    <n v="1"/>
    <n v="10246"/>
    <d v="2021-06-03T00:00:00"/>
    <x v="272"/>
    <s v="Leanna Busson"/>
    <x v="7"/>
    <x v="51"/>
    <s v="8606 Victoria TerraceSuite 560"/>
    <n v="5464"/>
    <s v="Johnstonhaven"/>
    <x v="5"/>
    <s v="Australia"/>
    <n v="525"/>
    <x v="2"/>
    <s v="Leather"/>
    <n v="94.08"/>
    <x v="7"/>
    <n v="2"/>
    <n v="196"/>
    <n v="7.8400000000000034"/>
  </r>
  <r>
    <n v="671"/>
    <n v="156"/>
    <n v="28194"/>
    <s v="22/06/2021"/>
    <x v="15"/>
    <s v="Cosmo Leys"/>
    <x v="7"/>
    <x v="21"/>
    <s v="012 Eli RidgeSuite 727"/>
    <n v="7891"/>
    <s v="Kaiberg"/>
    <x v="2"/>
    <s v="Australia"/>
    <n v="1154"/>
    <x v="1"/>
    <s v="Cargo Pants"/>
    <n v="97.92"/>
    <x v="17"/>
    <n v="3"/>
    <n v="306"/>
    <n v="12.240000000000009"/>
  </r>
  <r>
    <n v="672"/>
    <n v="677"/>
    <n v="59213"/>
    <d v="2021-12-02T00:00:00"/>
    <x v="211"/>
    <s v="Nady Buston"/>
    <x v="7"/>
    <x v="37"/>
    <s v="0390 Stark RoadApt. 898"/>
    <n v="2256"/>
    <s v="North Mikayla"/>
    <x v="1"/>
    <s v="Australia"/>
    <n v="523"/>
    <x v="2"/>
    <s v="Windbreaker"/>
    <n v="97.92"/>
    <x v="17"/>
    <n v="3"/>
    <n v="306"/>
    <n v="12.240000000000009"/>
  </r>
  <r>
    <n v="673"/>
    <n v="326"/>
    <n v="34789"/>
    <d v="2021-05-02T00:00:00"/>
    <x v="35"/>
    <s v="Meade Yglesia"/>
    <x v="0"/>
    <x v="10"/>
    <s v="624 Bode TrailSuite 795"/>
    <n v="6294"/>
    <s v="New Masonport"/>
    <x v="5"/>
    <s v="Australia"/>
    <n v="524"/>
    <x v="2"/>
    <s v="Windbreaker"/>
    <n v="97.92"/>
    <x v="17"/>
    <n v="2"/>
    <n v="204"/>
    <n v="8.1599999999999966"/>
  </r>
  <r>
    <n v="674"/>
    <n v="300"/>
    <n v="51598"/>
    <s v="29/01/2021"/>
    <x v="83"/>
    <s v="Darren Karpenko"/>
    <x v="7"/>
    <x v="21"/>
    <s v="73 Amelie LoopApt. 987"/>
    <n v="1403"/>
    <s v="Hermistonside"/>
    <x v="2"/>
    <s v="Australia"/>
    <n v="375"/>
    <x v="0"/>
    <s v="Henley"/>
    <n v="90.24"/>
    <x v="8"/>
    <n v="1"/>
    <n v="94"/>
    <n v="3.7600000000000051"/>
  </r>
  <r>
    <n v="675"/>
    <n v="896"/>
    <n v="43080"/>
    <d v="2021-05-06T00:00:00"/>
    <x v="251"/>
    <s v="Thoma Seaking"/>
    <x v="2"/>
    <x v="8"/>
    <s v="985 Nguyen TerraceApt. 362"/>
    <n v="7737"/>
    <s v="Ryanberg"/>
    <x v="0"/>
    <s v="Australia"/>
    <n v="1012"/>
    <x v="1"/>
    <s v="Wool"/>
    <n v="101.75999999999999"/>
    <x v="0"/>
    <n v="2"/>
    <n v="212"/>
    <n v="8.4800000000000182"/>
  </r>
  <r>
    <n v="676"/>
    <n v="889"/>
    <n v="52587"/>
    <s v="24/09/2021"/>
    <x v="228"/>
    <s v="Kaitlin Jeanes"/>
    <x v="2"/>
    <x v="60"/>
    <s v="709 Abigail ParadeApt. 339"/>
    <n v="4557"/>
    <s v="Beahanport"/>
    <x v="5"/>
    <s v="Australia"/>
    <n v="814"/>
    <x v="2"/>
    <s v="Shearling"/>
    <n v="112.32"/>
    <x v="13"/>
    <n v="3"/>
    <n v="351"/>
    <n v="14.04000000000002"/>
  </r>
  <r>
    <n v="677"/>
    <n v="267"/>
    <n v="38429"/>
    <d v="2021-05-07T00:00:00"/>
    <x v="15"/>
    <s v="Lionel Mansel"/>
    <x v="4"/>
    <x v="12"/>
    <s v="03 Spencer MewsSuite 726"/>
    <n v="938"/>
    <s v="Lukefurt"/>
    <x v="2"/>
    <s v="Australia"/>
    <n v="838"/>
    <x v="2"/>
    <s v="Shearling"/>
    <n v="112.32"/>
    <x v="13"/>
    <n v="2"/>
    <n v="234"/>
    <n v="9.3600000000000136"/>
  </r>
  <r>
    <n v="678"/>
    <n v="711"/>
    <n v="57891"/>
    <s v="28/04/2021"/>
    <x v="266"/>
    <s v="Lin Norville"/>
    <x v="1"/>
    <x v="46"/>
    <s v="84 Stewart StreetSuite 032"/>
    <n v="3738"/>
    <s v="Russelstad"/>
    <x v="6"/>
    <s v="Australia"/>
    <n v="579"/>
    <x v="2"/>
    <s v="Bomber"/>
    <n v="96"/>
    <x v="20"/>
    <n v="3"/>
    <n v="300"/>
    <n v="12"/>
  </r>
  <r>
    <n v="679"/>
    <n v="308"/>
    <n v="37006"/>
    <d v="2021-05-03T00:00:00"/>
    <x v="75"/>
    <s v="Zeb Shipton"/>
    <x v="0"/>
    <x v="59"/>
    <s v="970 Khan RidgeApt. 056"/>
    <n v="4335"/>
    <s v="West Madison"/>
    <x v="5"/>
    <s v="Australia"/>
    <n v="375"/>
    <x v="0"/>
    <s v="Henley"/>
    <n v="90.24"/>
    <x v="8"/>
    <n v="2"/>
    <n v="188"/>
    <n v="7.5200000000000102"/>
  </r>
  <r>
    <n v="680"/>
    <n v="800"/>
    <n v="43491"/>
    <d v="2021-04-05T00:00:00"/>
    <x v="22"/>
    <s v="Katusha Ceney"/>
    <x v="4"/>
    <x v="5"/>
    <s v="3570 Sarah AvenueApt. 092"/>
    <n v="4505"/>
    <s v="Daughertyport"/>
    <x v="3"/>
    <s v="Australia"/>
    <n v="422"/>
    <x v="2"/>
    <s v="Denim"/>
    <n v="102.72"/>
    <x v="21"/>
    <n v="3"/>
    <n v="321"/>
    <n v="12.840000000000032"/>
  </r>
  <r>
    <n v="681"/>
    <n v="463"/>
    <n v="53576"/>
    <d v="2021-10-10T00:00:00"/>
    <x v="195"/>
    <s v="Iago Jedrzaszkiewicz"/>
    <x v="5"/>
    <x v="18"/>
    <s v="00 Lockman TrackSuite 564"/>
    <n v="387"/>
    <s v="Lake Mikaylashire"/>
    <x v="7"/>
    <s v="Australia"/>
    <n v="775"/>
    <x v="2"/>
    <s v="Pullover"/>
    <n v="87.36"/>
    <x v="4"/>
    <n v="3"/>
    <n v="273"/>
    <n v="10.920000000000016"/>
  </r>
  <r>
    <n v="682"/>
    <n v="454"/>
    <n v="11469"/>
    <s v="28/02/2021"/>
    <x v="231"/>
    <s v="Abey Bampforth"/>
    <x v="0"/>
    <x v="29"/>
    <s v="3543 Jack GroveApt. 595"/>
    <n v="3276"/>
    <s v="Port Isabellafurt"/>
    <x v="4"/>
    <s v="Australia"/>
    <n v="1067"/>
    <x v="1"/>
    <s v="Joggers"/>
    <n v="89.28"/>
    <x v="14"/>
    <n v="2"/>
    <n v="186"/>
    <n v="7.4399999999999977"/>
  </r>
  <r>
    <n v="683"/>
    <n v="276"/>
    <n v="59748"/>
    <d v="2021-01-01T00:00:00"/>
    <x v="273"/>
    <s v="Silas Chaman"/>
    <x v="0"/>
    <x v="38"/>
    <s v="410 Ryan CrescentApt. 461"/>
    <n v="9665"/>
    <s v="Gardenport"/>
    <x v="6"/>
    <s v="Australia"/>
    <n v="4"/>
    <x v="0"/>
    <s v="Oxford Cloth"/>
    <n v="92.16"/>
    <x v="1"/>
    <n v="3"/>
    <n v="288"/>
    <n v="11.519999999999982"/>
  </r>
  <r>
    <n v="684"/>
    <n v="956"/>
    <n v="36919"/>
    <d v="2021-12-10T00:00:00"/>
    <x v="264"/>
    <s v="Camile Haveline"/>
    <x v="0"/>
    <x v="34"/>
    <s v="408 Logan View RdApt. 841"/>
    <n v="6905"/>
    <s v="New Alexchester"/>
    <x v="4"/>
    <s v="Australia"/>
    <n v="837"/>
    <x v="2"/>
    <s v="Shearling"/>
    <n v="112.32"/>
    <x v="13"/>
    <n v="1"/>
    <n v="117"/>
    <n v="4.6800000000000068"/>
  </r>
  <r>
    <n v="685"/>
    <n v="851"/>
    <n v="22299"/>
    <d v="2021-06-08T00:00:00"/>
    <x v="274"/>
    <s v="Worthy Pardoe"/>
    <x v="3"/>
    <x v="58"/>
    <s v="71 Joseph TrailApt. 169"/>
    <n v="6648"/>
    <s v="North Emmashire"/>
    <x v="7"/>
    <s v="Australia"/>
    <n v="275"/>
    <x v="0"/>
    <s v="Polo"/>
    <n v="91.2"/>
    <x v="22"/>
    <n v="1"/>
    <n v="95"/>
    <n v="3.7999999999999972"/>
  </r>
  <r>
    <n v="686"/>
    <n v="799"/>
    <n v="47994"/>
    <s v="14/06/2021"/>
    <x v="73"/>
    <s v="Gibbie Beardall"/>
    <x v="6"/>
    <x v="8"/>
    <s v="401 Langworth CircuitSuite 015"/>
    <n v="8786"/>
    <s v="South Levi"/>
    <x v="4"/>
    <s v="Australia"/>
    <n v="216"/>
    <x v="0"/>
    <s v="Chambray"/>
    <n v="101.75999999999999"/>
    <x v="0"/>
    <n v="2"/>
    <n v="212"/>
    <n v="8.4800000000000182"/>
  </r>
  <r>
    <n v="687"/>
    <n v="341"/>
    <n v="39406"/>
    <s v="30/03/2021"/>
    <x v="13"/>
    <s v="Cherlyn Asmus"/>
    <x v="7"/>
    <x v="2"/>
    <s v="003 Bruen DriveApt. 633"/>
    <n v="6522"/>
    <s v="Jasmineville"/>
    <x v="6"/>
    <s v="Australia"/>
    <n v="1086"/>
    <x v="1"/>
    <s v="Cropped"/>
    <n v="110.39999999999999"/>
    <x v="16"/>
    <n v="3"/>
    <n v="345"/>
    <n v="13.800000000000011"/>
  </r>
  <r>
    <n v="688"/>
    <n v="574"/>
    <n v="55980"/>
    <d v="2021-08-03T00:00:00"/>
    <x v="263"/>
    <s v="Ranna Paolillo"/>
    <x v="6"/>
    <x v="4"/>
    <s v="1804 Ella HillSuite 318"/>
    <n v="9400"/>
    <s v="Zacharybury"/>
    <x v="5"/>
    <s v="Australia"/>
    <n v="363"/>
    <x v="0"/>
    <s v="Henley"/>
    <n v="90.24"/>
    <x v="8"/>
    <n v="1"/>
    <n v="94"/>
    <n v="3.7600000000000051"/>
  </r>
  <r>
    <n v="689"/>
    <n v="884"/>
    <n v="12572"/>
    <d v="2021-03-10T00:00:00"/>
    <x v="196"/>
    <s v="Frederique Hopkins"/>
    <x v="4"/>
    <x v="49"/>
    <s v="6601 Grimes CircuitApt. 442"/>
    <n v="7147"/>
    <s v="Macdonaldtown"/>
    <x v="5"/>
    <s v="Australia"/>
    <n v="1169"/>
    <x v="1"/>
    <s v="High-Waisted"/>
    <n v="95.039999999999992"/>
    <x v="19"/>
    <n v="1"/>
    <n v="99"/>
    <n v="3.960000000000008"/>
  </r>
  <r>
    <n v="690"/>
    <n v="941"/>
    <n v="32100"/>
    <d v="2021-05-10T00:00:00"/>
    <x v="158"/>
    <s v="Egon Figliovanni"/>
    <x v="7"/>
    <x v="54"/>
    <s v="617 Morrison CrescentSuite 793"/>
    <n v="105"/>
    <s v="Farrellchester"/>
    <x v="4"/>
    <s v="Australia"/>
    <n v="454"/>
    <x v="2"/>
    <s v="Denim"/>
    <n v="102.72"/>
    <x v="21"/>
    <n v="1"/>
    <n v="107"/>
    <n v="4.2800000000000011"/>
  </r>
  <r>
    <n v="691"/>
    <n v="78"/>
    <n v="46697"/>
    <d v="2021-03-04T00:00:00"/>
    <x v="275"/>
    <s v="Jethro Pollak"/>
    <x v="2"/>
    <x v="27"/>
    <s v="7812 Towne GroveSuite 233"/>
    <n v="7232"/>
    <s v="Lake Alihaven"/>
    <x v="5"/>
    <s v="Australia"/>
    <n v="1175"/>
    <x v="1"/>
    <s v="High-Waisted"/>
    <n v="95.039999999999992"/>
    <x v="19"/>
    <n v="2"/>
    <n v="198"/>
    <n v="7.9200000000000159"/>
  </r>
  <r>
    <n v="692"/>
    <n v="697"/>
    <n v="13501"/>
    <s v="18/06/2021"/>
    <x v="238"/>
    <s v="Antonia Yeardsley"/>
    <x v="5"/>
    <x v="24"/>
    <s v="96 Gabriel AvenueApt. 145"/>
    <n v="5972"/>
    <s v="Port Cody"/>
    <x v="7"/>
    <s v="Australia"/>
    <n v="54"/>
    <x v="0"/>
    <s v="Dress"/>
    <n v="99.84"/>
    <x v="2"/>
    <n v="1"/>
    <n v="104"/>
    <n v="4.1599999999999966"/>
  </r>
  <r>
    <n v="693"/>
    <n v="714"/>
    <n v="28424"/>
    <s v="29/04/2021"/>
    <x v="162"/>
    <s v="Marnie Dennington"/>
    <x v="7"/>
    <x v="55"/>
    <s v="644 Sophie LoopSuite 596"/>
    <n v="7260"/>
    <s v="West Addison"/>
    <x v="5"/>
    <s v="Australia"/>
    <n v="681"/>
    <x v="2"/>
    <s v="Parka"/>
    <n v="108.47999999999999"/>
    <x v="5"/>
    <n v="3"/>
    <n v="339"/>
    <n v="13.560000000000059"/>
  </r>
  <r>
    <n v="694"/>
    <n v="634"/>
    <n v="56801"/>
    <s v="17/04/2021"/>
    <x v="8"/>
    <s v="Channa Powley"/>
    <x v="2"/>
    <x v="59"/>
    <s v="87 Oliver TerraceApt. 608"/>
    <n v="969"/>
    <s v="East Mackenzietown"/>
    <x v="0"/>
    <s v="Australia"/>
    <n v="565"/>
    <x v="2"/>
    <s v="Bomber"/>
    <n v="96"/>
    <x v="20"/>
    <n v="1"/>
    <n v="100"/>
    <n v="4"/>
  </r>
  <r>
    <n v="695"/>
    <n v="92"/>
    <n v="26374"/>
    <d v="2021-01-07T00:00:00"/>
    <x v="126"/>
    <s v="Hillary Guiness"/>
    <x v="5"/>
    <x v="22"/>
    <s v="74 Eva TerraceSuite 247"/>
    <n v="564"/>
    <s v="Harrismouth"/>
    <x v="3"/>
    <s v="Australia"/>
    <n v="530"/>
    <x v="2"/>
    <s v="Leather"/>
    <n v="94.08"/>
    <x v="7"/>
    <n v="2"/>
    <n v="196"/>
    <n v="7.8400000000000034"/>
  </r>
  <r>
    <n v="696"/>
    <n v="230"/>
    <n v="50224"/>
    <d v="2021-01-09T00:00:00"/>
    <x v="150"/>
    <s v="Bourke Pembery"/>
    <x v="4"/>
    <x v="15"/>
    <s v="599 Campbell CrestApt. 125"/>
    <n v="7779"/>
    <s v="Wildermanside"/>
    <x v="1"/>
    <s v="Australia"/>
    <n v="83"/>
    <x v="0"/>
    <s v="Flannel"/>
    <n v="113.28"/>
    <x v="11"/>
    <n v="3"/>
    <n v="354"/>
    <n v="14.159999999999968"/>
  </r>
  <r>
    <n v="697"/>
    <n v="830"/>
    <n v="12310"/>
    <s v="20/07/2021"/>
    <x v="185"/>
    <s v="Gertrudis Pergens"/>
    <x v="1"/>
    <x v="3"/>
    <s v="653 Jones AvenueApt. 945"/>
    <n v="6477"/>
    <s v="New Ruby"/>
    <x v="0"/>
    <s v="Australia"/>
    <n v="897"/>
    <x v="1"/>
    <s v="Cords"/>
    <n v="90.24"/>
    <x v="8"/>
    <n v="2"/>
    <n v="188"/>
    <n v="7.5200000000000102"/>
  </r>
  <r>
    <n v="698"/>
    <n v="821"/>
    <n v="40922"/>
    <s v="19/05/2021"/>
    <x v="251"/>
    <s v="Errol Berkley"/>
    <x v="5"/>
    <x v="42"/>
    <s v="063 Huel StreetApt. 758"/>
    <n v="4607"/>
    <s v="Haleybury"/>
    <x v="7"/>
    <s v="Australia"/>
    <n v="820"/>
    <x v="2"/>
    <s v="Shearling"/>
    <n v="112.32"/>
    <x v="13"/>
    <n v="3"/>
    <n v="351"/>
    <n v="14.04000000000002"/>
  </r>
  <r>
    <n v="699"/>
    <n v="311"/>
    <n v="58950"/>
    <s v="29/01/2021"/>
    <x v="276"/>
    <s v="Constantino Langworthy"/>
    <x v="5"/>
    <x v="47"/>
    <s v="316 Violet LaneApt. 212"/>
    <n v="2929"/>
    <s v="Fayburgh"/>
    <x v="5"/>
    <s v="Australia"/>
    <n v="1198"/>
    <x v="1"/>
    <s v="Pleated"/>
    <n v="100.8"/>
    <x v="9"/>
    <n v="2"/>
    <n v="210"/>
    <n v="8.4000000000000057"/>
  </r>
  <r>
    <n v="700"/>
    <n v="788"/>
    <n v="55928"/>
    <d v="2021-01-07T00:00:00"/>
    <x v="28"/>
    <s v="Gwenette Kahen"/>
    <x v="1"/>
    <x v="58"/>
    <s v="953 Durgan GroveApt. 655"/>
    <n v="6876"/>
    <s v="Phoebeberg"/>
    <x v="3"/>
    <s v="Australia"/>
    <n v="172"/>
    <x v="0"/>
    <s v="Linen"/>
    <n v="87.36"/>
    <x v="4"/>
    <n v="1"/>
    <n v="91"/>
    <n v="3.6400000000000006"/>
  </r>
  <r>
    <n v="701"/>
    <n v="659"/>
    <n v="40717"/>
    <s v="28/08/2021"/>
    <x v="18"/>
    <s v="Ira Dafforne"/>
    <x v="3"/>
    <x v="9"/>
    <s v="14 O'neill View RdApt. 908"/>
    <n v="9653"/>
    <s v="Sophiemouth"/>
    <x v="1"/>
    <s v="Australia"/>
    <n v="314"/>
    <x v="0"/>
    <s v="Cuban Collar"/>
    <n v="100.8"/>
    <x v="9"/>
    <n v="2"/>
    <n v="210"/>
    <n v="8.4000000000000057"/>
  </r>
  <r>
    <n v="702"/>
    <n v="310"/>
    <n v="31509"/>
    <s v="23/06/2021"/>
    <x v="30"/>
    <s v="Sharyl Royl"/>
    <x v="6"/>
    <x v="1"/>
    <s v="29 Caitlin CrestSuite 875"/>
    <n v="7862"/>
    <s v="Fadelburgh"/>
    <x v="4"/>
    <s v="Australia"/>
    <n v="1038"/>
    <x v="1"/>
    <s v="Relaxed Leg"/>
    <n v="86.399999999999991"/>
    <x v="3"/>
    <n v="3"/>
    <n v="270"/>
    <n v="10.800000000000011"/>
  </r>
  <r>
    <n v="703"/>
    <n v="327"/>
    <n v="26168"/>
    <d v="2021-07-02T00:00:00"/>
    <x v="55"/>
    <s v="Lynda Seydlitz"/>
    <x v="3"/>
    <x v="58"/>
    <s v="246 Waters CrescentSuite 947"/>
    <n v="3310"/>
    <s v="Port Marcusshire"/>
    <x v="2"/>
    <s v="Australia"/>
    <n v="116"/>
    <x v="0"/>
    <s v="Denim"/>
    <n v="88.32"/>
    <x v="10"/>
    <n v="2"/>
    <n v="184"/>
    <n v="7.3600000000000136"/>
  </r>
  <r>
    <n v="704"/>
    <n v="260"/>
    <n v="45954"/>
    <s v="21/07/2021"/>
    <x v="235"/>
    <s v="Whitney Scarman"/>
    <x v="7"/>
    <x v="22"/>
    <s v="01 D'amore ManorSuite 692"/>
    <n v="3012"/>
    <s v="Trompview"/>
    <x v="1"/>
    <s v="Australia"/>
    <n v="673"/>
    <x v="2"/>
    <s v="Parka"/>
    <n v="108.47999999999999"/>
    <x v="5"/>
    <n v="3"/>
    <n v="339"/>
    <n v="13.560000000000059"/>
  </r>
  <r>
    <n v="705"/>
    <n v="107"/>
    <n v="11686"/>
    <s v="14/01/2021"/>
    <x v="197"/>
    <s v="Sandy Yushachkov"/>
    <x v="0"/>
    <x v="30"/>
    <s v="20 Morrison RoadSuite 781"/>
    <n v="7264"/>
    <s v="Claudiaview"/>
    <x v="2"/>
    <s v="Australia"/>
    <n v="231"/>
    <x v="0"/>
    <s v="Chambray"/>
    <n v="101.75999999999999"/>
    <x v="0"/>
    <n v="3"/>
    <n v="318"/>
    <n v="12.720000000000027"/>
  </r>
  <r>
    <n v="706"/>
    <n v="844"/>
    <n v="12902"/>
    <s v="20/07/2021"/>
    <x v="277"/>
    <s v="Lorelle Lancastle"/>
    <x v="2"/>
    <x v="16"/>
    <s v="19 Harrison CrestSuite 331"/>
    <n v="2754"/>
    <s v="Alexandraville"/>
    <x v="0"/>
    <s v="Australia"/>
    <n v="494"/>
    <x v="2"/>
    <s v="Windbreaker"/>
    <n v="97.92"/>
    <x v="17"/>
    <n v="1"/>
    <n v="102"/>
    <n v="4.0799999999999983"/>
  </r>
  <r>
    <n v="707"/>
    <n v="589"/>
    <n v="25153"/>
    <d v="2021-12-05T00:00:00"/>
    <x v="141"/>
    <s v="Calhoun Raphael"/>
    <x v="6"/>
    <x v="9"/>
    <s v="68 Darcy PassSuite 091"/>
    <n v="6477"/>
    <s v="Hoppetown"/>
    <x v="3"/>
    <s v="Australia"/>
    <n v="667"/>
    <x v="2"/>
    <s v="Parka"/>
    <n v="108.47999999999999"/>
    <x v="5"/>
    <n v="3"/>
    <n v="339"/>
    <n v="13.560000000000059"/>
  </r>
  <r>
    <n v="708"/>
    <n v="687"/>
    <n v="56307"/>
    <s v="24/10/2021"/>
    <x v="229"/>
    <s v="Amalia Eallis"/>
    <x v="4"/>
    <x v="32"/>
    <s v="2004 Sebastian CrescentApt. 895"/>
    <n v="8939"/>
    <s v="East Ruby"/>
    <x v="4"/>
    <s v="Australia"/>
    <n v="1099"/>
    <x v="1"/>
    <s v="Cropped"/>
    <n v="110.39999999999999"/>
    <x v="16"/>
    <n v="1"/>
    <n v="115"/>
    <n v="4.6000000000000085"/>
  </r>
  <r>
    <n v="709"/>
    <n v="772"/>
    <n v="36257"/>
    <s v="17/06/2021"/>
    <x v="267"/>
    <s v="Marlee Edser"/>
    <x v="2"/>
    <x v="58"/>
    <s v="4207 Hudson CrescentSuite 167"/>
    <n v="2915"/>
    <s v="Oscarberg"/>
    <x v="0"/>
    <s v="Australia"/>
    <n v="110"/>
    <x v="0"/>
    <s v="Denim"/>
    <n v="88.32"/>
    <x v="10"/>
    <n v="2"/>
    <n v="184"/>
    <n v="7.3600000000000136"/>
  </r>
  <r>
    <n v="710"/>
    <n v="134"/>
    <n v="27729"/>
    <d v="2021-07-02T00:00:00"/>
    <x v="132"/>
    <s v="Raul Pockey"/>
    <x v="1"/>
    <x v="6"/>
    <s v="178 Smitham GroveSuite 638"/>
    <n v="6036"/>
    <s v="South Hannah"/>
    <x v="6"/>
    <s v="Australia"/>
    <n v="1083"/>
    <x v="1"/>
    <s v="Joggers"/>
    <n v="89.28"/>
    <x v="14"/>
    <n v="1"/>
    <n v="93"/>
    <n v="3.7199999999999989"/>
  </r>
  <r>
    <n v="711"/>
    <n v="228"/>
    <n v="16935"/>
    <s v="22/06/2021"/>
    <x v="15"/>
    <s v="Zaria Garken"/>
    <x v="7"/>
    <x v="48"/>
    <s v="53 Jake CourtSuite 337"/>
    <n v="5447"/>
    <s v="Towneport"/>
    <x v="5"/>
    <s v="Australia"/>
    <n v="644"/>
    <x v="2"/>
    <s v="Coach"/>
    <n v="89.28"/>
    <x v="14"/>
    <n v="1"/>
    <n v="93"/>
    <n v="3.7199999999999989"/>
  </r>
  <r>
    <n v="712"/>
    <n v="474"/>
    <n v="11718"/>
    <s v="18/08/2021"/>
    <x v="278"/>
    <s v="Clem Margetts"/>
    <x v="3"/>
    <x v="15"/>
    <s v="6744 Joshua RoadApt. 554"/>
    <n v="7719"/>
    <s v="New Matildaville"/>
    <x v="0"/>
    <s v="Australia"/>
    <n v="928"/>
    <x v="1"/>
    <s v="Drawstring"/>
    <n v="92.16"/>
    <x v="1"/>
    <n v="1"/>
    <n v="96"/>
    <n v="3.8400000000000034"/>
  </r>
  <r>
    <n v="713"/>
    <n v="241"/>
    <n v="15915"/>
    <s v="14/07/2021"/>
    <x v="226"/>
    <s v="Valentine Marley"/>
    <x v="4"/>
    <x v="1"/>
    <s v="31 Aaron WayApt. 752"/>
    <n v="2728"/>
    <s v="New Ava"/>
    <x v="3"/>
    <s v="Australia"/>
    <n v="173"/>
    <x v="0"/>
    <s v="Linen"/>
    <n v="87.36"/>
    <x v="4"/>
    <n v="2"/>
    <n v="182"/>
    <n v="7.2800000000000011"/>
  </r>
  <r>
    <n v="714"/>
    <n v="50"/>
    <n v="15121"/>
    <d v="2021-07-02T00:00:00"/>
    <x v="35"/>
    <s v="Moore Oolahan"/>
    <x v="2"/>
    <x v="16"/>
    <s v="13 Stokes SummitApt. 125"/>
    <n v="5725"/>
    <s v="East Aidan"/>
    <x v="2"/>
    <s v="Australia"/>
    <n v="111"/>
    <x v="0"/>
    <s v="Denim"/>
    <n v="88.32"/>
    <x v="10"/>
    <n v="3"/>
    <n v="276"/>
    <n v="11.04000000000002"/>
  </r>
  <r>
    <n v="715"/>
    <n v="225"/>
    <n v="51678"/>
    <s v="19/10/2021"/>
    <x v="170"/>
    <s v="Monty Gowen"/>
    <x v="0"/>
    <x v="0"/>
    <s v="651 Garden CourtApt. 769"/>
    <n v="4755"/>
    <s v="Muellerfurt"/>
    <x v="3"/>
    <s v="Australia"/>
    <n v="598"/>
    <x v="2"/>
    <s v="Cardigan"/>
    <n v="107.52"/>
    <x v="12"/>
    <n v="1"/>
    <n v="112"/>
    <n v="4.480000000000004"/>
  </r>
  <r>
    <n v="716"/>
    <n v="502"/>
    <n v="32660"/>
    <s v="31/07/2021"/>
    <x v="279"/>
    <s v="Neilla Halladey"/>
    <x v="1"/>
    <x v="2"/>
    <s v="95 Grimes ParkwaySuite 469"/>
    <n v="6075"/>
    <s v="East Aidan"/>
    <x v="7"/>
    <s v="Australia"/>
    <n v="501"/>
    <x v="2"/>
    <s v="Windbreaker"/>
    <n v="97.92"/>
    <x v="17"/>
    <n v="2"/>
    <n v="204"/>
    <n v="8.1599999999999966"/>
  </r>
  <r>
    <n v="717"/>
    <n v="696"/>
    <n v="52327"/>
    <d v="2021-11-03T00:00:00"/>
    <x v="29"/>
    <s v="Miner Craddock"/>
    <x v="3"/>
    <x v="27"/>
    <s v="8353 Bruen ParkwayApt. 455"/>
    <n v="5325"/>
    <s v="Callummouth"/>
    <x v="7"/>
    <s v="Australia"/>
    <n v="1148"/>
    <x v="1"/>
    <s v="Cargo Pants"/>
    <n v="97.92"/>
    <x v="17"/>
    <n v="1"/>
    <n v="102"/>
    <n v="4.0799999999999983"/>
  </r>
  <r>
    <n v="718"/>
    <n v="665"/>
    <n v="55727"/>
    <s v="13/05/2021"/>
    <x v="72"/>
    <s v="Jedidiah Sydall"/>
    <x v="0"/>
    <x v="1"/>
    <s v="1713 Cormier RunSuite 980"/>
    <n v="2022"/>
    <s v="Kiehnstad"/>
    <x v="7"/>
    <s v="Australia"/>
    <n v="231"/>
    <x v="0"/>
    <s v="Chambray"/>
    <n v="101.75999999999999"/>
    <x v="0"/>
    <n v="1"/>
    <n v="106"/>
    <n v="4.2400000000000091"/>
  </r>
  <r>
    <n v="719"/>
    <n v="387"/>
    <n v="24377"/>
    <s v="19/09/2021"/>
    <x v="0"/>
    <s v="Alameda Fincke"/>
    <x v="1"/>
    <x v="49"/>
    <s v="6239 Kreiger HillApt. 899"/>
    <n v="2080"/>
    <s v="Matthewstad"/>
    <x v="6"/>
    <s v="Australia"/>
    <n v="667"/>
    <x v="2"/>
    <s v="Parka"/>
    <n v="108.47999999999999"/>
    <x v="5"/>
    <n v="3"/>
    <n v="339"/>
    <n v="13.560000000000059"/>
  </r>
  <r>
    <n v="720"/>
    <n v="465"/>
    <n v="33029"/>
    <d v="2021-12-03T00:00:00"/>
    <x v="202"/>
    <s v="Mallory Castellani"/>
    <x v="7"/>
    <x v="27"/>
    <s v="115 Wilkinson CrestSuite 858"/>
    <n v="4700"/>
    <s v="Williammouth"/>
    <x v="6"/>
    <s v="Australia"/>
    <n v="1145"/>
    <x v="1"/>
    <s v="Cargo Pants"/>
    <n v="97.92"/>
    <x v="17"/>
    <n v="1"/>
    <n v="102"/>
    <n v="4.0799999999999983"/>
  </r>
  <r>
    <n v="721"/>
    <n v="755"/>
    <n v="59414"/>
    <s v="28/08/2021"/>
    <x v="26"/>
    <s v="Herbert Rock"/>
    <x v="7"/>
    <x v="41"/>
    <s v="04 Dare TerraceSuite 650"/>
    <n v="9976"/>
    <s v="West Aaron"/>
    <x v="4"/>
    <s v="Australia"/>
    <n v="855"/>
    <x v="1"/>
    <s v="Chinos"/>
    <n v="108.47999999999999"/>
    <x v="5"/>
    <n v="3"/>
    <n v="339"/>
    <n v="13.560000000000059"/>
  </r>
  <r>
    <n v="722"/>
    <n v="401"/>
    <n v="20524"/>
    <s v="24/10/2021"/>
    <x v="280"/>
    <s v="Waylen Swallwell"/>
    <x v="3"/>
    <x v="52"/>
    <s v="254 Layla AvenueSuite 506"/>
    <n v="613"/>
    <s v="Sarahstad"/>
    <x v="2"/>
    <s v="Australia"/>
    <n v="362"/>
    <x v="0"/>
    <s v="Henley"/>
    <n v="90.24"/>
    <x v="8"/>
    <n v="2"/>
    <n v="188"/>
    <n v="7.5200000000000102"/>
  </r>
  <r>
    <n v="723"/>
    <n v="135"/>
    <n v="54098"/>
    <d v="2021-03-10T00:00:00"/>
    <x v="9"/>
    <s v="Mycah Rodie"/>
    <x v="0"/>
    <x v="47"/>
    <s v="3087 Victoria DriveApt. 454"/>
    <n v="3184"/>
    <s v="Port Abigail"/>
    <x v="2"/>
    <s v="Australia"/>
    <n v="836"/>
    <x v="2"/>
    <s v="Shearling"/>
    <n v="112.32"/>
    <x v="13"/>
    <n v="3"/>
    <n v="351"/>
    <n v="14.04000000000002"/>
  </r>
  <r>
    <n v="724"/>
    <n v="394"/>
    <n v="14883"/>
    <d v="2021-04-03T00:00:00"/>
    <x v="27"/>
    <s v="Eba Bauser"/>
    <x v="4"/>
    <x v="23"/>
    <s v="984 Boyer KnollApt. 699"/>
    <n v="2204"/>
    <s v="Audreyport"/>
    <x v="1"/>
    <s v="Australia"/>
    <n v="693"/>
    <x v="2"/>
    <s v="Parka"/>
    <n v="108.47999999999999"/>
    <x v="5"/>
    <n v="2"/>
    <n v="226"/>
    <n v="9.0400000000000205"/>
  </r>
  <r>
    <n v="725"/>
    <n v="674"/>
    <n v="55213"/>
    <s v="26/09/2021"/>
    <x v="5"/>
    <s v="Marthena Matterson"/>
    <x v="4"/>
    <x v="14"/>
    <s v="5420 Amelia IslandSuite 286"/>
    <n v="4389"/>
    <s v="Goodwinmouth"/>
    <x v="0"/>
    <s v="Australia"/>
    <n v="265"/>
    <x v="0"/>
    <s v="Polo"/>
    <n v="91.2"/>
    <x v="22"/>
    <n v="3"/>
    <n v="285"/>
    <n v="11.399999999999977"/>
  </r>
  <r>
    <n v="726"/>
    <n v="447"/>
    <n v="28356"/>
    <s v="15/09/2021"/>
    <x v="5"/>
    <s v="Shena Solomonides"/>
    <x v="4"/>
    <x v="45"/>
    <s v="82 O'hara LoopSuite 558"/>
    <n v="8664"/>
    <s v="Zacshire"/>
    <x v="4"/>
    <s v="Australia"/>
    <n v="607"/>
    <x v="2"/>
    <s v="Cardigan"/>
    <n v="107.52"/>
    <x v="12"/>
    <n v="2"/>
    <n v="224"/>
    <n v="8.960000000000008"/>
  </r>
  <r>
    <n v="727"/>
    <n v="852"/>
    <n v="56021"/>
    <d v="2021-01-05T00:00:00"/>
    <x v="141"/>
    <s v="Lucas Cromly"/>
    <x v="6"/>
    <x v="8"/>
    <s v="079 Chase MallApt. 902"/>
    <n v="8460"/>
    <s v="O'connertown"/>
    <x v="1"/>
    <s v="Australia"/>
    <n v="165"/>
    <x v="0"/>
    <s v="Linen"/>
    <n v="87.36"/>
    <x v="4"/>
    <n v="2"/>
    <n v="182"/>
    <n v="7.2800000000000011"/>
  </r>
  <r>
    <n v="728"/>
    <n v="526"/>
    <n v="10662"/>
    <s v="29/08/2021"/>
    <x v="269"/>
    <s v="Ellyn Collacombe"/>
    <x v="1"/>
    <x v="52"/>
    <s v="786 Paige CircleApt. 922"/>
    <n v="2565"/>
    <s v="Adamsside"/>
    <x v="1"/>
    <s v="Australia"/>
    <n v="234"/>
    <x v="0"/>
    <s v="Chambray"/>
    <n v="101.75999999999999"/>
    <x v="0"/>
    <n v="1"/>
    <n v="106"/>
    <n v="4.2400000000000091"/>
  </r>
  <r>
    <n v="729"/>
    <n v="1"/>
    <n v="35593"/>
    <s v="18/02/2021"/>
    <x v="178"/>
    <s v="Leanna Busson"/>
    <x v="7"/>
    <x v="51"/>
    <s v="8606 Victoria TerraceSuite 560"/>
    <n v="5464"/>
    <s v="Johnstonhaven"/>
    <x v="5"/>
    <s v="Australia"/>
    <n v="197"/>
    <x v="0"/>
    <s v="Camp Collared"/>
    <n v="94.08"/>
    <x v="7"/>
    <n v="3"/>
    <n v="294"/>
    <n v="11.759999999999991"/>
  </r>
  <r>
    <n v="730"/>
    <n v="88"/>
    <n v="16533"/>
    <s v="20/06/2021"/>
    <x v="240"/>
    <s v="Kendall Jakubski"/>
    <x v="1"/>
    <x v="17"/>
    <s v="331 Leah Station StSuite 445"/>
    <n v="3111"/>
    <s v="Port Liam"/>
    <x v="0"/>
    <s v="Australia"/>
    <n v="221"/>
    <x v="0"/>
    <s v="Chambray"/>
    <n v="101.75999999999999"/>
    <x v="0"/>
    <n v="3"/>
    <n v="318"/>
    <n v="12.720000000000027"/>
  </r>
  <r>
    <n v="731"/>
    <n v="214"/>
    <n v="44433"/>
    <s v="21/06/2021"/>
    <x v="254"/>
    <s v="Whitaker Pashen"/>
    <x v="7"/>
    <x v="43"/>
    <s v="62 Mcdermott HillSuite 903"/>
    <n v="9750"/>
    <s v="Justinport"/>
    <x v="3"/>
    <s v="Australia"/>
    <n v="696"/>
    <x v="2"/>
    <s v="Parka"/>
    <n v="108.47999999999999"/>
    <x v="5"/>
    <n v="1"/>
    <n v="113"/>
    <n v="4.5200000000000102"/>
  </r>
  <r>
    <n v="732"/>
    <n v="40"/>
    <n v="40317"/>
    <d v="2021-09-05T00:00:00"/>
    <x v="70"/>
    <s v="Regan Gronaller"/>
    <x v="6"/>
    <x v="54"/>
    <s v="9484 Amelia View RdApt. 760"/>
    <n v="9767"/>
    <s v="Port Claudia"/>
    <x v="4"/>
    <s v="Australia"/>
    <n v="650"/>
    <x v="2"/>
    <s v="Coach"/>
    <n v="89.28"/>
    <x v="14"/>
    <n v="3"/>
    <n v="279"/>
    <n v="11.159999999999968"/>
  </r>
  <r>
    <n v="733"/>
    <n v="387"/>
    <n v="42467"/>
    <s v="26/05/2021"/>
    <x v="133"/>
    <s v="Alameda Fincke"/>
    <x v="1"/>
    <x v="49"/>
    <s v="6239 Kreiger HillApt. 899"/>
    <n v="2080"/>
    <s v="Matthewstad"/>
    <x v="6"/>
    <s v="Australia"/>
    <n v="394"/>
    <x v="0"/>
    <s v="Casual Slim Fit"/>
    <n v="114.24"/>
    <x v="15"/>
    <n v="1"/>
    <n v="119"/>
    <n v="4.7600000000000051"/>
  </r>
  <r>
    <n v="734"/>
    <n v="623"/>
    <n v="30153"/>
    <s v="25/01/2021"/>
    <x v="182"/>
    <s v="Hort Ridding"/>
    <x v="5"/>
    <x v="9"/>
    <s v="64 Andrew StreetSuite 948"/>
    <n v="3236"/>
    <s v="West Ashley"/>
    <x v="0"/>
    <s v="Australia"/>
    <n v="301"/>
    <x v="0"/>
    <s v="Cuban Collar"/>
    <n v="100.8"/>
    <x v="9"/>
    <n v="2"/>
    <n v="210"/>
    <n v="8.4000000000000057"/>
  </r>
  <r>
    <n v="735"/>
    <n v="754"/>
    <n v="39820"/>
    <d v="2021-03-10T00:00:00"/>
    <x v="9"/>
    <s v="Ninnetta Lammin"/>
    <x v="4"/>
    <x v="42"/>
    <s v="94 Hayden LaneSuite 912"/>
    <n v="1488"/>
    <s v="Lake Jesse"/>
    <x v="4"/>
    <s v="Australia"/>
    <n v="481"/>
    <x v="2"/>
    <s v="Puffer"/>
    <n v="113.28"/>
    <x v="11"/>
    <n v="3"/>
    <n v="354"/>
    <n v="14.159999999999968"/>
  </r>
  <r>
    <n v="736"/>
    <n v="793"/>
    <n v="26942"/>
    <d v="2021-10-04T00:00:00"/>
    <x v="194"/>
    <s v="Tressa Cunnane"/>
    <x v="5"/>
    <x v="59"/>
    <s v="7120 Piper Station StSuite 874"/>
    <n v="7795"/>
    <s v="Lake Rose"/>
    <x v="2"/>
    <s v="Australia"/>
    <n v="864"/>
    <x v="1"/>
    <s v="Chinos"/>
    <n v="108.47999999999999"/>
    <x v="5"/>
    <n v="1"/>
    <n v="113"/>
    <n v="4.5200000000000102"/>
  </r>
  <r>
    <n v="737"/>
    <n v="453"/>
    <n v="30264"/>
    <s v="26/05/2021"/>
    <x v="32"/>
    <s v="Guthry Ure"/>
    <x v="6"/>
    <x v="30"/>
    <s v="400 Beau PlaceSuite 439"/>
    <n v="2891"/>
    <s v="Kreigerberg"/>
    <x v="1"/>
    <s v="Australia"/>
    <n v="814"/>
    <x v="2"/>
    <s v="Shearling"/>
    <n v="112.32"/>
    <x v="13"/>
    <n v="3"/>
    <n v="351"/>
    <n v="14.04000000000002"/>
  </r>
  <r>
    <n v="738"/>
    <n v="144"/>
    <n v="57487"/>
    <s v="16/07/2021"/>
    <x v="226"/>
    <s v="Elaina Agate"/>
    <x v="1"/>
    <x v="11"/>
    <s v="596 Martin BoulevardApt. 367"/>
    <n v="5393"/>
    <s v="Richardshaven"/>
    <x v="0"/>
    <s v="Australia"/>
    <n v="260"/>
    <x v="0"/>
    <s v="Polo"/>
    <n v="91.2"/>
    <x v="22"/>
    <n v="3"/>
    <n v="285"/>
    <n v="11.399999999999977"/>
  </r>
  <r>
    <n v="739"/>
    <n v="211"/>
    <n v="32122"/>
    <s v="14/09/2021"/>
    <x v="281"/>
    <s v="Rowena Doe"/>
    <x v="3"/>
    <x v="26"/>
    <s v="9388 Bauch TrailSuite 439"/>
    <n v="4473"/>
    <s v="Codyfort"/>
    <x v="4"/>
    <s v="Australia"/>
    <n v="645"/>
    <x v="2"/>
    <s v="Coach"/>
    <n v="89.28"/>
    <x v="14"/>
    <n v="2"/>
    <n v="186"/>
    <n v="7.4399999999999977"/>
  </r>
  <r>
    <n v="740"/>
    <n v="178"/>
    <n v="58226"/>
    <d v="2021-05-02T00:00:00"/>
    <x v="53"/>
    <s v="Gunner Murdie"/>
    <x v="5"/>
    <x v="24"/>
    <s v="7504 Phoebe RoadApt. 552"/>
    <n v="6282"/>
    <s v="Lewiston"/>
    <x v="7"/>
    <s v="Australia"/>
    <n v="396"/>
    <x v="0"/>
    <s v="Casual Slim Fit"/>
    <n v="114.24"/>
    <x v="15"/>
    <n v="3"/>
    <n v="357"/>
    <n v="14.28000000000003"/>
  </r>
  <r>
    <n v="741"/>
    <n v="710"/>
    <n v="31913"/>
    <d v="2021-03-02T00:00:00"/>
    <x v="93"/>
    <s v="Avivah Roddick"/>
    <x v="1"/>
    <x v="11"/>
    <s v="606 Lucy ParadeSuite 217"/>
    <n v="1666"/>
    <s v="Kulasville"/>
    <x v="4"/>
    <s v="Australia"/>
    <n v="917"/>
    <x v="1"/>
    <s v="Drawstring"/>
    <n v="92.16"/>
    <x v="1"/>
    <n v="1"/>
    <n v="96"/>
    <n v="3.8400000000000034"/>
  </r>
  <r>
    <n v="742"/>
    <n v="750"/>
    <n v="51184"/>
    <s v="21/10/2021"/>
    <x v="282"/>
    <s v="Mirabelle Vaney"/>
    <x v="6"/>
    <x v="46"/>
    <s v="4155 Hughes RidgeApt. 624"/>
    <n v="7850"/>
    <s v="Baumbachton"/>
    <x v="6"/>
    <s v="Australia"/>
    <n v="893"/>
    <x v="1"/>
    <s v="Cords"/>
    <n v="90.24"/>
    <x v="8"/>
    <n v="3"/>
    <n v="282"/>
    <n v="11.28000000000003"/>
  </r>
  <r>
    <n v="743"/>
    <n v="909"/>
    <n v="25854"/>
    <s v="25/03/2021"/>
    <x v="165"/>
    <s v="Patin Circuit"/>
    <x v="2"/>
    <x v="53"/>
    <s v="976 Murray Station StApt. 036"/>
    <n v="3227"/>
    <s v="Langfort"/>
    <x v="1"/>
    <s v="Australia"/>
    <n v="142"/>
    <x v="0"/>
    <s v="Linen"/>
    <n v="87.36"/>
    <x v="4"/>
    <n v="3"/>
    <n v="273"/>
    <n v="10.920000000000016"/>
  </r>
  <r>
    <n v="744"/>
    <n v="107"/>
    <n v="23613"/>
    <s v="25/01/2021"/>
    <x v="253"/>
    <s v="Sandy Yushachkov"/>
    <x v="0"/>
    <x v="30"/>
    <s v="20 Morrison RoadSuite 781"/>
    <n v="7264"/>
    <s v="Claudiaview"/>
    <x v="2"/>
    <s v="Australia"/>
    <n v="553"/>
    <x v="2"/>
    <s v="Leather"/>
    <n v="94.08"/>
    <x v="7"/>
    <n v="2"/>
    <n v="196"/>
    <n v="7.8400000000000034"/>
  </r>
  <r>
    <n v="745"/>
    <n v="643"/>
    <n v="13862"/>
    <s v="21/03/2021"/>
    <x v="272"/>
    <s v="Pietro Duling"/>
    <x v="7"/>
    <x v="14"/>
    <s v="575 Olson MallApt. 344"/>
    <n v="3478"/>
    <s v="Shieldschester"/>
    <x v="1"/>
    <s v="Australia"/>
    <n v="1194"/>
    <x v="1"/>
    <s v="Pleated"/>
    <n v="100.8"/>
    <x v="9"/>
    <n v="1"/>
    <n v="105"/>
    <n v="4.2000000000000028"/>
  </r>
  <r>
    <n v="746"/>
    <n v="445"/>
    <n v="24804"/>
    <s v="19/06/2021"/>
    <x v="116"/>
    <s v="Margret Yeabsley"/>
    <x v="6"/>
    <x v="56"/>
    <s v="543 Nader CrestSuite 019"/>
    <n v="1927"/>
    <s v="Macdonaldchester"/>
    <x v="6"/>
    <s v="Australia"/>
    <n v="1170"/>
    <x v="1"/>
    <s v="High-Waisted"/>
    <n v="95.039999999999992"/>
    <x v="19"/>
    <n v="2"/>
    <n v="198"/>
    <n v="7.9200000000000159"/>
  </r>
  <r>
    <n v="747"/>
    <n v="299"/>
    <n v="22099"/>
    <d v="2021-11-05T00:00:00"/>
    <x v="25"/>
    <s v="Anny Midden"/>
    <x v="3"/>
    <x v="13"/>
    <s v="810 Jasper CircleSuite 777"/>
    <n v="89"/>
    <s v="Lake Amelia"/>
    <x v="6"/>
    <s v="Australia"/>
    <n v="1076"/>
    <x v="1"/>
    <s v="Joggers"/>
    <n v="89.28"/>
    <x v="14"/>
    <n v="2"/>
    <n v="186"/>
    <n v="7.4399999999999977"/>
  </r>
  <r>
    <n v="748"/>
    <n v="27"/>
    <n v="49811"/>
    <s v="16/05/2021"/>
    <x v="221"/>
    <s v="Jayme Turvie"/>
    <x v="6"/>
    <x v="43"/>
    <s v="6578 Kayla AvenueSuite 812"/>
    <n v="3462"/>
    <s v="Lake Alanafort"/>
    <x v="2"/>
    <s v="Australia"/>
    <n v="743"/>
    <x v="2"/>
    <s v="Peacoat"/>
    <n v="104.64"/>
    <x v="6"/>
    <n v="3"/>
    <n v="327"/>
    <n v="13.079999999999984"/>
  </r>
  <r>
    <n v="749"/>
    <n v="693"/>
    <n v="25016"/>
    <s v="20/09/2021"/>
    <x v="0"/>
    <s v="Hetti Fibbens"/>
    <x v="2"/>
    <x v="12"/>
    <s v="019 Lang SquareSuite 468"/>
    <n v="6160"/>
    <s v="Beattychester"/>
    <x v="3"/>
    <s v="Australia"/>
    <n v="746"/>
    <x v="2"/>
    <s v="Peacoat"/>
    <n v="104.64"/>
    <x v="6"/>
    <n v="1"/>
    <n v="109"/>
    <n v="4.3599999999999994"/>
  </r>
  <r>
    <n v="750"/>
    <n v="758"/>
    <n v="58084"/>
    <s v="19/02/2021"/>
    <x v="178"/>
    <s v="Mallissa Lawdham"/>
    <x v="0"/>
    <x v="56"/>
    <s v="96 Bode RidgeApt. 090"/>
    <n v="697"/>
    <s v="East Madison"/>
    <x v="4"/>
    <s v="Australia"/>
    <n v="437"/>
    <x v="2"/>
    <s v="Denim"/>
    <n v="102.72"/>
    <x v="21"/>
    <n v="2"/>
    <n v="214"/>
    <n v="8.5600000000000023"/>
  </r>
  <r>
    <n v="751"/>
    <n v="254"/>
    <n v="47650"/>
    <s v="20/06/2021"/>
    <x v="237"/>
    <s v="Scot Billany"/>
    <x v="1"/>
    <x v="56"/>
    <s v="4966 Lilly Estate DrApt. 570"/>
    <n v="8170"/>
    <s v="Beiermouth"/>
    <x v="3"/>
    <s v="Australia"/>
    <n v="789"/>
    <x v="2"/>
    <s v="Pullover"/>
    <n v="87.36"/>
    <x v="4"/>
    <n v="1"/>
    <n v="91"/>
    <n v="3.6400000000000006"/>
  </r>
  <r>
    <n v="752"/>
    <n v="535"/>
    <n v="46911"/>
    <d v="2021-08-10T00:00:00"/>
    <x v="135"/>
    <s v="Kerry Luto"/>
    <x v="6"/>
    <x v="38"/>
    <s v="0872 Gemma ParadeApt. 070"/>
    <n v="6593"/>
    <s v="Conroychester"/>
    <x v="0"/>
    <s v="Australia"/>
    <n v="964"/>
    <x v="1"/>
    <s v="Slim-Fit"/>
    <n v="93.11999999999999"/>
    <x v="18"/>
    <n v="2"/>
    <n v="194"/>
    <n v="7.7600000000000193"/>
  </r>
  <r>
    <n v="753"/>
    <n v="40"/>
    <n v="39610"/>
    <s v="20/02/2021"/>
    <x v="55"/>
    <s v="Regan Gronaller"/>
    <x v="6"/>
    <x v="54"/>
    <s v="9484 Amelia View RdApt. 760"/>
    <n v="9767"/>
    <s v="Port Claudia"/>
    <x v="4"/>
    <s v="Australia"/>
    <n v="394"/>
    <x v="0"/>
    <s v="Casual Slim Fit"/>
    <n v="114.24"/>
    <x v="15"/>
    <n v="1"/>
    <n v="119"/>
    <n v="4.7600000000000051"/>
  </r>
  <r>
    <n v="754"/>
    <n v="778"/>
    <n v="43858"/>
    <s v="30/06/2021"/>
    <x v="159"/>
    <s v="Chastity Daniaud"/>
    <x v="0"/>
    <x v="34"/>
    <s v="33 Hamish ParkwayApt. 423"/>
    <n v="2902"/>
    <s v="Blakemouth"/>
    <x v="5"/>
    <s v="Australia"/>
    <n v="832"/>
    <x v="2"/>
    <s v="Shearling"/>
    <n v="112.32"/>
    <x v="13"/>
    <n v="1"/>
    <n v="117"/>
    <n v="4.6800000000000068"/>
  </r>
  <r>
    <n v="755"/>
    <n v="123"/>
    <n v="47937"/>
    <d v="2021-11-04T00:00:00"/>
    <x v="99"/>
    <s v="Yardley Dreamer"/>
    <x v="7"/>
    <x v="32"/>
    <s v="8083 Paterson RoadApt. 211"/>
    <n v="1149"/>
    <s v="Jordanborough"/>
    <x v="1"/>
    <s v="Australia"/>
    <n v="1135"/>
    <x v="1"/>
    <s v="Cargo Pants"/>
    <n v="97.92"/>
    <x v="17"/>
    <n v="3"/>
    <n v="306"/>
    <n v="12.240000000000009"/>
  </r>
  <r>
    <n v="756"/>
    <n v="318"/>
    <n v="23746"/>
    <s v="19/03/2021"/>
    <x v="263"/>
    <s v="Glyn Tieman"/>
    <x v="6"/>
    <x v="16"/>
    <s v="37 White Station StApt. 524"/>
    <n v="1823"/>
    <s v="Georgiatown"/>
    <x v="2"/>
    <s v="Australia"/>
    <n v="859"/>
    <x v="1"/>
    <s v="Chinos"/>
    <n v="108.47999999999999"/>
    <x v="5"/>
    <n v="1"/>
    <n v="113"/>
    <n v="4.5200000000000102"/>
  </r>
  <r>
    <n v="757"/>
    <n v="632"/>
    <n v="45216"/>
    <d v="2021-03-06T00:00:00"/>
    <x v="73"/>
    <s v="Darby Jeffries"/>
    <x v="5"/>
    <x v="43"/>
    <s v="704 Wright CourtApt. 223"/>
    <n v="3450"/>
    <s v="South Anthonyburgh"/>
    <x v="5"/>
    <s v="Australia"/>
    <n v="639"/>
    <x v="2"/>
    <s v="Coach"/>
    <n v="89.28"/>
    <x v="14"/>
    <n v="1"/>
    <n v="93"/>
    <n v="3.7199999999999989"/>
  </r>
  <r>
    <n v="758"/>
    <n v="781"/>
    <n v="24144"/>
    <s v="27/03/2021"/>
    <x v="283"/>
    <s v="Denny Parlour"/>
    <x v="0"/>
    <x v="14"/>
    <s v="2785 Morgan BoulevardApt. 849"/>
    <n v="6220"/>
    <s v="Madisonland"/>
    <x v="6"/>
    <s v="Australia"/>
    <n v="850"/>
    <x v="1"/>
    <s v="Chinos"/>
    <n v="108.47999999999999"/>
    <x v="5"/>
    <n v="1"/>
    <n v="113"/>
    <n v="4.5200000000000102"/>
  </r>
  <r>
    <n v="759"/>
    <n v="857"/>
    <n v="18160"/>
    <d v="2021-06-06T00:00:00"/>
    <x v="260"/>
    <s v="Dianemarie Neicho"/>
    <x v="5"/>
    <x v="22"/>
    <s v="2245 Heathcote RidgeApt. 525"/>
    <n v="661"/>
    <s v="West Joelmouth"/>
    <x v="2"/>
    <s v="Australia"/>
    <n v="536"/>
    <x v="2"/>
    <s v="Leather"/>
    <n v="94.08"/>
    <x v="7"/>
    <n v="2"/>
    <n v="196"/>
    <n v="7.8400000000000034"/>
  </r>
  <r>
    <n v="760"/>
    <n v="207"/>
    <n v="14658"/>
    <d v="2021-09-07T00:00:00"/>
    <x v="11"/>
    <s v="Brade Caught"/>
    <x v="2"/>
    <x v="38"/>
    <s v="38 Baumbach Estate DrApt. 545"/>
    <n v="7847"/>
    <s v="Elijahburgh"/>
    <x v="3"/>
    <s v="Australia"/>
    <n v="729"/>
    <x v="2"/>
    <s v="Trench Coat"/>
    <n v="114.24"/>
    <x v="15"/>
    <n v="1"/>
    <n v="119"/>
    <n v="4.7600000000000051"/>
  </r>
  <r>
    <n v="761"/>
    <n v="198"/>
    <n v="52629"/>
    <d v="2021-03-10T00:00:00"/>
    <x v="155"/>
    <s v="Yevette Weekes"/>
    <x v="2"/>
    <x v="20"/>
    <s v="6369 Patrick HillApt. 508"/>
    <n v="386"/>
    <s v="Gardenchester"/>
    <x v="6"/>
    <s v="Australia"/>
    <n v="1201"/>
    <x v="1"/>
    <s v="Pleated"/>
    <n v="100.8"/>
    <x v="9"/>
    <n v="3"/>
    <n v="315"/>
    <n v="12.600000000000023"/>
  </r>
  <r>
    <n v="762"/>
    <n v="83"/>
    <n v="25268"/>
    <s v="13/08/2021"/>
    <x v="152"/>
    <s v="Kayne Fraczkiewicz"/>
    <x v="5"/>
    <x v="48"/>
    <s v="9662 Isaac MallSuite 490"/>
    <n v="7525"/>
    <s v="Walshland"/>
    <x v="5"/>
    <s v="Australia"/>
    <n v="1086"/>
    <x v="1"/>
    <s v="Cropped"/>
    <n v="110.39999999999999"/>
    <x v="16"/>
    <n v="2"/>
    <n v="230"/>
    <n v="9.2000000000000171"/>
  </r>
  <r>
    <n v="763"/>
    <n v="974"/>
    <n v="30436"/>
    <s v="18/03/2021"/>
    <x v="29"/>
    <s v="Tally Rubel"/>
    <x v="5"/>
    <x v="20"/>
    <s v="00 Willow PlazaApt. 126"/>
    <n v="392"/>
    <s v="South Xavierport"/>
    <x v="0"/>
    <s v="Australia"/>
    <n v="773"/>
    <x v="2"/>
    <s v="Pullover"/>
    <n v="87.36"/>
    <x v="4"/>
    <n v="3"/>
    <n v="273"/>
    <n v="10.920000000000016"/>
  </r>
  <r>
    <n v="764"/>
    <n v="955"/>
    <n v="46239"/>
    <s v="16/09/2021"/>
    <x v="131"/>
    <s v="Dolph Arrow"/>
    <x v="4"/>
    <x v="9"/>
    <s v="16 Mitchell RidgeApt. 501"/>
    <n v="5443"/>
    <s v="Lake Owenfurt"/>
    <x v="7"/>
    <s v="Australia"/>
    <n v="442"/>
    <x v="2"/>
    <s v="Denim"/>
    <n v="102.72"/>
    <x v="21"/>
    <n v="2"/>
    <n v="214"/>
    <n v="8.5600000000000023"/>
  </r>
  <r>
    <n v="765"/>
    <n v="660"/>
    <n v="27554"/>
    <s v="15/01/2021"/>
    <x v="167"/>
    <s v="Slade Villaret"/>
    <x v="0"/>
    <x v="36"/>
    <s v="66 Mason CrescentSuite 942"/>
    <n v="4400"/>
    <s v="Charlesshire"/>
    <x v="7"/>
    <s v="Australia"/>
    <n v="706"/>
    <x v="2"/>
    <s v="Trench Coat"/>
    <n v="114.24"/>
    <x v="15"/>
    <n v="1"/>
    <n v="119"/>
    <n v="4.7600000000000051"/>
  </r>
  <r>
    <n v="766"/>
    <n v="929"/>
    <n v="13750"/>
    <d v="2021-06-08T00:00:00"/>
    <x v="78"/>
    <s v="Reba Crauford"/>
    <x v="0"/>
    <x v="45"/>
    <s v="394 Lily HillSuite 153"/>
    <n v="2353"/>
    <s v="Beahanfurt"/>
    <x v="5"/>
    <s v="Australia"/>
    <n v="741"/>
    <x v="2"/>
    <s v="Peacoat"/>
    <n v="104.64"/>
    <x v="6"/>
    <n v="2"/>
    <n v="218"/>
    <n v="8.7199999999999989"/>
  </r>
  <r>
    <n v="767"/>
    <n v="169"/>
    <n v="51648"/>
    <s v="28/04/2021"/>
    <x v="284"/>
    <s v="Wald Kaine"/>
    <x v="7"/>
    <x v="33"/>
    <s v="5135 Leah RoadSuite 306"/>
    <n v="7210"/>
    <s v="South Georgia"/>
    <x v="2"/>
    <s v="Australia"/>
    <n v="694"/>
    <x v="2"/>
    <s v="Parka"/>
    <n v="108.47999999999999"/>
    <x v="5"/>
    <n v="2"/>
    <n v="226"/>
    <n v="9.0400000000000205"/>
  </r>
  <r>
    <n v="768"/>
    <n v="558"/>
    <n v="34334"/>
    <s v="29/09/2021"/>
    <x v="9"/>
    <s v="Lizette Lindro"/>
    <x v="2"/>
    <x v="27"/>
    <s v="380 Hamish LaneApt. 098"/>
    <n v="9827"/>
    <s v="Violetfort"/>
    <x v="0"/>
    <s v="Australia"/>
    <n v="1090"/>
    <x v="1"/>
    <s v="Cropped"/>
    <n v="110.39999999999999"/>
    <x v="16"/>
    <n v="3"/>
    <n v="345"/>
    <n v="13.800000000000011"/>
  </r>
  <r>
    <n v="769"/>
    <n v="422"/>
    <n v="32501"/>
    <d v="2021-10-09T00:00:00"/>
    <x v="131"/>
    <s v="Farah Schukert"/>
    <x v="5"/>
    <x v="2"/>
    <s v="58 Heaney SquareApt. 870"/>
    <n v="1342"/>
    <s v="Feeneymouth"/>
    <x v="3"/>
    <s v="Australia"/>
    <n v="365"/>
    <x v="0"/>
    <s v="Henley"/>
    <n v="90.24"/>
    <x v="8"/>
    <n v="2"/>
    <n v="188"/>
    <n v="7.5200000000000102"/>
  </r>
  <r>
    <n v="770"/>
    <n v="868"/>
    <n v="22564"/>
    <d v="2021-06-02T00:00:00"/>
    <x v="55"/>
    <s v="Berry Rosiello"/>
    <x v="5"/>
    <x v="29"/>
    <s v="682 Alyssa CrestApt. 916"/>
    <n v="8448"/>
    <s v="New Charlieville"/>
    <x v="2"/>
    <s v="Australia"/>
    <n v="1209"/>
    <x v="1"/>
    <s v="Pleated"/>
    <n v="100.8"/>
    <x v="9"/>
    <n v="3"/>
    <n v="315"/>
    <n v="12.600000000000023"/>
  </r>
  <r>
    <n v="771"/>
    <n v="970"/>
    <n v="33204"/>
    <d v="2021-06-06T00:00:00"/>
    <x v="142"/>
    <s v="Delcine Pickthorn"/>
    <x v="0"/>
    <x v="56"/>
    <s v="967 Skye DriveApt. 746"/>
    <n v="7005"/>
    <s v="Lake Lincoln"/>
    <x v="3"/>
    <s v="Australia"/>
    <n v="443"/>
    <x v="2"/>
    <s v="Denim"/>
    <n v="102.72"/>
    <x v="21"/>
    <n v="2"/>
    <n v="214"/>
    <n v="8.5600000000000023"/>
  </r>
  <r>
    <n v="772"/>
    <n v="573"/>
    <n v="32936"/>
    <d v="2021-07-06T00:00:00"/>
    <x v="116"/>
    <s v="Atlante Dissman"/>
    <x v="1"/>
    <x v="50"/>
    <s v="80 Charles CircuitSuite 023"/>
    <n v="7541"/>
    <s v="Abbeyshire"/>
    <x v="0"/>
    <s v="Australia"/>
    <n v="1018"/>
    <x v="1"/>
    <s v="Relaxed Leg"/>
    <n v="86.399999999999991"/>
    <x v="3"/>
    <n v="3"/>
    <n v="270"/>
    <n v="10.800000000000011"/>
  </r>
  <r>
    <n v="773"/>
    <n v="998"/>
    <n v="21349"/>
    <s v="19/07/2021"/>
    <x v="245"/>
    <s v="Rebecka Fabler"/>
    <x v="6"/>
    <x v="13"/>
    <s v="72 Annabelle PassApt. 446"/>
    <n v="52"/>
    <s v="Kohlerberg"/>
    <x v="3"/>
    <s v="Australia"/>
    <n v="398"/>
    <x v="0"/>
    <s v="Casual Slim Fit"/>
    <n v="114.24"/>
    <x v="15"/>
    <n v="2"/>
    <n v="238"/>
    <n v="9.5200000000000102"/>
  </r>
  <r>
    <n v="774"/>
    <n v="416"/>
    <n v="31076"/>
    <s v="23/06/2021"/>
    <x v="267"/>
    <s v="Leonore Yakunikov"/>
    <x v="5"/>
    <x v="15"/>
    <s v="59 Gibson MeadowApt. 565"/>
    <n v="4767"/>
    <s v="Langworthville"/>
    <x v="4"/>
    <s v="Australia"/>
    <n v="871"/>
    <x v="1"/>
    <s v="Chinos"/>
    <n v="108.47999999999999"/>
    <x v="5"/>
    <n v="3"/>
    <n v="339"/>
    <n v="13.560000000000059"/>
  </r>
  <r>
    <n v="775"/>
    <n v="348"/>
    <n v="21561"/>
    <d v="2021-11-06T00:00:00"/>
    <x v="238"/>
    <s v="Thorny Nornable"/>
    <x v="2"/>
    <x v="28"/>
    <s v="4070 Nathan CircuitSuite 296"/>
    <n v="1840"/>
    <s v="Rubyfort"/>
    <x v="1"/>
    <s v="Australia"/>
    <n v="1214"/>
    <x v="1"/>
    <s v="Pleated"/>
    <n v="100.8"/>
    <x v="9"/>
    <n v="2"/>
    <n v="210"/>
    <n v="8.4000000000000057"/>
  </r>
  <r>
    <n v="776"/>
    <n v="265"/>
    <n v="44395"/>
    <d v="2021-02-09T00:00:00"/>
    <x v="150"/>
    <s v="Ianthe Magowan"/>
    <x v="1"/>
    <x v="26"/>
    <s v="35 Baumbach HillApt. 244"/>
    <n v="5072"/>
    <s v="Lake Laurenview"/>
    <x v="1"/>
    <s v="Australia"/>
    <n v="372"/>
    <x v="0"/>
    <s v="Henley"/>
    <n v="90.24"/>
    <x v="8"/>
    <n v="2"/>
    <n v="188"/>
    <n v="7.5200000000000102"/>
  </r>
  <r>
    <n v="777"/>
    <n v="431"/>
    <n v="13696"/>
    <s v="16/01/2021"/>
    <x v="205"/>
    <s v="Ronni Gruszczak"/>
    <x v="5"/>
    <x v="39"/>
    <s v="535 Angelina CourtSuite 875"/>
    <n v="8422"/>
    <s v="Jademouth"/>
    <x v="6"/>
    <s v="Australia"/>
    <n v="625"/>
    <x v="2"/>
    <s v="Cardigan"/>
    <n v="107.52"/>
    <x v="12"/>
    <n v="2"/>
    <n v="224"/>
    <n v="8.960000000000008"/>
  </r>
  <r>
    <n v="778"/>
    <n v="42"/>
    <n v="19228"/>
    <s v="24/01/2021"/>
    <x v="252"/>
    <s v="Horatius Genever"/>
    <x v="2"/>
    <x v="50"/>
    <s v="778 Wilkinson RidgeSuite 101"/>
    <n v="268"/>
    <s v="Gabriellatown"/>
    <x v="6"/>
    <s v="Australia"/>
    <n v="594"/>
    <x v="2"/>
    <s v="Bomber"/>
    <n v="96"/>
    <x v="20"/>
    <n v="2"/>
    <n v="200"/>
    <n v="8"/>
  </r>
  <r>
    <n v="779"/>
    <n v="698"/>
    <n v="39836"/>
    <d v="2021-07-07T00:00:00"/>
    <x v="277"/>
    <s v="Cary Boaler"/>
    <x v="0"/>
    <x v="22"/>
    <s v="623 Abigail BoulevardSuite 973"/>
    <n v="9139"/>
    <s v="New Isaac"/>
    <x v="6"/>
    <s v="Australia"/>
    <n v="561"/>
    <x v="2"/>
    <s v="Bomber"/>
    <n v="96"/>
    <x v="20"/>
    <n v="2"/>
    <n v="200"/>
    <n v="8"/>
  </r>
  <r>
    <n v="780"/>
    <n v="100"/>
    <n v="37821"/>
    <s v="27/01/2021"/>
    <x v="285"/>
    <s v="Wilhelm Blaber"/>
    <x v="0"/>
    <x v="60"/>
    <s v="093 Jessica AvenueSuite 154"/>
    <n v="768"/>
    <s v="Lake Callumville"/>
    <x v="3"/>
    <s v="Australia"/>
    <n v="902"/>
    <x v="1"/>
    <s v="Cords"/>
    <n v="90.24"/>
    <x v="8"/>
    <n v="1"/>
    <n v="94"/>
    <n v="3.7600000000000051"/>
  </r>
  <r>
    <n v="781"/>
    <n v="465"/>
    <n v="44121"/>
    <s v="21/08/2021"/>
    <x v="193"/>
    <s v="Mallory Castellani"/>
    <x v="7"/>
    <x v="27"/>
    <s v="115 Wilkinson CrestSuite 858"/>
    <n v="4700"/>
    <s v="Williammouth"/>
    <x v="6"/>
    <s v="Australia"/>
    <n v="1153"/>
    <x v="1"/>
    <s v="Cargo Pants"/>
    <n v="97.92"/>
    <x v="17"/>
    <n v="1"/>
    <n v="102"/>
    <n v="4.0799999999999983"/>
  </r>
  <r>
    <n v="782"/>
    <n v="872"/>
    <n v="28459"/>
    <d v="2021-07-03T00:00:00"/>
    <x v="202"/>
    <s v="Brendis Blackboro"/>
    <x v="3"/>
    <x v="42"/>
    <s v="17 Beatty Station StApt. 918"/>
    <n v="7892"/>
    <s v="West Lukeshire"/>
    <x v="4"/>
    <s v="Australia"/>
    <n v="171"/>
    <x v="0"/>
    <s v="Linen"/>
    <n v="87.36"/>
    <x v="4"/>
    <n v="3"/>
    <n v="273"/>
    <n v="10.920000000000016"/>
  </r>
  <r>
    <n v="783"/>
    <n v="683"/>
    <n v="31824"/>
    <s v="17/01/2021"/>
    <x v="37"/>
    <s v="Esteban Hensmans"/>
    <x v="0"/>
    <x v="12"/>
    <s v="098 Clarke ParkwayApt. 312"/>
    <n v="3661"/>
    <s v="West Finnberg"/>
    <x v="7"/>
    <s v="Australia"/>
    <n v="88"/>
    <x v="0"/>
    <s v="Flannel"/>
    <n v="113.28"/>
    <x v="11"/>
    <n v="1"/>
    <n v="118"/>
    <n v="4.7199999999999989"/>
  </r>
  <r>
    <n v="784"/>
    <n v="436"/>
    <n v="45143"/>
    <s v="14/03/2021"/>
    <x v="190"/>
    <s v="Meredith Canniffe"/>
    <x v="6"/>
    <x v="39"/>
    <s v="120 Eli PlazaApt. 906"/>
    <n v="7809"/>
    <s v="Port Siennaport"/>
    <x v="0"/>
    <s v="Australia"/>
    <n v="936"/>
    <x v="1"/>
    <s v="Drawstring"/>
    <n v="92.16"/>
    <x v="1"/>
    <n v="2"/>
    <n v="192"/>
    <n v="7.6800000000000068"/>
  </r>
  <r>
    <n v="785"/>
    <n v="445"/>
    <n v="52702"/>
    <s v="22/03/2021"/>
    <x v="222"/>
    <s v="Margret Yeabsley"/>
    <x v="6"/>
    <x v="56"/>
    <s v="543 Nader CrestSuite 019"/>
    <n v="1927"/>
    <s v="Macdonaldchester"/>
    <x v="6"/>
    <s v="Australia"/>
    <n v="1231"/>
    <x v="1"/>
    <s v="Tracksuit Bottoms"/>
    <n v="107.52"/>
    <x v="12"/>
    <n v="1"/>
    <n v="112"/>
    <n v="4.480000000000004"/>
  </r>
  <r>
    <n v="786"/>
    <n v="472"/>
    <n v="51344"/>
    <d v="2021-02-05T00:00:00"/>
    <x v="85"/>
    <s v="Hal Saker"/>
    <x v="1"/>
    <x v="9"/>
    <s v="64 Aiden View RdSuite 085"/>
    <n v="4994"/>
    <s v="Parisianmouth"/>
    <x v="3"/>
    <s v="Australia"/>
    <n v="167"/>
    <x v="0"/>
    <s v="Linen"/>
    <n v="87.36"/>
    <x v="4"/>
    <n v="3"/>
    <n v="273"/>
    <n v="10.920000000000016"/>
  </r>
  <r>
    <n v="787"/>
    <n v="44"/>
    <n v="59055"/>
    <s v="18/07/2021"/>
    <x v="153"/>
    <s v="Avivah Chipchase"/>
    <x v="4"/>
    <x v="11"/>
    <s v="6308 Amelie MeadowSuite 634"/>
    <n v="9842"/>
    <s v="Eliburgh"/>
    <x v="1"/>
    <s v="Australia"/>
    <n v="966"/>
    <x v="1"/>
    <s v="Slim-Fit"/>
    <n v="93.11999999999999"/>
    <x v="18"/>
    <n v="1"/>
    <n v="97"/>
    <n v="3.8800000000000097"/>
  </r>
  <r>
    <n v="788"/>
    <n v="108"/>
    <n v="18355"/>
    <d v="2021-08-10T00:00:00"/>
    <x v="223"/>
    <s v="Merrill Care"/>
    <x v="4"/>
    <x v="9"/>
    <s v="7285 Mason BoulevardSuite 754"/>
    <n v="1392"/>
    <s v="Port Rosemouth"/>
    <x v="3"/>
    <s v="Australia"/>
    <n v="184"/>
    <x v="0"/>
    <s v="Camp Collared"/>
    <n v="94.08"/>
    <x v="7"/>
    <n v="1"/>
    <n v="98"/>
    <n v="3.9200000000000017"/>
  </r>
  <r>
    <n v="789"/>
    <n v="762"/>
    <n v="35084"/>
    <d v="2021-11-10T00:00:00"/>
    <x v="2"/>
    <s v="Eloise Ondrusek"/>
    <x v="6"/>
    <x v="49"/>
    <s v="07 Lily LoopSuite 494"/>
    <n v="8719"/>
    <s v="South Codyhaven"/>
    <x v="1"/>
    <s v="Australia"/>
    <n v="1006"/>
    <x v="1"/>
    <s v="Wool"/>
    <n v="101.75999999999999"/>
    <x v="0"/>
    <n v="2"/>
    <n v="212"/>
    <n v="8.4800000000000182"/>
  </r>
  <r>
    <n v="790"/>
    <n v="187"/>
    <n v="46050"/>
    <s v="16/05/2021"/>
    <x v="104"/>
    <s v="Trenton Lydiard"/>
    <x v="0"/>
    <x v="59"/>
    <s v="30 Williamson SummitApt. 594"/>
    <n v="1007"/>
    <s v="West Isabelton"/>
    <x v="3"/>
    <s v="Australia"/>
    <n v="1021"/>
    <x v="1"/>
    <s v="Relaxed Leg"/>
    <n v="86.399999999999991"/>
    <x v="3"/>
    <n v="3"/>
    <n v="270"/>
    <n v="10.800000000000011"/>
  </r>
  <r>
    <n v="791"/>
    <n v="476"/>
    <n v="51003"/>
    <d v="2021-05-05T00:00:00"/>
    <x v="286"/>
    <s v="Orton Heigl"/>
    <x v="0"/>
    <x v="6"/>
    <s v="01 Piper ManorApt. 376"/>
    <n v="1127"/>
    <s v="West Jackfort"/>
    <x v="0"/>
    <s v="Australia"/>
    <n v="227"/>
    <x v="0"/>
    <s v="Chambray"/>
    <n v="101.75999999999999"/>
    <x v="0"/>
    <n v="3"/>
    <n v="318"/>
    <n v="12.720000000000027"/>
  </r>
  <r>
    <n v="792"/>
    <n v="240"/>
    <n v="13672"/>
    <s v="16/07/2021"/>
    <x v="174"/>
    <s v="Brian Finnes"/>
    <x v="2"/>
    <x v="47"/>
    <s v="069 Claire GroveSuite 234"/>
    <n v="7740"/>
    <s v="New Codyville"/>
    <x v="6"/>
    <s v="Australia"/>
    <n v="283"/>
    <x v="0"/>
    <s v="Cuban Collar"/>
    <n v="100.8"/>
    <x v="9"/>
    <n v="2"/>
    <n v="210"/>
    <n v="8.4000000000000057"/>
  </r>
  <r>
    <n v="793"/>
    <n v="258"/>
    <n v="39635"/>
    <s v="27/01/2021"/>
    <x v="90"/>
    <s v="Mira Heinonen"/>
    <x v="7"/>
    <x v="53"/>
    <s v="2719 Dietrich KnollApt. 175"/>
    <n v="1252"/>
    <s v="South Declan"/>
    <x v="3"/>
    <s v="Australia"/>
    <n v="372"/>
    <x v="0"/>
    <s v="Henley"/>
    <n v="90.24"/>
    <x v="8"/>
    <n v="1"/>
    <n v="94"/>
    <n v="3.7600000000000051"/>
  </r>
  <r>
    <n v="794"/>
    <n v="418"/>
    <n v="55757"/>
    <s v="18/04/2021"/>
    <x v="85"/>
    <s v="Luelle Fernanando"/>
    <x v="5"/>
    <x v="9"/>
    <s v="855 Beahan IslandSuite 560"/>
    <n v="2775"/>
    <s v="North Sebastianberg"/>
    <x v="7"/>
    <s v="Australia"/>
    <n v="972"/>
    <x v="1"/>
    <s v="Slim-Fit"/>
    <n v="93.11999999999999"/>
    <x v="18"/>
    <n v="1"/>
    <n v="97"/>
    <n v="3.8800000000000097"/>
  </r>
  <r>
    <n v="795"/>
    <n v="427"/>
    <n v="51672"/>
    <d v="2021-07-06T00:00:00"/>
    <x v="10"/>
    <s v="Tomaso Mullin"/>
    <x v="2"/>
    <x v="47"/>
    <s v="51 Gabriel KnollApt. 819"/>
    <n v="8556"/>
    <s v="New Ava"/>
    <x v="3"/>
    <s v="Australia"/>
    <n v="11"/>
    <x v="0"/>
    <s v="Oxford Cloth"/>
    <n v="92.16"/>
    <x v="1"/>
    <n v="3"/>
    <n v="288"/>
    <n v="11.519999999999982"/>
  </r>
  <r>
    <n v="796"/>
    <n v="592"/>
    <n v="18804"/>
    <s v="31/07/2021"/>
    <x v="123"/>
    <s v="Salomo Shuttell"/>
    <x v="4"/>
    <x v="6"/>
    <s v="88 D'amore CircleApt. 533"/>
    <n v="354"/>
    <s v="North Stephanie"/>
    <x v="0"/>
    <s v="Australia"/>
    <n v="362"/>
    <x v="0"/>
    <s v="Henley"/>
    <n v="90.24"/>
    <x v="8"/>
    <n v="2"/>
    <n v="188"/>
    <n v="7.5200000000000102"/>
  </r>
  <r>
    <n v="797"/>
    <n v="908"/>
    <n v="41715"/>
    <s v="25/07/2021"/>
    <x v="123"/>
    <s v="Kakalina Ragge"/>
    <x v="2"/>
    <x v="46"/>
    <s v="69 Sophie PlazaSuite 598"/>
    <n v="3603"/>
    <s v="South Alexandraview"/>
    <x v="3"/>
    <s v="Australia"/>
    <n v="904"/>
    <x v="1"/>
    <s v="Cords"/>
    <n v="90.24"/>
    <x v="8"/>
    <n v="1"/>
    <n v="94"/>
    <n v="3.7600000000000051"/>
  </r>
  <r>
    <n v="798"/>
    <n v="825"/>
    <n v="54551"/>
    <s v="17/03/2021"/>
    <x v="272"/>
    <s v="Judith Plimmer"/>
    <x v="1"/>
    <x v="3"/>
    <s v="271 Ava MewsApt. 686"/>
    <n v="9750"/>
    <s v="Thomaschester"/>
    <x v="1"/>
    <s v="Australia"/>
    <n v="979"/>
    <x v="1"/>
    <s v="Slim-Fit"/>
    <n v="93.11999999999999"/>
    <x v="18"/>
    <n v="2"/>
    <n v="194"/>
    <n v="7.7600000000000193"/>
  </r>
  <r>
    <n v="799"/>
    <n v="651"/>
    <n v="41626"/>
    <d v="2021-11-03T00:00:00"/>
    <x v="190"/>
    <s v="Beckie Nasey"/>
    <x v="0"/>
    <x v="1"/>
    <s v="42 Max View RdSuite 078"/>
    <n v="1313"/>
    <s v="Evastad"/>
    <x v="0"/>
    <s v="Australia"/>
    <n v="331"/>
    <x v="0"/>
    <s v="Mandarin Collar"/>
    <n v="104.64"/>
    <x v="6"/>
    <n v="3"/>
    <n v="327"/>
    <n v="13.079999999999984"/>
  </r>
  <r>
    <n v="800"/>
    <n v="422"/>
    <n v="20089"/>
    <s v="21/06/2021"/>
    <x v="89"/>
    <s v="Farah Schukert"/>
    <x v="5"/>
    <x v="2"/>
    <s v="58 Heaney SquareApt. 870"/>
    <n v="1342"/>
    <s v="Feeneymouth"/>
    <x v="3"/>
    <s v="Australia"/>
    <n v="229"/>
    <x v="0"/>
    <s v="Chambray"/>
    <n v="101.75999999999999"/>
    <x v="0"/>
    <n v="3"/>
    <n v="318"/>
    <n v="12.720000000000027"/>
  </r>
  <r>
    <n v="801"/>
    <n v="995"/>
    <n v="58829"/>
    <d v="2021-02-08T00:00:00"/>
    <x v="156"/>
    <s v="Leandra Derks"/>
    <x v="6"/>
    <x v="16"/>
    <s v="19 Jordan Station StSuite 655"/>
    <n v="3742"/>
    <s v="Hermistonberg"/>
    <x v="2"/>
    <s v="Australia"/>
    <n v="1085"/>
    <x v="1"/>
    <s v="Cropped"/>
    <n v="110.39999999999999"/>
    <x v="16"/>
    <n v="2"/>
    <n v="230"/>
    <n v="9.2000000000000171"/>
  </r>
  <r>
    <n v="802"/>
    <n v="501"/>
    <n v="52930"/>
    <d v="2021-05-10T00:00:00"/>
    <x v="242"/>
    <s v="Archibaldo Taffurelli"/>
    <x v="2"/>
    <x v="52"/>
    <s v="457 Evans View RdApt. 385"/>
    <n v="2482"/>
    <s v="Kiehnchester"/>
    <x v="1"/>
    <s v="Australia"/>
    <n v="716"/>
    <x v="2"/>
    <s v="Trench Coat"/>
    <n v="114.24"/>
    <x v="15"/>
    <n v="2"/>
    <n v="238"/>
    <n v="9.5200000000000102"/>
  </r>
  <r>
    <n v="803"/>
    <n v="625"/>
    <n v="25565"/>
    <d v="2021-03-04T00:00:00"/>
    <x v="87"/>
    <s v="Zorina Rabl"/>
    <x v="4"/>
    <x v="40"/>
    <s v="7615 Hyatt TrailSuite 179"/>
    <n v="5972"/>
    <s v="Lake Phoebe"/>
    <x v="2"/>
    <s v="Australia"/>
    <n v="511"/>
    <x v="2"/>
    <s v="Windbreaker"/>
    <n v="97.92"/>
    <x v="17"/>
    <n v="2"/>
    <n v="204"/>
    <n v="8.1599999999999966"/>
  </r>
  <r>
    <n v="804"/>
    <n v="323"/>
    <n v="18090"/>
    <d v="2021-10-04T00:00:00"/>
    <x v="283"/>
    <s v="Ellerey Kaesmakers"/>
    <x v="0"/>
    <x v="48"/>
    <s v="56 Marcus SquareSuite 361"/>
    <n v="7986"/>
    <s v="South Jayden"/>
    <x v="0"/>
    <s v="Australia"/>
    <n v="923"/>
    <x v="1"/>
    <s v="Drawstring"/>
    <n v="92.16"/>
    <x v="1"/>
    <n v="1"/>
    <n v="96"/>
    <n v="3.8400000000000034"/>
  </r>
  <r>
    <n v="805"/>
    <n v="416"/>
    <n v="13968"/>
    <d v="2021-02-10T00:00:00"/>
    <x v="188"/>
    <s v="Leonore Yakunikov"/>
    <x v="5"/>
    <x v="15"/>
    <s v="59 Gibson MeadowApt. 565"/>
    <n v="4767"/>
    <s v="Langworthville"/>
    <x v="4"/>
    <s v="Australia"/>
    <n v="1054"/>
    <x v="1"/>
    <s v="Joggers"/>
    <n v="89.28"/>
    <x v="14"/>
    <n v="2"/>
    <n v="186"/>
    <n v="7.4399999999999977"/>
  </r>
  <r>
    <n v="806"/>
    <n v="684"/>
    <n v="41441"/>
    <d v="2021-01-08T00:00:00"/>
    <x v="189"/>
    <s v="Camala Llywarch"/>
    <x v="5"/>
    <x v="17"/>
    <s v="2079 Phoebe AvenueSuite 629"/>
    <n v="8834"/>
    <s v="Laurenview"/>
    <x v="2"/>
    <s v="Australia"/>
    <n v="522"/>
    <x v="2"/>
    <s v="Windbreaker"/>
    <n v="97.92"/>
    <x v="17"/>
    <n v="1"/>
    <n v="102"/>
    <n v="4.0799999999999983"/>
  </r>
  <r>
    <n v="807"/>
    <n v="636"/>
    <n v="47092"/>
    <s v="17/02/2021"/>
    <x v="220"/>
    <s v="Nara Legerwood"/>
    <x v="1"/>
    <x v="21"/>
    <s v="74 Anderson RoadApt. 779"/>
    <n v="9149"/>
    <s v="Abbottburgh"/>
    <x v="5"/>
    <s v="Australia"/>
    <n v="897"/>
    <x v="1"/>
    <s v="Cords"/>
    <n v="90.24"/>
    <x v="8"/>
    <n v="1"/>
    <n v="94"/>
    <n v="3.7600000000000051"/>
  </r>
  <r>
    <n v="808"/>
    <n v="219"/>
    <n v="50929"/>
    <s v="13/10/2021"/>
    <x v="224"/>
    <s v="Jerald MacMeeking"/>
    <x v="1"/>
    <x v="56"/>
    <s v="5040 Isabel TerraceSuite 158"/>
    <n v="8174"/>
    <s v="Connellyport"/>
    <x v="1"/>
    <s v="Australia"/>
    <n v="309"/>
    <x v="0"/>
    <s v="Cuban Collar"/>
    <n v="100.8"/>
    <x v="9"/>
    <n v="2"/>
    <n v="210"/>
    <n v="8.4000000000000057"/>
  </r>
  <r>
    <n v="809"/>
    <n v="73"/>
    <n v="26098"/>
    <d v="2021-11-02T00:00:00"/>
    <x v="211"/>
    <s v="Jehanna Water"/>
    <x v="6"/>
    <x v="25"/>
    <s v="672 Graham MewsApt. 407"/>
    <n v="5208"/>
    <s v="Monahanside"/>
    <x v="0"/>
    <s v="Australia"/>
    <n v="398"/>
    <x v="0"/>
    <s v="Casual Slim Fit"/>
    <n v="114.24"/>
    <x v="15"/>
    <n v="3"/>
    <n v="357"/>
    <n v="14.28000000000003"/>
  </r>
  <r>
    <n v="810"/>
    <n v="768"/>
    <n v="37440"/>
    <s v="22/03/2021"/>
    <x v="190"/>
    <s v="Aida Warsap"/>
    <x v="4"/>
    <x v="26"/>
    <s v="11 Joel CircuitSuite 126"/>
    <n v="1876"/>
    <s v="Port Isabel"/>
    <x v="5"/>
    <s v="Australia"/>
    <n v="1221"/>
    <x v="1"/>
    <s v="Pleated"/>
    <n v="100.8"/>
    <x v="9"/>
    <n v="2"/>
    <n v="210"/>
    <n v="8.4000000000000057"/>
  </r>
  <r>
    <n v="811"/>
    <n v="764"/>
    <n v="23731"/>
    <s v="22/10/2021"/>
    <x v="204"/>
    <s v="Brod Phifer"/>
    <x v="6"/>
    <x v="13"/>
    <s v="05 Fahey CircleSuite 721"/>
    <n v="9998"/>
    <s v="Hettingerfort"/>
    <x v="2"/>
    <s v="Australia"/>
    <n v="976"/>
    <x v="1"/>
    <s v="Slim-Fit"/>
    <n v="93.11999999999999"/>
    <x v="18"/>
    <n v="1"/>
    <n v="97"/>
    <n v="3.8800000000000097"/>
  </r>
  <r>
    <n v="812"/>
    <n v="183"/>
    <n v="51668"/>
    <d v="2021-09-07T00:00:00"/>
    <x v="267"/>
    <s v="Martin O'Mailey"/>
    <x v="7"/>
    <x v="56"/>
    <s v="639 Griffiths ParkwayApt. 162"/>
    <n v="9583"/>
    <s v="New Angelina"/>
    <x v="3"/>
    <s v="Australia"/>
    <n v="796"/>
    <x v="2"/>
    <s v="Pullover"/>
    <n v="87.36"/>
    <x v="4"/>
    <n v="1"/>
    <n v="91"/>
    <n v="3.6400000000000006"/>
  </r>
  <r>
    <n v="813"/>
    <n v="908"/>
    <n v="52226"/>
    <d v="2021-11-08T00:00:00"/>
    <x v="117"/>
    <s v="Kakalina Ragge"/>
    <x v="2"/>
    <x v="46"/>
    <s v="69 Sophie PlazaSuite 598"/>
    <n v="3603"/>
    <s v="South Alexandraview"/>
    <x v="3"/>
    <s v="Australia"/>
    <n v="272"/>
    <x v="0"/>
    <s v="Polo"/>
    <n v="91.2"/>
    <x v="22"/>
    <n v="2"/>
    <n v="190"/>
    <n v="7.5999999999999943"/>
  </r>
  <r>
    <n v="814"/>
    <n v="664"/>
    <n v="47232"/>
    <d v="2021-04-03T00:00:00"/>
    <x v="27"/>
    <s v="Dannie Fidler"/>
    <x v="0"/>
    <x v="13"/>
    <s v="157 Rohan MallApt. 466"/>
    <n v="4145"/>
    <s v="East Max"/>
    <x v="1"/>
    <s v="Australia"/>
    <n v="398"/>
    <x v="0"/>
    <s v="Casual Slim Fit"/>
    <n v="114.24"/>
    <x v="15"/>
    <n v="3"/>
    <n v="357"/>
    <n v="14.28000000000003"/>
  </r>
  <r>
    <n v="815"/>
    <n v="572"/>
    <n v="50066"/>
    <d v="2021-02-05T00:00:00"/>
    <x v="49"/>
    <s v="Raquela Swinnard"/>
    <x v="5"/>
    <x v="22"/>
    <s v="12 Nate RidgeApt. 107"/>
    <n v="7611"/>
    <s v="Sanfordton"/>
    <x v="0"/>
    <s v="Australia"/>
    <n v="1204"/>
    <x v="1"/>
    <s v="Pleated"/>
    <n v="100.8"/>
    <x v="9"/>
    <n v="3"/>
    <n v="315"/>
    <n v="12.600000000000023"/>
  </r>
  <r>
    <n v="816"/>
    <n v="620"/>
    <n v="32362"/>
    <d v="2021-02-02T00:00:00"/>
    <x v="287"/>
    <s v="Phillipe Gatecliffe"/>
    <x v="1"/>
    <x v="30"/>
    <s v="150 Nate LoopApt. 614"/>
    <n v="902"/>
    <s v="Jettstad"/>
    <x v="7"/>
    <s v="Australia"/>
    <n v="954"/>
    <x v="1"/>
    <s v="Slim-Fit"/>
    <n v="93.11999999999999"/>
    <x v="18"/>
    <n v="1"/>
    <n v="97"/>
    <n v="3.8800000000000097"/>
  </r>
  <r>
    <n v="817"/>
    <n v="944"/>
    <n v="35818"/>
    <s v="27/06/2021"/>
    <x v="238"/>
    <s v="Peri Pilsworth"/>
    <x v="0"/>
    <x v="14"/>
    <s v="409 Alyssa CourtApt. 204"/>
    <n v="8196"/>
    <s v="Walterland"/>
    <x v="6"/>
    <s v="Australia"/>
    <n v="783"/>
    <x v="2"/>
    <s v="Pullover"/>
    <n v="87.36"/>
    <x v="4"/>
    <n v="1"/>
    <n v="91"/>
    <n v="3.6400000000000006"/>
  </r>
  <r>
    <n v="818"/>
    <n v="865"/>
    <n v="16625"/>
    <s v="15/03/2021"/>
    <x v="181"/>
    <s v="Ondrea Apark"/>
    <x v="5"/>
    <x v="56"/>
    <s v="97 Rowe CrestApt. 828"/>
    <n v="6913"/>
    <s v="North Riley"/>
    <x v="6"/>
    <s v="Australia"/>
    <n v="1240"/>
    <x v="1"/>
    <s v="Tracksuit Bottoms"/>
    <n v="107.52"/>
    <x v="12"/>
    <n v="1"/>
    <n v="112"/>
    <n v="4.480000000000004"/>
  </r>
  <r>
    <n v="819"/>
    <n v="461"/>
    <n v="48601"/>
    <s v="19/01/2021"/>
    <x v="258"/>
    <s v="Alina Strotton"/>
    <x v="7"/>
    <x v="10"/>
    <s v="2501 Hackett ManorSuite 051"/>
    <n v="60"/>
    <s v="West Chasemouth"/>
    <x v="7"/>
    <s v="Australia"/>
    <n v="843"/>
    <x v="1"/>
    <s v="Chinos"/>
    <n v="108.47999999999999"/>
    <x v="5"/>
    <n v="2"/>
    <n v="226"/>
    <n v="9.0400000000000205"/>
  </r>
  <r>
    <n v="820"/>
    <n v="801"/>
    <n v="33182"/>
    <s v="25/09/2021"/>
    <x v="188"/>
    <s v="Morgana Weymouth"/>
    <x v="7"/>
    <x v="6"/>
    <s v="843 Goodwin MewsApt. 699"/>
    <n v="3128"/>
    <s v="Blakeborough"/>
    <x v="7"/>
    <s v="Australia"/>
    <n v="292"/>
    <x v="0"/>
    <s v="Cuban Collar"/>
    <n v="100.8"/>
    <x v="9"/>
    <n v="2"/>
    <n v="210"/>
    <n v="8.4000000000000057"/>
  </r>
  <r>
    <n v="821"/>
    <n v="118"/>
    <n v="27802"/>
    <d v="2021-03-01T00:00:00"/>
    <x v="154"/>
    <s v="Meghan Simic"/>
    <x v="1"/>
    <x v="9"/>
    <s v="164 Fisher RidgeSuite 516"/>
    <n v="9963"/>
    <s v="South Cameron"/>
    <x v="7"/>
    <s v="Australia"/>
    <n v="961"/>
    <x v="1"/>
    <s v="Slim-Fit"/>
    <n v="93.11999999999999"/>
    <x v="18"/>
    <n v="3"/>
    <n v="291"/>
    <n v="11.640000000000043"/>
  </r>
  <r>
    <n v="822"/>
    <n v="524"/>
    <n v="17615"/>
    <d v="2021-05-09T00:00:00"/>
    <x v="180"/>
    <s v="Beverlie Bansal"/>
    <x v="5"/>
    <x v="19"/>
    <s v="0358 Ashley WayApt. 506"/>
    <n v="3345"/>
    <s v="Port Sebastianland"/>
    <x v="3"/>
    <s v="Australia"/>
    <n v="715"/>
    <x v="2"/>
    <s v="Trench Coat"/>
    <n v="114.24"/>
    <x v="15"/>
    <n v="1"/>
    <n v="119"/>
    <n v="4.7600000000000051"/>
  </r>
  <r>
    <n v="824"/>
    <n v="724"/>
    <n v="51124"/>
    <d v="2021-04-01T00:00:00"/>
    <x v="244"/>
    <s v="Etheline Bahde"/>
    <x v="7"/>
    <x v="20"/>
    <s v="71 Annabelle RunApt. 053"/>
    <n v="110"/>
    <s v="Hoppeville"/>
    <x v="4"/>
    <s v="Australia"/>
    <n v="24"/>
    <x v="0"/>
    <s v="Oxford Cloth"/>
    <n v="92.16"/>
    <x v="1"/>
    <n v="3"/>
    <n v="288"/>
    <n v="11.519999999999982"/>
  </r>
  <r>
    <n v="825"/>
    <n v="787"/>
    <n v="13832"/>
    <s v="27/01/2021"/>
    <x v="98"/>
    <s v="Sharl Izzett"/>
    <x v="7"/>
    <x v="40"/>
    <s v="9871 Bailey SquareApt. 697"/>
    <n v="1417"/>
    <s v="Davidshire"/>
    <x v="0"/>
    <s v="Australia"/>
    <n v="563"/>
    <x v="2"/>
    <s v="Bomber"/>
    <n v="96"/>
    <x v="20"/>
    <n v="1"/>
    <n v="100"/>
    <n v="4"/>
  </r>
  <r>
    <n v="826"/>
    <n v="375"/>
    <n v="32770"/>
    <s v="16/08/2021"/>
    <x v="91"/>
    <s v="Ninetta Phizakarley"/>
    <x v="5"/>
    <x v="57"/>
    <s v="716 Max IslandSuite 824"/>
    <n v="9232"/>
    <s v="Ernserland"/>
    <x v="5"/>
    <s v="Australia"/>
    <n v="554"/>
    <x v="2"/>
    <s v="Leather"/>
    <n v="94.08"/>
    <x v="7"/>
    <n v="1"/>
    <n v="98"/>
    <n v="3.9200000000000017"/>
  </r>
  <r>
    <n v="827"/>
    <n v="292"/>
    <n v="27202"/>
    <d v="2021-09-05T00:00:00"/>
    <x v="256"/>
    <s v="Aldin Moline"/>
    <x v="1"/>
    <x v="47"/>
    <s v="7210 Farrell HillApt. 735"/>
    <n v="6426"/>
    <s v="West Aidenview"/>
    <x v="6"/>
    <s v="Australia"/>
    <n v="169"/>
    <x v="0"/>
    <s v="Linen"/>
    <n v="87.36"/>
    <x v="4"/>
    <n v="1"/>
    <n v="91"/>
    <n v="3.6400000000000006"/>
  </r>
  <r>
    <n v="828"/>
    <n v="601"/>
    <n v="32593"/>
    <d v="2021-09-01T00:00:00"/>
    <x v="127"/>
    <s v="Sol Adhams"/>
    <x v="1"/>
    <x v="43"/>
    <s v="010 Cartwright TrackApt. 920"/>
    <n v="1625"/>
    <s v="Sebastianbury"/>
    <x v="0"/>
    <s v="Australia"/>
    <n v="626"/>
    <x v="2"/>
    <s v="Cardigan"/>
    <n v="107.52"/>
    <x v="12"/>
    <n v="2"/>
    <n v="224"/>
    <n v="8.960000000000008"/>
  </r>
  <r>
    <n v="829"/>
    <n v="951"/>
    <n v="22744"/>
    <d v="2021-06-04T00:00:00"/>
    <x v="56"/>
    <s v="Cy Sabbins"/>
    <x v="1"/>
    <x v="20"/>
    <s v="62 Jonathan CrestSuite 012"/>
    <n v="8840"/>
    <s v="New Mollystad"/>
    <x v="1"/>
    <s v="Australia"/>
    <n v="1193"/>
    <x v="1"/>
    <s v="Pleated"/>
    <n v="100.8"/>
    <x v="9"/>
    <n v="3"/>
    <n v="315"/>
    <n v="12.600000000000023"/>
  </r>
  <r>
    <n v="830"/>
    <n v="956"/>
    <n v="36830"/>
    <s v="22/03/2021"/>
    <x v="202"/>
    <s v="Camile Haveline"/>
    <x v="0"/>
    <x v="34"/>
    <s v="408 Logan View RdApt. 841"/>
    <n v="6905"/>
    <s v="New Alexchester"/>
    <x v="4"/>
    <s v="Australia"/>
    <n v="804"/>
    <x v="2"/>
    <s v="Pullover"/>
    <n v="87.36"/>
    <x v="4"/>
    <n v="2"/>
    <n v="182"/>
    <n v="7.2800000000000011"/>
  </r>
  <r>
    <n v="831"/>
    <n v="338"/>
    <n v="17700"/>
    <d v="2021-04-08T00:00:00"/>
    <x v="152"/>
    <s v="Eve Stutard"/>
    <x v="7"/>
    <x v="0"/>
    <s v="899 Lynch LaneSuite 349"/>
    <n v="2652"/>
    <s v="Monahanberg"/>
    <x v="4"/>
    <s v="Australia"/>
    <n v="533"/>
    <x v="2"/>
    <s v="Leather"/>
    <n v="94.08"/>
    <x v="7"/>
    <n v="1"/>
    <n v="98"/>
    <n v="3.9200000000000017"/>
  </r>
  <r>
    <n v="832"/>
    <n v="627"/>
    <n v="52583"/>
    <d v="2021-06-09T00:00:00"/>
    <x v="150"/>
    <s v="Codie Everly"/>
    <x v="0"/>
    <x v="24"/>
    <s v="66 Isla CrescentApt. 573"/>
    <n v="7404"/>
    <s v="Port Christopher"/>
    <x v="0"/>
    <s v="Australia"/>
    <n v="258"/>
    <x v="0"/>
    <s v="Polo"/>
    <n v="91.2"/>
    <x v="22"/>
    <n v="1"/>
    <n v="95"/>
    <n v="3.7999999999999972"/>
  </r>
  <r>
    <n v="833"/>
    <n v="317"/>
    <n v="12955"/>
    <d v="2021-03-03T00:00:00"/>
    <x v="36"/>
    <s v="Gates Torrance"/>
    <x v="1"/>
    <x v="25"/>
    <s v="26 Willow CourtApt. 822"/>
    <n v="9997"/>
    <s v="Miafort"/>
    <x v="7"/>
    <s v="Australia"/>
    <n v="793"/>
    <x v="2"/>
    <s v="Pullover"/>
    <n v="87.36"/>
    <x v="4"/>
    <n v="2"/>
    <n v="182"/>
    <n v="7.2800000000000011"/>
  </r>
  <r>
    <n v="834"/>
    <n v="139"/>
    <n v="27691"/>
    <s v="23/02/2021"/>
    <x v="58"/>
    <s v="Vida Matchitt"/>
    <x v="1"/>
    <x v="52"/>
    <s v="69 Aiden ParkwaySuite 721"/>
    <n v="8569"/>
    <s v="Hudsonberg"/>
    <x v="7"/>
    <s v="Australia"/>
    <n v="506"/>
    <x v="2"/>
    <s v="Windbreaker"/>
    <n v="97.92"/>
    <x v="17"/>
    <n v="2"/>
    <n v="204"/>
    <n v="8.1599999999999966"/>
  </r>
  <r>
    <n v="835"/>
    <n v="106"/>
    <n v="34923"/>
    <d v="2021-02-01T00:00:00"/>
    <x v="288"/>
    <s v="Rachel Colebrook"/>
    <x v="2"/>
    <x v="27"/>
    <s v="6553 Gibson AvenueSuite 245"/>
    <n v="7712"/>
    <s v="Stokestown"/>
    <x v="7"/>
    <s v="Australia"/>
    <n v="1031"/>
    <x v="1"/>
    <s v="Relaxed Leg"/>
    <n v="86.399999999999991"/>
    <x v="3"/>
    <n v="1"/>
    <n v="90"/>
    <n v="3.6000000000000085"/>
  </r>
  <r>
    <n v="836"/>
    <n v="971"/>
    <n v="16047"/>
    <s v="18/08/2021"/>
    <x v="219"/>
    <s v="Constance Piddington"/>
    <x v="0"/>
    <x v="22"/>
    <s v="135 Ella RunApt. 424"/>
    <n v="4268"/>
    <s v="East Chasehaven"/>
    <x v="3"/>
    <s v="Australia"/>
    <n v="426"/>
    <x v="2"/>
    <s v="Denim"/>
    <n v="102.72"/>
    <x v="21"/>
    <n v="2"/>
    <n v="214"/>
    <n v="8.5600000000000023"/>
  </r>
  <r>
    <n v="837"/>
    <n v="989"/>
    <n v="16281"/>
    <d v="2021-12-01T00:00:00"/>
    <x v="127"/>
    <s v="Sauncho Boosey"/>
    <x v="4"/>
    <x v="4"/>
    <s v="9003 Gemma RidgeApt. 954"/>
    <n v="698"/>
    <s v="Stewartland"/>
    <x v="7"/>
    <s v="Australia"/>
    <n v="52"/>
    <x v="0"/>
    <s v="Dress"/>
    <n v="99.84"/>
    <x v="2"/>
    <n v="3"/>
    <n v="312"/>
    <n v="12.480000000000018"/>
  </r>
  <r>
    <n v="838"/>
    <n v="946"/>
    <n v="56562"/>
    <d v="2021-02-01T00:00:00"/>
    <x v="184"/>
    <s v="Raul Crilly"/>
    <x v="0"/>
    <x v="21"/>
    <s v="8227 Nicholas HillSuite 150"/>
    <n v="115"/>
    <s v="South Jasper"/>
    <x v="3"/>
    <s v="Australia"/>
    <n v="1012"/>
    <x v="1"/>
    <s v="Wool"/>
    <n v="101.75999999999999"/>
    <x v="0"/>
    <n v="2"/>
    <n v="212"/>
    <n v="8.4800000000000182"/>
  </r>
  <r>
    <n v="839"/>
    <n v="306"/>
    <n v="42095"/>
    <s v="16/09/2021"/>
    <x v="150"/>
    <s v="Silas Stephens"/>
    <x v="6"/>
    <x v="45"/>
    <s v="344 Addison PlazaApt. 998"/>
    <n v="8581"/>
    <s v="West Audreyhaven"/>
    <x v="3"/>
    <s v="Australia"/>
    <n v="847"/>
    <x v="1"/>
    <s v="Chinos"/>
    <n v="108.47999999999999"/>
    <x v="5"/>
    <n v="2"/>
    <n v="226"/>
    <n v="9.0400000000000205"/>
  </r>
  <r>
    <n v="840"/>
    <n v="183"/>
    <n v="50682"/>
    <s v="30/06/2021"/>
    <x v="15"/>
    <s v="Martin O'Mailey"/>
    <x v="7"/>
    <x v="56"/>
    <s v="639 Griffiths ParkwayApt. 162"/>
    <n v="9583"/>
    <s v="New Angelina"/>
    <x v="3"/>
    <s v="Australia"/>
    <n v="1139"/>
    <x v="1"/>
    <s v="Cargo Pants"/>
    <n v="97.92"/>
    <x v="17"/>
    <n v="2"/>
    <n v="204"/>
    <n v="8.1599999999999966"/>
  </r>
  <r>
    <n v="841"/>
    <n v="348"/>
    <n v="39690"/>
    <s v="29/06/2021"/>
    <x v="112"/>
    <s v="Thorny Nornable"/>
    <x v="2"/>
    <x v="28"/>
    <s v="4070 Nathan CircuitSuite 296"/>
    <n v="1840"/>
    <s v="Rubyfort"/>
    <x v="1"/>
    <s v="Australia"/>
    <n v="866"/>
    <x v="1"/>
    <s v="Chinos"/>
    <n v="108.47999999999999"/>
    <x v="5"/>
    <n v="1"/>
    <n v="113"/>
    <n v="4.5200000000000102"/>
  </r>
  <r>
    <n v="842"/>
    <n v="310"/>
    <n v="22552"/>
    <d v="2021-10-01T00:00:00"/>
    <x v="285"/>
    <s v="Sharyl Royl"/>
    <x v="6"/>
    <x v="1"/>
    <s v="29 Caitlin CrestSuite 875"/>
    <n v="7862"/>
    <s v="Fadelburgh"/>
    <x v="4"/>
    <s v="Australia"/>
    <n v="875"/>
    <x v="1"/>
    <s v="Cords"/>
    <n v="90.24"/>
    <x v="8"/>
    <n v="2"/>
    <n v="188"/>
    <n v="7.5200000000000102"/>
  </r>
  <r>
    <n v="843"/>
    <n v="956"/>
    <n v="17717"/>
    <d v="2021-03-07T00:00:00"/>
    <x v="151"/>
    <s v="Camile Haveline"/>
    <x v="0"/>
    <x v="34"/>
    <s v="408 Logan View RdApt. 841"/>
    <n v="6905"/>
    <s v="New Alexchester"/>
    <x v="4"/>
    <s v="Australia"/>
    <n v="1091"/>
    <x v="1"/>
    <s v="Cropped"/>
    <n v="110.39999999999999"/>
    <x v="16"/>
    <n v="1"/>
    <n v="115"/>
    <n v="4.6000000000000085"/>
  </r>
  <r>
    <n v="844"/>
    <n v="35"/>
    <n v="34733"/>
    <s v="26/09/2021"/>
    <x v="289"/>
    <s v="Adamo Saddington"/>
    <x v="1"/>
    <x v="19"/>
    <s v="3168 Bartoletti CrescentSuite 878"/>
    <n v="593"/>
    <s v="Port Lucas"/>
    <x v="3"/>
    <s v="Australia"/>
    <n v="1222"/>
    <x v="1"/>
    <s v="Pleated"/>
    <n v="100.8"/>
    <x v="9"/>
    <n v="2"/>
    <n v="210"/>
    <n v="8.4000000000000057"/>
  </r>
  <r>
    <n v="845"/>
    <n v="457"/>
    <n v="11229"/>
    <s v="25/04/2021"/>
    <x v="22"/>
    <s v="North Diamond"/>
    <x v="1"/>
    <x v="22"/>
    <s v="85 Mitchell StreetSuite 398"/>
    <n v="1849"/>
    <s v="Charlotteborough"/>
    <x v="6"/>
    <s v="Australia"/>
    <n v="1073"/>
    <x v="1"/>
    <s v="Joggers"/>
    <n v="89.28"/>
    <x v="14"/>
    <n v="3"/>
    <n v="279"/>
    <n v="11.159999999999968"/>
  </r>
  <r>
    <n v="846"/>
    <n v="515"/>
    <n v="58585"/>
    <s v="17/09/2021"/>
    <x v="143"/>
    <s v="Joannes Pandie"/>
    <x v="7"/>
    <x v="26"/>
    <s v="5778 Chloe CourtApt. 365"/>
    <n v="830"/>
    <s v="Huelhaven"/>
    <x v="7"/>
    <s v="Australia"/>
    <n v="668"/>
    <x v="2"/>
    <s v="Parka"/>
    <n v="108.47999999999999"/>
    <x v="5"/>
    <n v="2"/>
    <n v="226"/>
    <n v="9.0400000000000205"/>
  </r>
  <r>
    <n v="847"/>
    <n v="566"/>
    <n v="43999"/>
    <s v="19/10/2021"/>
    <x v="290"/>
    <s v="Melissa Partkya"/>
    <x v="1"/>
    <x v="35"/>
    <s v="95 Rice Station StSuite 985"/>
    <n v="2919"/>
    <s v="O'keefeton"/>
    <x v="1"/>
    <s v="Australia"/>
    <n v="790"/>
    <x v="2"/>
    <s v="Pullover"/>
    <n v="87.36"/>
    <x v="4"/>
    <n v="1"/>
    <n v="91"/>
    <n v="3.6400000000000006"/>
  </r>
  <r>
    <n v="848"/>
    <n v="813"/>
    <n v="18195"/>
    <s v="24/09/2021"/>
    <x v="138"/>
    <s v="Saul Franklyn"/>
    <x v="1"/>
    <x v="53"/>
    <s v="82 Kirlin StreetSuite 641"/>
    <n v="372"/>
    <s v="Tillmanview"/>
    <x v="4"/>
    <s v="Australia"/>
    <n v="28"/>
    <x v="0"/>
    <s v="Oxford Cloth"/>
    <n v="92.16"/>
    <x v="1"/>
    <n v="3"/>
    <n v="288"/>
    <n v="11.519999999999982"/>
  </r>
  <r>
    <n v="849"/>
    <n v="882"/>
    <n v="21468"/>
    <d v="2021-11-08T00:00:00"/>
    <x v="117"/>
    <s v="Bartel Clemendet"/>
    <x v="2"/>
    <x v="49"/>
    <s v="46 Gemma BoulevardSuite 507"/>
    <n v="4847"/>
    <s v="Kiehnfurt"/>
    <x v="0"/>
    <s v="Australia"/>
    <n v="73"/>
    <x v="0"/>
    <s v="Flannel"/>
    <n v="113.28"/>
    <x v="11"/>
    <n v="2"/>
    <n v="236"/>
    <n v="9.4399999999999977"/>
  </r>
  <r>
    <n v="850"/>
    <n v="254"/>
    <n v="16739"/>
    <d v="2021-08-04T00:00:00"/>
    <x v="183"/>
    <s v="Scot Billany"/>
    <x v="1"/>
    <x v="56"/>
    <s v="4966 Lilly Estate DrApt. 570"/>
    <n v="8170"/>
    <s v="Beiermouth"/>
    <x v="3"/>
    <s v="Australia"/>
    <n v="368"/>
    <x v="0"/>
    <s v="Henley"/>
    <n v="90.24"/>
    <x v="8"/>
    <n v="2"/>
    <n v="188"/>
    <n v="7.5200000000000102"/>
  </r>
  <r>
    <n v="851"/>
    <n v="365"/>
    <n v="15504"/>
    <s v="23/04/2021"/>
    <x v="48"/>
    <s v="Tammie Gavrielli"/>
    <x v="2"/>
    <x v="47"/>
    <s v="06 Eve RunApt. 689"/>
    <n v="4387"/>
    <s v="Jacobsshire"/>
    <x v="1"/>
    <s v="Australia"/>
    <n v="1031"/>
    <x v="1"/>
    <s v="Relaxed Leg"/>
    <n v="86.399999999999991"/>
    <x v="3"/>
    <n v="3"/>
    <n v="270"/>
    <n v="10.800000000000011"/>
  </r>
  <r>
    <n v="852"/>
    <n v="102"/>
    <n v="42616"/>
    <d v="2021-11-04T00:00:00"/>
    <x v="85"/>
    <s v="Hurleigh Sieb"/>
    <x v="0"/>
    <x v="13"/>
    <s v="1737 Schroeder LoopSuite 349"/>
    <n v="6848"/>
    <s v="Port Sarah"/>
    <x v="3"/>
    <s v="Australia"/>
    <n v="579"/>
    <x v="2"/>
    <s v="Bomber"/>
    <n v="96"/>
    <x v="20"/>
    <n v="2"/>
    <n v="200"/>
    <n v="8"/>
  </r>
  <r>
    <n v="853"/>
    <n v="653"/>
    <n v="28448"/>
    <s v="27/09/2021"/>
    <x v="289"/>
    <s v="Pieter Bruton"/>
    <x v="6"/>
    <x v="15"/>
    <s v="26 Jayden IslandSuite 937"/>
    <n v="789"/>
    <s v="Lachlanstad"/>
    <x v="3"/>
    <s v="Australia"/>
    <n v="549"/>
    <x v="2"/>
    <s v="Leather"/>
    <n v="94.08"/>
    <x v="7"/>
    <n v="2"/>
    <n v="196"/>
    <n v="7.8400000000000034"/>
  </r>
  <r>
    <n v="854"/>
    <n v="680"/>
    <n v="55361"/>
    <d v="2021-10-08T00:00:00"/>
    <x v="172"/>
    <s v="Camellia Heatherington"/>
    <x v="4"/>
    <x v="17"/>
    <s v="5530 Ashton GroveSuite 128"/>
    <n v="7905"/>
    <s v="Taylorfurt"/>
    <x v="4"/>
    <s v="Australia"/>
    <n v="35"/>
    <x v="0"/>
    <s v="Dress"/>
    <n v="99.84"/>
    <x v="2"/>
    <n v="3"/>
    <n v="312"/>
    <n v="12.480000000000018"/>
  </r>
  <r>
    <n v="855"/>
    <n v="620"/>
    <n v="13177"/>
    <s v="26/01/2021"/>
    <x v="291"/>
    <s v="Phillipe Gatecliffe"/>
    <x v="1"/>
    <x v="30"/>
    <s v="150 Nate LoopApt. 614"/>
    <n v="902"/>
    <s v="Jettstad"/>
    <x v="7"/>
    <s v="Australia"/>
    <n v="983"/>
    <x v="1"/>
    <s v="Wool"/>
    <n v="101.75999999999999"/>
    <x v="0"/>
    <n v="1"/>
    <n v="106"/>
    <n v="4.2400000000000091"/>
  </r>
  <r>
    <n v="856"/>
    <n v="289"/>
    <n v="35823"/>
    <s v="13/01/2021"/>
    <x v="258"/>
    <s v="Rafferty Fronek"/>
    <x v="2"/>
    <x v="49"/>
    <s v="068 Logan CourtSuite 319"/>
    <n v="612"/>
    <s v="East Kaylabury"/>
    <x v="7"/>
    <s v="Australia"/>
    <n v="833"/>
    <x v="2"/>
    <s v="Shearling"/>
    <n v="112.32"/>
    <x v="13"/>
    <n v="2"/>
    <n v="234"/>
    <n v="9.3600000000000136"/>
  </r>
  <r>
    <n v="857"/>
    <n v="577"/>
    <n v="43897"/>
    <d v="2021-01-09T00:00:00"/>
    <x v="18"/>
    <s v="Hillier Seward"/>
    <x v="0"/>
    <x v="13"/>
    <s v="11 Savannah LaneSuite 334"/>
    <n v="6269"/>
    <s v="Heaneyview"/>
    <x v="0"/>
    <s v="Australia"/>
    <n v="751"/>
    <x v="2"/>
    <s v="Peacoat"/>
    <n v="104.64"/>
    <x v="6"/>
    <n v="3"/>
    <n v="327"/>
    <n v="13.079999999999984"/>
  </r>
  <r>
    <n v="858"/>
    <n v="987"/>
    <n v="48827"/>
    <s v="16/03/2021"/>
    <x v="165"/>
    <s v="Grady Wipper"/>
    <x v="0"/>
    <x v="59"/>
    <s v="900 Jade AvenueApt. 206"/>
    <n v="5958"/>
    <s v="Thompsonbury"/>
    <x v="4"/>
    <s v="Australia"/>
    <n v="439"/>
    <x v="2"/>
    <s v="Denim"/>
    <n v="102.72"/>
    <x v="21"/>
    <n v="2"/>
    <n v="214"/>
    <n v="8.5600000000000023"/>
  </r>
  <r>
    <n v="859"/>
    <n v="269"/>
    <n v="42679"/>
    <s v="26/03/2021"/>
    <x v="161"/>
    <s v="Rutger Hugonnet"/>
    <x v="4"/>
    <x v="34"/>
    <s v="13 Hammes CircuitApt. 503"/>
    <n v="2332"/>
    <s v="New Jadehaven"/>
    <x v="4"/>
    <s v="Australia"/>
    <n v="740"/>
    <x v="2"/>
    <s v="Peacoat"/>
    <n v="104.64"/>
    <x v="6"/>
    <n v="1"/>
    <n v="109"/>
    <n v="4.3599999999999994"/>
  </r>
  <r>
    <n v="860"/>
    <n v="570"/>
    <n v="18813"/>
    <d v="2021-09-04T00:00:00"/>
    <x v="24"/>
    <s v="Henryetta Sheffield"/>
    <x v="2"/>
    <x v="30"/>
    <s v="164 Bruen MallSuite 043"/>
    <n v="4468"/>
    <s v="New Masonstad"/>
    <x v="4"/>
    <s v="Australia"/>
    <n v="995"/>
    <x v="1"/>
    <s v="Wool"/>
    <n v="101.75999999999999"/>
    <x v="0"/>
    <n v="1"/>
    <n v="106"/>
    <n v="4.2400000000000091"/>
  </r>
  <r>
    <n v="861"/>
    <n v="315"/>
    <n v="11565"/>
    <s v="31/05/2021"/>
    <x v="216"/>
    <s v="Jeff Curness"/>
    <x v="2"/>
    <x v="5"/>
    <s v="86 Christiansen HillSuite 955"/>
    <n v="2395"/>
    <s v="East Michaelmouth"/>
    <x v="7"/>
    <s v="Australia"/>
    <n v="1188"/>
    <x v="1"/>
    <s v="High-Waisted"/>
    <n v="95.039999999999992"/>
    <x v="19"/>
    <n v="3"/>
    <n v="297"/>
    <n v="11.879999999999995"/>
  </r>
  <r>
    <n v="862"/>
    <n v="984"/>
    <n v="43784"/>
    <d v="2021-11-10T00:00:00"/>
    <x v="108"/>
    <s v="Devin Lindmark"/>
    <x v="7"/>
    <x v="9"/>
    <s v="011 Bosco JunctionSuite 765"/>
    <n v="5603"/>
    <s v="North Mackenzieborough"/>
    <x v="5"/>
    <s v="Australia"/>
    <n v="935"/>
    <x v="1"/>
    <s v="Drawstring"/>
    <n v="92.16"/>
    <x v="1"/>
    <n v="3"/>
    <n v="288"/>
    <n v="11.519999999999982"/>
  </r>
  <r>
    <n v="863"/>
    <n v="81"/>
    <n v="33163"/>
    <d v="2021-10-05T00:00:00"/>
    <x v="141"/>
    <s v="Lanny Wardale"/>
    <x v="7"/>
    <x v="51"/>
    <s v="4870 Jackson SummitApt. 538"/>
    <n v="1915"/>
    <s v="Spencerborough"/>
    <x v="2"/>
    <s v="Australia"/>
    <n v="194"/>
    <x v="0"/>
    <s v="Camp Collared"/>
    <n v="94.08"/>
    <x v="7"/>
    <n v="2"/>
    <n v="196"/>
    <n v="7.8400000000000034"/>
  </r>
  <r>
    <n v="864"/>
    <n v="414"/>
    <n v="48691"/>
    <s v="29/03/2021"/>
    <x v="20"/>
    <s v="Ansel Chittem"/>
    <x v="6"/>
    <x v="24"/>
    <s v="22 Eve CrescentApt. 357"/>
    <n v="7365"/>
    <s v="North Ivy"/>
    <x v="3"/>
    <s v="Australia"/>
    <n v="78"/>
    <x v="0"/>
    <s v="Flannel"/>
    <n v="113.28"/>
    <x v="11"/>
    <n v="1"/>
    <n v="118"/>
    <n v="4.7199999999999989"/>
  </r>
  <r>
    <n v="865"/>
    <n v="490"/>
    <n v="24343"/>
    <s v="27/07/2021"/>
    <x v="214"/>
    <s v="Bank Sargeaunt"/>
    <x v="1"/>
    <x v="9"/>
    <s v="74 King SummitSuite 021"/>
    <n v="7633"/>
    <s v="Mollyland"/>
    <x v="4"/>
    <s v="Australia"/>
    <n v="1015"/>
    <x v="1"/>
    <s v="Relaxed Leg"/>
    <n v="86.399999999999991"/>
    <x v="3"/>
    <n v="3"/>
    <n v="270"/>
    <n v="10.800000000000011"/>
  </r>
  <r>
    <n v="866"/>
    <n v="88"/>
    <n v="48270"/>
    <d v="2021-11-04T00:00:00"/>
    <x v="283"/>
    <s v="Kendall Jakubski"/>
    <x v="1"/>
    <x v="17"/>
    <s v="331 Leah Station StSuite 445"/>
    <n v="3111"/>
    <s v="Port Liam"/>
    <x v="0"/>
    <s v="Australia"/>
    <n v="653"/>
    <x v="2"/>
    <s v="Coach"/>
    <n v="89.28"/>
    <x v="14"/>
    <n v="2"/>
    <n v="186"/>
    <n v="7.4399999999999977"/>
  </r>
  <r>
    <n v="867"/>
    <n v="342"/>
    <n v="42248"/>
    <s v="23/03/2021"/>
    <x v="268"/>
    <s v="Tymothy Linsay"/>
    <x v="2"/>
    <x v="12"/>
    <s v="38 Charli SquareSuite 502"/>
    <n v="2900"/>
    <s v="Barrowschester"/>
    <x v="6"/>
    <s v="Australia"/>
    <n v="930"/>
    <x v="1"/>
    <s v="Drawstring"/>
    <n v="92.16"/>
    <x v="1"/>
    <n v="1"/>
    <n v="96"/>
    <n v="3.8400000000000034"/>
  </r>
  <r>
    <n v="868"/>
    <n v="937"/>
    <n v="43447"/>
    <s v="31/03/2021"/>
    <x v="171"/>
    <s v="Judy Mesias"/>
    <x v="1"/>
    <x v="59"/>
    <s v="933 Jake CrestSuite 613"/>
    <n v="1824"/>
    <s v="Schneiderstad"/>
    <x v="4"/>
    <s v="Australia"/>
    <n v="763"/>
    <x v="2"/>
    <s v="Peacoat"/>
    <n v="104.64"/>
    <x v="6"/>
    <n v="3"/>
    <n v="327"/>
    <n v="13.079999999999984"/>
  </r>
  <r>
    <n v="869"/>
    <n v="605"/>
    <n v="11108"/>
    <s v="25/09/2021"/>
    <x v="108"/>
    <s v="Stanleigh Hazelton"/>
    <x v="7"/>
    <x v="47"/>
    <s v="8676 William HillApt. 725"/>
    <n v="4750"/>
    <s v="Hamiltonshire"/>
    <x v="2"/>
    <s v="Australia"/>
    <n v="1214"/>
    <x v="1"/>
    <s v="Pleated"/>
    <n v="100.8"/>
    <x v="9"/>
    <n v="3"/>
    <n v="315"/>
    <n v="12.600000000000023"/>
  </r>
  <r>
    <n v="870"/>
    <n v="647"/>
    <n v="47385"/>
    <d v="2021-01-08T00:00:00"/>
    <x v="174"/>
    <s v="Malory Emmison"/>
    <x v="1"/>
    <x v="24"/>
    <s v="118 Levi CrestApt. 495"/>
    <n v="137"/>
    <s v="Lake Nicholasfort"/>
    <x v="7"/>
    <s v="Australia"/>
    <n v="1256"/>
    <x v="1"/>
    <s v="Tracksuit Bottoms"/>
    <n v="107.52"/>
    <x v="12"/>
    <n v="2"/>
    <n v="224"/>
    <n v="8.960000000000008"/>
  </r>
  <r>
    <n v="871"/>
    <n v="550"/>
    <n v="10888"/>
    <s v="24/09/2021"/>
    <x v="14"/>
    <s v="Marna Lammerts"/>
    <x v="1"/>
    <x v="32"/>
    <s v="276 Jade CourtSuite 661"/>
    <n v="4050"/>
    <s v="Sophiafurt"/>
    <x v="4"/>
    <s v="Australia"/>
    <n v="637"/>
    <x v="2"/>
    <s v="Coach"/>
    <n v="89.28"/>
    <x v="14"/>
    <n v="1"/>
    <n v="93"/>
    <n v="3.7199999999999989"/>
  </r>
  <r>
    <n v="872"/>
    <n v="954"/>
    <n v="43868"/>
    <s v="26/09/2021"/>
    <x v="138"/>
    <s v="Timmie Kelshaw"/>
    <x v="3"/>
    <x v="60"/>
    <s v="424 Howell GroveApt. 432"/>
    <n v="8605"/>
    <s v="Lake Evemouth"/>
    <x v="0"/>
    <s v="Australia"/>
    <n v="113"/>
    <x v="0"/>
    <s v="Denim"/>
    <n v="88.32"/>
    <x v="10"/>
    <n v="3"/>
    <n v="276"/>
    <n v="11.04000000000002"/>
  </r>
  <r>
    <n v="873"/>
    <n v="100"/>
    <n v="55341"/>
    <s v="25/04/2021"/>
    <x v="292"/>
    <s v="Wilhelm Blaber"/>
    <x v="0"/>
    <x v="60"/>
    <s v="093 Jessica AvenueSuite 154"/>
    <n v="768"/>
    <s v="Lake Callumville"/>
    <x v="3"/>
    <s v="Australia"/>
    <n v="418"/>
    <x v="0"/>
    <s v="Casual Slim Fit"/>
    <n v="114.24"/>
    <x v="15"/>
    <n v="1"/>
    <n v="119"/>
    <n v="4.7600000000000051"/>
  </r>
  <r>
    <n v="874"/>
    <n v="557"/>
    <n v="25370"/>
    <s v="25/03/2021"/>
    <x v="181"/>
    <s v="Kyle Lowbridge"/>
    <x v="4"/>
    <x v="54"/>
    <s v="39 Liam ParadeApt. 343"/>
    <n v="7346"/>
    <s v="Lake Jesse"/>
    <x v="1"/>
    <s v="Australia"/>
    <n v="32"/>
    <x v="0"/>
    <s v="Oxford Cloth"/>
    <n v="92.16"/>
    <x v="1"/>
    <n v="2"/>
    <n v="192"/>
    <n v="7.6800000000000068"/>
  </r>
  <r>
    <n v="875"/>
    <n v="383"/>
    <n v="25336"/>
    <s v="26/02/2021"/>
    <x v="54"/>
    <s v="Nathanil Runchman"/>
    <x v="3"/>
    <x v="35"/>
    <s v="831 Ava SquareApt. 776"/>
    <n v="2310"/>
    <s v="South Hannahstad"/>
    <x v="6"/>
    <s v="Australia"/>
    <n v="6"/>
    <x v="0"/>
    <s v="Oxford Cloth"/>
    <n v="92.16"/>
    <x v="1"/>
    <n v="1"/>
    <n v="96"/>
    <n v="3.8400000000000034"/>
  </r>
  <r>
    <n v="876"/>
    <n v="566"/>
    <n v="52388"/>
    <s v="20/05/2021"/>
    <x v="179"/>
    <s v="Melissa Partkya"/>
    <x v="1"/>
    <x v="35"/>
    <s v="95 Rice Station StSuite 985"/>
    <n v="2919"/>
    <s v="O'keefeton"/>
    <x v="1"/>
    <s v="Australia"/>
    <n v="713"/>
    <x v="2"/>
    <s v="Trench Coat"/>
    <n v="114.24"/>
    <x v="15"/>
    <n v="2"/>
    <n v="238"/>
    <n v="9.5200000000000102"/>
  </r>
  <r>
    <n v="877"/>
    <n v="558"/>
    <n v="25468"/>
    <s v="14/07/2021"/>
    <x v="39"/>
    <s v="Lizette Lindro"/>
    <x v="2"/>
    <x v="27"/>
    <s v="380 Hamish LaneApt. 098"/>
    <n v="9827"/>
    <s v="Violetfort"/>
    <x v="0"/>
    <s v="Australia"/>
    <n v="437"/>
    <x v="2"/>
    <s v="Denim"/>
    <n v="102.72"/>
    <x v="21"/>
    <n v="2"/>
    <n v="214"/>
    <n v="8.5600000000000023"/>
  </r>
  <r>
    <n v="878"/>
    <n v="470"/>
    <n v="50578"/>
    <s v="31/03/2021"/>
    <x v="137"/>
    <s v="Trudey Betteridge"/>
    <x v="0"/>
    <x v="12"/>
    <s v="2115 Henry GroveSuite 788"/>
    <n v="3138"/>
    <s v="Edwardtown"/>
    <x v="2"/>
    <s v="Australia"/>
    <n v="543"/>
    <x v="2"/>
    <s v="Leather"/>
    <n v="94.08"/>
    <x v="7"/>
    <n v="1"/>
    <n v="98"/>
    <n v="3.9200000000000017"/>
  </r>
  <r>
    <n v="879"/>
    <n v="370"/>
    <n v="37561"/>
    <d v="2021-11-10T00:00:00"/>
    <x v="108"/>
    <s v="Hildegarde Bamlett"/>
    <x v="5"/>
    <x v="27"/>
    <s v="47 Stanton GroveSuite 963"/>
    <n v="9196"/>
    <s v="Abbottbury"/>
    <x v="7"/>
    <s v="Australia"/>
    <n v="789"/>
    <x v="2"/>
    <s v="Pullover"/>
    <n v="87.36"/>
    <x v="4"/>
    <n v="3"/>
    <n v="273"/>
    <n v="10.920000000000016"/>
  </r>
  <r>
    <n v="880"/>
    <n v="872"/>
    <n v="43851"/>
    <s v="19/02/2021"/>
    <x v="65"/>
    <s v="Brendis Blackboro"/>
    <x v="3"/>
    <x v="42"/>
    <s v="17 Beatty Station StApt. 918"/>
    <n v="7892"/>
    <s v="West Lukeshire"/>
    <x v="4"/>
    <s v="Australia"/>
    <n v="724"/>
    <x v="2"/>
    <s v="Trench Coat"/>
    <n v="114.24"/>
    <x v="15"/>
    <n v="2"/>
    <n v="238"/>
    <n v="9.5200000000000102"/>
  </r>
  <r>
    <n v="881"/>
    <n v="318"/>
    <n v="51945"/>
    <s v="18/02/2021"/>
    <x v="239"/>
    <s v="Glyn Tieman"/>
    <x v="6"/>
    <x v="16"/>
    <s v="37 White Station StApt. 524"/>
    <n v="1823"/>
    <s v="Georgiatown"/>
    <x v="2"/>
    <s v="Australia"/>
    <n v="1059"/>
    <x v="1"/>
    <s v="Joggers"/>
    <n v="89.28"/>
    <x v="14"/>
    <n v="3"/>
    <n v="279"/>
    <n v="11.159999999999968"/>
  </r>
  <r>
    <n v="882"/>
    <n v="821"/>
    <n v="53666"/>
    <d v="2021-05-07T00:00:00"/>
    <x v="31"/>
    <s v="Errol Berkley"/>
    <x v="5"/>
    <x v="42"/>
    <s v="063 Huel StreetApt. 758"/>
    <n v="4607"/>
    <s v="Haleybury"/>
    <x v="7"/>
    <s v="Australia"/>
    <n v="879"/>
    <x v="1"/>
    <s v="Cords"/>
    <n v="90.24"/>
    <x v="8"/>
    <n v="2"/>
    <n v="188"/>
    <n v="7.5200000000000102"/>
  </r>
  <r>
    <n v="883"/>
    <n v="360"/>
    <n v="43729"/>
    <s v="27/02/2021"/>
    <x v="207"/>
    <s v="Iain Fellnee"/>
    <x v="1"/>
    <x v="45"/>
    <s v="476 Corwin ParkwayApt. 441"/>
    <n v="5743"/>
    <s v="Kingmouth"/>
    <x v="5"/>
    <s v="Australia"/>
    <n v="1057"/>
    <x v="1"/>
    <s v="Joggers"/>
    <n v="89.28"/>
    <x v="14"/>
    <n v="1"/>
    <n v="93"/>
    <n v="3.7199999999999989"/>
  </r>
  <r>
    <n v="884"/>
    <n v="62"/>
    <n v="54659"/>
    <s v="16/08/2021"/>
    <x v="107"/>
    <s v="Denice Ledrane"/>
    <x v="4"/>
    <x v="13"/>
    <s v="049 Imogen StreetSuite 299"/>
    <n v="2404"/>
    <s v="New Beaumouth"/>
    <x v="7"/>
    <s v="Australia"/>
    <n v="1037"/>
    <x v="1"/>
    <s v="Relaxed Leg"/>
    <n v="86.399999999999991"/>
    <x v="3"/>
    <n v="2"/>
    <n v="180"/>
    <n v="7.2000000000000171"/>
  </r>
  <r>
    <n v="885"/>
    <n v="16"/>
    <n v="27561"/>
    <s v="18/10/2021"/>
    <x v="176"/>
    <s v="Gabbie Aldwinckle"/>
    <x v="1"/>
    <x v="0"/>
    <s v="424 Mason PlaceApt. 181"/>
    <n v="6438"/>
    <s v="New Kai"/>
    <x v="6"/>
    <s v="Australia"/>
    <n v="511"/>
    <x v="2"/>
    <s v="Windbreaker"/>
    <n v="97.92"/>
    <x v="17"/>
    <n v="2"/>
    <n v="204"/>
    <n v="8.1599999999999966"/>
  </r>
  <r>
    <n v="886"/>
    <n v="898"/>
    <n v="51067"/>
    <s v="22/09/2021"/>
    <x v="289"/>
    <s v="Jillian Sauven"/>
    <x v="4"/>
    <x v="39"/>
    <s v="99 Sophia TrailApt. 477"/>
    <n v="3377"/>
    <s v="Angelinaport"/>
    <x v="4"/>
    <s v="Australia"/>
    <n v="112"/>
    <x v="0"/>
    <s v="Denim"/>
    <n v="88.32"/>
    <x v="10"/>
    <n v="2"/>
    <n v="184"/>
    <n v="7.3600000000000136"/>
  </r>
  <r>
    <n v="887"/>
    <n v="669"/>
    <n v="10969"/>
    <s v="27/01/2021"/>
    <x v="102"/>
    <s v="Bobbi Pickerill"/>
    <x v="0"/>
    <x v="45"/>
    <s v="1463 Hills RidgeApt. 034"/>
    <n v="4318"/>
    <s v="Bauchland"/>
    <x v="6"/>
    <s v="Australia"/>
    <n v="153"/>
    <x v="0"/>
    <s v="Linen"/>
    <n v="87.36"/>
    <x v="4"/>
    <n v="1"/>
    <n v="91"/>
    <n v="3.6400000000000006"/>
  </r>
  <r>
    <n v="888"/>
    <n v="108"/>
    <n v="38001"/>
    <s v="20/04/2021"/>
    <x v="194"/>
    <s v="Merrill Care"/>
    <x v="4"/>
    <x v="9"/>
    <s v="7285 Mason BoulevardSuite 754"/>
    <n v="1392"/>
    <s v="Port Rosemouth"/>
    <x v="3"/>
    <s v="Australia"/>
    <n v="395"/>
    <x v="0"/>
    <s v="Casual Slim Fit"/>
    <n v="114.24"/>
    <x v="15"/>
    <n v="2"/>
    <n v="238"/>
    <n v="9.5200000000000102"/>
  </r>
  <r>
    <n v="889"/>
    <n v="332"/>
    <n v="27115"/>
    <s v="31/07/2021"/>
    <x v="76"/>
    <s v="Carla Walework"/>
    <x v="1"/>
    <x v="0"/>
    <s v="011 Hamilton PlaceSuite 215"/>
    <n v="5702"/>
    <s v="East George"/>
    <x v="5"/>
    <s v="Australia"/>
    <n v="577"/>
    <x v="2"/>
    <s v="Bomber"/>
    <n v="96"/>
    <x v="20"/>
    <n v="2"/>
    <n v="200"/>
    <n v="8"/>
  </r>
  <r>
    <n v="890"/>
    <n v="649"/>
    <n v="54889"/>
    <s v="21/06/2021"/>
    <x v="31"/>
    <s v="Willey Tolley"/>
    <x v="0"/>
    <x v="42"/>
    <s v="3796 Kayla RoadSuite 477"/>
    <n v="5825"/>
    <s v="Schneiderbury"/>
    <x v="5"/>
    <s v="Australia"/>
    <n v="664"/>
    <x v="2"/>
    <s v="Coach"/>
    <n v="89.28"/>
    <x v="14"/>
    <n v="2"/>
    <n v="186"/>
    <n v="7.4399999999999977"/>
  </r>
  <r>
    <n v="891"/>
    <n v="350"/>
    <n v="36118"/>
    <d v="2021-12-08T00:00:00"/>
    <x v="293"/>
    <s v="Dani Hawtin"/>
    <x v="4"/>
    <x v="35"/>
    <s v="41 Brown Estate DrSuite 039"/>
    <n v="4913"/>
    <s v="North Alex"/>
    <x v="6"/>
    <s v="Australia"/>
    <n v="442"/>
    <x v="2"/>
    <s v="Denim"/>
    <n v="102.72"/>
    <x v="21"/>
    <n v="3"/>
    <n v="321"/>
    <n v="12.840000000000032"/>
  </r>
  <r>
    <n v="892"/>
    <n v="586"/>
    <n v="21071"/>
    <d v="2021-09-04T00:00:00"/>
    <x v="6"/>
    <s v="Wenona Stuck"/>
    <x v="5"/>
    <x v="2"/>
    <s v="71 Jade CrescentApt. 142"/>
    <n v="5142"/>
    <s v="Hallhaven"/>
    <x v="4"/>
    <s v="Australia"/>
    <n v="983"/>
    <x v="1"/>
    <s v="Wool"/>
    <n v="101.75999999999999"/>
    <x v="0"/>
    <n v="2"/>
    <n v="212"/>
    <n v="8.4800000000000182"/>
  </r>
  <r>
    <n v="893"/>
    <n v="854"/>
    <n v="49324"/>
    <d v="2021-06-03T00:00:00"/>
    <x v="115"/>
    <s v="Lisle Worthing"/>
    <x v="7"/>
    <x v="42"/>
    <s v="8360 Poppy SummitSuite 841"/>
    <n v="6775"/>
    <s v="Walkertown"/>
    <x v="6"/>
    <s v="Australia"/>
    <n v="1118"/>
    <x v="1"/>
    <s v="Cropped"/>
    <n v="110.39999999999999"/>
    <x v="16"/>
    <n v="3"/>
    <n v="345"/>
    <n v="13.800000000000011"/>
  </r>
  <r>
    <n v="894"/>
    <n v="1000"/>
    <n v="35622"/>
    <d v="2021-11-10T00:00:00"/>
    <x v="223"/>
    <s v="Mandel Fairbanks"/>
    <x v="1"/>
    <x v="58"/>
    <s v="1671 Lauren KnollSuite 945"/>
    <n v="9012"/>
    <s v="Lake Audreyborough"/>
    <x v="1"/>
    <s v="Australia"/>
    <n v="160"/>
    <x v="0"/>
    <s v="Linen"/>
    <n v="87.36"/>
    <x v="4"/>
    <n v="3"/>
    <n v="273"/>
    <n v="10.920000000000016"/>
  </r>
  <r>
    <n v="895"/>
    <n v="664"/>
    <n v="56830"/>
    <s v="26/07/2021"/>
    <x v="78"/>
    <s v="Dannie Fidler"/>
    <x v="0"/>
    <x v="13"/>
    <s v="157 Rohan MallApt. 466"/>
    <n v="4145"/>
    <s v="East Max"/>
    <x v="1"/>
    <s v="Australia"/>
    <n v="89"/>
    <x v="0"/>
    <s v="Flannel"/>
    <n v="113.28"/>
    <x v="11"/>
    <n v="3"/>
    <n v="354"/>
    <n v="14.159999999999968"/>
  </r>
  <r>
    <n v="896"/>
    <n v="446"/>
    <n v="46213"/>
    <s v="14/03/2021"/>
    <x v="84"/>
    <s v="Benny Songist"/>
    <x v="3"/>
    <x v="36"/>
    <s v="165 Hermiston LoopSuite 403"/>
    <n v="1552"/>
    <s v="North Lukeshire"/>
    <x v="1"/>
    <s v="Australia"/>
    <n v="621"/>
    <x v="2"/>
    <s v="Cardigan"/>
    <n v="107.52"/>
    <x v="12"/>
    <n v="3"/>
    <n v="336"/>
    <n v="13.439999999999998"/>
  </r>
  <r>
    <n v="897"/>
    <n v="278"/>
    <n v="46681"/>
    <s v="26/08/2021"/>
    <x v="271"/>
    <s v="Michele Osmant"/>
    <x v="3"/>
    <x v="52"/>
    <s v="370 Koch SummitApt. 142"/>
    <n v="8967"/>
    <s v="North Josephmouth"/>
    <x v="3"/>
    <s v="Australia"/>
    <n v="30"/>
    <x v="0"/>
    <s v="Oxford Cloth"/>
    <n v="92.16"/>
    <x v="1"/>
    <n v="3"/>
    <n v="288"/>
    <n v="11.519999999999982"/>
  </r>
  <r>
    <n v="898"/>
    <n v="465"/>
    <n v="51868"/>
    <s v="30/06/2021"/>
    <x v="43"/>
    <s v="Mallory Castellani"/>
    <x v="7"/>
    <x v="27"/>
    <s v="115 Wilkinson CrestSuite 858"/>
    <n v="4700"/>
    <s v="Williammouth"/>
    <x v="6"/>
    <s v="Australia"/>
    <n v="970"/>
    <x v="1"/>
    <s v="Slim-Fit"/>
    <n v="93.11999999999999"/>
    <x v="18"/>
    <n v="3"/>
    <n v="291"/>
    <n v="11.640000000000043"/>
  </r>
  <r>
    <n v="899"/>
    <n v="408"/>
    <n v="32250"/>
    <d v="2021-04-08T00:00:00"/>
    <x v="293"/>
    <s v="Alis MacCulloch"/>
    <x v="0"/>
    <x v="20"/>
    <s v="8142 Jackson ParkwaySuite 475"/>
    <n v="5079"/>
    <s v="Lake Haydenton"/>
    <x v="7"/>
    <s v="Australia"/>
    <n v="712"/>
    <x v="2"/>
    <s v="Trench Coat"/>
    <n v="114.24"/>
    <x v="15"/>
    <n v="3"/>
    <n v="357"/>
    <n v="14.28000000000003"/>
  </r>
  <r>
    <n v="900"/>
    <n v="409"/>
    <n v="31161"/>
    <d v="2021-07-07T00:00:00"/>
    <x v="294"/>
    <s v="Alphonse Galego"/>
    <x v="1"/>
    <x v="0"/>
    <s v="553 Alexander TrailSuite 694"/>
    <n v="134"/>
    <s v="New Chase"/>
    <x v="7"/>
    <s v="Australia"/>
    <n v="636"/>
    <x v="2"/>
    <s v="Coach"/>
    <n v="89.28"/>
    <x v="14"/>
    <n v="2"/>
    <n v="186"/>
    <n v="7.4399999999999977"/>
  </r>
  <r>
    <n v="901"/>
    <n v="305"/>
    <n v="46735"/>
    <d v="2021-05-05T00:00:00"/>
    <x v="99"/>
    <s v="Meryl Kender"/>
    <x v="2"/>
    <x v="47"/>
    <s v="0052 Benjamin MewsApt. 635"/>
    <n v="7024"/>
    <s v="Lake Aidan"/>
    <x v="7"/>
    <s v="Australia"/>
    <n v="1144"/>
    <x v="1"/>
    <s v="Cargo Pants"/>
    <n v="97.92"/>
    <x v="17"/>
    <n v="2"/>
    <n v="204"/>
    <n v="8.1599999999999966"/>
  </r>
  <r>
    <n v="902"/>
    <n v="553"/>
    <n v="30330"/>
    <d v="2021-12-01T00:00:00"/>
    <x v="184"/>
    <s v="Niels Loadsman"/>
    <x v="0"/>
    <x v="51"/>
    <s v="0204 Andrew JunctionApt. 904"/>
    <n v="7146"/>
    <s v="Kaiview"/>
    <x v="4"/>
    <s v="Australia"/>
    <n v="21"/>
    <x v="0"/>
    <s v="Oxford Cloth"/>
    <n v="92.16"/>
    <x v="1"/>
    <n v="1"/>
    <n v="96"/>
    <n v="3.8400000000000034"/>
  </r>
  <r>
    <n v="903"/>
    <n v="789"/>
    <n v="21721"/>
    <d v="2021-05-01T00:00:00"/>
    <x v="295"/>
    <s v="Bone Perche"/>
    <x v="2"/>
    <x v="14"/>
    <s v="638 Thomas ManorApt. 038"/>
    <n v="1438"/>
    <s v="Aliceland"/>
    <x v="2"/>
    <s v="Australia"/>
    <n v="516"/>
    <x v="2"/>
    <s v="Windbreaker"/>
    <n v="97.92"/>
    <x v="17"/>
    <n v="2"/>
    <n v="204"/>
    <n v="8.1599999999999966"/>
  </r>
  <r>
    <n v="904"/>
    <n v="980"/>
    <n v="40117"/>
    <s v="24/03/2021"/>
    <x v="268"/>
    <s v="Sharleen Langworthy"/>
    <x v="5"/>
    <x v="30"/>
    <s v="317 Sophia MewsApt. 328"/>
    <n v="5926"/>
    <s v="Isaacberg"/>
    <x v="0"/>
    <s v="Australia"/>
    <n v="1098"/>
    <x v="1"/>
    <s v="Cropped"/>
    <n v="110.39999999999999"/>
    <x v="16"/>
    <n v="3"/>
    <n v="345"/>
    <n v="13.800000000000011"/>
  </r>
  <r>
    <n v="905"/>
    <n v="439"/>
    <n v="57884"/>
    <d v="2021-11-01T00:00:00"/>
    <x v="97"/>
    <s v="Daren Airs"/>
    <x v="7"/>
    <x v="0"/>
    <s v="378 John MallSuite 835"/>
    <n v="3142"/>
    <s v="West Thomas"/>
    <x v="6"/>
    <s v="Australia"/>
    <n v="486"/>
    <x v="2"/>
    <s v="Puffer"/>
    <n v="113.28"/>
    <x v="11"/>
    <n v="3"/>
    <n v="354"/>
    <n v="14.159999999999968"/>
  </r>
  <r>
    <n v="906"/>
    <n v="870"/>
    <n v="40632"/>
    <s v="21/01/2021"/>
    <x v="144"/>
    <s v="Lorenzo Dutch"/>
    <x v="0"/>
    <x v="5"/>
    <s v="81 Heidi MeadowSuite 615"/>
    <n v="201"/>
    <s v="Lake Ashleyhaven"/>
    <x v="3"/>
    <s v="Australia"/>
    <n v="97"/>
    <x v="0"/>
    <s v="Flannel"/>
    <n v="113.28"/>
    <x v="11"/>
    <n v="1"/>
    <n v="118"/>
    <n v="4.7199999999999989"/>
  </r>
  <r>
    <n v="907"/>
    <n v="971"/>
    <n v="26863"/>
    <s v="15/08/2021"/>
    <x v="156"/>
    <s v="Constance Piddington"/>
    <x v="0"/>
    <x v="22"/>
    <s v="135 Ella RunApt. 424"/>
    <n v="4268"/>
    <s v="East Chasehaven"/>
    <x v="3"/>
    <s v="Australia"/>
    <n v="121"/>
    <x v="0"/>
    <s v="Denim"/>
    <n v="88.32"/>
    <x v="10"/>
    <n v="1"/>
    <n v="92"/>
    <n v="3.6800000000000068"/>
  </r>
  <r>
    <n v="908"/>
    <n v="422"/>
    <n v="55562"/>
    <s v="15/03/2021"/>
    <x v="94"/>
    <s v="Farah Schukert"/>
    <x v="5"/>
    <x v="2"/>
    <s v="58 Heaney SquareApt. 870"/>
    <n v="1342"/>
    <s v="Feeneymouth"/>
    <x v="3"/>
    <s v="Australia"/>
    <n v="635"/>
    <x v="2"/>
    <s v="Coach"/>
    <n v="89.28"/>
    <x v="14"/>
    <n v="2"/>
    <n v="186"/>
    <n v="7.4399999999999977"/>
  </r>
  <r>
    <n v="909"/>
    <n v="465"/>
    <n v="34050"/>
    <s v="18/07/2021"/>
    <x v="226"/>
    <s v="Mallory Castellani"/>
    <x v="7"/>
    <x v="27"/>
    <s v="115 Wilkinson CrestSuite 858"/>
    <n v="4700"/>
    <s v="Williammouth"/>
    <x v="6"/>
    <s v="Australia"/>
    <n v="1218"/>
    <x v="1"/>
    <s v="Pleated"/>
    <n v="100.8"/>
    <x v="9"/>
    <n v="1"/>
    <n v="105"/>
    <n v="4.2000000000000028"/>
  </r>
  <r>
    <n v="910"/>
    <n v="738"/>
    <n v="14581"/>
    <s v="27/01/2021"/>
    <x v="287"/>
    <s v="Lilyan Pirt"/>
    <x v="2"/>
    <x v="43"/>
    <s v="261 Savannah IslandSuite 304"/>
    <n v="5450"/>
    <s v="Hollyfort"/>
    <x v="5"/>
    <s v="Australia"/>
    <n v="465"/>
    <x v="2"/>
    <s v="Puffer"/>
    <n v="113.28"/>
    <x v="11"/>
    <n v="3"/>
    <n v="354"/>
    <n v="14.159999999999968"/>
  </r>
  <r>
    <n v="911"/>
    <n v="189"/>
    <n v="58886"/>
    <s v="23/08/2021"/>
    <x v="91"/>
    <s v="Deedee Pashe"/>
    <x v="4"/>
    <x v="29"/>
    <s v="96 Bartoletti StreetApt. 671"/>
    <n v="3678"/>
    <s v="Lake Abigailhaven"/>
    <x v="2"/>
    <s v="Australia"/>
    <n v="979"/>
    <x v="1"/>
    <s v="Slim-Fit"/>
    <n v="93.11999999999999"/>
    <x v="18"/>
    <n v="1"/>
    <n v="97"/>
    <n v="3.8800000000000097"/>
  </r>
  <r>
    <n v="912"/>
    <n v="780"/>
    <n v="48097"/>
    <s v="23/08/2021"/>
    <x v="168"/>
    <s v="Cinda Alleyne"/>
    <x v="0"/>
    <x v="43"/>
    <s v="60 Claudia LaneSuite 183"/>
    <n v="1702"/>
    <s v="Caitlinview"/>
    <x v="6"/>
    <s v="Australia"/>
    <n v="1060"/>
    <x v="1"/>
    <s v="Joggers"/>
    <n v="89.28"/>
    <x v="14"/>
    <n v="3"/>
    <n v="279"/>
    <n v="11.159999999999968"/>
  </r>
  <r>
    <n v="913"/>
    <n v="597"/>
    <n v="16265"/>
    <d v="2021-03-04T00:00:00"/>
    <x v="275"/>
    <s v="Hi Simenel"/>
    <x v="0"/>
    <x v="19"/>
    <s v="78 O'hara CircuitApt. 096"/>
    <n v="1966"/>
    <s v="Lake Michaelbury"/>
    <x v="0"/>
    <s v="Australia"/>
    <n v="761"/>
    <x v="2"/>
    <s v="Peacoat"/>
    <n v="104.64"/>
    <x v="6"/>
    <n v="1"/>
    <n v="109"/>
    <n v="4.3599999999999994"/>
  </r>
  <r>
    <n v="914"/>
    <n v="577"/>
    <n v="36771"/>
    <d v="2021-09-05T00:00:00"/>
    <x v="261"/>
    <s v="Hillier Seward"/>
    <x v="0"/>
    <x v="13"/>
    <s v="11 Savannah LaneSuite 334"/>
    <n v="6269"/>
    <s v="Heaneyview"/>
    <x v="0"/>
    <s v="Australia"/>
    <n v="123"/>
    <x v="0"/>
    <s v="Denim"/>
    <n v="88.32"/>
    <x v="10"/>
    <n v="3"/>
    <n v="276"/>
    <n v="11.04000000000002"/>
  </r>
  <r>
    <n v="915"/>
    <n v="266"/>
    <n v="49775"/>
    <s v="17/04/2021"/>
    <x v="24"/>
    <s v="Sheff Ruoss"/>
    <x v="3"/>
    <x v="43"/>
    <s v="269 Cartwright ParadeSuite 150"/>
    <n v="7685"/>
    <s v="Laylabury"/>
    <x v="4"/>
    <s v="Australia"/>
    <n v="236"/>
    <x v="0"/>
    <s v="Chambray"/>
    <n v="101.75999999999999"/>
    <x v="0"/>
    <n v="2"/>
    <n v="212"/>
    <n v="8.4800000000000182"/>
  </r>
  <r>
    <n v="916"/>
    <n v="189"/>
    <n v="31001"/>
    <d v="2021-12-10T00:00:00"/>
    <x v="195"/>
    <s v="Deedee Pashe"/>
    <x v="4"/>
    <x v="29"/>
    <s v="96 Bartoletti StreetApt. 671"/>
    <n v="3678"/>
    <s v="Lake Abigailhaven"/>
    <x v="2"/>
    <s v="Australia"/>
    <n v="904"/>
    <x v="1"/>
    <s v="Cords"/>
    <n v="90.24"/>
    <x v="8"/>
    <n v="1"/>
    <n v="94"/>
    <n v="3.7600000000000051"/>
  </r>
  <r>
    <n v="917"/>
    <n v="750"/>
    <n v="15620"/>
    <d v="2021-02-01T00:00:00"/>
    <x v="296"/>
    <s v="Mirabelle Vaney"/>
    <x v="6"/>
    <x v="46"/>
    <s v="4155 Hughes RidgeApt. 624"/>
    <n v="7850"/>
    <s v="Baumbachton"/>
    <x v="6"/>
    <s v="Australia"/>
    <n v="345"/>
    <x v="0"/>
    <s v="Mandarin Collar"/>
    <n v="104.64"/>
    <x v="6"/>
    <n v="1"/>
    <n v="109"/>
    <n v="4.3599999999999994"/>
  </r>
  <r>
    <n v="918"/>
    <n v="965"/>
    <n v="24379"/>
    <d v="2021-07-03T00:00:00"/>
    <x v="171"/>
    <s v="Terri Lunny"/>
    <x v="4"/>
    <x v="0"/>
    <s v="4627 Paige KnollApt. 635"/>
    <n v="5542"/>
    <s v="New Callumtown"/>
    <x v="2"/>
    <s v="Australia"/>
    <n v="539"/>
    <x v="2"/>
    <s v="Leather"/>
    <n v="94.08"/>
    <x v="7"/>
    <n v="3"/>
    <n v="294"/>
    <n v="11.759999999999991"/>
  </r>
  <r>
    <n v="919"/>
    <n v="97"/>
    <n v="53662"/>
    <s v="29/06/2021"/>
    <x v="277"/>
    <s v="Dean McLarty"/>
    <x v="7"/>
    <x v="7"/>
    <s v="6303 Nate BoulevardSuite 368"/>
    <n v="2815"/>
    <s v="North Ellabury"/>
    <x v="5"/>
    <s v="Australia"/>
    <n v="932"/>
    <x v="1"/>
    <s v="Drawstring"/>
    <n v="92.16"/>
    <x v="1"/>
    <n v="1"/>
    <n v="96"/>
    <n v="3.8400000000000034"/>
  </r>
  <r>
    <n v="920"/>
    <n v="703"/>
    <n v="27722"/>
    <s v="26/07/2021"/>
    <x v="189"/>
    <s v="Diann Grieger"/>
    <x v="6"/>
    <x v="23"/>
    <s v="803 Lara DriveApt. 182"/>
    <n v="3623"/>
    <s v="Port Joeltown"/>
    <x v="0"/>
    <s v="Australia"/>
    <n v="1212"/>
    <x v="1"/>
    <s v="Pleated"/>
    <n v="100.8"/>
    <x v="9"/>
    <n v="2"/>
    <n v="210"/>
    <n v="8.4000000000000057"/>
  </r>
  <r>
    <n v="921"/>
    <n v="418"/>
    <n v="53911"/>
    <s v="17/02/2021"/>
    <x v="51"/>
    <s v="Luelle Fernanando"/>
    <x v="5"/>
    <x v="9"/>
    <s v="855 Beahan IslandSuite 560"/>
    <n v="2775"/>
    <s v="North Sebastianberg"/>
    <x v="7"/>
    <s v="Australia"/>
    <n v="494"/>
    <x v="2"/>
    <s v="Windbreaker"/>
    <n v="97.92"/>
    <x v="17"/>
    <n v="2"/>
    <n v="204"/>
    <n v="8.1599999999999966"/>
  </r>
  <r>
    <n v="922"/>
    <n v="703"/>
    <n v="36995"/>
    <d v="2021-10-10T00:00:00"/>
    <x v="166"/>
    <s v="Diann Grieger"/>
    <x v="6"/>
    <x v="23"/>
    <s v="803 Lara DriveApt. 182"/>
    <n v="3623"/>
    <s v="Port Joeltown"/>
    <x v="0"/>
    <s v="Australia"/>
    <n v="1231"/>
    <x v="1"/>
    <s v="Tracksuit Bottoms"/>
    <n v="107.52"/>
    <x v="12"/>
    <n v="2"/>
    <n v="224"/>
    <n v="8.960000000000008"/>
  </r>
  <r>
    <n v="923"/>
    <n v="767"/>
    <n v="28421"/>
    <d v="2021-05-07T00:00:00"/>
    <x v="28"/>
    <s v="Waylin Gasson"/>
    <x v="2"/>
    <x v="50"/>
    <s v="69 Sebastian Estate DrSuite 727"/>
    <n v="6349"/>
    <s v="West Kai"/>
    <x v="0"/>
    <s v="Australia"/>
    <n v="655"/>
    <x v="2"/>
    <s v="Coach"/>
    <n v="89.28"/>
    <x v="14"/>
    <n v="3"/>
    <n v="279"/>
    <n v="11.159999999999968"/>
  </r>
  <r>
    <n v="924"/>
    <n v="786"/>
    <n v="43116"/>
    <d v="2021-04-04T00:00:00"/>
    <x v="187"/>
    <s v="Lorine McLugish"/>
    <x v="5"/>
    <x v="35"/>
    <s v="145 Abigail SummitApt. 514"/>
    <n v="4731"/>
    <s v="Graceville"/>
    <x v="4"/>
    <s v="Australia"/>
    <n v="38"/>
    <x v="0"/>
    <s v="Dress"/>
    <n v="99.84"/>
    <x v="2"/>
    <n v="2"/>
    <n v="208"/>
    <n v="8.3199999999999932"/>
  </r>
  <r>
    <n v="925"/>
    <n v="272"/>
    <n v="47553"/>
    <s v="16/07/2021"/>
    <x v="174"/>
    <s v="Kendre Etherton"/>
    <x v="2"/>
    <x v="32"/>
    <s v="3627 Chloe Estate DrSuite 963"/>
    <n v="4499"/>
    <s v="New Angelinaberg"/>
    <x v="6"/>
    <s v="Australia"/>
    <n v="880"/>
    <x v="1"/>
    <s v="Cords"/>
    <n v="90.24"/>
    <x v="8"/>
    <n v="1"/>
    <n v="94"/>
    <n v="3.7600000000000051"/>
  </r>
  <r>
    <n v="926"/>
    <n v="123"/>
    <n v="13634"/>
    <d v="2021-08-02T00:00:00"/>
    <x v="51"/>
    <s v="Yardley Dreamer"/>
    <x v="7"/>
    <x v="32"/>
    <s v="8083 Paterson RoadApt. 211"/>
    <n v="1149"/>
    <s v="Jordanborough"/>
    <x v="1"/>
    <s v="Australia"/>
    <n v="426"/>
    <x v="2"/>
    <s v="Denim"/>
    <n v="102.72"/>
    <x v="21"/>
    <n v="2"/>
    <n v="214"/>
    <n v="8.5600000000000023"/>
  </r>
  <r>
    <n v="927"/>
    <n v="963"/>
    <n v="24139"/>
    <d v="2021-02-08T00:00:00"/>
    <x v="123"/>
    <s v="Albina Disdel"/>
    <x v="2"/>
    <x v="36"/>
    <s v="639 Emard PlaceSuite 924"/>
    <n v="1331"/>
    <s v="West Luke"/>
    <x v="5"/>
    <s v="Australia"/>
    <n v="539"/>
    <x v="2"/>
    <s v="Leather"/>
    <n v="94.08"/>
    <x v="7"/>
    <n v="3"/>
    <n v="294"/>
    <n v="11.759999999999991"/>
  </r>
  <r>
    <n v="928"/>
    <n v="801"/>
    <n v="42930"/>
    <s v="14/10/2021"/>
    <x v="195"/>
    <s v="Morgana Weymouth"/>
    <x v="7"/>
    <x v="6"/>
    <s v="843 Goodwin MewsApt. 699"/>
    <n v="3128"/>
    <s v="Blakeborough"/>
    <x v="7"/>
    <s v="Australia"/>
    <n v="22"/>
    <x v="0"/>
    <s v="Oxford Cloth"/>
    <n v="92.16"/>
    <x v="1"/>
    <n v="1"/>
    <n v="96"/>
    <n v="3.8400000000000034"/>
  </r>
  <r>
    <n v="929"/>
    <n v="397"/>
    <n v="19614"/>
    <s v="31/01/2021"/>
    <x v="287"/>
    <s v="Collie Jakel"/>
    <x v="7"/>
    <x v="55"/>
    <s v="40 Mitchell CrestSuite 035"/>
    <n v="6891"/>
    <s v="Isabellaton"/>
    <x v="7"/>
    <s v="Australia"/>
    <n v="1157"/>
    <x v="1"/>
    <s v="High-Waisted"/>
    <n v="95.039999999999992"/>
    <x v="19"/>
    <n v="2"/>
    <n v="198"/>
    <n v="7.9200000000000159"/>
  </r>
  <r>
    <n v="930"/>
    <n v="150"/>
    <n v="17581"/>
    <s v="22/06/2021"/>
    <x v="10"/>
    <s v="Biddy Devanney"/>
    <x v="1"/>
    <x v="23"/>
    <s v="42 Michael RoadApt. 405"/>
    <n v="3137"/>
    <s v="Harryburgh"/>
    <x v="1"/>
    <s v="Australia"/>
    <n v="276"/>
    <x v="0"/>
    <s v="Polo"/>
    <n v="91.2"/>
    <x v="22"/>
    <n v="3"/>
    <n v="285"/>
    <n v="11.399999999999977"/>
  </r>
  <r>
    <n v="931"/>
    <n v="502"/>
    <n v="12528"/>
    <d v="2021-04-06T00:00:00"/>
    <x v="297"/>
    <s v="Neilla Halladey"/>
    <x v="1"/>
    <x v="2"/>
    <s v="95 Grimes ParkwaySuite 469"/>
    <n v="6075"/>
    <s v="East Aidan"/>
    <x v="7"/>
    <s v="Australia"/>
    <n v="1241"/>
    <x v="1"/>
    <s v="Tracksuit Bottoms"/>
    <n v="107.52"/>
    <x v="12"/>
    <n v="1"/>
    <n v="112"/>
    <n v="4.480000000000004"/>
  </r>
  <r>
    <n v="932"/>
    <n v="45"/>
    <n v="27978"/>
    <s v="22/08/2021"/>
    <x v="298"/>
    <s v="Vicki Stockwell"/>
    <x v="1"/>
    <x v="22"/>
    <s v="3101 Thomson ManorApt. 600"/>
    <n v="1796"/>
    <s v="Leofurt"/>
    <x v="7"/>
    <s v="Australia"/>
    <n v="382"/>
    <x v="0"/>
    <s v="Henley"/>
    <n v="90.24"/>
    <x v="8"/>
    <n v="3"/>
    <n v="282"/>
    <n v="11.28000000000003"/>
  </r>
  <r>
    <n v="933"/>
    <n v="595"/>
    <n v="55917"/>
    <s v="28/04/2021"/>
    <x v="72"/>
    <s v="Thomasine Baudet"/>
    <x v="7"/>
    <x v="11"/>
    <s v="313 Grace LoopApt. 523"/>
    <n v="939"/>
    <s v="Ameliaview"/>
    <x v="0"/>
    <s v="Australia"/>
    <n v="958"/>
    <x v="1"/>
    <s v="Slim-Fit"/>
    <n v="93.11999999999999"/>
    <x v="18"/>
    <n v="3"/>
    <n v="291"/>
    <n v="11.640000000000043"/>
  </r>
  <r>
    <n v="934"/>
    <n v="736"/>
    <n v="23252"/>
    <d v="2021-03-04T00:00:00"/>
    <x v="283"/>
    <s v="Delia Mably"/>
    <x v="7"/>
    <x v="43"/>
    <s v="18 Eve LaneApt. 011"/>
    <n v="2962"/>
    <s v="Doylebury"/>
    <x v="6"/>
    <s v="Australia"/>
    <n v="453"/>
    <x v="2"/>
    <s v="Denim"/>
    <n v="102.72"/>
    <x v="21"/>
    <n v="2"/>
    <n v="214"/>
    <n v="8.5600000000000023"/>
  </r>
  <r>
    <n v="935"/>
    <n v="129"/>
    <n v="16962"/>
    <d v="2021-01-07T00:00:00"/>
    <x v="77"/>
    <s v="Beatrisa Winterscale"/>
    <x v="3"/>
    <x v="45"/>
    <s v="74 Ryan CircleSuite 426"/>
    <n v="1790"/>
    <s v="Port Harrychester"/>
    <x v="2"/>
    <s v="Australia"/>
    <n v="991"/>
    <x v="1"/>
    <s v="Wool"/>
    <n v="101.75999999999999"/>
    <x v="0"/>
    <n v="2"/>
    <n v="212"/>
    <n v="8.4800000000000182"/>
  </r>
  <r>
    <n v="936"/>
    <n v="148"/>
    <n v="47197"/>
    <s v="16/07/2021"/>
    <x v="247"/>
    <s v="Ikey Spohr"/>
    <x v="6"/>
    <x v="4"/>
    <s v="338 Mckenzie PlaceSuite 622"/>
    <n v="6527"/>
    <s v="North Scarlettborough"/>
    <x v="5"/>
    <s v="Australia"/>
    <n v="820"/>
    <x v="2"/>
    <s v="Shearling"/>
    <n v="112.32"/>
    <x v="13"/>
    <n v="3"/>
    <n v="351"/>
    <n v="14.04000000000002"/>
  </r>
  <r>
    <n v="937"/>
    <n v="72"/>
    <n v="13216"/>
    <d v="2021-04-06T00:00:00"/>
    <x v="192"/>
    <s v="Marinna Heal"/>
    <x v="0"/>
    <x v="46"/>
    <s v="95 Justin PlaceApt. 441"/>
    <n v="5160"/>
    <s v="Braunhaven"/>
    <x v="1"/>
    <s v="Australia"/>
    <n v="241"/>
    <x v="0"/>
    <s v="Chambray"/>
    <n v="101.75999999999999"/>
    <x v="0"/>
    <n v="2"/>
    <n v="212"/>
    <n v="8.4800000000000182"/>
  </r>
  <r>
    <n v="938"/>
    <n v="128"/>
    <n v="41631"/>
    <d v="2021-12-06T00:00:00"/>
    <x v="109"/>
    <s v="Daisy Camillo"/>
    <x v="1"/>
    <x v="25"/>
    <s v="5310 Lewis TrailApt. 715"/>
    <n v="2240"/>
    <s v="Jacobsland"/>
    <x v="5"/>
    <s v="Australia"/>
    <n v="810"/>
    <x v="2"/>
    <s v="Shearling"/>
    <n v="112.32"/>
    <x v="13"/>
    <n v="3"/>
    <n v="351"/>
    <n v="14.04000000000002"/>
  </r>
  <r>
    <n v="939"/>
    <n v="432"/>
    <n v="24169"/>
    <d v="2021-02-04T00:00:00"/>
    <x v="283"/>
    <s v="Ettie Gonnely"/>
    <x v="4"/>
    <x v="2"/>
    <s v="6172 Andrew AvenueApt. 194"/>
    <n v="7029"/>
    <s v="North Cody"/>
    <x v="6"/>
    <s v="Australia"/>
    <n v="783"/>
    <x v="2"/>
    <s v="Pullover"/>
    <n v="87.36"/>
    <x v="4"/>
    <n v="2"/>
    <n v="182"/>
    <n v="7.2800000000000011"/>
  </r>
  <r>
    <n v="940"/>
    <n v="813"/>
    <n v="11980"/>
    <d v="2021-11-09T00:00:00"/>
    <x v="131"/>
    <s v="Saul Franklyn"/>
    <x v="1"/>
    <x v="53"/>
    <s v="82 Kirlin StreetSuite 641"/>
    <n v="372"/>
    <s v="Tillmanview"/>
    <x v="4"/>
    <s v="Australia"/>
    <n v="1201"/>
    <x v="1"/>
    <s v="Pleated"/>
    <n v="100.8"/>
    <x v="9"/>
    <n v="3"/>
    <n v="315"/>
    <n v="12.600000000000023"/>
  </r>
  <r>
    <n v="941"/>
    <n v="662"/>
    <n v="56019"/>
    <s v="30/09/2021"/>
    <x v="5"/>
    <s v="Nerita Peotz"/>
    <x v="7"/>
    <x v="18"/>
    <s v="8986 Alice IslandApt. 026"/>
    <n v="3207"/>
    <s v="Pipershire"/>
    <x v="3"/>
    <s v="Australia"/>
    <n v="518"/>
    <x v="2"/>
    <s v="Windbreaker"/>
    <n v="97.92"/>
    <x v="17"/>
    <n v="3"/>
    <n v="306"/>
    <n v="12.240000000000009"/>
  </r>
  <r>
    <n v="942"/>
    <n v="282"/>
    <n v="46279"/>
    <d v="2021-09-06T00:00:00"/>
    <x v="299"/>
    <s v="Wren Helgass"/>
    <x v="7"/>
    <x v="54"/>
    <s v="2634 Ward CrescentSuite 361"/>
    <n v="4527"/>
    <s v="Port Hannahburgh"/>
    <x v="7"/>
    <s v="Australia"/>
    <n v="867"/>
    <x v="1"/>
    <s v="Chinos"/>
    <n v="108.47999999999999"/>
    <x v="5"/>
    <n v="1"/>
    <n v="113"/>
    <n v="4.5200000000000102"/>
  </r>
  <r>
    <n v="943"/>
    <n v="76"/>
    <n v="26707"/>
    <s v="22/02/2021"/>
    <x v="115"/>
    <s v="Chandra Carine"/>
    <x v="5"/>
    <x v="24"/>
    <s v="1805 Harry RoadApt. 445"/>
    <n v="2030"/>
    <s v="Hellermouth"/>
    <x v="4"/>
    <s v="Australia"/>
    <n v="1081"/>
    <x v="1"/>
    <s v="Joggers"/>
    <n v="89.28"/>
    <x v="14"/>
    <n v="1"/>
    <n v="93"/>
    <n v="3.7199999999999989"/>
  </r>
  <r>
    <n v="944"/>
    <n v="774"/>
    <n v="27648"/>
    <s v="17/07/2021"/>
    <x v="226"/>
    <s v="Ellynn Korba"/>
    <x v="2"/>
    <x v="2"/>
    <s v="2096 Wilson MewsApt. 714"/>
    <n v="8590"/>
    <s v="West Jonathanshire"/>
    <x v="1"/>
    <s v="Australia"/>
    <n v="820"/>
    <x v="2"/>
    <s v="Shearling"/>
    <n v="112.32"/>
    <x v="13"/>
    <n v="2"/>
    <n v="234"/>
    <n v="9.3600000000000136"/>
  </r>
  <r>
    <n v="945"/>
    <n v="54"/>
    <n v="11172"/>
    <d v="2021-04-07T00:00:00"/>
    <x v="60"/>
    <s v="Tore Caras"/>
    <x v="2"/>
    <x v="53"/>
    <s v="2912 Adams JunctionSuite 740"/>
    <n v="5575"/>
    <s v="West Alyssa"/>
    <x v="3"/>
    <s v="Australia"/>
    <n v="457"/>
    <x v="2"/>
    <s v="Puffer"/>
    <n v="113.28"/>
    <x v="11"/>
    <n v="1"/>
    <n v="118"/>
    <n v="4.7199999999999989"/>
  </r>
  <r>
    <n v="946"/>
    <n v="455"/>
    <n v="33414"/>
    <s v="20/04/2021"/>
    <x v="300"/>
    <s v="Wash Kyneton"/>
    <x v="3"/>
    <x v="11"/>
    <s v="539 Towne CrescentSuite 935"/>
    <n v="8038"/>
    <s v="Lake Sienna"/>
    <x v="5"/>
    <s v="Australia"/>
    <n v="613"/>
    <x v="2"/>
    <s v="Cardigan"/>
    <n v="107.52"/>
    <x v="12"/>
    <n v="1"/>
    <n v="112"/>
    <n v="4.480000000000004"/>
  </r>
  <r>
    <n v="947"/>
    <n v="49"/>
    <n v="47022"/>
    <s v="24/06/2021"/>
    <x v="254"/>
    <s v="Shanna Pietrzyk"/>
    <x v="7"/>
    <x v="38"/>
    <s v="30 Watson WayApt. 179"/>
    <n v="2511"/>
    <s v="Port Alyssa"/>
    <x v="3"/>
    <s v="Australia"/>
    <n v="1042"/>
    <x v="1"/>
    <s v="Relaxed Leg"/>
    <n v="86.399999999999991"/>
    <x v="3"/>
    <n v="1"/>
    <n v="90"/>
    <n v="3.6000000000000085"/>
  </r>
  <r>
    <n v="948"/>
    <n v="35"/>
    <n v="18783"/>
    <s v="24/08/2021"/>
    <x v="95"/>
    <s v="Adamo Saddington"/>
    <x v="1"/>
    <x v="19"/>
    <s v="3168 Bartoletti CrescentSuite 878"/>
    <n v="593"/>
    <s v="Port Lucas"/>
    <x v="3"/>
    <s v="Australia"/>
    <n v="972"/>
    <x v="1"/>
    <s v="Slim-Fit"/>
    <n v="93.11999999999999"/>
    <x v="18"/>
    <n v="2"/>
    <n v="194"/>
    <n v="7.7600000000000193"/>
  </r>
  <r>
    <n v="949"/>
    <n v="244"/>
    <n v="50347"/>
    <d v="2021-02-02T00:00:00"/>
    <x v="93"/>
    <s v="Faunie Cooney"/>
    <x v="1"/>
    <x v="27"/>
    <s v="36 Christian PlaceApt. 409"/>
    <n v="6354"/>
    <s v="Port Chelseaport"/>
    <x v="6"/>
    <s v="Australia"/>
    <n v="621"/>
    <x v="2"/>
    <s v="Cardigan"/>
    <n v="107.52"/>
    <x v="12"/>
    <n v="3"/>
    <n v="336"/>
    <n v="13.439999999999998"/>
  </r>
  <r>
    <n v="950"/>
    <n v="328"/>
    <n v="43066"/>
    <s v="16/10/2021"/>
    <x v="12"/>
    <s v="Wadsworth Olivier"/>
    <x v="3"/>
    <x v="54"/>
    <s v="4309 Nguyen KnollApt. 851"/>
    <n v="6795"/>
    <s v="North Elijahshire"/>
    <x v="2"/>
    <s v="Australia"/>
    <n v="1073"/>
    <x v="1"/>
    <s v="Joggers"/>
    <n v="89.28"/>
    <x v="14"/>
    <n v="3"/>
    <n v="279"/>
    <n v="11.159999999999968"/>
  </r>
  <r>
    <n v="951"/>
    <n v="515"/>
    <n v="28300"/>
    <s v="30/09/2021"/>
    <x v="242"/>
    <s v="Joannes Pandie"/>
    <x v="7"/>
    <x v="26"/>
    <s v="5778 Chloe CourtApt. 365"/>
    <n v="830"/>
    <s v="Huelhaven"/>
    <x v="7"/>
    <s v="Australia"/>
    <n v="1059"/>
    <x v="1"/>
    <s v="Joggers"/>
    <n v="89.28"/>
    <x v="14"/>
    <n v="3"/>
    <n v="279"/>
    <n v="11.159999999999968"/>
  </r>
  <r>
    <n v="952"/>
    <n v="883"/>
    <n v="57857"/>
    <d v="2021-05-08T00:00:00"/>
    <x v="270"/>
    <s v="Noel Siviour"/>
    <x v="6"/>
    <x v="49"/>
    <s v="8557 Samantha GroveApt. 570"/>
    <n v="5255"/>
    <s v="Beahantown"/>
    <x v="0"/>
    <s v="Australia"/>
    <n v="859"/>
    <x v="1"/>
    <s v="Chinos"/>
    <n v="108.47999999999999"/>
    <x v="5"/>
    <n v="1"/>
    <n v="113"/>
    <n v="4.5200000000000102"/>
  </r>
  <r>
    <n v="953"/>
    <n v="733"/>
    <n v="28033"/>
    <s v="18/04/2021"/>
    <x v="200"/>
    <s v="Otto Matyasik"/>
    <x v="2"/>
    <x v="8"/>
    <s v="35 Hall PlazaSuite 535"/>
    <n v="8850"/>
    <s v="East Benjamin"/>
    <x v="4"/>
    <s v="Australia"/>
    <n v="915"/>
    <x v="1"/>
    <s v="Drawstring"/>
    <n v="92.16"/>
    <x v="1"/>
    <n v="2"/>
    <n v="192"/>
    <n v="7.6800000000000068"/>
  </r>
  <r>
    <n v="954"/>
    <n v="370"/>
    <n v="33703"/>
    <s v="28/03/2021"/>
    <x v="209"/>
    <s v="Hildegarde Bamlett"/>
    <x v="5"/>
    <x v="27"/>
    <s v="47 Stanton GroveSuite 963"/>
    <n v="9196"/>
    <s v="Abbottbury"/>
    <x v="7"/>
    <s v="Australia"/>
    <n v="942"/>
    <x v="1"/>
    <s v="Drawstring"/>
    <n v="92.16"/>
    <x v="1"/>
    <n v="2"/>
    <n v="192"/>
    <n v="7.6800000000000068"/>
  </r>
  <r>
    <n v="955"/>
    <n v="209"/>
    <n v="30609"/>
    <s v="20/01/2021"/>
    <x v="83"/>
    <s v="Lauryn Deport"/>
    <x v="7"/>
    <x v="31"/>
    <s v="47 Green ParkwayApt. 868"/>
    <n v="8313"/>
    <s v="Bayermouth"/>
    <x v="0"/>
    <s v="Australia"/>
    <n v="131"/>
    <x v="0"/>
    <s v="Denim"/>
    <n v="88.32"/>
    <x v="10"/>
    <n v="1"/>
    <n v="92"/>
    <n v="3.6800000000000068"/>
  </r>
  <r>
    <n v="956"/>
    <n v="549"/>
    <n v="19917"/>
    <s v="18/05/2021"/>
    <x v="140"/>
    <s v="Barclay Beswick"/>
    <x v="1"/>
    <x v="55"/>
    <s v="667 Feil RidgeSuite 935"/>
    <n v="1919"/>
    <s v="Gleasonburgh"/>
    <x v="5"/>
    <s v="Australia"/>
    <n v="695"/>
    <x v="2"/>
    <s v="Parka"/>
    <n v="108.47999999999999"/>
    <x v="5"/>
    <n v="3"/>
    <n v="339"/>
    <n v="13.560000000000059"/>
  </r>
  <r>
    <n v="957"/>
    <n v="740"/>
    <n v="47132"/>
    <s v="20/08/2021"/>
    <x v="269"/>
    <s v="Meryl Neeson"/>
    <x v="3"/>
    <x v="52"/>
    <s v="7490 Lily WaySuite 419"/>
    <n v="531"/>
    <s v="Port Molly"/>
    <x v="1"/>
    <s v="Australia"/>
    <n v="48"/>
    <x v="0"/>
    <s v="Dress"/>
    <n v="99.84"/>
    <x v="2"/>
    <n v="1"/>
    <n v="104"/>
    <n v="4.1599999999999966"/>
  </r>
  <r>
    <n v="958"/>
    <n v="577"/>
    <n v="42170"/>
    <s v="21/06/2021"/>
    <x v="74"/>
    <s v="Hillier Seward"/>
    <x v="0"/>
    <x v="13"/>
    <s v="11 Savannah LaneSuite 334"/>
    <n v="6269"/>
    <s v="Heaneyview"/>
    <x v="0"/>
    <s v="Australia"/>
    <n v="1184"/>
    <x v="1"/>
    <s v="High-Waisted"/>
    <n v="95.039999999999992"/>
    <x v="19"/>
    <n v="2"/>
    <n v="198"/>
    <n v="7.9200000000000159"/>
  </r>
  <r>
    <n v="959"/>
    <n v="565"/>
    <n v="10777"/>
    <s v="17/01/2021"/>
    <x v="53"/>
    <s v="Hoebart Edger"/>
    <x v="2"/>
    <x v="52"/>
    <s v="27 Kiara MeadowSuite 662"/>
    <n v="4126"/>
    <s v="Hamiltonport"/>
    <x v="3"/>
    <s v="Australia"/>
    <n v="732"/>
    <x v="2"/>
    <s v="Trench Coat"/>
    <n v="114.24"/>
    <x v="15"/>
    <n v="3"/>
    <n v="357"/>
    <n v="14.28000000000003"/>
  </r>
  <r>
    <n v="960"/>
    <n v="362"/>
    <n v="32197"/>
    <s v="19/09/2021"/>
    <x v="212"/>
    <s v="Persis Linch"/>
    <x v="2"/>
    <x v="7"/>
    <s v="102 Mitchell IslandSuite 599"/>
    <n v="329"/>
    <s v="West Zoeberg"/>
    <x v="3"/>
    <s v="Australia"/>
    <n v="313"/>
    <x v="0"/>
    <s v="Cuban Collar"/>
    <n v="100.8"/>
    <x v="9"/>
    <n v="3"/>
    <n v="315"/>
    <n v="12.600000000000023"/>
  </r>
  <r>
    <n v="961"/>
    <n v="717"/>
    <n v="54557"/>
    <s v="19/03/2021"/>
    <x v="209"/>
    <s v="Mellisent Druhan"/>
    <x v="5"/>
    <x v="34"/>
    <s v="970 Braun MewsApt. 629"/>
    <n v="1564"/>
    <s v="Haydenhaven"/>
    <x v="6"/>
    <s v="Australia"/>
    <n v="1255"/>
    <x v="1"/>
    <s v="Tracksuit Bottoms"/>
    <n v="107.52"/>
    <x v="12"/>
    <n v="2"/>
    <n v="224"/>
    <n v="8.960000000000008"/>
  </r>
  <r>
    <n v="962"/>
    <n v="657"/>
    <n v="49485"/>
    <d v="2021-09-02T00:00:00"/>
    <x v="51"/>
    <s v="Orran Skip"/>
    <x v="1"/>
    <x v="47"/>
    <s v="95 Skye PassApt. 600"/>
    <n v="7643"/>
    <s v="Port Eveland"/>
    <x v="0"/>
    <s v="Australia"/>
    <n v="866"/>
    <x v="1"/>
    <s v="Chinos"/>
    <n v="108.47999999999999"/>
    <x v="5"/>
    <n v="3"/>
    <n v="339"/>
    <n v="13.560000000000059"/>
  </r>
  <r>
    <n v="963"/>
    <n v="108"/>
    <n v="18632"/>
    <s v="18/06/2021"/>
    <x v="30"/>
    <s v="Merrill Care"/>
    <x v="4"/>
    <x v="9"/>
    <s v="7285 Mason BoulevardSuite 754"/>
    <n v="1392"/>
    <s v="Port Rosemouth"/>
    <x v="3"/>
    <s v="Australia"/>
    <n v="802"/>
    <x v="2"/>
    <s v="Pullover"/>
    <n v="87.36"/>
    <x v="4"/>
    <n v="1"/>
    <n v="91"/>
    <n v="3.6400000000000006"/>
  </r>
  <r>
    <n v="964"/>
    <n v="367"/>
    <n v="22258"/>
    <d v="2021-08-07T00:00:00"/>
    <x v="77"/>
    <s v="Hildagarde Dell 'Orto"/>
    <x v="4"/>
    <x v="24"/>
    <s v="59 Henry PlaceSuite 781"/>
    <n v="514"/>
    <s v="Jasperside"/>
    <x v="0"/>
    <s v="Australia"/>
    <n v="39"/>
    <x v="0"/>
    <s v="Dress"/>
    <n v="99.84"/>
    <x v="2"/>
    <n v="1"/>
    <n v="104"/>
    <n v="4.1599999999999966"/>
  </r>
  <r>
    <n v="965"/>
    <n v="69"/>
    <n v="14014"/>
    <s v="24/07/2021"/>
    <x v="121"/>
    <s v="Tiphany Peacop"/>
    <x v="4"/>
    <x v="41"/>
    <s v="473 Leo CourtSuite 784"/>
    <n v="8820"/>
    <s v="East Sofia"/>
    <x v="6"/>
    <s v="Australia"/>
    <n v="1115"/>
    <x v="1"/>
    <s v="Cropped"/>
    <n v="110.39999999999999"/>
    <x v="16"/>
    <n v="1"/>
    <n v="115"/>
    <n v="4.6000000000000085"/>
  </r>
  <r>
    <n v="966"/>
    <n v="639"/>
    <n v="28100"/>
    <s v="25/02/2021"/>
    <x v="239"/>
    <s v="Tobin Jeffryes"/>
    <x v="3"/>
    <x v="48"/>
    <s v="23 Zara KnollApt. 502"/>
    <n v="6722"/>
    <s v="Lake Alice"/>
    <x v="6"/>
    <s v="Australia"/>
    <n v="965"/>
    <x v="1"/>
    <s v="Slim-Fit"/>
    <n v="93.11999999999999"/>
    <x v="18"/>
    <n v="3"/>
    <n v="291"/>
    <n v="11.640000000000043"/>
  </r>
  <r>
    <n v="967"/>
    <n v="306"/>
    <n v="32010"/>
    <d v="2021-11-10T00:00:00"/>
    <x v="120"/>
    <s v="Silas Stephens"/>
    <x v="6"/>
    <x v="45"/>
    <s v="344 Addison PlazaApt. 998"/>
    <n v="8581"/>
    <s v="West Audreyhaven"/>
    <x v="3"/>
    <s v="Australia"/>
    <n v="235"/>
    <x v="0"/>
    <s v="Chambray"/>
    <n v="101.75999999999999"/>
    <x v="0"/>
    <n v="1"/>
    <n v="106"/>
    <n v="4.2400000000000091"/>
  </r>
  <r>
    <n v="968"/>
    <n v="765"/>
    <n v="32223"/>
    <s v="14/03/2021"/>
    <x v="171"/>
    <s v="Marni Figiovanni"/>
    <x v="3"/>
    <x v="54"/>
    <s v="8580 Moss RoadApt. 681"/>
    <n v="751"/>
    <s v="Eveside"/>
    <x v="4"/>
    <s v="Australia"/>
    <n v="575"/>
    <x v="2"/>
    <s v="Bomber"/>
    <n v="96"/>
    <x v="20"/>
    <n v="2"/>
    <n v="200"/>
    <n v="8"/>
  </r>
  <r>
    <n v="969"/>
    <n v="639"/>
    <n v="23565"/>
    <s v="22/05/2021"/>
    <x v="265"/>
    <s v="Tobin Jeffryes"/>
    <x v="3"/>
    <x v="48"/>
    <s v="23 Zara KnollApt. 502"/>
    <n v="6722"/>
    <s v="Lake Alice"/>
    <x v="6"/>
    <s v="Australia"/>
    <n v="651"/>
    <x v="2"/>
    <s v="Coach"/>
    <n v="89.28"/>
    <x v="14"/>
    <n v="2"/>
    <n v="186"/>
    <n v="7.4399999999999977"/>
  </r>
  <r>
    <n v="970"/>
    <n v="382"/>
    <n v="36941"/>
    <d v="2021-04-01T00:00:00"/>
    <x v="97"/>
    <s v="Emanuele Deesly"/>
    <x v="0"/>
    <x v="21"/>
    <s v="83 Jordan DriveApt. 011"/>
    <n v="6714"/>
    <s v="Rodriguezbury"/>
    <x v="6"/>
    <s v="Australia"/>
    <n v="914"/>
    <x v="1"/>
    <s v="Drawstring"/>
    <n v="92.16"/>
    <x v="1"/>
    <n v="3"/>
    <n v="288"/>
    <n v="11.519999999999982"/>
  </r>
  <r>
    <n v="971"/>
    <n v="272"/>
    <n v="40173"/>
    <s v="26/08/2021"/>
    <x v="180"/>
    <s v="Kendre Etherton"/>
    <x v="2"/>
    <x v="32"/>
    <s v="3627 Chloe Estate DrSuite 963"/>
    <n v="4499"/>
    <s v="New Angelinaberg"/>
    <x v="6"/>
    <s v="Australia"/>
    <n v="1179"/>
    <x v="1"/>
    <s v="High-Waisted"/>
    <n v="95.039999999999992"/>
    <x v="19"/>
    <n v="3"/>
    <n v="297"/>
    <n v="11.879999999999995"/>
  </r>
  <r>
    <n v="972"/>
    <n v="117"/>
    <n v="10698"/>
    <s v="22/07/2021"/>
    <x v="139"/>
    <s v="Alexei Hurburt"/>
    <x v="7"/>
    <x v="0"/>
    <s v="0544 Zoe CourtSuite 153"/>
    <n v="2398"/>
    <s v="New Ellieland"/>
    <x v="1"/>
    <s v="Australia"/>
    <n v="1016"/>
    <x v="1"/>
    <s v="Relaxed Leg"/>
    <n v="86.399999999999991"/>
    <x v="3"/>
    <n v="3"/>
    <n v="270"/>
    <n v="10.800000000000011"/>
  </r>
  <r>
    <n v="973"/>
    <n v="232"/>
    <n v="49214"/>
    <d v="2021-04-09T00:00:00"/>
    <x v="0"/>
    <s v="Kaitlyn Pinare"/>
    <x v="1"/>
    <x v="21"/>
    <s v="8982 O'reilly PlazaSuite 007"/>
    <n v="5019"/>
    <s v="Lake Matilda"/>
    <x v="5"/>
    <s v="Australia"/>
    <n v="450"/>
    <x v="2"/>
    <s v="Denim"/>
    <n v="102.72"/>
    <x v="21"/>
    <n v="2"/>
    <n v="214"/>
    <n v="8.5600000000000023"/>
  </r>
  <r>
    <n v="974"/>
    <n v="221"/>
    <n v="17928"/>
    <s v="22/01/2021"/>
    <x v="51"/>
    <s v="Araldo Washtell"/>
    <x v="6"/>
    <x v="49"/>
    <s v="9173 Maya SummitApt. 856"/>
    <n v="4519"/>
    <s v="East Gabriel"/>
    <x v="7"/>
    <s v="Australia"/>
    <n v="293"/>
    <x v="0"/>
    <s v="Cuban Collar"/>
    <n v="100.8"/>
    <x v="9"/>
    <n v="2"/>
    <n v="210"/>
    <n v="8.4000000000000057"/>
  </r>
  <r>
    <n v="975"/>
    <n v="316"/>
    <n v="28211"/>
    <s v="18/01/2021"/>
    <x v="80"/>
    <s v="Sadella Goodsall"/>
    <x v="2"/>
    <x v="8"/>
    <s v="49 Klein DriveSuite 199"/>
    <n v="7784"/>
    <s v="Christopherside"/>
    <x v="5"/>
    <s v="Australia"/>
    <n v="799"/>
    <x v="2"/>
    <s v="Pullover"/>
    <n v="87.36"/>
    <x v="4"/>
    <n v="1"/>
    <n v="91"/>
    <n v="3.6400000000000006"/>
  </r>
  <r>
    <n v="976"/>
    <n v="778"/>
    <n v="11014"/>
    <s v="15/10/2021"/>
    <x v="290"/>
    <s v="Chastity Daniaud"/>
    <x v="0"/>
    <x v="34"/>
    <s v="33 Hamish ParkwayApt. 423"/>
    <n v="2902"/>
    <s v="Blakemouth"/>
    <x v="5"/>
    <s v="Australia"/>
    <n v="354"/>
    <x v="0"/>
    <s v="Henley"/>
    <n v="90.24"/>
    <x v="8"/>
    <n v="1"/>
    <n v="94"/>
    <n v="3.7600000000000051"/>
  </r>
  <r>
    <n v="977"/>
    <n v="463"/>
    <n v="19220"/>
    <s v="23/04/2021"/>
    <x v="99"/>
    <s v="Iago Jedrzaszkiewicz"/>
    <x v="5"/>
    <x v="18"/>
    <s v="00 Lockman TrackSuite 564"/>
    <n v="387"/>
    <s v="Lake Mikaylashire"/>
    <x v="7"/>
    <s v="Australia"/>
    <n v="735"/>
    <x v="2"/>
    <s v="Peacoat"/>
    <n v="104.64"/>
    <x v="6"/>
    <n v="2"/>
    <n v="218"/>
    <n v="8.7199999999999989"/>
  </r>
  <r>
    <n v="978"/>
    <n v="827"/>
    <n v="24589"/>
    <s v="24/04/2021"/>
    <x v="141"/>
    <s v="Eryn Harcus"/>
    <x v="5"/>
    <x v="50"/>
    <s v="2813 Hall ParkwaySuite 251"/>
    <n v="9243"/>
    <s v="Lake Alicefurt"/>
    <x v="1"/>
    <s v="Australia"/>
    <n v="1242"/>
    <x v="1"/>
    <s v="Tracksuit Bottoms"/>
    <n v="107.52"/>
    <x v="12"/>
    <n v="3"/>
    <n v="336"/>
    <n v="13.439999999999998"/>
  </r>
  <r>
    <n v="979"/>
    <n v="813"/>
    <n v="31437"/>
    <d v="2021-07-04T00:00:00"/>
    <x v="283"/>
    <s v="Saul Franklyn"/>
    <x v="1"/>
    <x v="53"/>
    <s v="82 Kirlin StreetSuite 641"/>
    <n v="372"/>
    <s v="Tillmanview"/>
    <x v="4"/>
    <s v="Australia"/>
    <n v="1047"/>
    <x v="1"/>
    <s v="Relaxed Leg"/>
    <n v="86.399999999999991"/>
    <x v="3"/>
    <n v="1"/>
    <n v="90"/>
    <n v="3.6000000000000085"/>
  </r>
  <r>
    <n v="980"/>
    <n v="84"/>
    <n v="57728"/>
    <s v="19/10/2021"/>
    <x v="301"/>
    <s v="Minta Loble"/>
    <x v="7"/>
    <x v="16"/>
    <s v="195 Wilson HillApt. 597"/>
    <n v="7587"/>
    <s v="Lake Paigemouth"/>
    <x v="5"/>
    <s v="Australia"/>
    <n v="1217"/>
    <x v="1"/>
    <s v="Pleated"/>
    <n v="100.8"/>
    <x v="9"/>
    <n v="2"/>
    <n v="210"/>
    <n v="8.4000000000000057"/>
  </r>
  <r>
    <n v="981"/>
    <n v="830"/>
    <n v="37730"/>
    <d v="2021-02-10T00:00:00"/>
    <x v="135"/>
    <s v="Gertrudis Pergens"/>
    <x v="1"/>
    <x v="3"/>
    <s v="653 Jones AvenueApt. 945"/>
    <n v="6477"/>
    <s v="New Ruby"/>
    <x v="0"/>
    <s v="Australia"/>
    <n v="250"/>
    <x v="0"/>
    <s v="Polo"/>
    <n v="91.2"/>
    <x v="22"/>
    <n v="2"/>
    <n v="190"/>
    <n v="7.5999999999999943"/>
  </r>
  <r>
    <n v="982"/>
    <n v="123"/>
    <n v="33286"/>
    <s v="30/03/2021"/>
    <x v="268"/>
    <s v="Yardley Dreamer"/>
    <x v="7"/>
    <x v="32"/>
    <s v="8083 Paterson RoadApt. 211"/>
    <n v="1149"/>
    <s v="Jordanborough"/>
    <x v="1"/>
    <s v="Australia"/>
    <n v="862"/>
    <x v="1"/>
    <s v="Chinos"/>
    <n v="108.47999999999999"/>
    <x v="5"/>
    <n v="1"/>
    <n v="113"/>
    <n v="4.5200000000000102"/>
  </r>
  <r>
    <n v="983"/>
    <n v="677"/>
    <n v="49941"/>
    <d v="2021-12-07T00:00:00"/>
    <x v="30"/>
    <s v="Nady Buston"/>
    <x v="7"/>
    <x v="37"/>
    <s v="0390 Stark RoadApt. 898"/>
    <n v="2256"/>
    <s v="North Mikayla"/>
    <x v="1"/>
    <s v="Australia"/>
    <n v="1225"/>
    <x v="1"/>
    <s v="Tracksuit Bottoms"/>
    <n v="107.52"/>
    <x v="12"/>
    <n v="3"/>
    <n v="336"/>
    <n v="13.439999999999998"/>
  </r>
  <r>
    <n v="984"/>
    <n v="359"/>
    <n v="10390"/>
    <s v="23/09/2021"/>
    <x v="302"/>
    <s v="Augustin Brandenberg"/>
    <x v="0"/>
    <x v="29"/>
    <s v="20 Skye RunApt. 868"/>
    <n v="5653"/>
    <s v="East Lauren"/>
    <x v="6"/>
    <s v="Australia"/>
    <n v="1221"/>
    <x v="1"/>
    <s v="Pleated"/>
    <n v="100.8"/>
    <x v="9"/>
    <n v="3"/>
    <n v="315"/>
    <n v="12.600000000000023"/>
  </r>
  <r>
    <n v="985"/>
    <n v="581"/>
    <n v="59558"/>
    <d v="2021-07-02T00:00:00"/>
    <x v="205"/>
    <s v="Fabian Gostage"/>
    <x v="6"/>
    <x v="48"/>
    <s v="11 Nader ParadeApt. 016"/>
    <n v="9022"/>
    <s v="Hackettland"/>
    <x v="0"/>
    <s v="Australia"/>
    <n v="277"/>
    <x v="0"/>
    <s v="Polo"/>
    <n v="91.2"/>
    <x v="22"/>
    <n v="2"/>
    <n v="190"/>
    <n v="7.5999999999999943"/>
  </r>
  <r>
    <n v="986"/>
    <n v="116"/>
    <n v="13431"/>
    <d v="2021-02-08T00:00:00"/>
    <x v="78"/>
    <s v="Erik Osgar"/>
    <x v="0"/>
    <x v="30"/>
    <s v="6022 Jonathan TrackSuite 607"/>
    <n v="8590"/>
    <s v="Zacharyborough"/>
    <x v="5"/>
    <s v="Australia"/>
    <n v="795"/>
    <x v="2"/>
    <s v="Pullover"/>
    <n v="87.36"/>
    <x v="4"/>
    <n v="1"/>
    <n v="91"/>
    <n v="3.6400000000000006"/>
  </r>
  <r>
    <n v="987"/>
    <n v="247"/>
    <n v="30215"/>
    <s v="13/07/2021"/>
    <x v="226"/>
    <s v="Atlante McGrotty"/>
    <x v="7"/>
    <x v="9"/>
    <s v="2352 Luca JunctionApt. 067"/>
    <n v="5680"/>
    <s v="Mayerland"/>
    <x v="6"/>
    <s v="Australia"/>
    <n v="1101"/>
    <x v="1"/>
    <s v="Cropped"/>
    <n v="110.39999999999999"/>
    <x v="16"/>
    <n v="2"/>
    <n v="230"/>
    <n v="9.2000000000000171"/>
  </r>
  <r>
    <n v="988"/>
    <n v="496"/>
    <n v="27204"/>
    <d v="2021-04-02T00:00:00"/>
    <x v="64"/>
    <s v="John Panchen"/>
    <x v="4"/>
    <x v="13"/>
    <s v="35 Barrows RunApt. 970"/>
    <n v="3261"/>
    <s v="Evansburgh"/>
    <x v="0"/>
    <s v="Australia"/>
    <n v="532"/>
    <x v="2"/>
    <s v="Leather"/>
    <n v="94.08"/>
    <x v="7"/>
    <n v="2"/>
    <n v="196"/>
    <n v="7.8400000000000034"/>
  </r>
  <r>
    <n v="989"/>
    <n v="595"/>
    <n v="27217"/>
    <d v="2021-06-01T00:00:00"/>
    <x v="285"/>
    <s v="Thomasine Baudet"/>
    <x v="7"/>
    <x v="11"/>
    <s v="313 Grace LoopApt. 523"/>
    <n v="939"/>
    <s v="Ameliaview"/>
    <x v="0"/>
    <s v="Australia"/>
    <n v="78"/>
    <x v="0"/>
    <s v="Flannel"/>
    <n v="113.28"/>
    <x v="11"/>
    <n v="2"/>
    <n v="236"/>
    <n v="9.4399999999999977"/>
  </r>
  <r>
    <n v="990"/>
    <n v="87"/>
    <n v="40306"/>
    <s v="17/08/2021"/>
    <x v="91"/>
    <s v="Barbara-anne Salerg"/>
    <x v="5"/>
    <x v="4"/>
    <s v="384 Hayley View RdSuite 949"/>
    <n v="1780"/>
    <s v="Savannahland"/>
    <x v="5"/>
    <s v="Australia"/>
    <n v="1119"/>
    <x v="1"/>
    <s v="Cropped"/>
    <n v="110.39999999999999"/>
    <x v="16"/>
    <n v="1"/>
    <n v="115"/>
    <n v="4.6000000000000085"/>
  </r>
  <r>
    <n v="991"/>
    <n v="493"/>
    <n v="17535"/>
    <d v="2021-09-01T00:00:00"/>
    <x v="303"/>
    <s v="Andrew Renn"/>
    <x v="4"/>
    <x v="16"/>
    <s v="761 Mckenzie BoulevardSuite 489"/>
    <n v="1696"/>
    <s v="Port Natalie"/>
    <x v="6"/>
    <s v="Australia"/>
    <n v="971"/>
    <x v="1"/>
    <s v="Slim-Fit"/>
    <n v="93.11999999999999"/>
    <x v="18"/>
    <n v="1"/>
    <n v="97"/>
    <n v="3.8800000000000097"/>
  </r>
  <r>
    <n v="992"/>
    <n v="770"/>
    <n v="53679"/>
    <s v="23/07/2021"/>
    <x v="293"/>
    <s v="Thorsten Sowrey"/>
    <x v="6"/>
    <x v="55"/>
    <s v="7024 Sauer DriveSuite 553"/>
    <n v="4196"/>
    <s v="Port Isabelle"/>
    <x v="0"/>
    <s v="Australia"/>
    <n v="1214"/>
    <x v="1"/>
    <s v="Pleated"/>
    <n v="100.8"/>
    <x v="9"/>
    <n v="2"/>
    <n v="210"/>
    <n v="8.4000000000000057"/>
  </r>
  <r>
    <n v="993"/>
    <n v="268"/>
    <n v="33479"/>
    <s v="29/03/2021"/>
    <x v="6"/>
    <s v="Muire Ashtonhurst"/>
    <x v="1"/>
    <x v="36"/>
    <s v="25 Mikayla MewsApt. 558"/>
    <n v="3668"/>
    <s v="West Michael"/>
    <x v="0"/>
    <s v="Australia"/>
    <n v="339"/>
    <x v="0"/>
    <s v="Mandarin Collar"/>
    <n v="104.64"/>
    <x v="6"/>
    <n v="1"/>
    <n v="109"/>
    <n v="4.3599999999999994"/>
  </r>
  <r>
    <n v="994"/>
    <n v="920"/>
    <n v="59074"/>
    <s v="15/07/2021"/>
    <x v="105"/>
    <s v="Curcio Kiffin"/>
    <x v="6"/>
    <x v="33"/>
    <s v="733 Oliver WaySuite 667"/>
    <n v="3992"/>
    <s v="Rutherfordville"/>
    <x v="5"/>
    <s v="Australia"/>
    <n v="996"/>
    <x v="1"/>
    <s v="Wool"/>
    <n v="101.75999999999999"/>
    <x v="0"/>
    <n v="1"/>
    <n v="106"/>
    <n v="4.2400000000000091"/>
  </r>
  <r>
    <n v="995"/>
    <n v="15"/>
    <n v="43588"/>
    <s v="14/04/2021"/>
    <x v="56"/>
    <s v="Avril Rossiter"/>
    <x v="0"/>
    <x v="2"/>
    <s v="254 Ali RidgeApt. 350"/>
    <n v="491"/>
    <s v="Kiehnburgh"/>
    <x v="2"/>
    <s v="Australia"/>
    <n v="564"/>
    <x v="2"/>
    <s v="Bomber"/>
    <n v="96"/>
    <x v="20"/>
    <n v="3"/>
    <n v="300"/>
    <n v="12"/>
  </r>
  <r>
    <n v="996"/>
    <n v="345"/>
    <n v="37843"/>
    <s v="13/01/2021"/>
    <x v="291"/>
    <s v="Merrielle Piken"/>
    <x v="2"/>
    <x v="53"/>
    <s v="9182 Hermann MallApt. 890"/>
    <n v="799"/>
    <s v="Audreyfurt"/>
    <x v="6"/>
    <s v="Australia"/>
    <n v="379"/>
    <x v="0"/>
    <s v="Henley"/>
    <n v="90.24"/>
    <x v="8"/>
    <n v="3"/>
    <n v="282"/>
    <n v="11.28000000000003"/>
  </r>
  <r>
    <n v="997"/>
    <n v="346"/>
    <n v="53831"/>
    <s v="18/01/2021"/>
    <x v="182"/>
    <s v="Kerianne Parris"/>
    <x v="2"/>
    <x v="48"/>
    <s v="59 Bergstrom GroveSuite 260"/>
    <n v="6060"/>
    <s v="Olsonbury"/>
    <x v="5"/>
    <s v="Australia"/>
    <n v="509"/>
    <x v="2"/>
    <s v="Windbreaker"/>
    <n v="97.92"/>
    <x v="17"/>
    <n v="1"/>
    <n v="102"/>
    <n v="4.0799999999999983"/>
  </r>
  <r>
    <n v="998"/>
    <n v="407"/>
    <n v="53308"/>
    <d v="2021-05-05T00:00:00"/>
    <x v="286"/>
    <s v="Murdock Bulfit"/>
    <x v="1"/>
    <x v="39"/>
    <s v="5233 Lara AvenueSuite 291"/>
    <n v="8697"/>
    <s v="Hartmannshire"/>
    <x v="3"/>
    <s v="Australia"/>
    <n v="541"/>
    <x v="2"/>
    <s v="Leather"/>
    <n v="94.08"/>
    <x v="7"/>
    <n v="3"/>
    <n v="294"/>
    <n v="11.759999999999991"/>
  </r>
  <r>
    <n v="999"/>
    <n v="428"/>
    <n v="31643"/>
    <s v="15/06/2021"/>
    <x v="112"/>
    <s v="Jammal Varcoe"/>
    <x v="6"/>
    <x v="20"/>
    <s v="80 Hermiston WaySuite 403"/>
    <n v="1112"/>
    <s v="North Liamfort"/>
    <x v="7"/>
    <s v="Australia"/>
    <n v="872"/>
    <x v="1"/>
    <s v="Chinos"/>
    <n v="108.47999999999999"/>
    <x v="5"/>
    <n v="1"/>
    <n v="113"/>
    <n v="4.5200000000000102"/>
  </r>
  <r>
    <n v="1000"/>
    <e v="#REF!"/>
    <n v="31644"/>
    <d v="2020-03-04T00:00:00"/>
    <x v="304"/>
    <s v="Claudio Archibould"/>
    <x v="4"/>
    <x v="40"/>
    <s v="0487 Jordan TerraceSuite 509"/>
    <n v="9290"/>
    <s v="North Aidentown"/>
    <x v="5"/>
    <s v="Australia"/>
    <n v="1063"/>
    <x v="2"/>
    <s v="Peacoat"/>
    <n v="104.64"/>
    <x v="6"/>
    <n v="1"/>
    <n v="109"/>
    <n v="4.3599999999999994"/>
  </r>
  <r>
    <n v="1001"/>
    <n v="364"/>
    <n v="31645"/>
    <d v="2020-11-26T00:00:00"/>
    <x v="305"/>
    <s v="Konstantin Kuhlmey"/>
    <x v="6"/>
    <x v="29"/>
    <s v="3463 Joshua SummitApt. 971"/>
    <n v="2506"/>
    <s v="Swiftfort"/>
    <x v="4"/>
    <s v="Australia"/>
    <n v="1309"/>
    <x v="1"/>
    <s v="Drawstring"/>
    <n v="92.16"/>
    <x v="1"/>
    <n v="4"/>
    <n v="384"/>
    <n v="15.360000000000014"/>
  </r>
  <r>
    <n v="1002"/>
    <n v="922"/>
    <n v="31646"/>
    <d v="2020-03-21T00:00:00"/>
    <x v="306"/>
    <s v="Adena Venn"/>
    <x v="6"/>
    <x v="4"/>
    <s v="048 Kayla RoadSuite 099"/>
    <n v="839"/>
    <s v="Jordanburgh"/>
    <x v="6"/>
    <s v="Australia"/>
    <n v="867"/>
    <x v="0"/>
    <s v="Flannel"/>
    <n v="113.28"/>
    <x v="11"/>
    <n v="3"/>
    <n v="354"/>
    <n v="14.159999999999968"/>
  </r>
  <r>
    <n v="1003"/>
    <n v="240"/>
    <n v="31647"/>
    <d v="2020-06-08T00:00:00"/>
    <x v="307"/>
    <s v="Brian Finnes"/>
    <x v="2"/>
    <x v="47"/>
    <s v="069 Claire GroveSuite 234"/>
    <n v="7740"/>
    <s v="New Codyville"/>
    <x v="6"/>
    <s v="Australia"/>
    <n v="334"/>
    <x v="1"/>
    <s v="Relaxed Leg"/>
    <n v="86.399999999999991"/>
    <x v="3"/>
    <n v="4"/>
    <n v="360"/>
    <n v="14.400000000000034"/>
  </r>
  <r>
    <n v="1004"/>
    <n v="508"/>
    <n v="31648"/>
    <d v="2020-11-08T00:00:00"/>
    <x v="308"/>
    <s v="Jan Isenor"/>
    <x v="3"/>
    <x v="44"/>
    <s v="6863 Tremblay KnollSuite 290"/>
    <n v="9728"/>
    <s v="West Annaport"/>
    <x v="5"/>
    <s v="Australia"/>
    <n v="612"/>
    <x v="0"/>
    <s v="Camp Collared"/>
    <n v="94.08"/>
    <x v="7"/>
    <n v="1"/>
    <n v="98"/>
    <n v="3.9200000000000017"/>
  </r>
  <r>
    <n v="1005"/>
    <n v="535"/>
    <n v="31649"/>
    <d v="2020-06-11T00:00:00"/>
    <x v="309"/>
    <s v="Kerry Luto"/>
    <x v="6"/>
    <x v="38"/>
    <s v="0872 Gemma ParadeApt. 070"/>
    <n v="6593"/>
    <s v="Conroychester"/>
    <x v="0"/>
    <s v="Australia"/>
    <n v="1370"/>
    <x v="2"/>
    <s v="Windbreaker"/>
    <n v="97.92"/>
    <x v="17"/>
    <n v="3"/>
    <n v="306"/>
    <n v="12.240000000000009"/>
  </r>
  <r>
    <n v="1006"/>
    <n v="918"/>
    <n v="31650"/>
    <d v="2020-08-28T00:00:00"/>
    <x v="310"/>
    <s v="Tracie Okey"/>
    <x v="6"/>
    <x v="60"/>
    <s v="056 Khan RidgeSuite 131"/>
    <n v="1328"/>
    <s v="Violetstad"/>
    <x v="7"/>
    <s v="Australia"/>
    <n v="436"/>
    <x v="1"/>
    <s v="Chinos"/>
    <n v="108.47999999999999"/>
    <x v="5"/>
    <n v="3"/>
    <n v="339"/>
    <n v="13.560000000000059"/>
  </r>
  <r>
    <n v="1007"/>
    <n v="615"/>
    <n v="31651"/>
    <d v="2020-09-12T00:00:00"/>
    <x v="311"/>
    <s v="Jacquelin Santostefano."/>
    <x v="3"/>
    <x v="46"/>
    <s v="04 Stewart WaySuite 826"/>
    <n v="5658"/>
    <s v="Willowmouth"/>
    <x v="3"/>
    <s v="Australia"/>
    <n v="1840"/>
    <x v="2"/>
    <s v="Trench Coat"/>
    <n v="114.24"/>
    <x v="15"/>
    <n v="5"/>
    <n v="595"/>
    <n v="23.800000000000068"/>
  </r>
  <r>
    <n v="1008"/>
    <n v="778"/>
    <n v="31652"/>
    <d v="2020-02-06T00:00:00"/>
    <x v="312"/>
    <s v="Chastity Daniaud"/>
    <x v="0"/>
    <x v="34"/>
    <s v="33 Hamish ParkwayApt. 423"/>
    <n v="2902"/>
    <s v="Blakemouth"/>
    <x v="5"/>
    <s v="Australia"/>
    <n v="718"/>
    <x v="0"/>
    <s v="Flannel"/>
    <n v="113.28"/>
    <x v="11"/>
    <n v="1"/>
    <n v="118"/>
    <n v="4.7199999999999989"/>
  </r>
  <r>
    <n v="1009"/>
    <n v="989"/>
    <n v="31653"/>
    <d v="2020-12-16T00:00:00"/>
    <x v="313"/>
    <s v="Sauncho Boosey"/>
    <x v="4"/>
    <x v="4"/>
    <s v="9003 Gemma RidgeApt. 954"/>
    <n v="698"/>
    <s v="Stewartland"/>
    <x v="7"/>
    <s v="Australia"/>
    <n v="1136"/>
    <x v="0"/>
    <s v="Mandarin Collar"/>
    <n v="104.64"/>
    <x v="6"/>
    <n v="4"/>
    <n v="436"/>
    <n v="17.439999999999998"/>
  </r>
  <r>
    <n v="1010"/>
    <n v="292"/>
    <n v="31654"/>
    <d v="2020-01-15T00:00:00"/>
    <x v="314"/>
    <s v="Aldin Moline"/>
    <x v="1"/>
    <x v="47"/>
    <s v="7210 Farrell HillApt. 735"/>
    <n v="6426"/>
    <s v="West Aidenview"/>
    <x v="6"/>
    <s v="Australia"/>
    <n v="1313"/>
    <x v="2"/>
    <s v="Puffer"/>
    <n v="113.28"/>
    <x v="11"/>
    <n v="2"/>
    <n v="236"/>
    <n v="9.4399999999999977"/>
  </r>
  <r>
    <n v="1011"/>
    <n v="773"/>
    <n v="31655"/>
    <d v="2020-05-16T00:00:00"/>
    <x v="315"/>
    <s v="Paxon O'Shiel"/>
    <x v="0"/>
    <x v="43"/>
    <s v="0398 Jayden TrailApt. 929"/>
    <n v="4177"/>
    <s v="Thomasborough"/>
    <x v="4"/>
    <s v="Australia"/>
    <n v="1794"/>
    <x v="1"/>
    <s v="Cropped"/>
    <n v="110.39999999999999"/>
    <x v="16"/>
    <n v="2"/>
    <n v="230"/>
    <n v="9.2000000000000171"/>
  </r>
  <r>
    <n v="1012"/>
    <n v="620"/>
    <n v="31656"/>
    <d v="2020-11-20T00:00:00"/>
    <x v="316"/>
    <s v="Phillipe Gatecliffe"/>
    <x v="1"/>
    <x v="30"/>
    <s v="150 Nate LoopApt. 614"/>
    <n v="902"/>
    <s v="Jettstad"/>
    <x v="7"/>
    <s v="Australia"/>
    <n v="1600"/>
    <x v="1"/>
    <s v="Chinos"/>
    <n v="108.47999999999999"/>
    <x v="5"/>
    <n v="1"/>
    <n v="113"/>
    <n v="4.5200000000000102"/>
  </r>
  <r>
    <n v="1013"/>
    <n v="250"/>
    <n v="31657"/>
    <d v="2020-02-23T00:00:00"/>
    <x v="317"/>
    <s v="Lavina Dartnell"/>
    <x v="6"/>
    <x v="35"/>
    <s v="0380 Bartell StreetSuite 585"/>
    <n v="9549"/>
    <s v="Boyleberg"/>
    <x v="3"/>
    <s v="Australia"/>
    <n v="960"/>
    <x v="0"/>
    <s v="Polo"/>
    <n v="91.2"/>
    <x v="22"/>
    <n v="1"/>
    <n v="95"/>
    <n v="3.7999999999999972"/>
  </r>
  <r>
    <n v="1014"/>
    <n v="629"/>
    <n v="31658"/>
    <d v="2020-11-01T00:00:00"/>
    <x v="318"/>
    <s v="Sigismundo Basek"/>
    <x v="1"/>
    <x v="4"/>
    <s v="4355 Caitlin CourtApt. 697"/>
    <n v="6606"/>
    <s v="Amberland"/>
    <x v="2"/>
    <s v="Australia"/>
    <n v="615"/>
    <x v="1"/>
    <s v="Wool"/>
    <n v="101.75999999999999"/>
    <x v="0"/>
    <n v="2"/>
    <n v="212"/>
    <n v="8.4800000000000182"/>
  </r>
  <r>
    <n v="1015"/>
    <n v="211"/>
    <n v="31659"/>
    <d v="2020-07-29T00:00:00"/>
    <x v="319"/>
    <s v="Rowena Doe"/>
    <x v="3"/>
    <x v="26"/>
    <s v="9388 Bauch TrailSuite 439"/>
    <n v="4473"/>
    <s v="Codyfort"/>
    <x v="4"/>
    <s v="Australia"/>
    <n v="1352"/>
    <x v="1"/>
    <s v="Tracksuit Bottoms"/>
    <n v="107.52"/>
    <x v="12"/>
    <n v="5"/>
    <n v="560"/>
    <n v="22.399999999999977"/>
  </r>
  <r>
    <n v="1016"/>
    <n v="189"/>
    <n v="31660"/>
    <d v="2020-08-08T00:00:00"/>
    <x v="320"/>
    <s v="Deedee Pashe"/>
    <x v="4"/>
    <x v="29"/>
    <s v="96 Bartoletti StreetApt. 671"/>
    <n v="3678"/>
    <s v="Lake Abigailhaven"/>
    <x v="2"/>
    <s v="Australia"/>
    <n v="783"/>
    <x v="2"/>
    <s v="Coach"/>
    <n v="89.28"/>
    <x v="14"/>
    <n v="1"/>
    <n v="93"/>
    <n v="3.7199999999999989"/>
  </r>
  <r>
    <n v="1017"/>
    <n v="909"/>
    <n v="31661"/>
    <d v="2020-03-01T00:00:00"/>
    <x v="321"/>
    <s v="Patin Circuit"/>
    <x v="2"/>
    <x v="53"/>
    <s v="976 Murray Station StApt. 036"/>
    <n v="3227"/>
    <s v="Langfort"/>
    <x v="1"/>
    <s v="Australia"/>
    <n v="820"/>
    <x v="0"/>
    <s v="Polo"/>
    <n v="91.2"/>
    <x v="22"/>
    <n v="3"/>
    <n v="285"/>
    <n v="11.399999999999977"/>
  </r>
  <r>
    <n v="1018"/>
    <n v="185"/>
    <n v="31662"/>
    <d v="2020-12-09T00:00:00"/>
    <x v="322"/>
    <s v="Darrelle Padson"/>
    <x v="6"/>
    <x v="8"/>
    <s v="22 Aaron LoopApt. 324"/>
    <n v="4337"/>
    <s v="Violetborough"/>
    <x v="6"/>
    <s v="Australia"/>
    <n v="1109"/>
    <x v="0"/>
    <s v="Linen"/>
    <n v="87.36"/>
    <x v="4"/>
    <n v="1"/>
    <n v="91"/>
    <n v="3.6400000000000006"/>
  </r>
  <r>
    <n v="1019"/>
    <n v="196"/>
    <n v="31663"/>
    <d v="2020-03-31T00:00:00"/>
    <x v="323"/>
    <s v="Erroll Michelle"/>
    <x v="2"/>
    <x v="47"/>
    <s v="694 Isabella WaySuite 054"/>
    <n v="4911"/>
    <s v="New Ava"/>
    <x v="0"/>
    <s v="Australia"/>
    <n v="1017"/>
    <x v="2"/>
    <s v="Trench Coat"/>
    <n v="114.24"/>
    <x v="15"/>
    <n v="5"/>
    <n v="595"/>
    <n v="23.800000000000068"/>
  </r>
  <r>
    <n v="1020"/>
    <n v="310"/>
    <n v="31664"/>
    <d v="2020-07-06T00:00:00"/>
    <x v="324"/>
    <s v="Sharyl Royl"/>
    <x v="6"/>
    <x v="1"/>
    <s v="29 Caitlin CrestSuite 875"/>
    <n v="7862"/>
    <s v="Fadelburgh"/>
    <x v="4"/>
    <s v="Australia"/>
    <n v="978"/>
    <x v="0"/>
    <s v="Oxford Cloth"/>
    <n v="92.16"/>
    <x v="1"/>
    <n v="1"/>
    <n v="96"/>
    <n v="3.8400000000000034"/>
  </r>
  <r>
    <n v="1021"/>
    <n v="802"/>
    <n v="31665"/>
    <d v="2020-07-03T00:00:00"/>
    <x v="325"/>
    <s v="Amaleta Beange"/>
    <x v="7"/>
    <x v="33"/>
    <s v="26 Martin RoadSuite 393"/>
    <n v="749"/>
    <s v="Imogenmouth"/>
    <x v="5"/>
    <s v="Australia"/>
    <n v="1583"/>
    <x v="0"/>
    <s v="Linen"/>
    <n v="87.36"/>
    <x v="4"/>
    <n v="1"/>
    <n v="91"/>
    <n v="3.6400000000000006"/>
  </r>
  <r>
    <n v="1022"/>
    <n v="660"/>
    <n v="31666"/>
    <d v="2020-12-09T00:00:00"/>
    <x v="322"/>
    <s v="Slade Villaret"/>
    <x v="0"/>
    <x v="36"/>
    <s v="66 Mason CrescentSuite 942"/>
    <n v="4400"/>
    <s v="Charlesshire"/>
    <x v="7"/>
    <s v="Australia"/>
    <n v="701"/>
    <x v="0"/>
    <s v="Polo"/>
    <n v="91.2"/>
    <x v="22"/>
    <n v="5"/>
    <n v="475"/>
    <n v="19"/>
  </r>
  <r>
    <n v="1023"/>
    <n v="408"/>
    <n v="31667"/>
    <d v="2020-06-24T00:00:00"/>
    <x v="326"/>
    <s v="Alis MacCulloch"/>
    <x v="0"/>
    <x v="20"/>
    <s v="8142 Jackson ParkwaySuite 475"/>
    <n v="5079"/>
    <s v="Lake Haydenton"/>
    <x v="7"/>
    <s v="Australia"/>
    <n v="905"/>
    <x v="1"/>
    <s v="Pleated"/>
    <n v="100.8"/>
    <x v="9"/>
    <n v="4"/>
    <n v="420"/>
    <n v="16.800000000000011"/>
  </r>
  <r>
    <n v="1024"/>
    <n v="778"/>
    <n v="31668"/>
    <d v="2020-05-21T00:00:00"/>
    <x v="327"/>
    <s v="Chastity Daniaud"/>
    <x v="0"/>
    <x v="34"/>
    <s v="33 Hamish ParkwayApt. 423"/>
    <n v="2902"/>
    <s v="Blakemouth"/>
    <x v="5"/>
    <s v="Australia"/>
    <n v="1767"/>
    <x v="0"/>
    <s v="Oxford Cloth"/>
    <n v="92.16"/>
    <x v="1"/>
    <n v="1"/>
    <n v="96"/>
    <n v="3.8400000000000034"/>
  </r>
  <r>
    <n v="1025"/>
    <n v="110"/>
    <n v="31669"/>
    <d v="2020-04-16T00:00:00"/>
    <x v="328"/>
    <s v="Giralda Trewin"/>
    <x v="0"/>
    <x v="44"/>
    <s v="656 Abigail KnollApt. 083"/>
    <n v="8132"/>
    <s v="Bartolettifurt"/>
    <x v="2"/>
    <s v="Australia"/>
    <n v="833"/>
    <x v="0"/>
    <s v="Camp Collared"/>
    <n v="94.08"/>
    <x v="7"/>
    <n v="4"/>
    <n v="392"/>
    <n v="15.680000000000007"/>
  </r>
  <r>
    <n v="1026"/>
    <n v="649"/>
    <n v="31670"/>
    <d v="2020-11-05T00:00:00"/>
    <x v="329"/>
    <s v="Willey Tolley"/>
    <x v="0"/>
    <x v="42"/>
    <s v="3796 Kayla RoadSuite 477"/>
    <n v="5825"/>
    <s v="Schneiderbury"/>
    <x v="5"/>
    <s v="Australia"/>
    <n v="1265"/>
    <x v="2"/>
    <s v="Windbreaker"/>
    <n v="97.92"/>
    <x v="17"/>
    <n v="5"/>
    <n v="510"/>
    <n v="20.399999999999977"/>
  </r>
  <r>
    <n v="1027"/>
    <n v="110"/>
    <n v="31671"/>
    <d v="2020-05-06T00:00:00"/>
    <x v="330"/>
    <s v="Giralda Trewin"/>
    <x v="0"/>
    <x v="44"/>
    <s v="656 Abigail KnollApt. 083"/>
    <n v="8132"/>
    <s v="Bartolettifurt"/>
    <x v="2"/>
    <s v="Australia"/>
    <n v="1327"/>
    <x v="2"/>
    <s v="Coach"/>
    <n v="89.28"/>
    <x v="14"/>
    <n v="1"/>
    <n v="93"/>
    <n v="3.7199999999999989"/>
  </r>
  <r>
    <n v="1028"/>
    <n v="755"/>
    <n v="31672"/>
    <d v="2020-09-07T00:00:00"/>
    <x v="331"/>
    <s v="Herbert Rock"/>
    <x v="7"/>
    <x v="41"/>
    <s v="04 Dare TerraceSuite 650"/>
    <n v="9976"/>
    <s v="West Aaron"/>
    <x v="4"/>
    <s v="Australia"/>
    <n v="1132"/>
    <x v="1"/>
    <s v="Cargo Pants"/>
    <n v="97.92"/>
    <x v="17"/>
    <n v="5"/>
    <n v="510"/>
    <n v="20.399999999999977"/>
  </r>
  <r>
    <n v="1029"/>
    <n v="725"/>
    <n v="31673"/>
    <d v="2020-05-12T00:00:00"/>
    <x v="332"/>
    <s v="Bucky Cragell"/>
    <x v="3"/>
    <x v="35"/>
    <s v="345 Elijah TrailSuite 066"/>
    <n v="9174"/>
    <s v="Gracemouth"/>
    <x v="5"/>
    <s v="Australia"/>
    <n v="1739"/>
    <x v="1"/>
    <s v="Wool"/>
    <n v="101.75999999999999"/>
    <x v="0"/>
    <n v="5"/>
    <n v="530"/>
    <n v="21.200000000000045"/>
  </r>
  <r>
    <n v="1030"/>
    <n v="745"/>
    <n v="31674"/>
    <d v="2020-11-26T00:00:00"/>
    <x v="305"/>
    <s v="Lindy Saltrese"/>
    <x v="3"/>
    <x v="40"/>
    <s v="15 Bruen SummitApt. 152"/>
    <n v="526"/>
    <s v="North Matthewfort"/>
    <x v="5"/>
    <s v="Australia"/>
    <n v="1278"/>
    <x v="2"/>
    <s v="Pullover"/>
    <n v="87.36"/>
    <x v="4"/>
    <n v="4"/>
    <n v="364"/>
    <n v="14.560000000000002"/>
  </r>
  <r>
    <n v="1031"/>
    <n v="615"/>
    <n v="31675"/>
    <d v="2020-10-05T00:00:00"/>
    <x v="333"/>
    <s v="Jacquelin Santostefano."/>
    <x v="3"/>
    <x v="46"/>
    <s v="04 Stewart WaySuite 826"/>
    <n v="5658"/>
    <s v="Willowmouth"/>
    <x v="3"/>
    <s v="Australia"/>
    <n v="871"/>
    <x v="2"/>
    <s v="Trench Coat"/>
    <n v="114.24"/>
    <x v="15"/>
    <n v="2"/>
    <n v="238"/>
    <n v="9.5200000000000102"/>
  </r>
  <r>
    <n v="1032"/>
    <n v="348"/>
    <n v="31676"/>
    <d v="2020-02-22T00:00:00"/>
    <x v="334"/>
    <s v="Thorny Nornable"/>
    <x v="2"/>
    <x v="28"/>
    <s v="4070 Nathan CircuitSuite 296"/>
    <n v="1840"/>
    <s v="Rubyfort"/>
    <x v="1"/>
    <s v="Australia"/>
    <n v="565"/>
    <x v="1"/>
    <s v="Cords"/>
    <n v="90.24"/>
    <x v="8"/>
    <n v="4"/>
    <n v="376"/>
    <n v="15.04000000000002"/>
  </r>
  <r>
    <n v="1033"/>
    <n v="534"/>
    <n v="31677"/>
    <d v="2020-01-23T00:00:00"/>
    <x v="335"/>
    <s v="Fanchette Polak"/>
    <x v="7"/>
    <x v="10"/>
    <s v="1936 Mccullough RidgeApt. 438"/>
    <n v="9919"/>
    <s v="Andersonburgh"/>
    <x v="1"/>
    <s v="Australia"/>
    <n v="1736"/>
    <x v="1"/>
    <s v="Joggers"/>
    <n v="89.28"/>
    <x v="14"/>
    <n v="5"/>
    <n v="465"/>
    <n v="18.600000000000023"/>
  </r>
  <r>
    <n v="1034"/>
    <n v="678"/>
    <n v="31678"/>
    <d v="2020-07-29T00:00:00"/>
    <x v="319"/>
    <s v="Dare Andrich"/>
    <x v="5"/>
    <x v="41"/>
    <s v="609 Rohan TerraceSuite 767"/>
    <n v="1948"/>
    <s v="East Alex"/>
    <x v="4"/>
    <s v="Australia"/>
    <n v="1683"/>
    <x v="0"/>
    <s v="Chambray"/>
    <n v="101.75999999999999"/>
    <x v="0"/>
    <n v="5"/>
    <n v="530"/>
    <n v="21.200000000000045"/>
  </r>
  <r>
    <n v="1035"/>
    <n v="835"/>
    <n v="31679"/>
    <d v="2020-11-07T00:00:00"/>
    <x v="336"/>
    <s v="Randell Shorte"/>
    <x v="6"/>
    <x v="47"/>
    <s v="69 Morissette AvenueSuite 269"/>
    <n v="6147"/>
    <s v="North Lachlanfurt"/>
    <x v="0"/>
    <s v="Australia"/>
    <n v="273"/>
    <x v="1"/>
    <s v="Pleated"/>
    <n v="100.8"/>
    <x v="9"/>
    <n v="1"/>
    <n v="105"/>
    <n v="4.2000000000000028"/>
  </r>
  <r>
    <n v="1036"/>
    <n v="842"/>
    <n v="31680"/>
    <d v="2020-01-05T00:00:00"/>
    <x v="337"/>
    <s v="Millicent Stedson"/>
    <x v="6"/>
    <x v="59"/>
    <s v="735 Goldner AvenueSuite 768"/>
    <n v="8388"/>
    <s v="Port Kiara"/>
    <x v="2"/>
    <s v="Australia"/>
    <n v="1398"/>
    <x v="1"/>
    <s v="Cropped"/>
    <n v="110.39999999999999"/>
    <x v="16"/>
    <n v="3"/>
    <n v="345"/>
    <n v="13.800000000000011"/>
  </r>
  <r>
    <n v="1037"/>
    <n v="834"/>
    <n v="31681"/>
    <d v="2020-09-28T00:00:00"/>
    <x v="338"/>
    <s v="Glenn Keri"/>
    <x v="3"/>
    <x v="1"/>
    <s v="4838 Jacobi HillApt. 825"/>
    <n v="2848"/>
    <s v="Port Ellaside"/>
    <x v="4"/>
    <s v="Australia"/>
    <n v="769"/>
    <x v="0"/>
    <s v="Denim"/>
    <n v="88.32"/>
    <x v="10"/>
    <n v="2"/>
    <n v="184"/>
    <n v="7.3600000000000136"/>
  </r>
  <r>
    <n v="1038"/>
    <n v="469"/>
    <n v="31682"/>
    <d v="2020-11-29T00:00:00"/>
    <x v="339"/>
    <s v="Faber Purcell"/>
    <x v="7"/>
    <x v="17"/>
    <s v="783 Olivia CrescentSuite 877"/>
    <n v="5011"/>
    <s v="Andrewborough"/>
    <x v="4"/>
    <s v="Australia"/>
    <n v="1129"/>
    <x v="2"/>
    <s v="Trench Coat"/>
    <n v="114.24"/>
    <x v="15"/>
    <n v="5"/>
    <n v="595"/>
    <n v="23.800000000000068"/>
  </r>
  <r>
    <n v="1039"/>
    <n v="146"/>
    <n v="31683"/>
    <d v="2020-09-30T00:00:00"/>
    <x v="340"/>
    <s v="Lawry Mannooch"/>
    <x v="5"/>
    <x v="55"/>
    <s v="348 Johnston RoadSuite 155"/>
    <n v="6824"/>
    <s v="North Kayla"/>
    <x v="2"/>
    <s v="Australia"/>
    <n v="1122"/>
    <x v="2"/>
    <s v="Bomber"/>
    <n v="96"/>
    <x v="20"/>
    <n v="4"/>
    <n v="400"/>
    <n v="16"/>
  </r>
  <r>
    <n v="1040"/>
    <n v="441"/>
    <n v="31684"/>
    <d v="2020-08-26T00:00:00"/>
    <x v="341"/>
    <s v="Artemas Vasilischev"/>
    <x v="4"/>
    <x v="4"/>
    <s v="33 Richards JunctionApt. 478"/>
    <n v="7650"/>
    <s v="South Rileyview"/>
    <x v="2"/>
    <s v="Australia"/>
    <n v="1675"/>
    <x v="2"/>
    <s v="Bomber"/>
    <n v="96"/>
    <x v="20"/>
    <n v="5"/>
    <n v="500"/>
    <n v="20"/>
  </r>
  <r>
    <n v="1041"/>
    <n v="789"/>
    <n v="31685"/>
    <d v="2020-05-30T00:00:00"/>
    <x v="342"/>
    <s v="Bone Perche"/>
    <x v="2"/>
    <x v="14"/>
    <s v="638 Thomas ManorApt. 038"/>
    <n v="1438"/>
    <s v="Aliceland"/>
    <x v="2"/>
    <s v="Australia"/>
    <n v="1046"/>
    <x v="1"/>
    <s v="Wool"/>
    <n v="101.75999999999999"/>
    <x v="0"/>
    <n v="2"/>
    <n v="212"/>
    <n v="8.4800000000000182"/>
  </r>
  <r>
    <n v="1042"/>
    <n v="308"/>
    <n v="31686"/>
    <d v="2020-03-26T00:00:00"/>
    <x v="343"/>
    <s v="Zeb Shipton"/>
    <x v="0"/>
    <x v="59"/>
    <s v="970 Khan RidgeApt. 056"/>
    <n v="4335"/>
    <s v="West Madison"/>
    <x v="5"/>
    <s v="Australia"/>
    <n v="1381"/>
    <x v="1"/>
    <s v="High-Waisted"/>
    <n v="95.039999999999992"/>
    <x v="19"/>
    <n v="2"/>
    <n v="198"/>
    <n v="7.9200000000000159"/>
  </r>
  <r>
    <n v="1043"/>
    <n v="409"/>
    <n v="31687"/>
    <d v="2020-04-18T00:00:00"/>
    <x v="344"/>
    <s v="Alphonse Galego"/>
    <x v="1"/>
    <x v="0"/>
    <s v="553 Alexander TrailSuite 694"/>
    <n v="134"/>
    <s v="New Chase"/>
    <x v="7"/>
    <s v="Australia"/>
    <n v="1056"/>
    <x v="1"/>
    <s v="Cargo Pants"/>
    <n v="97.92"/>
    <x v="17"/>
    <n v="5"/>
    <n v="510"/>
    <n v="20.399999999999977"/>
  </r>
  <r>
    <n v="1044"/>
    <n v="219"/>
    <n v="31688"/>
    <d v="2020-04-21T00:00:00"/>
    <x v="345"/>
    <s v="Jerald MacMeeking"/>
    <x v="1"/>
    <x v="56"/>
    <s v="5040 Isabel TerraceSuite 158"/>
    <n v="8174"/>
    <s v="Connellyport"/>
    <x v="1"/>
    <s v="Australia"/>
    <n v="801"/>
    <x v="0"/>
    <s v="Polo"/>
    <n v="91.2"/>
    <x v="22"/>
    <n v="4"/>
    <n v="380"/>
    <n v="15.199999999999989"/>
  </r>
  <r>
    <n v="1045"/>
    <n v="667"/>
    <n v="31689"/>
    <d v="2020-05-12T00:00:00"/>
    <x v="332"/>
    <s v="Annice Kelcey"/>
    <x v="6"/>
    <x v="51"/>
    <s v="66 Jacob PassSuite 159"/>
    <n v="4671"/>
    <s v="New Beau"/>
    <x v="6"/>
    <s v="Australia"/>
    <n v="754"/>
    <x v="0"/>
    <s v="Oxford Cloth"/>
    <n v="92.16"/>
    <x v="1"/>
    <n v="3"/>
    <n v="288"/>
    <n v="11.519999999999982"/>
  </r>
  <r>
    <n v="1046"/>
    <n v="492"/>
    <n v="31690"/>
    <d v="2020-07-10T00:00:00"/>
    <x v="346"/>
    <s v="Jolee Stailey"/>
    <x v="4"/>
    <x v="53"/>
    <s v="046 Leah RidgeSuite 190"/>
    <n v="8954"/>
    <s v="Josephmouth"/>
    <x v="3"/>
    <s v="Australia"/>
    <n v="1074"/>
    <x v="2"/>
    <s v="Coach"/>
    <n v="89.28"/>
    <x v="14"/>
    <n v="4"/>
    <n v="372"/>
    <n v="14.879999999999995"/>
  </r>
  <r>
    <n v="1047"/>
    <n v="954"/>
    <n v="31691"/>
    <d v="2020-05-13T00:00:00"/>
    <x v="347"/>
    <s v="Timmie Kelshaw"/>
    <x v="3"/>
    <x v="60"/>
    <s v="424 Howell GroveApt. 432"/>
    <n v="8605"/>
    <s v="Lake Evemouth"/>
    <x v="0"/>
    <s v="Australia"/>
    <n v="1219"/>
    <x v="2"/>
    <s v="Cardigan"/>
    <n v="107.52"/>
    <x v="12"/>
    <n v="1"/>
    <n v="112"/>
    <n v="4.480000000000004"/>
  </r>
  <r>
    <n v="1048"/>
    <n v="256"/>
    <n v="31692"/>
    <d v="2020-04-08T00:00:00"/>
    <x v="348"/>
    <s v="Dulcia Gawthorpe"/>
    <x v="4"/>
    <x v="3"/>
    <s v="7204 Toby SummitApt. 845"/>
    <n v="9007"/>
    <s v="North Lillian"/>
    <x v="7"/>
    <s v="Australia"/>
    <n v="587"/>
    <x v="2"/>
    <s v="Peacoat"/>
    <n v="104.64"/>
    <x v="6"/>
    <n v="4"/>
    <n v="436"/>
    <n v="17.439999999999998"/>
  </r>
  <r>
    <n v="1049"/>
    <n v="204"/>
    <n v="31693"/>
    <d v="2020-04-17T00:00:00"/>
    <x v="349"/>
    <s v="Bird McGarvie"/>
    <x v="7"/>
    <x v="11"/>
    <s v="889 Hermann Station StApt. 026"/>
    <n v="5120"/>
    <s v="East Jakeberg"/>
    <x v="4"/>
    <s v="Australia"/>
    <n v="466"/>
    <x v="1"/>
    <s v="Cargo Pants"/>
    <n v="97.92"/>
    <x v="17"/>
    <n v="5"/>
    <n v="510"/>
    <n v="20.399999999999977"/>
  </r>
  <r>
    <n v="1050"/>
    <n v="219"/>
    <n v="31694"/>
    <d v="2020-07-10T00:00:00"/>
    <x v="346"/>
    <s v="Jerald MacMeeking"/>
    <x v="1"/>
    <x v="56"/>
    <s v="5040 Isabel TerraceSuite 158"/>
    <n v="8174"/>
    <s v="Connellyport"/>
    <x v="1"/>
    <s v="Australia"/>
    <n v="1835"/>
    <x v="2"/>
    <s v="Leather"/>
    <n v="94.08"/>
    <x v="7"/>
    <n v="1"/>
    <n v="98"/>
    <n v="3.9200000000000017"/>
  </r>
  <r>
    <n v="1051"/>
    <n v="886"/>
    <n v="31695"/>
    <d v="2020-12-15T00:00:00"/>
    <x v="350"/>
    <s v="Emylee Buscher"/>
    <x v="3"/>
    <x v="60"/>
    <s v="133 Doyle PassSuite 027"/>
    <n v="6189"/>
    <s v="Thompsonport"/>
    <x v="5"/>
    <s v="Australia"/>
    <n v="729"/>
    <x v="0"/>
    <s v="Mandarin Collar"/>
    <n v="104.64"/>
    <x v="6"/>
    <n v="1"/>
    <n v="109"/>
    <n v="4.3599999999999994"/>
  </r>
  <r>
    <n v="1052"/>
    <n v="44"/>
    <n v="31696"/>
    <d v="2020-09-25T00:00:00"/>
    <x v="351"/>
    <s v="Avivah Chipchase"/>
    <x v="4"/>
    <x v="11"/>
    <s v="6308 Amelie MeadowSuite 634"/>
    <n v="9842"/>
    <s v="Eliburgh"/>
    <x v="1"/>
    <s v="Australia"/>
    <n v="984"/>
    <x v="0"/>
    <s v="Mandarin Collar"/>
    <n v="104.64"/>
    <x v="6"/>
    <n v="2"/>
    <n v="218"/>
    <n v="8.7199999999999989"/>
  </r>
  <r>
    <n v="1053"/>
    <n v="486"/>
    <n v="31697"/>
    <d v="2020-12-05T00:00:00"/>
    <x v="352"/>
    <s v="Alexis Cheake"/>
    <x v="5"/>
    <x v="20"/>
    <s v="60 Nolan LaneSuite 078"/>
    <n v="8225"/>
    <s v="Port Lillian"/>
    <x v="5"/>
    <s v="Australia"/>
    <n v="1580"/>
    <x v="0"/>
    <s v="Flannel"/>
    <n v="113.28"/>
    <x v="11"/>
    <n v="1"/>
    <n v="118"/>
    <n v="4.7199999999999989"/>
  </r>
  <r>
    <n v="1054"/>
    <n v="102"/>
    <n v="31698"/>
    <d v="2020-02-21T00:00:00"/>
    <x v="353"/>
    <s v="Hurleigh Sieb"/>
    <x v="0"/>
    <x v="13"/>
    <s v="1737 Schroeder LoopSuite 349"/>
    <n v="6848"/>
    <s v="Port Sarah"/>
    <x v="3"/>
    <s v="Australia"/>
    <n v="835"/>
    <x v="2"/>
    <s v="Pullover"/>
    <n v="87.36"/>
    <x v="4"/>
    <n v="5"/>
    <n v="455"/>
    <n v="18.199999999999989"/>
  </r>
  <r>
    <n v="1055"/>
    <n v="908"/>
    <n v="31699"/>
    <d v="2020-01-28T00:00:00"/>
    <x v="354"/>
    <s v="Kakalina Ragge"/>
    <x v="2"/>
    <x v="46"/>
    <s v="69 Sophie PlazaSuite 598"/>
    <n v="3603"/>
    <s v="South Alexandraview"/>
    <x v="3"/>
    <s v="Australia"/>
    <n v="708"/>
    <x v="0"/>
    <s v="Dress"/>
    <n v="99.84"/>
    <x v="2"/>
    <n v="5"/>
    <n v="520"/>
    <n v="20.799999999999955"/>
  </r>
  <r>
    <n v="1056"/>
    <n v="286"/>
    <n v="31700"/>
    <d v="2020-03-16T00:00:00"/>
    <x v="355"/>
    <s v="Gert Brackstone"/>
    <x v="6"/>
    <x v="2"/>
    <s v="89 Schmitt PlazaSuite 421"/>
    <n v="5790"/>
    <s v="Charlotteville"/>
    <x v="3"/>
    <s v="Australia"/>
    <n v="1728"/>
    <x v="0"/>
    <s v="Linen"/>
    <n v="87.36"/>
    <x v="4"/>
    <n v="3"/>
    <n v="273"/>
    <n v="10.920000000000016"/>
  </r>
  <r>
    <n v="1057"/>
    <n v="874"/>
    <n v="31701"/>
    <d v="2020-09-28T00:00:00"/>
    <x v="338"/>
    <s v="Prissie Kondratovich"/>
    <x v="2"/>
    <x v="44"/>
    <s v="20 Hyatt LaneSuite 740"/>
    <n v="3840"/>
    <s v="South Zacmouth"/>
    <x v="2"/>
    <s v="Australia"/>
    <n v="1753"/>
    <x v="1"/>
    <s v="Relaxed Leg"/>
    <n v="86.399999999999991"/>
    <x v="3"/>
    <n v="5"/>
    <n v="450"/>
    <n v="18.000000000000057"/>
  </r>
  <r>
    <n v="1058"/>
    <n v="980"/>
    <n v="31702"/>
    <d v="2020-03-18T00:00:00"/>
    <x v="356"/>
    <s v="Sharleen Langworthy"/>
    <x v="5"/>
    <x v="30"/>
    <s v="317 Sophia MewsApt. 328"/>
    <n v="5926"/>
    <s v="Isaacberg"/>
    <x v="0"/>
    <s v="Australia"/>
    <n v="1514"/>
    <x v="1"/>
    <s v="Cargo Pants"/>
    <n v="97.92"/>
    <x v="17"/>
    <n v="2"/>
    <n v="204"/>
    <n v="8.1599999999999966"/>
  </r>
  <r>
    <n v="1059"/>
    <n v="818"/>
    <n v="31703"/>
    <d v="2020-04-26T00:00:00"/>
    <x v="357"/>
    <s v="Nathaniel McCandless"/>
    <x v="6"/>
    <x v="54"/>
    <s v="5085 Bergstrom MewsApt. 347"/>
    <n v="3302"/>
    <s v="West Eviebury"/>
    <x v="2"/>
    <s v="Australia"/>
    <n v="508"/>
    <x v="0"/>
    <s v="Chambray"/>
    <n v="101.75999999999999"/>
    <x v="0"/>
    <n v="2"/>
    <n v="212"/>
    <n v="8.4800000000000182"/>
  </r>
  <r>
    <n v="1060"/>
    <n v="986"/>
    <n v="31704"/>
    <d v="2020-06-27T00:00:00"/>
    <x v="358"/>
    <s v="Theodosia Postins"/>
    <x v="6"/>
    <x v="27"/>
    <s v="1853 Dickens LaneSuite 406"/>
    <n v="2972"/>
    <s v="Turcottetown"/>
    <x v="7"/>
    <s v="Australia"/>
    <n v="1161"/>
    <x v="2"/>
    <s v="Leather"/>
    <n v="94.08"/>
    <x v="7"/>
    <n v="4"/>
    <n v="392"/>
    <n v="15.680000000000007"/>
  </r>
  <r>
    <n v="1061"/>
    <n v="664"/>
    <n v="31705"/>
    <d v="2020-03-25T00:00:00"/>
    <x v="359"/>
    <s v="Dannie Fidler"/>
    <x v="0"/>
    <x v="13"/>
    <s v="157 Rohan MallApt. 466"/>
    <n v="4145"/>
    <s v="East Max"/>
    <x v="1"/>
    <s v="Australia"/>
    <n v="1616"/>
    <x v="0"/>
    <s v="Casual Slim Fit"/>
    <n v="114.24"/>
    <x v="15"/>
    <n v="1"/>
    <n v="119"/>
    <n v="4.7600000000000051"/>
  </r>
  <r>
    <n v="1062"/>
    <n v="506"/>
    <n v="31706"/>
    <d v="2020-01-06T00:00:00"/>
    <x v="360"/>
    <s v="Eddie Elcott"/>
    <x v="5"/>
    <x v="50"/>
    <s v="26 Levi CrestSuite 002"/>
    <n v="8757"/>
    <s v="South Hugoberg"/>
    <x v="7"/>
    <s v="Australia"/>
    <n v="388"/>
    <x v="0"/>
    <s v="Linen"/>
    <n v="87.36"/>
    <x v="4"/>
    <n v="4"/>
    <n v="364"/>
    <n v="14.560000000000002"/>
  </r>
  <r>
    <n v="1063"/>
    <n v="13"/>
    <n v="31707"/>
    <d v="2020-06-28T00:00:00"/>
    <x v="361"/>
    <s v="Marabel Swinfon"/>
    <x v="1"/>
    <x v="46"/>
    <s v="16 Kuhn LoopSuite 442"/>
    <n v="6170"/>
    <s v="Maddisonmouth"/>
    <x v="3"/>
    <s v="Australia"/>
    <n v="1225"/>
    <x v="1"/>
    <s v="Slim-Fit"/>
    <n v="93.11999999999999"/>
    <x v="18"/>
    <n v="3"/>
    <n v="291"/>
    <n v="11.640000000000043"/>
  </r>
  <r>
    <n v="1064"/>
    <n v="957"/>
    <n v="31708"/>
    <d v="2020-01-21T00:00:00"/>
    <x v="362"/>
    <s v="Felic Marrian"/>
    <x v="1"/>
    <x v="0"/>
    <s v="5215 Mitchell TrackSuite 778"/>
    <n v="4220"/>
    <s v="Samanthaberg"/>
    <x v="0"/>
    <s v="Australia"/>
    <n v="856"/>
    <x v="1"/>
    <s v="Tracksuit Bottoms"/>
    <n v="107.52"/>
    <x v="12"/>
    <n v="4"/>
    <n v="448"/>
    <n v="17.920000000000016"/>
  </r>
  <r>
    <n v="1065"/>
    <n v="970"/>
    <n v="31709"/>
    <d v="2020-07-09T00:00:00"/>
    <x v="363"/>
    <s v="Delcine Pickthorn"/>
    <x v="0"/>
    <x v="56"/>
    <s v="967 Skye DriveApt. 746"/>
    <n v="7005"/>
    <s v="Lake Lincoln"/>
    <x v="3"/>
    <s v="Australia"/>
    <n v="848"/>
    <x v="2"/>
    <s v="Windbreaker"/>
    <n v="97.92"/>
    <x v="17"/>
    <n v="3"/>
    <n v="306"/>
    <n v="12.240000000000009"/>
  </r>
  <r>
    <n v="1066"/>
    <n v="35"/>
    <n v="31710"/>
    <d v="2020-03-25T00:00:00"/>
    <x v="359"/>
    <s v="Adamo Saddington"/>
    <x v="1"/>
    <x v="19"/>
    <s v="3168 Bartoletti CrescentSuite 878"/>
    <n v="593"/>
    <s v="Port Lucas"/>
    <x v="3"/>
    <s v="Australia"/>
    <n v="1414"/>
    <x v="2"/>
    <s v="Parka"/>
    <n v="108.47999999999999"/>
    <x v="5"/>
    <n v="3"/>
    <n v="339"/>
    <n v="13.560000000000059"/>
  </r>
  <r>
    <n v="1067"/>
    <n v="530"/>
    <n v="31711"/>
    <d v="2020-10-28T00:00:00"/>
    <x v="364"/>
    <s v="Leroi Weal"/>
    <x v="6"/>
    <x v="16"/>
    <s v="2724 Madison SummitSuite 567"/>
    <n v="9367"/>
    <s v="Lake Rose"/>
    <x v="2"/>
    <s v="Australia"/>
    <n v="1796"/>
    <x v="1"/>
    <s v="Pleated"/>
    <n v="100.8"/>
    <x v="9"/>
    <n v="3"/>
    <n v="315"/>
    <n v="12.600000000000023"/>
  </r>
  <r>
    <n v="1068"/>
    <n v="358"/>
    <n v="31712"/>
    <d v="2020-07-27T00:00:00"/>
    <x v="365"/>
    <s v="Jermaine Goranov"/>
    <x v="0"/>
    <x v="6"/>
    <s v="9937 Oliver CircleApt. 655"/>
    <n v="6842"/>
    <s v="Kreigerbury"/>
    <x v="5"/>
    <s v="Australia"/>
    <n v="802"/>
    <x v="0"/>
    <s v="Polo"/>
    <n v="91.2"/>
    <x v="22"/>
    <n v="4"/>
    <n v="380"/>
    <n v="15.199999999999989"/>
  </r>
  <r>
    <n v="1069"/>
    <n v="706"/>
    <n v="31713"/>
    <d v="2020-03-07T00:00:00"/>
    <x v="366"/>
    <s v="Stephen MacAleese"/>
    <x v="5"/>
    <x v="49"/>
    <s v="72 Edward ParkwaySuite 980"/>
    <n v="7201"/>
    <s v="Lake Aiden"/>
    <x v="5"/>
    <s v="Australia"/>
    <n v="1378"/>
    <x v="2"/>
    <s v="Parka"/>
    <n v="108.47999999999999"/>
    <x v="5"/>
    <n v="4"/>
    <n v="452"/>
    <n v="18.080000000000041"/>
  </r>
  <r>
    <n v="1070"/>
    <n v="691"/>
    <n v="31714"/>
    <d v="2020-03-29T00:00:00"/>
    <x v="367"/>
    <s v="Silvie Bortol"/>
    <x v="0"/>
    <x v="52"/>
    <s v="90 Fisher RoadSuite 844"/>
    <n v="1499"/>
    <s v="Abigailshire"/>
    <x v="4"/>
    <s v="Australia"/>
    <n v="778"/>
    <x v="2"/>
    <s v="Pullover"/>
    <n v="87.36"/>
    <x v="4"/>
    <n v="1"/>
    <n v="91"/>
    <n v="3.6400000000000006"/>
  </r>
  <r>
    <n v="1071"/>
    <n v="567"/>
    <n v="31715"/>
    <d v="2020-11-11T00:00:00"/>
    <x v="368"/>
    <s v="Andi Kettleson"/>
    <x v="7"/>
    <x v="7"/>
    <s v="3767 Mackenzie Estate DrApt. 877"/>
    <n v="7008"/>
    <s v="East Piper"/>
    <x v="5"/>
    <s v="Australia"/>
    <n v="1364"/>
    <x v="1"/>
    <s v="Chinos"/>
    <n v="108.47999999999999"/>
    <x v="5"/>
    <n v="1"/>
    <n v="113"/>
    <n v="4.5200000000000102"/>
  </r>
  <r>
    <n v="1072"/>
    <n v="321"/>
    <n v="31716"/>
    <d v="2020-05-02T00:00:00"/>
    <x v="369"/>
    <s v="Jena Kelling"/>
    <x v="7"/>
    <x v="56"/>
    <s v="52 Savannah LaneApt. 519"/>
    <n v="6724"/>
    <s v="Kaihaven"/>
    <x v="4"/>
    <s v="Australia"/>
    <n v="1158"/>
    <x v="1"/>
    <s v="Relaxed Leg"/>
    <n v="86.399999999999991"/>
    <x v="3"/>
    <n v="2"/>
    <n v="180"/>
    <n v="7.2000000000000171"/>
  </r>
  <r>
    <n v="1073"/>
    <n v="571"/>
    <n v="31717"/>
    <d v="2020-12-14T00:00:00"/>
    <x v="370"/>
    <s v="Kristofor Roos"/>
    <x v="5"/>
    <x v="32"/>
    <s v="5567 Clarke MallApt. 756"/>
    <n v="4043"/>
    <s v="Jordanside"/>
    <x v="7"/>
    <s v="Australia"/>
    <n v="1721"/>
    <x v="0"/>
    <s v="Mandarin Collar"/>
    <n v="104.64"/>
    <x v="6"/>
    <n v="5"/>
    <n v="545"/>
    <n v="21.799999999999955"/>
  </r>
  <r>
    <n v="1074"/>
    <n v="950"/>
    <n v="31718"/>
    <d v="2020-06-08T00:00:00"/>
    <x v="307"/>
    <s v="Eustacia Andreassen"/>
    <x v="1"/>
    <x v="49"/>
    <s v="3414 Mia MallApt. 446"/>
    <n v="3051"/>
    <s v="Bergefort"/>
    <x v="6"/>
    <s v="Australia"/>
    <n v="594"/>
    <x v="0"/>
    <s v="Polo"/>
    <n v="91.2"/>
    <x v="22"/>
    <n v="2"/>
    <n v="190"/>
    <n v="7.5999999999999943"/>
  </r>
  <r>
    <n v="1075"/>
    <n v="247"/>
    <n v="31719"/>
    <d v="2020-09-01T00:00:00"/>
    <x v="371"/>
    <s v="Atlante McGrotty"/>
    <x v="7"/>
    <x v="9"/>
    <s v="2352 Luca JunctionApt. 067"/>
    <n v="5680"/>
    <s v="Mayerland"/>
    <x v="6"/>
    <s v="Australia"/>
    <n v="247"/>
    <x v="0"/>
    <s v="Henley"/>
    <n v="90.24"/>
    <x v="8"/>
    <n v="2"/>
    <n v="188"/>
    <n v="7.5200000000000102"/>
  </r>
  <r>
    <n v="1076"/>
    <n v="882"/>
    <n v="31720"/>
    <d v="2020-12-12T00:00:00"/>
    <x v="372"/>
    <s v="Bartel Clemendet"/>
    <x v="2"/>
    <x v="49"/>
    <s v="46 Gemma BoulevardSuite 507"/>
    <n v="4847"/>
    <s v="Kiehnfurt"/>
    <x v="0"/>
    <s v="Australia"/>
    <n v="974"/>
    <x v="1"/>
    <s v="Cords"/>
    <n v="90.24"/>
    <x v="8"/>
    <n v="1"/>
    <n v="94"/>
    <n v="3.7600000000000051"/>
  </r>
  <r>
    <n v="1077"/>
    <n v="489"/>
    <n v="31721"/>
    <d v="2020-05-27T00:00:00"/>
    <x v="373"/>
    <s v="Isahella Enrique"/>
    <x v="6"/>
    <x v="54"/>
    <s v="43 Oscar LoopSuite 946"/>
    <n v="2537"/>
    <s v="West Phoenix"/>
    <x v="4"/>
    <s v="Australia"/>
    <n v="473"/>
    <x v="0"/>
    <s v="Mandarin Collar"/>
    <n v="104.64"/>
    <x v="6"/>
    <n v="4"/>
    <n v="436"/>
    <n v="17.439999999999998"/>
  </r>
  <r>
    <n v="1078"/>
    <n v="358"/>
    <n v="31722"/>
    <d v="2020-04-03T00:00:00"/>
    <x v="374"/>
    <s v="Jermaine Goranov"/>
    <x v="0"/>
    <x v="6"/>
    <s v="9937 Oliver CircleApt. 655"/>
    <n v="6842"/>
    <s v="Kreigerbury"/>
    <x v="5"/>
    <s v="Australia"/>
    <n v="471"/>
    <x v="0"/>
    <s v="Denim"/>
    <n v="88.32"/>
    <x v="10"/>
    <n v="2"/>
    <n v="184"/>
    <n v="7.3600000000000136"/>
  </r>
  <r>
    <n v="1079"/>
    <n v="41"/>
    <n v="31723"/>
    <d v="2020-06-16T00:00:00"/>
    <x v="375"/>
    <s v="Hana Stitch"/>
    <x v="1"/>
    <x v="44"/>
    <s v="647 Violet Estate DrSuite 364"/>
    <n v="4320"/>
    <s v="Port Ella"/>
    <x v="4"/>
    <s v="Australia"/>
    <n v="1613"/>
    <x v="2"/>
    <s v="Leather"/>
    <n v="94.08"/>
    <x v="7"/>
    <n v="1"/>
    <n v="98"/>
    <n v="3.9200000000000017"/>
  </r>
  <r>
    <n v="1080"/>
    <n v="167"/>
    <n v="31724"/>
    <d v="2020-11-07T00:00:00"/>
    <x v="336"/>
    <s v="Alayne Ipplett"/>
    <x v="5"/>
    <x v="2"/>
    <s v="1952 Collins StreetSuite 930"/>
    <n v="6902"/>
    <s v="Ellieshire"/>
    <x v="7"/>
    <s v="Australia"/>
    <n v="1831"/>
    <x v="1"/>
    <s v="Wool"/>
    <n v="101.75999999999999"/>
    <x v="0"/>
    <n v="5"/>
    <n v="530"/>
    <n v="21.200000000000045"/>
  </r>
  <r>
    <n v="1081"/>
    <n v="626"/>
    <n v="31725"/>
    <d v="2020-12-30T00:00:00"/>
    <x v="376"/>
    <s v="Tann Scothron"/>
    <x v="2"/>
    <x v="6"/>
    <s v="72 Hunter Station StApt. 220"/>
    <n v="1807"/>
    <s v="Walterstad"/>
    <x v="4"/>
    <s v="Australia"/>
    <n v="777"/>
    <x v="2"/>
    <s v="Pullover"/>
    <n v="87.36"/>
    <x v="4"/>
    <n v="5"/>
    <n v="455"/>
    <n v="18.199999999999989"/>
  </r>
  <r>
    <n v="1082"/>
    <n v="45"/>
    <n v="31726"/>
    <d v="2020-01-11T00:00:00"/>
    <x v="377"/>
    <s v="Vicki Stockwell"/>
    <x v="1"/>
    <x v="22"/>
    <s v="3101 Thomson ManorApt. 600"/>
    <n v="1796"/>
    <s v="Leofurt"/>
    <x v="7"/>
    <s v="Australia"/>
    <n v="599"/>
    <x v="0"/>
    <s v="Oxford Cloth"/>
    <n v="92.16"/>
    <x v="1"/>
    <n v="5"/>
    <n v="480"/>
    <n v="19.200000000000045"/>
  </r>
  <r>
    <n v="1083"/>
    <n v="830"/>
    <n v="31727"/>
    <d v="2020-03-24T00:00:00"/>
    <x v="378"/>
    <s v="Gertrudis Pergens"/>
    <x v="1"/>
    <x v="3"/>
    <s v="653 Jones AvenueApt. 945"/>
    <n v="6477"/>
    <s v="New Ruby"/>
    <x v="0"/>
    <s v="Australia"/>
    <n v="1823"/>
    <x v="2"/>
    <s v="Leather"/>
    <n v="94.08"/>
    <x v="7"/>
    <n v="4"/>
    <n v="392"/>
    <n v="15.680000000000007"/>
  </r>
  <r>
    <n v="1084"/>
    <n v="605"/>
    <n v="31728"/>
    <d v="2020-02-28T00:00:00"/>
    <x v="379"/>
    <s v="Stanleigh Hazelton"/>
    <x v="7"/>
    <x v="47"/>
    <s v="8676 William HillApt. 725"/>
    <n v="4750"/>
    <s v="Hamiltonshire"/>
    <x v="2"/>
    <s v="Australia"/>
    <n v="1095"/>
    <x v="1"/>
    <s v="Wool"/>
    <n v="101.75999999999999"/>
    <x v="0"/>
    <n v="4"/>
    <n v="424"/>
    <n v="16.960000000000036"/>
  </r>
  <r>
    <n v="1085"/>
    <n v="316"/>
    <n v="31729"/>
    <d v="2020-12-13T00:00:00"/>
    <x v="380"/>
    <s v="Sadella Goodsall"/>
    <x v="2"/>
    <x v="8"/>
    <s v="49 Klein DriveSuite 199"/>
    <n v="7784"/>
    <s v="Christopherside"/>
    <x v="5"/>
    <s v="Australia"/>
    <n v="1085"/>
    <x v="1"/>
    <s v="Drawstring"/>
    <n v="92.16"/>
    <x v="1"/>
    <n v="1"/>
    <n v="96"/>
    <n v="3.8400000000000034"/>
  </r>
  <r>
    <n v="1086"/>
    <n v="7"/>
    <n v="31730"/>
    <d v="2020-08-15T00:00:00"/>
    <x v="381"/>
    <s v="Winslow Ewbanck"/>
    <x v="4"/>
    <x v="28"/>
    <s v="92 Hills Station StApt. 683"/>
    <n v="793"/>
    <s v="Masonfurt"/>
    <x v="3"/>
    <s v="Australia"/>
    <n v="660"/>
    <x v="0"/>
    <s v="Casual Slim Fit"/>
    <n v="114.24"/>
    <x v="15"/>
    <n v="5"/>
    <n v="595"/>
    <n v="23.800000000000068"/>
  </r>
  <r>
    <n v="1087"/>
    <n v="501"/>
    <n v="31731"/>
    <d v="2020-12-10T00:00:00"/>
    <x v="382"/>
    <s v="Archibaldo Taffurelli"/>
    <x v="2"/>
    <x v="52"/>
    <s v="457 Evans View RdApt. 385"/>
    <n v="2482"/>
    <s v="Kiehnchester"/>
    <x v="1"/>
    <s v="Australia"/>
    <n v="528"/>
    <x v="2"/>
    <s v="Trench Coat"/>
    <n v="114.24"/>
    <x v="15"/>
    <n v="3"/>
    <n v="357"/>
    <n v="14.28000000000003"/>
  </r>
  <r>
    <n v="1088"/>
    <n v="803"/>
    <n v="31732"/>
    <d v="2020-02-12T00:00:00"/>
    <x v="383"/>
    <s v="Gertrude Harriott"/>
    <x v="4"/>
    <x v="45"/>
    <s v="7377 Nicolas ParadeApt. 191"/>
    <n v="8377"/>
    <s v="Amyton"/>
    <x v="7"/>
    <s v="Australia"/>
    <n v="1595"/>
    <x v="0"/>
    <s v="Cuban Collar"/>
    <n v="100.8"/>
    <x v="9"/>
    <n v="1"/>
    <n v="105"/>
    <n v="4.2000000000000028"/>
  </r>
  <r>
    <n v="1089"/>
    <n v="209"/>
    <n v="31733"/>
    <d v="2020-01-07T00:00:00"/>
    <x v="384"/>
    <s v="Lauryn Deport"/>
    <x v="7"/>
    <x v="31"/>
    <s v="47 Green ParkwayApt. 868"/>
    <n v="8313"/>
    <s v="Bayermouth"/>
    <x v="0"/>
    <s v="Australia"/>
    <n v="1688"/>
    <x v="1"/>
    <s v="Tracksuit Bottoms"/>
    <n v="107.52"/>
    <x v="12"/>
    <n v="5"/>
    <n v="560"/>
    <n v="22.399999999999977"/>
  </r>
  <r>
    <n v="1090"/>
    <n v="662"/>
    <n v="31734"/>
    <d v="2020-04-27T00:00:00"/>
    <x v="385"/>
    <s v="Nerita Peotz"/>
    <x v="7"/>
    <x v="18"/>
    <s v="8986 Alice IslandApt. 026"/>
    <n v="3207"/>
    <s v="Pipershire"/>
    <x v="3"/>
    <s v="Australia"/>
    <n v="1652"/>
    <x v="2"/>
    <s v="Peacoat"/>
    <n v="104.64"/>
    <x v="6"/>
    <n v="5"/>
    <n v="545"/>
    <n v="21.799999999999955"/>
  </r>
  <r>
    <n v="1091"/>
    <n v="273"/>
    <n v="31735"/>
    <d v="2020-04-08T00:00:00"/>
    <x v="348"/>
    <s v="Dag Schiefersten"/>
    <x v="4"/>
    <x v="3"/>
    <s v="199 Amber MallSuite 954"/>
    <n v="1660"/>
    <s v="Noahmouth"/>
    <x v="5"/>
    <s v="Australia"/>
    <n v="1662"/>
    <x v="2"/>
    <s v="Coach"/>
    <n v="89.28"/>
    <x v="14"/>
    <n v="4"/>
    <n v="372"/>
    <n v="14.879999999999995"/>
  </r>
  <r>
    <n v="1092"/>
    <n v="10"/>
    <n v="31736"/>
    <d v="2020-12-07T00:00:00"/>
    <x v="386"/>
    <s v="Susanetta Wilshin"/>
    <x v="4"/>
    <x v="59"/>
    <s v="615 Hayley KnollSuite 454"/>
    <n v="2118"/>
    <s v="Joelburgh"/>
    <x v="2"/>
    <s v="Australia"/>
    <n v="1607"/>
    <x v="1"/>
    <s v="Cargo Pants"/>
    <n v="97.92"/>
    <x v="17"/>
    <n v="2"/>
    <n v="204"/>
    <n v="8.1599999999999966"/>
  </r>
  <r>
    <n v="1093"/>
    <n v="214"/>
    <n v="31737"/>
    <d v="2020-04-08T00:00:00"/>
    <x v="348"/>
    <s v="Whitaker Pashen"/>
    <x v="7"/>
    <x v="43"/>
    <s v="62 Mcdermott HillSuite 903"/>
    <n v="9750"/>
    <s v="Justinport"/>
    <x v="3"/>
    <s v="Australia"/>
    <n v="845"/>
    <x v="2"/>
    <s v="Trench Coat"/>
    <n v="114.24"/>
    <x v="15"/>
    <n v="5"/>
    <n v="595"/>
    <n v="23.800000000000068"/>
  </r>
  <r>
    <n v="1094"/>
    <n v="659"/>
    <n v="31738"/>
    <d v="2020-04-04T00:00:00"/>
    <x v="387"/>
    <s v="Ira Dafforne"/>
    <x v="3"/>
    <x v="9"/>
    <s v="14 O'neill View RdApt. 908"/>
    <n v="9653"/>
    <s v="Sophiemouth"/>
    <x v="1"/>
    <s v="Australia"/>
    <n v="823"/>
    <x v="2"/>
    <s v="Bomber"/>
    <n v="96"/>
    <x v="20"/>
    <n v="3"/>
    <n v="300"/>
    <n v="12"/>
  </r>
  <r>
    <n v="1095"/>
    <n v="787"/>
    <n v="31739"/>
    <d v="2020-03-06T00:00:00"/>
    <x v="388"/>
    <s v="Sharl Izzett"/>
    <x v="7"/>
    <x v="40"/>
    <s v="9871 Bailey SquareApt. 697"/>
    <n v="1417"/>
    <s v="Davidshire"/>
    <x v="0"/>
    <s v="Australia"/>
    <n v="591"/>
    <x v="2"/>
    <s v="Pullover"/>
    <n v="87.36"/>
    <x v="4"/>
    <n v="1"/>
    <n v="91"/>
    <n v="3.6400000000000006"/>
  </r>
  <r>
    <n v="1096"/>
    <n v="303"/>
    <n v="31740"/>
    <d v="2020-12-29T00:00:00"/>
    <x v="389"/>
    <s v="De Lourens"/>
    <x v="2"/>
    <x v="0"/>
    <s v="334 Olivia MeadowSuite 855"/>
    <n v="8400"/>
    <s v="North Paige"/>
    <x v="4"/>
    <s v="Australia"/>
    <n v="1316"/>
    <x v="2"/>
    <s v="Coach"/>
    <n v="89.28"/>
    <x v="14"/>
    <n v="2"/>
    <n v="186"/>
    <n v="7.4399999999999977"/>
  </r>
  <r>
    <n v="1097"/>
    <n v="428"/>
    <n v="31741"/>
    <d v="2020-09-29T00:00:00"/>
    <x v="390"/>
    <s v="Jammal Varcoe"/>
    <x v="6"/>
    <x v="20"/>
    <s v="80 Hermiston WaySuite 403"/>
    <n v="1112"/>
    <s v="North Liamfort"/>
    <x v="7"/>
    <s v="Australia"/>
    <n v="525"/>
    <x v="1"/>
    <s v="Relaxed Leg"/>
    <n v="86.399999999999991"/>
    <x v="3"/>
    <n v="4"/>
    <n v="360"/>
    <n v="14.400000000000034"/>
  </r>
  <r>
    <n v="1098"/>
    <n v="686"/>
    <n v="31742"/>
    <d v="2020-03-28T00:00:00"/>
    <x v="391"/>
    <s v="Elbertina Gaish"/>
    <x v="6"/>
    <x v="32"/>
    <s v="6801 Jessica JunctionApt. 868"/>
    <n v="4931"/>
    <s v="Dickensshire"/>
    <x v="6"/>
    <s v="Australia"/>
    <n v="921"/>
    <x v="0"/>
    <s v="Henley"/>
    <n v="90.24"/>
    <x v="8"/>
    <n v="2"/>
    <n v="188"/>
    <n v="7.5200000000000102"/>
  </r>
  <r>
    <n v="1099"/>
    <n v="513"/>
    <n v="31743"/>
    <d v="2020-08-15T00:00:00"/>
    <x v="381"/>
    <s v="Corri Womack"/>
    <x v="3"/>
    <x v="7"/>
    <s v="051 White WayApt. 392"/>
    <n v="2358"/>
    <s v="Port Ali"/>
    <x v="1"/>
    <s v="Australia"/>
    <n v="1125"/>
    <x v="0"/>
    <s v="Linen"/>
    <n v="87.36"/>
    <x v="4"/>
    <n v="2"/>
    <n v="182"/>
    <n v="7.2800000000000011"/>
  </r>
  <r>
    <n v="1100"/>
    <n v="758"/>
    <n v="31744"/>
    <d v="2020-12-09T00:00:00"/>
    <x v="322"/>
    <s v="Mallissa Lawdham"/>
    <x v="0"/>
    <x v="56"/>
    <s v="96 Bode RidgeApt. 090"/>
    <n v="697"/>
    <s v="East Madison"/>
    <x v="4"/>
    <s v="Australia"/>
    <n v="1735"/>
    <x v="1"/>
    <s v="Drawstring"/>
    <n v="92.16"/>
    <x v="1"/>
    <n v="3"/>
    <n v="288"/>
    <n v="11.519999999999982"/>
  </r>
  <r>
    <n v="1101"/>
    <n v="660"/>
    <n v="31745"/>
    <d v="2020-10-12T00:00:00"/>
    <x v="392"/>
    <s v="Slade Villaret"/>
    <x v="0"/>
    <x v="36"/>
    <s v="66 Mason CrescentSuite 942"/>
    <n v="4400"/>
    <s v="Charlesshire"/>
    <x v="7"/>
    <s v="Australia"/>
    <n v="331"/>
    <x v="0"/>
    <s v="Mandarin Collar"/>
    <n v="104.64"/>
    <x v="6"/>
    <n v="4"/>
    <n v="436"/>
    <n v="17.439999999999998"/>
  </r>
  <r>
    <n v="1102"/>
    <n v="108"/>
    <n v="31746"/>
    <d v="2020-10-17T00:00:00"/>
    <x v="393"/>
    <s v="Merrill Care"/>
    <x v="4"/>
    <x v="9"/>
    <s v="7285 Mason BoulevardSuite 754"/>
    <n v="1392"/>
    <s v="Port Rosemouth"/>
    <x v="3"/>
    <s v="Australia"/>
    <n v="1792"/>
    <x v="2"/>
    <s v="Coach"/>
    <n v="89.28"/>
    <x v="14"/>
    <n v="1"/>
    <n v="93"/>
    <n v="3.7199999999999989"/>
  </r>
  <r>
    <n v="1103"/>
    <n v="844"/>
    <n v="31747"/>
    <d v="2020-02-02T00:00:00"/>
    <x v="394"/>
    <s v="Lorelle Lancastle"/>
    <x v="2"/>
    <x v="16"/>
    <s v="19 Harrison CrestSuite 331"/>
    <n v="2754"/>
    <s v="Alexandraville"/>
    <x v="0"/>
    <s v="Australia"/>
    <n v="1009"/>
    <x v="1"/>
    <s v="Joggers"/>
    <n v="89.28"/>
    <x v="14"/>
    <n v="5"/>
    <n v="465"/>
    <n v="18.600000000000023"/>
  </r>
  <r>
    <n v="1104"/>
    <n v="334"/>
    <n v="31748"/>
    <d v="2020-01-19T00:00:00"/>
    <x v="395"/>
    <s v="Udale Ripping"/>
    <x v="5"/>
    <x v="45"/>
    <s v="313 O'hara Estate DrSuite 414"/>
    <n v="8108"/>
    <s v="New Alyssa"/>
    <x v="3"/>
    <s v="Australia"/>
    <n v="274"/>
    <x v="0"/>
    <s v="Denim"/>
    <n v="88.32"/>
    <x v="10"/>
    <n v="2"/>
    <n v="184"/>
    <n v="7.3600000000000136"/>
  </r>
  <r>
    <n v="1105"/>
    <n v="952"/>
    <n v="31749"/>
    <d v="2020-11-27T00:00:00"/>
    <x v="396"/>
    <s v="Geri Renton"/>
    <x v="7"/>
    <x v="12"/>
    <s v="268 Bayer SquareApt. 041"/>
    <n v="7392"/>
    <s v="Michaelfurt"/>
    <x v="5"/>
    <s v="Australia"/>
    <n v="297"/>
    <x v="1"/>
    <s v="Joggers"/>
    <n v="89.28"/>
    <x v="14"/>
    <n v="1"/>
    <n v="93"/>
    <n v="3.7199999999999989"/>
  </r>
  <r>
    <n v="1106"/>
    <n v="605"/>
    <n v="31750"/>
    <d v="2020-10-11T00:00:00"/>
    <x v="397"/>
    <s v="Stanleigh Hazelton"/>
    <x v="7"/>
    <x v="47"/>
    <s v="8676 William HillApt. 725"/>
    <n v="4750"/>
    <s v="Hamiltonshire"/>
    <x v="2"/>
    <s v="Australia"/>
    <n v="459"/>
    <x v="0"/>
    <s v="Linen"/>
    <n v="87.36"/>
    <x v="4"/>
    <n v="4"/>
    <n v="364"/>
    <n v="14.560000000000002"/>
  </r>
  <r>
    <n v="1107"/>
    <n v="634"/>
    <n v="31751"/>
    <d v="2020-10-13T00:00:00"/>
    <x v="398"/>
    <s v="Channa Powley"/>
    <x v="2"/>
    <x v="59"/>
    <s v="87 Oliver TerraceApt. 608"/>
    <n v="969"/>
    <s v="East Mackenzietown"/>
    <x v="0"/>
    <s v="Australia"/>
    <n v="1723"/>
    <x v="2"/>
    <s v="Leather"/>
    <n v="94.08"/>
    <x v="7"/>
    <n v="1"/>
    <n v="98"/>
    <n v="3.9200000000000017"/>
  </r>
  <r>
    <n v="1108"/>
    <n v="873"/>
    <n v="31752"/>
    <d v="2020-07-10T00:00:00"/>
    <x v="346"/>
    <s v="Cecilla Pigford"/>
    <x v="3"/>
    <x v="27"/>
    <s v="5538 Jett MallSuite 854"/>
    <n v="5510"/>
    <s v="Samanthatown"/>
    <x v="2"/>
    <s v="Australia"/>
    <n v="1834"/>
    <x v="0"/>
    <s v="Cuban Collar"/>
    <n v="100.8"/>
    <x v="9"/>
    <n v="4"/>
    <n v="420"/>
    <n v="16.800000000000011"/>
  </r>
  <r>
    <n v="1109"/>
    <n v="27"/>
    <n v="31753"/>
    <d v="2020-02-13T00:00:00"/>
    <x v="399"/>
    <s v="Jayme Turvie"/>
    <x v="6"/>
    <x v="43"/>
    <s v="6578 Kayla AvenueSuite 812"/>
    <n v="3462"/>
    <s v="Lake Alanafort"/>
    <x v="2"/>
    <s v="Australia"/>
    <n v="425"/>
    <x v="0"/>
    <s v="Casual Slim Fit"/>
    <n v="114.24"/>
    <x v="15"/>
    <n v="2"/>
    <n v="238"/>
    <n v="9.5200000000000102"/>
  </r>
  <r>
    <n v="1110"/>
    <n v="778"/>
    <n v="31754"/>
    <d v="2020-02-17T00:00:00"/>
    <x v="400"/>
    <s v="Chastity Daniaud"/>
    <x v="0"/>
    <x v="34"/>
    <s v="33 Hamish ParkwayApt. 423"/>
    <n v="2902"/>
    <s v="Blakemouth"/>
    <x v="5"/>
    <s v="Australia"/>
    <n v="311"/>
    <x v="2"/>
    <s v="Windbreaker"/>
    <n v="97.92"/>
    <x v="17"/>
    <n v="4"/>
    <n v="408"/>
    <n v="16.319999999999993"/>
  </r>
  <r>
    <n v="1111"/>
    <n v="554"/>
    <n v="31755"/>
    <d v="2020-10-20T00:00:00"/>
    <x v="401"/>
    <s v="Lisetta Griffin"/>
    <x v="3"/>
    <x v="38"/>
    <s v="821 Isabella JunctionApt. 238"/>
    <n v="1928"/>
    <s v="New Benjaminborough"/>
    <x v="1"/>
    <s v="Australia"/>
    <n v="376"/>
    <x v="1"/>
    <s v="High-Waisted"/>
    <n v="95.039999999999992"/>
    <x v="19"/>
    <n v="2"/>
    <n v="198"/>
    <n v="7.9200000000000159"/>
  </r>
  <r>
    <n v="1112"/>
    <n v="454"/>
    <n v="31756"/>
    <d v="2020-07-27T00:00:00"/>
    <x v="365"/>
    <s v="Abey Bampforth"/>
    <x v="0"/>
    <x v="29"/>
    <s v="3543 Jack GroveApt. 595"/>
    <n v="3276"/>
    <s v="Port Isabellafurt"/>
    <x v="4"/>
    <s v="Australia"/>
    <n v="1200"/>
    <x v="1"/>
    <s v="Cargo Pants"/>
    <n v="97.92"/>
    <x v="17"/>
    <n v="2"/>
    <n v="204"/>
    <n v="8.1599999999999966"/>
  </r>
  <r>
    <n v="1113"/>
    <n v="528"/>
    <n v="31757"/>
    <d v="2020-02-10T00:00:00"/>
    <x v="402"/>
    <s v="Cad Dominichetti"/>
    <x v="3"/>
    <x v="16"/>
    <s v="556 Jacobson PlaceApt. 974"/>
    <n v="1126"/>
    <s v="Lake Madelineton"/>
    <x v="2"/>
    <s v="Australia"/>
    <n v="1179"/>
    <x v="1"/>
    <s v="Cargo Pants"/>
    <n v="97.92"/>
    <x v="17"/>
    <n v="1"/>
    <n v="102"/>
    <n v="4.0799999999999983"/>
  </r>
  <r>
    <n v="1114"/>
    <n v="68"/>
    <n v="31758"/>
    <d v="2020-10-17T00:00:00"/>
    <x v="393"/>
    <s v="Willa Gaisford"/>
    <x v="7"/>
    <x v="35"/>
    <s v="373 Little JunctionApt. 299"/>
    <n v="6751"/>
    <s v="West Justin"/>
    <x v="2"/>
    <s v="Australia"/>
    <n v="1167"/>
    <x v="2"/>
    <s v="Parka"/>
    <n v="108.47999999999999"/>
    <x v="5"/>
    <n v="2"/>
    <n v="226"/>
    <n v="9.0400000000000205"/>
  </r>
  <r>
    <n v="1115"/>
    <n v="661"/>
    <n v="31759"/>
    <d v="2020-06-29T00:00:00"/>
    <x v="403"/>
    <s v="Engracia Abilowitz"/>
    <x v="1"/>
    <x v="12"/>
    <s v="4317 Holly CourtSuite 716"/>
    <n v="1431"/>
    <s v="North Beau"/>
    <x v="2"/>
    <s v="Australia"/>
    <n v="1490"/>
    <x v="1"/>
    <s v="Cargo Pants"/>
    <n v="97.92"/>
    <x v="17"/>
    <n v="5"/>
    <n v="510"/>
    <n v="20.399999999999977"/>
  </r>
  <r>
    <n v="1116"/>
    <n v="568"/>
    <n v="31760"/>
    <d v="2020-05-24T00:00:00"/>
    <x v="404"/>
    <s v="Gallard Mangan"/>
    <x v="4"/>
    <x v="6"/>
    <s v="24 Jake MeadowApt. 433"/>
    <n v="9416"/>
    <s v="Chloeville"/>
    <x v="1"/>
    <s v="Australia"/>
    <n v="1117"/>
    <x v="0"/>
    <s v="Camp Collared"/>
    <n v="94.08"/>
    <x v="7"/>
    <n v="3"/>
    <n v="294"/>
    <n v="11.759999999999991"/>
  </r>
  <r>
    <n v="1117"/>
    <n v="265"/>
    <n v="31761"/>
    <d v="2020-10-03T00:00:00"/>
    <x v="405"/>
    <s v="Ianthe Magowan"/>
    <x v="1"/>
    <x v="26"/>
    <s v="35 Baumbach HillApt. 244"/>
    <n v="5072"/>
    <s v="Lake Laurenview"/>
    <x v="1"/>
    <s v="Australia"/>
    <n v="1221"/>
    <x v="1"/>
    <s v="Chinos"/>
    <n v="108.47999999999999"/>
    <x v="5"/>
    <n v="1"/>
    <n v="113"/>
    <n v="4.5200000000000102"/>
  </r>
  <r>
    <n v="1118"/>
    <n v="291"/>
    <n v="31762"/>
    <d v="2020-04-30T00:00:00"/>
    <x v="406"/>
    <s v="Brodie Hedin"/>
    <x v="2"/>
    <x v="49"/>
    <s v="6428 Boyle MallApt. 711"/>
    <n v="2048"/>
    <s v="South Hannah"/>
    <x v="1"/>
    <s v="Australia"/>
    <n v="1780"/>
    <x v="0"/>
    <s v="Dress"/>
    <n v="99.84"/>
    <x v="2"/>
    <n v="2"/>
    <n v="208"/>
    <n v="8.3199999999999932"/>
  </r>
  <r>
    <n v="1119"/>
    <n v="732"/>
    <n v="31763"/>
    <d v="2020-09-02T00:00:00"/>
    <x v="407"/>
    <s v="Gorden Seago"/>
    <x v="0"/>
    <x v="19"/>
    <s v="905 Stephanie BoulevardApt. 217"/>
    <n v="8114"/>
    <s v="Port Aaronton"/>
    <x v="3"/>
    <s v="Australia"/>
    <n v="1280"/>
    <x v="0"/>
    <s v="Polo"/>
    <n v="91.2"/>
    <x v="22"/>
    <n v="2"/>
    <n v="190"/>
    <n v="7.5999999999999943"/>
  </r>
  <r>
    <n v="1120"/>
    <n v="309"/>
    <n v="31764"/>
    <d v="2020-01-23T00:00:00"/>
    <x v="335"/>
    <s v="Ulla Crombie"/>
    <x v="2"/>
    <x v="31"/>
    <s v="5302 Ava TerraceApt. 295"/>
    <n v="7246"/>
    <s v="Lake Edward"/>
    <x v="3"/>
    <s v="Australia"/>
    <n v="509"/>
    <x v="2"/>
    <s v="Peacoat"/>
    <n v="104.64"/>
    <x v="6"/>
    <n v="4"/>
    <n v="436"/>
    <n v="17.439999999999998"/>
  </r>
  <r>
    <n v="1121"/>
    <n v="12"/>
    <n v="31765"/>
    <d v="2020-06-13T00:00:00"/>
    <x v="408"/>
    <s v="Fedora Dmych"/>
    <x v="4"/>
    <x v="17"/>
    <s v="66 Kayla MewsSuite 951"/>
    <n v="6334"/>
    <s v="Taylorburgh"/>
    <x v="0"/>
    <s v="Australia"/>
    <n v="319"/>
    <x v="0"/>
    <s v="Cuban Collar"/>
    <n v="100.8"/>
    <x v="9"/>
    <n v="5"/>
    <n v="525"/>
    <n v="21"/>
  </r>
  <r>
    <n v="1122"/>
    <n v="321"/>
    <n v="31766"/>
    <d v="2020-11-26T00:00:00"/>
    <x v="305"/>
    <s v="Jena Kelling"/>
    <x v="7"/>
    <x v="56"/>
    <s v="52 Savannah LaneApt. 519"/>
    <n v="6724"/>
    <s v="Kaihaven"/>
    <x v="4"/>
    <s v="Australia"/>
    <n v="1557"/>
    <x v="2"/>
    <s v="Windbreaker"/>
    <n v="97.92"/>
    <x v="17"/>
    <n v="1"/>
    <n v="102"/>
    <n v="4.0799999999999983"/>
  </r>
  <r>
    <n v="1123"/>
    <n v="724"/>
    <n v="31767"/>
    <d v="2020-01-27T00:00:00"/>
    <x v="409"/>
    <s v="Etheline Bahde"/>
    <x v="7"/>
    <x v="20"/>
    <s v="71 Annabelle RunApt. 053"/>
    <n v="110"/>
    <s v="Hoppeville"/>
    <x v="4"/>
    <s v="Australia"/>
    <n v="1527"/>
    <x v="2"/>
    <s v="Leather"/>
    <n v="94.08"/>
    <x v="7"/>
    <n v="4"/>
    <n v="392"/>
    <n v="15.680000000000007"/>
  </r>
  <r>
    <n v="1124"/>
    <n v="609"/>
    <n v="31768"/>
    <d v="2020-08-03T00:00:00"/>
    <x v="410"/>
    <s v="Vin Rubenovic"/>
    <x v="6"/>
    <x v="1"/>
    <s v="515 Grace LaneSuite 974"/>
    <n v="5754"/>
    <s v="New Emilyton"/>
    <x v="5"/>
    <s v="Australia"/>
    <n v="601"/>
    <x v="1"/>
    <s v="Chinos"/>
    <n v="108.47999999999999"/>
    <x v="5"/>
    <n v="4"/>
    <n v="452"/>
    <n v="18.080000000000041"/>
  </r>
  <r>
    <n v="1125"/>
    <n v="882"/>
    <n v="31769"/>
    <d v="2020-08-26T00:00:00"/>
    <x v="341"/>
    <s v="Bartel Clemendet"/>
    <x v="2"/>
    <x v="49"/>
    <s v="46 Gemma BoulevardSuite 507"/>
    <n v="4847"/>
    <s v="Kiehnfurt"/>
    <x v="0"/>
    <s v="Australia"/>
    <n v="958"/>
    <x v="0"/>
    <s v="Henley"/>
    <n v="90.24"/>
    <x v="8"/>
    <n v="5"/>
    <n v="470"/>
    <n v="18.800000000000011"/>
  </r>
  <r>
    <n v="1126"/>
    <n v="95"/>
    <n v="31770"/>
    <d v="2020-01-05T00:00:00"/>
    <x v="337"/>
    <s v="Pierre Rockwill"/>
    <x v="3"/>
    <x v="37"/>
    <s v="09 Doyle MallApt. 066"/>
    <n v="3891"/>
    <s v="Port Jordan"/>
    <x v="2"/>
    <s v="Australia"/>
    <n v="366"/>
    <x v="0"/>
    <s v="Flannel"/>
    <n v="113.28"/>
    <x v="11"/>
    <n v="3"/>
    <n v="354"/>
    <n v="14.159999999999968"/>
  </r>
  <r>
    <n v="1127"/>
    <n v="19"/>
    <n v="31771"/>
    <d v="2020-03-07T00:00:00"/>
    <x v="366"/>
    <s v="Chadwick Cruddas"/>
    <x v="5"/>
    <x v="39"/>
    <s v="002 Beau PlazaApt. 308"/>
    <n v="7053"/>
    <s v="West Bailey"/>
    <x v="6"/>
    <s v="Australia"/>
    <n v="365"/>
    <x v="2"/>
    <s v="Pullover"/>
    <n v="87.36"/>
    <x v="4"/>
    <n v="1"/>
    <n v="91"/>
    <n v="3.6400000000000006"/>
  </r>
  <r>
    <n v="1128"/>
    <n v="51"/>
    <n v="31772"/>
    <d v="2020-10-09T00:00:00"/>
    <x v="411"/>
    <s v="Kayley Brosoli"/>
    <x v="3"/>
    <x v="26"/>
    <s v="59 Hand ManorApt. 544"/>
    <n v="6322"/>
    <s v="South Evaport"/>
    <x v="5"/>
    <s v="Australia"/>
    <n v="1501"/>
    <x v="2"/>
    <s v="Parka"/>
    <n v="108.47999999999999"/>
    <x v="5"/>
    <n v="4"/>
    <n v="452"/>
    <n v="18.080000000000041"/>
  </r>
  <r>
    <n v="1129"/>
    <n v="219"/>
    <n v="31773"/>
    <d v="2020-04-03T00:00:00"/>
    <x v="374"/>
    <s v="Jerald MacMeeking"/>
    <x v="1"/>
    <x v="56"/>
    <s v="5040 Isabel TerraceSuite 158"/>
    <n v="8174"/>
    <s v="Connellyport"/>
    <x v="1"/>
    <s v="Australia"/>
    <n v="1651"/>
    <x v="2"/>
    <s v="Puffer"/>
    <n v="113.28"/>
    <x v="11"/>
    <n v="3"/>
    <n v="354"/>
    <n v="14.159999999999968"/>
  </r>
  <r>
    <n v="1130"/>
    <n v="623"/>
    <n v="31774"/>
    <d v="2020-11-01T00:00:00"/>
    <x v="318"/>
    <s v="Hort Ridding"/>
    <x v="5"/>
    <x v="9"/>
    <s v="64 Andrew StreetSuite 948"/>
    <n v="3236"/>
    <s v="West Ashley"/>
    <x v="0"/>
    <s v="Australia"/>
    <n v="289"/>
    <x v="1"/>
    <s v="Chinos"/>
    <n v="108.47999999999999"/>
    <x v="5"/>
    <n v="2"/>
    <n v="226"/>
    <n v="9.0400000000000205"/>
  </r>
  <r>
    <n v="1131"/>
    <n v="585"/>
    <n v="31775"/>
    <d v="2020-03-15T00:00:00"/>
    <x v="412"/>
    <s v="Alicea Momford"/>
    <x v="3"/>
    <x v="35"/>
    <s v="01 Lee GroveSuite 419"/>
    <n v="3863"/>
    <s v="West Bella"/>
    <x v="0"/>
    <s v="Australia"/>
    <n v="380"/>
    <x v="1"/>
    <s v="Chinos"/>
    <n v="108.47999999999999"/>
    <x v="5"/>
    <n v="1"/>
    <n v="113"/>
    <n v="4.5200000000000102"/>
  </r>
  <r>
    <n v="1132"/>
    <n v="150"/>
    <n v="31776"/>
    <d v="2020-02-29T00:00:00"/>
    <x v="413"/>
    <s v="Biddy Devanney"/>
    <x v="1"/>
    <x v="23"/>
    <s v="42 Michael RoadApt. 405"/>
    <n v="3137"/>
    <s v="Harryburgh"/>
    <x v="1"/>
    <s v="Australia"/>
    <n v="800"/>
    <x v="0"/>
    <s v="Cuban Collar"/>
    <n v="100.8"/>
    <x v="9"/>
    <n v="1"/>
    <n v="105"/>
    <n v="4.2000000000000028"/>
  </r>
  <r>
    <n v="1133"/>
    <n v="614"/>
    <n v="31777"/>
    <d v="2020-07-20T00:00:00"/>
    <x v="414"/>
    <s v="Sherwynd Batsford"/>
    <x v="6"/>
    <x v="12"/>
    <s v="627 Weber PassApt. 498"/>
    <n v="7529"/>
    <s v="Samuelside"/>
    <x v="4"/>
    <s v="Australia"/>
    <n v="834"/>
    <x v="1"/>
    <s v="Cords"/>
    <n v="90.24"/>
    <x v="8"/>
    <n v="5"/>
    <n v="470"/>
    <n v="18.800000000000011"/>
  </r>
  <r>
    <n v="1134"/>
    <n v="659"/>
    <n v="31778"/>
    <d v="2020-05-10T00:00:00"/>
    <x v="415"/>
    <s v="Ira Dafforne"/>
    <x v="3"/>
    <x v="9"/>
    <s v="14 O'neill View RdApt. 908"/>
    <n v="9653"/>
    <s v="Sophiemouth"/>
    <x v="1"/>
    <s v="Australia"/>
    <n v="1156"/>
    <x v="1"/>
    <s v="Tracksuit Bottoms"/>
    <n v="107.52"/>
    <x v="12"/>
    <n v="5"/>
    <n v="560"/>
    <n v="22.399999999999977"/>
  </r>
  <r>
    <n v="1135"/>
    <n v="574"/>
    <n v="31779"/>
    <d v="2020-01-08T00:00:00"/>
    <x v="416"/>
    <s v="Ranna Paolillo"/>
    <x v="6"/>
    <x v="4"/>
    <s v="1804 Ella HillSuite 318"/>
    <n v="9400"/>
    <s v="Zacharybury"/>
    <x v="5"/>
    <s v="Australia"/>
    <n v="854"/>
    <x v="0"/>
    <s v="Denim"/>
    <n v="88.32"/>
    <x v="10"/>
    <n v="2"/>
    <n v="184"/>
    <n v="7.3600000000000136"/>
  </r>
  <r>
    <n v="1136"/>
    <n v="629"/>
    <n v="31780"/>
    <d v="2020-03-15T00:00:00"/>
    <x v="412"/>
    <s v="Sigismundo Basek"/>
    <x v="1"/>
    <x v="4"/>
    <s v="4355 Caitlin CourtApt. 697"/>
    <n v="6606"/>
    <s v="Amberland"/>
    <x v="2"/>
    <s v="Australia"/>
    <n v="1477"/>
    <x v="1"/>
    <s v="Slim-Fit"/>
    <n v="93.11999999999999"/>
    <x v="18"/>
    <n v="5"/>
    <n v="485"/>
    <n v="19.400000000000034"/>
  </r>
  <r>
    <n v="1137"/>
    <n v="664"/>
    <n v="31781"/>
    <d v="2020-09-30T00:00:00"/>
    <x v="340"/>
    <s v="Dannie Fidler"/>
    <x v="0"/>
    <x v="13"/>
    <s v="157 Rohan MallApt. 466"/>
    <n v="4145"/>
    <s v="East Max"/>
    <x v="1"/>
    <s v="Australia"/>
    <n v="1450"/>
    <x v="0"/>
    <s v="Cuban Collar"/>
    <n v="100.8"/>
    <x v="9"/>
    <n v="2"/>
    <n v="210"/>
    <n v="8.4000000000000057"/>
  </r>
  <r>
    <n v="1138"/>
    <n v="678"/>
    <n v="31782"/>
    <d v="2020-05-03T00:00:00"/>
    <x v="417"/>
    <s v="Dare Andrich"/>
    <x v="5"/>
    <x v="41"/>
    <s v="609 Rohan TerraceSuite 767"/>
    <n v="1948"/>
    <s v="East Alex"/>
    <x v="4"/>
    <s v="Australia"/>
    <n v="1171"/>
    <x v="2"/>
    <s v="Coach"/>
    <n v="89.28"/>
    <x v="14"/>
    <n v="5"/>
    <n v="465"/>
    <n v="18.600000000000023"/>
  </r>
  <r>
    <n v="1139"/>
    <n v="783"/>
    <n v="31783"/>
    <d v="2020-03-04T00:00:00"/>
    <x v="304"/>
    <s v="Gusty Smallacombe"/>
    <x v="7"/>
    <x v="5"/>
    <s v="49 Lily RidgeSuite 143"/>
    <n v="4250"/>
    <s v="North Avabury"/>
    <x v="0"/>
    <s v="Australia"/>
    <n v="1288"/>
    <x v="2"/>
    <s v="Trench Coat"/>
    <n v="114.24"/>
    <x v="15"/>
    <n v="4"/>
    <n v="476"/>
    <n v="19.04000000000002"/>
  </r>
  <r>
    <n v="1140"/>
    <n v="352"/>
    <n v="31784"/>
    <d v="2020-02-02T00:00:00"/>
    <x v="394"/>
    <s v="Justin Marden"/>
    <x v="4"/>
    <x v="40"/>
    <s v="813 O'reilly View RdSuite 466"/>
    <n v="4432"/>
    <s v="Port Ashtonhaven"/>
    <x v="3"/>
    <s v="Australia"/>
    <n v="556"/>
    <x v="2"/>
    <s v="Bomber"/>
    <n v="96"/>
    <x v="20"/>
    <n v="2"/>
    <n v="200"/>
    <n v="8"/>
  </r>
  <r>
    <n v="1141"/>
    <n v="387"/>
    <n v="31785"/>
    <d v="2020-03-11T00:00:00"/>
    <x v="418"/>
    <s v="Alameda Fincke"/>
    <x v="1"/>
    <x v="49"/>
    <s v="6239 Kreiger HillApt. 899"/>
    <n v="2080"/>
    <s v="Matthewstad"/>
    <x v="6"/>
    <s v="Australia"/>
    <n v="1033"/>
    <x v="0"/>
    <s v="Casual Slim Fit"/>
    <n v="114.24"/>
    <x v="15"/>
    <n v="5"/>
    <n v="595"/>
    <n v="23.800000000000068"/>
  </r>
  <r>
    <n v="1142"/>
    <n v="111"/>
    <n v="31786"/>
    <d v="2020-06-01T00:00:00"/>
    <x v="419"/>
    <s v="Eada Viccary"/>
    <x v="7"/>
    <x v="26"/>
    <s v="72 George CourtApt. 482"/>
    <n v="1091"/>
    <s v="North Edwardshire"/>
    <x v="5"/>
    <s v="Australia"/>
    <n v="1555"/>
    <x v="1"/>
    <s v="Cords"/>
    <n v="90.24"/>
    <x v="8"/>
    <n v="3"/>
    <n v="282"/>
    <n v="11.28000000000003"/>
  </r>
  <r>
    <n v="1143"/>
    <n v="865"/>
    <n v="31787"/>
    <d v="2020-10-20T00:00:00"/>
    <x v="401"/>
    <s v="Ondrea Apark"/>
    <x v="5"/>
    <x v="56"/>
    <s v="97 Rowe CrestApt. 828"/>
    <n v="6913"/>
    <s v="North Riley"/>
    <x v="6"/>
    <s v="Australia"/>
    <n v="1121"/>
    <x v="1"/>
    <s v="Tracksuit Bottoms"/>
    <n v="107.52"/>
    <x v="12"/>
    <n v="5"/>
    <n v="560"/>
    <n v="22.399999999999977"/>
  </r>
  <r>
    <n v="1144"/>
    <n v="994"/>
    <n v="31788"/>
    <d v="2020-05-15T00:00:00"/>
    <x v="420"/>
    <s v="Vanna Densham"/>
    <x v="7"/>
    <x v="4"/>
    <s v="3128 Ivy CircleSuite 713"/>
    <n v="508"/>
    <s v="Hallshire"/>
    <x v="2"/>
    <s v="Australia"/>
    <n v="1255"/>
    <x v="1"/>
    <s v="Chinos"/>
    <n v="108.47999999999999"/>
    <x v="5"/>
    <n v="2"/>
    <n v="226"/>
    <n v="9.0400000000000205"/>
  </r>
  <r>
    <n v="1145"/>
    <n v="830"/>
    <n v="31789"/>
    <d v="2020-08-07T00:00:00"/>
    <x v="421"/>
    <s v="Gertrudis Pergens"/>
    <x v="1"/>
    <x v="3"/>
    <s v="653 Jones AvenueApt. 945"/>
    <n v="6477"/>
    <s v="New Ruby"/>
    <x v="0"/>
    <s v="Australia"/>
    <n v="1214"/>
    <x v="1"/>
    <s v="Pleated"/>
    <n v="100.8"/>
    <x v="9"/>
    <n v="3"/>
    <n v="315"/>
    <n v="12.600000000000023"/>
  </r>
  <r>
    <n v="1146"/>
    <n v="86"/>
    <n v="31790"/>
    <d v="2020-08-01T00:00:00"/>
    <x v="422"/>
    <s v="Corinna Maystone"/>
    <x v="3"/>
    <x v="28"/>
    <s v="040 Savannah GroveSuite 967"/>
    <n v="9337"/>
    <s v="Gleasonport"/>
    <x v="1"/>
    <s v="Australia"/>
    <n v="1119"/>
    <x v="1"/>
    <s v="High-Waisted"/>
    <n v="95.039999999999992"/>
    <x v="19"/>
    <n v="4"/>
    <n v="396"/>
    <n v="15.840000000000032"/>
  </r>
  <r>
    <n v="1147"/>
    <n v="937"/>
    <n v="31791"/>
    <d v="2020-11-10T00:00:00"/>
    <x v="423"/>
    <s v="Judy Mesias"/>
    <x v="1"/>
    <x v="59"/>
    <s v="933 Jake CrestSuite 613"/>
    <n v="1824"/>
    <s v="Schneiderstad"/>
    <x v="4"/>
    <s v="Australia"/>
    <n v="423"/>
    <x v="0"/>
    <s v="Chambray"/>
    <n v="101.75999999999999"/>
    <x v="0"/>
    <n v="2"/>
    <n v="212"/>
    <n v="8.4800000000000182"/>
  </r>
  <r>
    <n v="1148"/>
    <n v="218"/>
    <n v="31792"/>
    <d v="2020-10-19T00:00:00"/>
    <x v="424"/>
    <s v="Worthington Knapton"/>
    <x v="3"/>
    <x v="17"/>
    <s v="88 Walsh WaySuite 074"/>
    <n v="7479"/>
    <s v="Lake Lucas"/>
    <x v="3"/>
    <s v="Australia"/>
    <n v="1440"/>
    <x v="2"/>
    <s v="Cardigan"/>
    <n v="107.52"/>
    <x v="12"/>
    <n v="1"/>
    <n v="112"/>
    <n v="4.480000000000004"/>
  </r>
  <r>
    <n v="1149"/>
    <n v="691"/>
    <n v="31793"/>
    <d v="2020-07-10T00:00:00"/>
    <x v="346"/>
    <s v="Silvie Bortol"/>
    <x v="0"/>
    <x v="52"/>
    <s v="90 Fisher RoadSuite 844"/>
    <n v="1499"/>
    <s v="Abigailshire"/>
    <x v="4"/>
    <s v="Australia"/>
    <n v="1774"/>
    <x v="0"/>
    <s v="Camp Collared"/>
    <n v="94.08"/>
    <x v="7"/>
    <n v="2"/>
    <n v="196"/>
    <n v="7.8400000000000034"/>
  </r>
  <r>
    <n v="1150"/>
    <n v="739"/>
    <n v="31794"/>
    <d v="2020-10-01T00:00:00"/>
    <x v="425"/>
    <s v="Kristel Klaaassen"/>
    <x v="7"/>
    <x v="9"/>
    <s v="09 Jesse ParadeApt. 250"/>
    <n v="1335"/>
    <s v="East Matthewville"/>
    <x v="4"/>
    <s v="Australia"/>
    <n v="1332"/>
    <x v="1"/>
    <s v="Relaxed Leg"/>
    <n v="86.399999999999991"/>
    <x v="3"/>
    <n v="1"/>
    <n v="90"/>
    <n v="3.6000000000000085"/>
  </r>
  <r>
    <n v="1151"/>
    <n v="745"/>
    <n v="31795"/>
    <d v="2020-10-21T00:00:00"/>
    <x v="426"/>
    <s v="Lindy Saltrese"/>
    <x v="3"/>
    <x v="40"/>
    <s v="15 Bruen SummitApt. 152"/>
    <n v="526"/>
    <s v="North Matthewfort"/>
    <x v="5"/>
    <s v="Australia"/>
    <n v="1239"/>
    <x v="0"/>
    <s v="Denim"/>
    <n v="88.32"/>
    <x v="10"/>
    <n v="5"/>
    <n v="460"/>
    <n v="18.400000000000034"/>
  </r>
  <r>
    <n v="1152"/>
    <n v="993"/>
    <n v="31796"/>
    <d v="2020-05-31T00:00:00"/>
    <x v="427"/>
    <s v="Orella Singyard"/>
    <x v="6"/>
    <x v="21"/>
    <s v="327 Abby CircleApt. 055"/>
    <n v="536"/>
    <s v="Michaelberg"/>
    <x v="6"/>
    <s v="Australia"/>
    <n v="1689"/>
    <x v="1"/>
    <s v="Drawstring"/>
    <n v="92.16"/>
    <x v="1"/>
    <n v="2"/>
    <n v="192"/>
    <n v="7.6800000000000068"/>
  </r>
  <r>
    <n v="1153"/>
    <n v="522"/>
    <n v="31797"/>
    <d v="2020-02-18T00:00:00"/>
    <x v="428"/>
    <s v="Ailina Kynan"/>
    <x v="2"/>
    <x v="58"/>
    <s v="459 Sarah TerraceApt. 121"/>
    <n v="6890"/>
    <s v="Handborough"/>
    <x v="0"/>
    <s v="Australia"/>
    <n v="315"/>
    <x v="2"/>
    <s v="Windbreaker"/>
    <n v="97.92"/>
    <x v="17"/>
    <n v="2"/>
    <n v="204"/>
    <n v="8.1599999999999966"/>
  </r>
  <r>
    <n v="1154"/>
    <n v="889"/>
    <n v="31798"/>
    <d v="2020-07-24T00:00:00"/>
    <x v="429"/>
    <s v="Kaitlin Jeanes"/>
    <x v="2"/>
    <x v="60"/>
    <s v="709 Abigail ParadeApt. 339"/>
    <n v="4557"/>
    <s v="Beahanport"/>
    <x v="5"/>
    <s v="Australia"/>
    <n v="1665"/>
    <x v="0"/>
    <s v="Polo"/>
    <n v="91.2"/>
    <x v="22"/>
    <n v="4"/>
    <n v="380"/>
    <n v="15.199999999999989"/>
  </r>
  <r>
    <n v="1155"/>
    <n v="539"/>
    <n v="31799"/>
    <d v="2020-03-31T00:00:00"/>
    <x v="323"/>
    <s v="Sonny Tremollet"/>
    <x v="1"/>
    <x v="17"/>
    <s v="6481 Isaac LoopApt. 355"/>
    <n v="4362"/>
    <s v="Port Blake"/>
    <x v="3"/>
    <s v="Australia"/>
    <n v="1143"/>
    <x v="2"/>
    <s v="Shearling"/>
    <n v="112.32"/>
    <x v="13"/>
    <n v="3"/>
    <n v="351"/>
    <n v="14.04000000000002"/>
  </r>
  <r>
    <n v="1156"/>
    <n v="797"/>
    <n v="31800"/>
    <d v="2020-01-14T00:00:00"/>
    <x v="430"/>
    <s v="Rachelle Jelf"/>
    <x v="7"/>
    <x v="13"/>
    <s v="6472 Georgia CircuitApt. 986"/>
    <n v="6714"/>
    <s v="Marcusshire"/>
    <x v="3"/>
    <s v="Australia"/>
    <n v="470"/>
    <x v="0"/>
    <s v="Flannel"/>
    <n v="113.28"/>
    <x v="11"/>
    <n v="5"/>
    <n v="590"/>
    <n v="23.600000000000023"/>
  </r>
  <r>
    <n v="1157"/>
    <n v="733"/>
    <n v="31801"/>
    <d v="2020-09-21T00:00:00"/>
    <x v="431"/>
    <s v="Otto Matyasik"/>
    <x v="2"/>
    <x v="8"/>
    <s v="35 Hall PlazaSuite 535"/>
    <n v="8850"/>
    <s v="East Benjamin"/>
    <x v="4"/>
    <s v="Australia"/>
    <n v="1836"/>
    <x v="0"/>
    <s v="Casual Slim Fit"/>
    <n v="114.24"/>
    <x v="15"/>
    <n v="4"/>
    <n v="476"/>
    <n v="19.04000000000002"/>
  </r>
  <r>
    <n v="1158"/>
    <n v="562"/>
    <n v="31802"/>
    <d v="2020-11-27T00:00:00"/>
    <x v="396"/>
    <s v="Joy Mirrlees"/>
    <x v="5"/>
    <x v="18"/>
    <s v="04 Spencer MallApt. 910"/>
    <n v="8257"/>
    <s v="West Rubyland"/>
    <x v="3"/>
    <s v="Australia"/>
    <n v="1460"/>
    <x v="1"/>
    <s v="Wool"/>
    <n v="101.75999999999999"/>
    <x v="0"/>
    <n v="5"/>
    <n v="530"/>
    <n v="21.200000000000045"/>
  </r>
  <r>
    <n v="1159"/>
    <n v="195"/>
    <n v="31803"/>
    <d v="2020-05-26T00:00:00"/>
    <x v="432"/>
    <s v="Tobye De Caville"/>
    <x v="0"/>
    <x v="33"/>
    <s v="987 Charlotte MewsApt. 591"/>
    <n v="6036"/>
    <s v="West Baileyville"/>
    <x v="4"/>
    <s v="Australia"/>
    <n v="1668"/>
    <x v="1"/>
    <s v="Wool"/>
    <n v="101.75999999999999"/>
    <x v="0"/>
    <n v="3"/>
    <n v="318"/>
    <n v="12.720000000000027"/>
  </r>
  <r>
    <n v="1160"/>
    <n v="865"/>
    <n v="31804"/>
    <d v="2020-07-28T00:00:00"/>
    <x v="433"/>
    <s v="Ondrea Apark"/>
    <x v="5"/>
    <x v="56"/>
    <s v="97 Rowe CrestApt. 828"/>
    <n v="6913"/>
    <s v="North Riley"/>
    <x v="6"/>
    <s v="Australia"/>
    <n v="318"/>
    <x v="0"/>
    <s v="Denim"/>
    <n v="88.32"/>
    <x v="10"/>
    <n v="1"/>
    <n v="92"/>
    <n v="3.6800000000000068"/>
  </r>
  <r>
    <n v="1161"/>
    <n v="232"/>
    <n v="31805"/>
    <d v="2020-09-05T00:00:00"/>
    <x v="434"/>
    <s v="Kaitlyn Pinare"/>
    <x v="1"/>
    <x v="21"/>
    <s v="8982 O'reilly PlazaSuite 007"/>
    <n v="5019"/>
    <s v="Lake Matilda"/>
    <x v="5"/>
    <s v="Australia"/>
    <n v="394"/>
    <x v="1"/>
    <s v="Joggers"/>
    <n v="89.28"/>
    <x v="14"/>
    <n v="1"/>
    <n v="93"/>
    <n v="3.7199999999999989"/>
  </r>
  <r>
    <n v="1162"/>
    <n v="225"/>
    <n v="31806"/>
    <d v="2020-03-02T00:00:00"/>
    <x v="435"/>
    <s v="Monty Gowen"/>
    <x v="0"/>
    <x v="0"/>
    <s v="651 Garden CourtApt. 769"/>
    <n v="4755"/>
    <s v="Muellerfurt"/>
    <x v="3"/>
    <s v="Australia"/>
    <n v="1350"/>
    <x v="1"/>
    <s v="Cropped"/>
    <n v="110.39999999999999"/>
    <x v="16"/>
    <n v="3"/>
    <n v="345"/>
    <n v="13.800000000000011"/>
  </r>
  <r>
    <n v="1163"/>
    <n v="12"/>
    <n v="31807"/>
    <d v="2020-04-08T00:00:00"/>
    <x v="348"/>
    <s v="Fedora Dmych"/>
    <x v="4"/>
    <x v="17"/>
    <s v="66 Kayla MewsSuite 951"/>
    <n v="6334"/>
    <s v="Taylorburgh"/>
    <x v="0"/>
    <s v="Australia"/>
    <n v="805"/>
    <x v="0"/>
    <s v="Polo"/>
    <n v="91.2"/>
    <x v="22"/>
    <n v="3"/>
    <n v="285"/>
    <n v="11.399999999999977"/>
  </r>
  <r>
    <n v="1164"/>
    <n v="341"/>
    <n v="31808"/>
    <d v="2020-02-02T00:00:00"/>
    <x v="394"/>
    <s v="Cherlyn Asmus"/>
    <x v="7"/>
    <x v="2"/>
    <s v="003 Bruen DriveApt. 633"/>
    <n v="6522"/>
    <s v="Jasmineville"/>
    <x v="6"/>
    <s v="Australia"/>
    <n v="1765"/>
    <x v="0"/>
    <s v="Denim"/>
    <n v="88.32"/>
    <x v="10"/>
    <n v="1"/>
    <n v="92"/>
    <n v="3.6800000000000068"/>
  </r>
  <r>
    <n v="1165"/>
    <n v="553"/>
    <n v="31809"/>
    <d v="2020-05-12T00:00:00"/>
    <x v="332"/>
    <s v="Niels Loadsman"/>
    <x v="0"/>
    <x v="51"/>
    <s v="0204 Andrew JunctionApt. 904"/>
    <n v="7146"/>
    <s v="Kaiview"/>
    <x v="4"/>
    <s v="Australia"/>
    <n v="944"/>
    <x v="1"/>
    <s v="Cropped"/>
    <n v="110.39999999999999"/>
    <x v="16"/>
    <n v="5"/>
    <n v="575"/>
    <n v="23"/>
  </r>
  <r>
    <n v="1166"/>
    <n v="928"/>
    <n v="31810"/>
    <d v="2020-08-22T00:00:00"/>
    <x v="436"/>
    <s v="Hughie Trelease"/>
    <x v="4"/>
    <x v="16"/>
    <s v="5014 Gemma ParadeSuite 066"/>
    <n v="1048"/>
    <s v="Haydentown"/>
    <x v="7"/>
    <s v="Australia"/>
    <n v="1031"/>
    <x v="2"/>
    <s v="Parka"/>
    <n v="108.47999999999999"/>
    <x v="5"/>
    <n v="3"/>
    <n v="339"/>
    <n v="13.560000000000059"/>
  </r>
  <r>
    <n v="1167"/>
    <n v="412"/>
    <n v="31811"/>
    <d v="2020-07-01T00:00:00"/>
    <x v="437"/>
    <s v="Chandal Fransinelli"/>
    <x v="6"/>
    <x v="15"/>
    <s v="7048 Barrows CrescentSuite 562"/>
    <n v="238"/>
    <s v="Hackettchester"/>
    <x v="0"/>
    <s v="Australia"/>
    <n v="1061"/>
    <x v="0"/>
    <s v="Denim"/>
    <n v="88.32"/>
    <x v="10"/>
    <n v="5"/>
    <n v="460"/>
    <n v="18.400000000000034"/>
  </r>
  <r>
    <n v="1168"/>
    <n v="570"/>
    <n v="31812"/>
    <d v="2020-12-29T00:00:00"/>
    <x v="389"/>
    <s v="Henryetta Sheffield"/>
    <x v="2"/>
    <x v="30"/>
    <s v="164 Bruen MallSuite 043"/>
    <n v="4468"/>
    <s v="New Masonstad"/>
    <x v="4"/>
    <s v="Australia"/>
    <n v="1584"/>
    <x v="1"/>
    <s v="Slim-Fit"/>
    <n v="93.11999999999999"/>
    <x v="18"/>
    <n v="5"/>
    <n v="485"/>
    <n v="19.400000000000034"/>
  </r>
  <r>
    <n v="1169"/>
    <n v="436"/>
    <n v="31813"/>
    <d v="2020-03-18T00:00:00"/>
    <x v="356"/>
    <s v="Meredith Canniffe"/>
    <x v="6"/>
    <x v="39"/>
    <s v="120 Eli PlazaApt. 906"/>
    <n v="7809"/>
    <s v="Port Siennaport"/>
    <x v="0"/>
    <s v="Australia"/>
    <n v="756"/>
    <x v="0"/>
    <s v="Polo"/>
    <n v="91.2"/>
    <x v="22"/>
    <n v="3"/>
    <n v="285"/>
    <n v="11.399999999999977"/>
  </r>
  <r>
    <n v="1170"/>
    <n v="773"/>
    <n v="31814"/>
    <d v="2020-04-15T00:00:00"/>
    <x v="438"/>
    <s v="Paxon O'Shiel"/>
    <x v="0"/>
    <x v="43"/>
    <s v="0398 Jayden TrailApt. 929"/>
    <n v="4177"/>
    <s v="Thomasborough"/>
    <x v="4"/>
    <s v="Australia"/>
    <n v="755"/>
    <x v="0"/>
    <s v="Polo"/>
    <n v="91.2"/>
    <x v="22"/>
    <n v="4"/>
    <n v="380"/>
    <n v="15.199999999999989"/>
  </r>
  <r>
    <n v="1171"/>
    <n v="993"/>
    <n v="31815"/>
    <d v="2020-08-25T00:00:00"/>
    <x v="439"/>
    <s v="Orella Singyard"/>
    <x v="6"/>
    <x v="21"/>
    <s v="327 Abby CircleApt. 055"/>
    <n v="536"/>
    <s v="Michaelberg"/>
    <x v="6"/>
    <s v="Australia"/>
    <n v="1037"/>
    <x v="1"/>
    <s v="Wool"/>
    <n v="101.75999999999999"/>
    <x v="0"/>
    <n v="3"/>
    <n v="318"/>
    <n v="12.720000000000027"/>
  </r>
  <r>
    <n v="1172"/>
    <n v="282"/>
    <n v="31816"/>
    <d v="2020-05-01T00:00:00"/>
    <x v="440"/>
    <s v="Wren Helgass"/>
    <x v="7"/>
    <x v="54"/>
    <s v="2634 Ward CrescentSuite 361"/>
    <n v="4527"/>
    <s v="Port Hannahburgh"/>
    <x v="7"/>
    <s v="Australia"/>
    <n v="622"/>
    <x v="0"/>
    <s v="Casual Slim Fit"/>
    <n v="114.24"/>
    <x v="15"/>
    <n v="4"/>
    <n v="476"/>
    <n v="19.04000000000002"/>
  </r>
  <r>
    <n v="1173"/>
    <n v="482"/>
    <n v="31817"/>
    <d v="2020-01-28T00:00:00"/>
    <x v="354"/>
    <s v="Stanley Kolakowski"/>
    <x v="5"/>
    <x v="16"/>
    <s v="7295 Champlin CrestApt. 519"/>
    <n v="8260"/>
    <s v="East Joshua"/>
    <x v="3"/>
    <s v="Australia"/>
    <n v="1032"/>
    <x v="0"/>
    <s v="Mandarin Collar"/>
    <n v="104.64"/>
    <x v="6"/>
    <n v="5"/>
    <n v="545"/>
    <n v="21.799999999999955"/>
  </r>
  <r>
    <n v="1174"/>
    <n v="747"/>
    <n v="31818"/>
    <d v="2020-07-01T00:00:00"/>
    <x v="437"/>
    <s v="Cristen Hagley"/>
    <x v="4"/>
    <x v="47"/>
    <s v="9018 Paige WayApt. 282"/>
    <n v="4037"/>
    <s v="Lake Gabriella"/>
    <x v="6"/>
    <s v="Australia"/>
    <n v="828"/>
    <x v="0"/>
    <s v="Chambray"/>
    <n v="101.75999999999999"/>
    <x v="0"/>
    <n v="1"/>
    <n v="106"/>
    <n v="4.2400000000000091"/>
  </r>
  <r>
    <n v="1175"/>
    <n v="615"/>
    <n v="31819"/>
    <d v="2020-03-22T00:00:00"/>
    <x v="441"/>
    <s v="Jacquelin Santostefano."/>
    <x v="3"/>
    <x v="46"/>
    <s v="04 Stewart WaySuite 826"/>
    <n v="5658"/>
    <s v="Willowmouth"/>
    <x v="3"/>
    <s v="Australia"/>
    <n v="600"/>
    <x v="2"/>
    <s v="Puffer"/>
    <n v="113.28"/>
    <x v="11"/>
    <n v="2"/>
    <n v="236"/>
    <n v="9.4399999999999977"/>
  </r>
  <r>
    <n v="1176"/>
    <n v="85"/>
    <n v="31820"/>
    <d v="2020-08-06T00:00:00"/>
    <x v="442"/>
    <s v="Cornie Virr"/>
    <x v="2"/>
    <x v="22"/>
    <s v="41 Feeney ParkwaySuite 074"/>
    <n v="4401"/>
    <s v="East Chelsea"/>
    <x v="5"/>
    <s v="Australia"/>
    <n v="1154"/>
    <x v="0"/>
    <s v="Mandarin Collar"/>
    <n v="104.64"/>
    <x v="6"/>
    <n v="1"/>
    <n v="109"/>
    <n v="4.3599999999999994"/>
  </r>
  <r>
    <n v="1177"/>
    <n v="768"/>
    <n v="31821"/>
    <d v="2020-07-02T00:00:00"/>
    <x v="443"/>
    <s v="Aida Warsap"/>
    <x v="4"/>
    <x v="26"/>
    <s v="11 Joel CircuitSuite 126"/>
    <n v="1876"/>
    <s v="Port Isabel"/>
    <x v="5"/>
    <s v="Australia"/>
    <n v="412"/>
    <x v="2"/>
    <s v="Trench Coat"/>
    <n v="114.24"/>
    <x v="15"/>
    <n v="1"/>
    <n v="119"/>
    <n v="4.7600000000000051"/>
  </r>
  <r>
    <n v="1178"/>
    <n v="334"/>
    <n v="31822"/>
    <d v="2020-09-13T00:00:00"/>
    <x v="444"/>
    <s v="Udale Ripping"/>
    <x v="5"/>
    <x v="45"/>
    <s v="313 O'hara Estate DrSuite 414"/>
    <n v="8108"/>
    <s v="New Alyssa"/>
    <x v="3"/>
    <s v="Australia"/>
    <n v="1339"/>
    <x v="1"/>
    <s v="Joggers"/>
    <n v="89.28"/>
    <x v="14"/>
    <n v="2"/>
    <n v="186"/>
    <n v="7.4399999999999977"/>
  </r>
  <r>
    <n v="1179"/>
    <n v="625"/>
    <n v="31823"/>
    <d v="2020-01-09T00:00:00"/>
    <x v="445"/>
    <s v="Zorina Rabl"/>
    <x v="4"/>
    <x v="40"/>
    <s v="7615 Hyatt TrailSuite 179"/>
    <n v="5972"/>
    <s v="Lake Phoebe"/>
    <x v="2"/>
    <s v="Australia"/>
    <n v="987"/>
    <x v="2"/>
    <s v="Trench Coat"/>
    <n v="114.24"/>
    <x v="15"/>
    <n v="2"/>
    <n v="238"/>
    <n v="9.5200000000000102"/>
  </r>
  <r>
    <n v="1180"/>
    <n v="107"/>
    <n v="31824"/>
    <d v="2020-08-18T00:00:00"/>
    <x v="446"/>
    <s v="Sandy Yushachkov"/>
    <x v="0"/>
    <x v="30"/>
    <s v="20 Morrison RoadSuite 781"/>
    <n v="7264"/>
    <s v="Claudiaview"/>
    <x v="2"/>
    <s v="Australia"/>
    <n v="841"/>
    <x v="1"/>
    <s v="High-Waisted"/>
    <n v="95.039999999999992"/>
    <x v="19"/>
    <n v="2"/>
    <n v="198"/>
    <n v="7.9200000000000159"/>
  </r>
  <r>
    <n v="1181"/>
    <n v="310"/>
    <n v="31825"/>
    <d v="2020-07-22T00:00:00"/>
    <x v="447"/>
    <s v="Sharyl Royl"/>
    <x v="6"/>
    <x v="1"/>
    <s v="29 Caitlin CrestSuite 875"/>
    <n v="7862"/>
    <s v="Fadelburgh"/>
    <x v="4"/>
    <s v="Australia"/>
    <n v="1587"/>
    <x v="0"/>
    <s v="Denim"/>
    <n v="88.32"/>
    <x v="10"/>
    <n v="5"/>
    <n v="460"/>
    <n v="18.400000000000034"/>
  </r>
  <r>
    <n v="1182"/>
    <n v="442"/>
    <n v="31826"/>
    <d v="2020-09-15T00:00:00"/>
    <x v="448"/>
    <s v="Hobie Anfusso"/>
    <x v="6"/>
    <x v="23"/>
    <s v="5157 Feil RoadApt. 633"/>
    <n v="7249"/>
    <s v="Port Chloe"/>
    <x v="4"/>
    <s v="Australia"/>
    <n v="894"/>
    <x v="2"/>
    <s v="Trench Coat"/>
    <n v="114.24"/>
    <x v="15"/>
    <n v="5"/>
    <n v="595"/>
    <n v="23.800000000000068"/>
  </r>
  <r>
    <n v="1183"/>
    <n v="94"/>
    <n v="31827"/>
    <d v="2020-04-12T00:00:00"/>
    <x v="449"/>
    <s v="Otha Skein"/>
    <x v="2"/>
    <x v="3"/>
    <s v="368 Morrison MeadowApt. 117"/>
    <n v="1037"/>
    <s v="East Isla"/>
    <x v="2"/>
    <s v="Australia"/>
    <n v="1482"/>
    <x v="0"/>
    <s v="Linen"/>
    <n v="87.36"/>
    <x v="4"/>
    <n v="2"/>
    <n v="182"/>
    <n v="7.2800000000000011"/>
  </r>
  <r>
    <n v="1184"/>
    <n v="679"/>
    <n v="31828"/>
    <d v="2020-02-24T00:00:00"/>
    <x v="450"/>
    <s v="Osgood Percifer"/>
    <x v="2"/>
    <x v="28"/>
    <s v="7219 Charlotte SummitSuite 507"/>
    <n v="1971"/>
    <s v="Cameronton"/>
    <x v="2"/>
    <s v="Australia"/>
    <n v="386"/>
    <x v="2"/>
    <s v="Shearling"/>
    <n v="112.32"/>
    <x v="13"/>
    <n v="4"/>
    <n v="468"/>
    <n v="18.720000000000027"/>
  </r>
  <r>
    <n v="1185"/>
    <n v="974"/>
    <n v="31829"/>
    <d v="2020-03-23T00:00:00"/>
    <x v="451"/>
    <s v="Tally Rubel"/>
    <x v="5"/>
    <x v="20"/>
    <s v="00 Willow PlazaApt. 126"/>
    <n v="392"/>
    <s v="South Xavierport"/>
    <x v="0"/>
    <s v="Australia"/>
    <n v="989"/>
    <x v="1"/>
    <s v="Slim-Fit"/>
    <n v="93.11999999999999"/>
    <x v="18"/>
    <n v="3"/>
    <n v="291"/>
    <n v="11.640000000000043"/>
  </r>
  <r>
    <n v="1186"/>
    <n v="273"/>
    <n v="31830"/>
    <d v="2020-10-15T00:00:00"/>
    <x v="452"/>
    <s v="Dag Schiefersten"/>
    <x v="4"/>
    <x v="3"/>
    <s v="199 Amber MallSuite 954"/>
    <n v="1660"/>
    <s v="Noahmouth"/>
    <x v="5"/>
    <s v="Australia"/>
    <n v="567"/>
    <x v="0"/>
    <s v="Linen"/>
    <n v="87.36"/>
    <x v="4"/>
    <n v="5"/>
    <n v="455"/>
    <n v="18.199999999999989"/>
  </r>
  <r>
    <n v="1187"/>
    <n v="286"/>
    <n v="31831"/>
    <d v="2020-11-01T00:00:00"/>
    <x v="318"/>
    <s v="Gert Brackstone"/>
    <x v="6"/>
    <x v="2"/>
    <s v="89 Schmitt PlazaSuite 421"/>
    <n v="5790"/>
    <s v="Charlotteville"/>
    <x v="3"/>
    <s v="Australia"/>
    <n v="846"/>
    <x v="0"/>
    <s v="Henley"/>
    <n v="90.24"/>
    <x v="8"/>
    <n v="5"/>
    <n v="470"/>
    <n v="18.800000000000011"/>
  </r>
  <r>
    <n v="1188"/>
    <n v="435"/>
    <n v="31832"/>
    <d v="2020-12-28T00:00:00"/>
    <x v="282"/>
    <s v="Aldridge Tesh"/>
    <x v="5"/>
    <x v="39"/>
    <s v="1649 Owen JunctionApt. 523"/>
    <n v="5868"/>
    <s v="South Tobyton"/>
    <x v="0"/>
    <s v="Australia"/>
    <n v="440"/>
    <x v="1"/>
    <s v="Pleated"/>
    <n v="100.8"/>
    <x v="9"/>
    <n v="4"/>
    <n v="420"/>
    <n v="16.800000000000011"/>
  </r>
  <r>
    <n v="1189"/>
    <n v="387"/>
    <n v="31833"/>
    <d v="2020-07-07T00:00:00"/>
    <x v="453"/>
    <s v="Alameda Fincke"/>
    <x v="1"/>
    <x v="49"/>
    <s v="6239 Kreiger HillApt. 899"/>
    <n v="2080"/>
    <s v="Matthewstad"/>
    <x v="6"/>
    <s v="Australia"/>
    <n v="505"/>
    <x v="0"/>
    <s v="Flannel"/>
    <n v="113.28"/>
    <x v="11"/>
    <n v="1"/>
    <n v="118"/>
    <n v="4.7199999999999989"/>
  </r>
  <r>
    <n v="1190"/>
    <n v="783"/>
    <n v="31834"/>
    <d v="2020-07-18T00:00:00"/>
    <x v="454"/>
    <s v="Gusty Smallacombe"/>
    <x v="7"/>
    <x v="5"/>
    <s v="49 Lily RidgeSuite 143"/>
    <n v="4250"/>
    <s v="North Avabury"/>
    <x v="0"/>
    <s v="Australia"/>
    <n v="500"/>
    <x v="1"/>
    <s v="Tracksuit Bottoms"/>
    <n v="107.52"/>
    <x v="12"/>
    <n v="1"/>
    <n v="112"/>
    <n v="4.480000000000004"/>
  </r>
  <r>
    <n v="1191"/>
    <n v="565"/>
    <n v="31835"/>
    <d v="2020-06-25T00:00:00"/>
    <x v="455"/>
    <s v="Hoebart Edger"/>
    <x v="2"/>
    <x v="52"/>
    <s v="27 Kiara MeadowSuite 662"/>
    <n v="4126"/>
    <s v="Hamiltonport"/>
    <x v="3"/>
    <s v="Australia"/>
    <n v="534"/>
    <x v="1"/>
    <s v="Chinos"/>
    <n v="108.47999999999999"/>
    <x v="5"/>
    <n v="4"/>
    <n v="452"/>
    <n v="18.080000000000041"/>
  </r>
  <r>
    <n v="1192"/>
    <n v="539"/>
    <n v="31836"/>
    <d v="2020-04-11T00:00:00"/>
    <x v="456"/>
    <s v="Sonny Tremollet"/>
    <x v="1"/>
    <x v="17"/>
    <s v="6481 Isaac LoopApt. 355"/>
    <n v="4362"/>
    <s v="Port Blake"/>
    <x v="3"/>
    <s v="Australia"/>
    <n v="1630"/>
    <x v="1"/>
    <s v="High-Waisted"/>
    <n v="95.039999999999992"/>
    <x v="19"/>
    <n v="1"/>
    <n v="99"/>
    <n v="3.960000000000008"/>
  </r>
  <r>
    <n v="1193"/>
    <n v="912"/>
    <n v="31837"/>
    <d v="2020-11-10T00:00:00"/>
    <x v="423"/>
    <s v="Chancey Iacovozzo"/>
    <x v="5"/>
    <x v="11"/>
    <s v="501 Nader RidgeApt. 355"/>
    <n v="7229"/>
    <s v="West John"/>
    <x v="1"/>
    <s v="Australia"/>
    <n v="1310"/>
    <x v="1"/>
    <s v="High-Waisted"/>
    <n v="95.039999999999992"/>
    <x v="19"/>
    <n v="2"/>
    <n v="198"/>
    <n v="7.9200000000000159"/>
  </r>
  <r>
    <n v="1194"/>
    <n v="292"/>
    <n v="31838"/>
    <d v="2020-07-09T00:00:00"/>
    <x v="363"/>
    <s v="Aldin Moline"/>
    <x v="1"/>
    <x v="47"/>
    <s v="7210 Farrell HillApt. 735"/>
    <n v="6426"/>
    <s v="West Aidenview"/>
    <x v="6"/>
    <s v="Australia"/>
    <n v="1348"/>
    <x v="0"/>
    <s v="Oxford Cloth"/>
    <n v="92.16"/>
    <x v="1"/>
    <n v="3"/>
    <n v="288"/>
    <n v="11.519999999999982"/>
  </r>
  <r>
    <n v="1195"/>
    <n v="196"/>
    <n v="31839"/>
    <d v="2020-09-26T00:00:00"/>
    <x v="457"/>
    <s v="Erroll Michelle"/>
    <x v="2"/>
    <x v="47"/>
    <s v="694 Isabella WaySuite 054"/>
    <n v="4911"/>
    <s v="New Ava"/>
    <x v="0"/>
    <s v="Australia"/>
    <n v="639"/>
    <x v="0"/>
    <s v="Dress"/>
    <n v="99.84"/>
    <x v="2"/>
    <n v="2"/>
    <n v="208"/>
    <n v="8.3199999999999932"/>
  </r>
  <r>
    <n v="1196"/>
    <n v="791"/>
    <n v="31840"/>
    <d v="2020-01-10T00:00:00"/>
    <x v="458"/>
    <s v="Jojo Toffanini"/>
    <x v="5"/>
    <x v="2"/>
    <s v="3285 Kai MewsApt. 727"/>
    <n v="8839"/>
    <s v="Elijahshire"/>
    <x v="3"/>
    <s v="Australia"/>
    <n v="1320"/>
    <x v="0"/>
    <s v="Polo"/>
    <n v="91.2"/>
    <x v="22"/>
    <n v="2"/>
    <n v="190"/>
    <n v="7.5999999999999943"/>
  </r>
  <r>
    <n v="1197"/>
    <n v="364"/>
    <n v="31841"/>
    <d v="2020-03-06T00:00:00"/>
    <x v="388"/>
    <s v="Konstantin Kuhlmey"/>
    <x v="6"/>
    <x v="29"/>
    <s v="3463 Joshua SummitApt. 971"/>
    <n v="2506"/>
    <s v="Swiftfort"/>
    <x v="4"/>
    <s v="Australia"/>
    <n v="1701"/>
    <x v="2"/>
    <s v="Parka"/>
    <n v="108.47999999999999"/>
    <x v="5"/>
    <n v="1"/>
    <n v="113"/>
    <n v="4.5200000000000102"/>
  </r>
  <r>
    <n v="1198"/>
    <n v="44"/>
    <n v="31842"/>
    <d v="2020-09-17T00:00:00"/>
    <x v="459"/>
    <s v="Avivah Chipchase"/>
    <x v="4"/>
    <x v="11"/>
    <s v="6308 Amelie MeadowSuite 634"/>
    <n v="9842"/>
    <s v="Eliburgh"/>
    <x v="1"/>
    <s v="Australia"/>
    <n v="969"/>
    <x v="2"/>
    <s v="Coach"/>
    <n v="89.28"/>
    <x v="14"/>
    <n v="5"/>
    <n v="465"/>
    <n v="18.600000000000023"/>
  </r>
  <r>
    <n v="1199"/>
    <n v="416"/>
    <n v="31843"/>
    <d v="2020-10-06T00:00:00"/>
    <x v="460"/>
    <s v="Leonore Yakunikov"/>
    <x v="5"/>
    <x v="15"/>
    <s v="59 Gibson MeadowApt. 565"/>
    <n v="4767"/>
    <s v="Langworthville"/>
    <x v="4"/>
    <s v="Australia"/>
    <n v="1266"/>
    <x v="0"/>
    <s v="Cuban Collar"/>
    <n v="100.8"/>
    <x v="9"/>
    <n v="1"/>
    <n v="105"/>
    <n v="4.2000000000000028"/>
  </r>
  <r>
    <n v="1200"/>
    <n v="283"/>
    <n v="31844"/>
    <d v="2020-11-16T00:00:00"/>
    <x v="461"/>
    <s v="Jaymee Dalrymple"/>
    <x v="1"/>
    <x v="35"/>
    <s v="812 Corwin Estate DrSuite 687"/>
    <n v="1336"/>
    <s v="New George"/>
    <x v="4"/>
    <s v="Australia"/>
    <n v="682"/>
    <x v="1"/>
    <s v="Tracksuit Bottoms"/>
    <n v="107.52"/>
    <x v="12"/>
    <n v="5"/>
    <n v="560"/>
    <n v="22.399999999999977"/>
  </r>
  <r>
    <n v="1201"/>
    <n v="626"/>
    <n v="31845"/>
    <d v="2020-02-01T00:00:00"/>
    <x v="462"/>
    <s v="Tann Scothron"/>
    <x v="2"/>
    <x v="6"/>
    <s v="72 Hunter Station StApt. 220"/>
    <n v="1807"/>
    <s v="Walterstad"/>
    <x v="4"/>
    <s v="Australia"/>
    <n v="1727"/>
    <x v="0"/>
    <s v="Flannel"/>
    <n v="113.28"/>
    <x v="11"/>
    <n v="4"/>
    <n v="472"/>
    <n v="18.879999999999995"/>
  </r>
  <r>
    <n v="1202"/>
    <n v="286"/>
    <n v="31846"/>
    <d v="2020-10-14T00:00:00"/>
    <x v="463"/>
    <s v="Gert Brackstone"/>
    <x v="6"/>
    <x v="2"/>
    <s v="89 Schmitt PlazaSuite 421"/>
    <n v="5790"/>
    <s v="Charlotteville"/>
    <x v="3"/>
    <s v="Australia"/>
    <n v="1544"/>
    <x v="0"/>
    <s v="Mandarin Collar"/>
    <n v="104.64"/>
    <x v="6"/>
    <n v="3"/>
    <n v="327"/>
    <n v="13.079999999999984"/>
  </r>
  <r>
    <n v="1203"/>
    <n v="974"/>
    <n v="31847"/>
    <d v="2020-03-08T00:00:00"/>
    <x v="464"/>
    <s v="Tally Rubel"/>
    <x v="5"/>
    <x v="20"/>
    <s v="00 Willow PlazaApt. 126"/>
    <n v="392"/>
    <s v="South Xavierport"/>
    <x v="0"/>
    <s v="Australia"/>
    <n v="937"/>
    <x v="2"/>
    <s v="Coach"/>
    <n v="89.28"/>
    <x v="14"/>
    <n v="4"/>
    <n v="372"/>
    <n v="14.879999999999995"/>
  </r>
  <r>
    <n v="1204"/>
    <n v="331"/>
    <n v="31848"/>
    <d v="2020-06-24T00:00:00"/>
    <x v="326"/>
    <s v="Binnie Gonzales"/>
    <x v="6"/>
    <x v="13"/>
    <s v="5756 Savannah DriveApt. 644"/>
    <n v="7980"/>
    <s v="Aidenton"/>
    <x v="5"/>
    <s v="Australia"/>
    <n v="1525"/>
    <x v="1"/>
    <s v="Cords"/>
    <n v="90.24"/>
    <x v="8"/>
    <n v="3"/>
    <n v="282"/>
    <n v="11.28000000000003"/>
  </r>
  <r>
    <n v="1205"/>
    <n v="758"/>
    <n v="31849"/>
    <d v="2020-05-17T00:00:00"/>
    <x v="465"/>
    <s v="Mallissa Lawdham"/>
    <x v="0"/>
    <x v="56"/>
    <s v="96 Bode RidgeApt. 090"/>
    <n v="697"/>
    <s v="East Madison"/>
    <x v="4"/>
    <s v="Australia"/>
    <n v="610"/>
    <x v="0"/>
    <s v="Denim"/>
    <n v="88.32"/>
    <x v="10"/>
    <n v="5"/>
    <n v="460"/>
    <n v="18.400000000000034"/>
  </r>
  <r>
    <n v="1206"/>
    <n v="268"/>
    <n v="31850"/>
    <d v="2020-10-16T00:00:00"/>
    <x v="466"/>
    <s v="Muire Ashtonhurst"/>
    <x v="1"/>
    <x v="36"/>
    <s v="25 Mikayla MewsApt. 558"/>
    <n v="3668"/>
    <s v="West Michael"/>
    <x v="0"/>
    <s v="Australia"/>
    <n v="634"/>
    <x v="1"/>
    <s v="Joggers"/>
    <n v="89.28"/>
    <x v="14"/>
    <n v="2"/>
    <n v="186"/>
    <n v="7.4399999999999977"/>
  </r>
  <r>
    <n v="1207"/>
    <n v="508"/>
    <n v="31851"/>
    <d v="2020-04-05T00:00:00"/>
    <x v="467"/>
    <s v="Jan Isenor"/>
    <x v="3"/>
    <x v="44"/>
    <s v="6863 Tremblay KnollSuite 290"/>
    <n v="9728"/>
    <s v="West Annaport"/>
    <x v="5"/>
    <s v="Australia"/>
    <n v="258"/>
    <x v="2"/>
    <s v="Windbreaker"/>
    <n v="97.92"/>
    <x v="17"/>
    <n v="1"/>
    <n v="102"/>
    <n v="4.0799999999999983"/>
  </r>
  <r>
    <n v="1208"/>
    <n v="69"/>
    <n v="31852"/>
    <d v="2020-12-02T00:00:00"/>
    <x v="468"/>
    <s v="Tiphany Peacop"/>
    <x v="4"/>
    <x v="41"/>
    <s v="473 Leo CourtSuite 784"/>
    <n v="8820"/>
    <s v="East Sofia"/>
    <x v="6"/>
    <s v="Australia"/>
    <n v="1207"/>
    <x v="2"/>
    <s v="Windbreaker"/>
    <n v="97.92"/>
    <x v="17"/>
    <n v="3"/>
    <n v="306"/>
    <n v="12.240000000000009"/>
  </r>
  <r>
    <n v="1209"/>
    <n v="667"/>
    <n v="31853"/>
    <d v="2020-04-05T00:00:00"/>
    <x v="467"/>
    <s v="Annice Kelcey"/>
    <x v="6"/>
    <x v="51"/>
    <s v="66 Jacob PassSuite 159"/>
    <n v="4671"/>
    <s v="New Beau"/>
    <x v="6"/>
    <s v="Australia"/>
    <n v="1547"/>
    <x v="1"/>
    <s v="Pleated"/>
    <n v="100.8"/>
    <x v="9"/>
    <n v="4"/>
    <n v="420"/>
    <n v="16.800000000000011"/>
  </r>
  <r>
    <n v="1210"/>
    <n v="969"/>
    <n v="31854"/>
    <d v="2020-10-23T00:00:00"/>
    <x v="469"/>
    <s v="Ginnie Glasheen"/>
    <x v="6"/>
    <x v="57"/>
    <s v="08 Howe BoulevardApt. 286"/>
    <n v="9561"/>
    <s v="West Stella"/>
    <x v="0"/>
    <s v="Australia"/>
    <n v="917"/>
    <x v="0"/>
    <s v="Mandarin Collar"/>
    <n v="104.64"/>
    <x v="6"/>
    <n v="4"/>
    <n v="436"/>
    <n v="17.439999999999998"/>
  </r>
  <r>
    <n v="1211"/>
    <n v="836"/>
    <n v="31855"/>
    <d v="2020-08-12T00:00:00"/>
    <x v="470"/>
    <s v="Nixie Fraczak"/>
    <x v="2"/>
    <x v="31"/>
    <s v="164 David View RdApt. 020"/>
    <n v="3342"/>
    <s v="Ryanberg"/>
    <x v="3"/>
    <s v="Australia"/>
    <n v="442"/>
    <x v="1"/>
    <s v="Cropped"/>
    <n v="110.39999999999999"/>
    <x v="16"/>
    <n v="3"/>
    <n v="345"/>
    <n v="13.800000000000011"/>
  </r>
  <r>
    <n v="1212"/>
    <n v="991"/>
    <n v="31856"/>
    <d v="2020-08-01T00:00:00"/>
    <x v="422"/>
    <s v="Cristina Jowling"/>
    <x v="0"/>
    <x v="51"/>
    <s v="8164 Stanton IslandApt. 438"/>
    <n v="4952"/>
    <s v="North Andrew"/>
    <x v="1"/>
    <s v="Australia"/>
    <n v="1435"/>
    <x v="1"/>
    <s v="Slim-Fit"/>
    <n v="93.11999999999999"/>
    <x v="18"/>
    <n v="3"/>
    <n v="291"/>
    <n v="11.640000000000043"/>
  </r>
  <r>
    <n v="1213"/>
    <n v="209"/>
    <n v="31857"/>
    <d v="2020-03-28T00:00:00"/>
    <x v="391"/>
    <s v="Lauryn Deport"/>
    <x v="7"/>
    <x v="31"/>
    <s v="47 Green ParkwayApt. 868"/>
    <n v="8313"/>
    <s v="Bayermouth"/>
    <x v="0"/>
    <s v="Australia"/>
    <n v="1314"/>
    <x v="1"/>
    <s v="Joggers"/>
    <n v="89.28"/>
    <x v="14"/>
    <n v="5"/>
    <n v="465"/>
    <n v="18.600000000000023"/>
  </r>
  <r>
    <n v="1214"/>
    <n v="787"/>
    <n v="31858"/>
    <d v="2020-08-10T00:00:00"/>
    <x v="471"/>
    <s v="Sharl Izzett"/>
    <x v="7"/>
    <x v="40"/>
    <s v="9871 Bailey SquareApt. 697"/>
    <n v="1417"/>
    <s v="Davidshire"/>
    <x v="0"/>
    <s v="Australia"/>
    <n v="1509"/>
    <x v="2"/>
    <s v="Trench Coat"/>
    <n v="114.24"/>
    <x v="15"/>
    <n v="4"/>
    <n v="476"/>
    <n v="19.04000000000002"/>
  </r>
  <r>
    <n v="1215"/>
    <n v="94"/>
    <n v="31859"/>
    <d v="2020-06-01T00:00:00"/>
    <x v="419"/>
    <s v="Otha Skein"/>
    <x v="2"/>
    <x v="3"/>
    <s v="368 Morrison MeadowApt. 117"/>
    <n v="1037"/>
    <s v="East Isla"/>
    <x v="2"/>
    <s v="Australia"/>
    <n v="1571"/>
    <x v="0"/>
    <s v="Chambray"/>
    <n v="101.75999999999999"/>
    <x v="0"/>
    <n v="4"/>
    <n v="424"/>
    <n v="16.960000000000036"/>
  </r>
  <r>
    <n v="1216"/>
    <n v="369"/>
    <n v="31860"/>
    <d v="2020-08-24T00:00:00"/>
    <x v="472"/>
    <s v="Ephrem Hambers"/>
    <x v="7"/>
    <x v="3"/>
    <s v="6502 Abbey ParadeSuite 954"/>
    <n v="5569"/>
    <s v="New Stellastad"/>
    <x v="7"/>
    <s v="Australia"/>
    <n v="355"/>
    <x v="0"/>
    <s v="Chambray"/>
    <n v="101.75999999999999"/>
    <x v="0"/>
    <n v="3"/>
    <n v="318"/>
    <n v="12.720000000000027"/>
  </r>
  <r>
    <n v="1217"/>
    <n v="298"/>
    <n v="31861"/>
    <d v="2020-01-03T00:00:00"/>
    <x v="473"/>
    <s v="Roobbie Persich"/>
    <x v="7"/>
    <x v="31"/>
    <s v="42 Mackenzie CourtApt. 934"/>
    <n v="6386"/>
    <s v="Sanfordberg"/>
    <x v="3"/>
    <s v="Australia"/>
    <n v="721"/>
    <x v="2"/>
    <s v="Shearling"/>
    <n v="112.32"/>
    <x v="13"/>
    <n v="5"/>
    <n v="585"/>
    <n v="23.400000000000091"/>
  </r>
  <r>
    <n v="1218"/>
    <n v="230"/>
    <n v="31862"/>
    <d v="2020-10-06T00:00:00"/>
    <x v="460"/>
    <s v="Bourke Pembery"/>
    <x v="4"/>
    <x v="15"/>
    <s v="599 Campbell CrestApt. 125"/>
    <n v="7779"/>
    <s v="Wildermanside"/>
    <x v="1"/>
    <s v="Australia"/>
    <n v="920"/>
    <x v="0"/>
    <s v="Denim"/>
    <n v="88.32"/>
    <x v="10"/>
    <n v="2"/>
    <n v="184"/>
    <n v="7.3600000000000136"/>
  </r>
  <r>
    <n v="1219"/>
    <n v="816"/>
    <n v="31863"/>
    <d v="2020-11-11T00:00:00"/>
    <x v="368"/>
    <s v="Edithe Yitshak"/>
    <x v="0"/>
    <x v="35"/>
    <s v="74 Justin SummitSuite 427"/>
    <n v="7131"/>
    <s v="Kaifort"/>
    <x v="6"/>
    <s v="Australia"/>
    <n v="1387"/>
    <x v="1"/>
    <s v="Wool"/>
    <n v="101.75999999999999"/>
    <x v="0"/>
    <n v="4"/>
    <n v="424"/>
    <n v="16.960000000000036"/>
  </r>
  <r>
    <n v="1220"/>
    <n v="758"/>
    <n v="31864"/>
    <d v="2020-02-20T00:00:00"/>
    <x v="474"/>
    <s v="Mallissa Lawdham"/>
    <x v="0"/>
    <x v="56"/>
    <s v="96 Bode RidgeApt. 090"/>
    <n v="697"/>
    <s v="East Madison"/>
    <x v="4"/>
    <s v="Australia"/>
    <n v="1287"/>
    <x v="2"/>
    <s v="Shearling"/>
    <n v="112.32"/>
    <x v="13"/>
    <n v="1"/>
    <n v="117"/>
    <n v="4.6800000000000068"/>
  </r>
  <r>
    <n v="1221"/>
    <n v="558"/>
    <n v="31865"/>
    <d v="2020-12-08T00:00:00"/>
    <x v="475"/>
    <s v="Lizette Lindro"/>
    <x v="2"/>
    <x v="27"/>
    <s v="380 Hamish LaneApt. 098"/>
    <n v="9827"/>
    <s v="Violetfort"/>
    <x v="0"/>
    <s v="Australia"/>
    <n v="995"/>
    <x v="1"/>
    <s v="Cropped"/>
    <n v="110.39999999999999"/>
    <x v="16"/>
    <n v="3"/>
    <n v="345"/>
    <n v="13.800000000000011"/>
  </r>
  <r>
    <n v="1222"/>
    <n v="134"/>
    <n v="31866"/>
    <d v="2020-10-01T00:00:00"/>
    <x v="425"/>
    <s v="Raul Pockey"/>
    <x v="1"/>
    <x v="6"/>
    <s v="178 Smitham GroveSuite 638"/>
    <n v="6036"/>
    <s v="South Hannah"/>
    <x v="6"/>
    <s v="Australia"/>
    <n v="728"/>
    <x v="0"/>
    <s v="Dress"/>
    <n v="99.84"/>
    <x v="2"/>
    <n v="4"/>
    <n v="416"/>
    <n v="16.639999999999986"/>
  </r>
  <r>
    <n v="1223"/>
    <n v="161"/>
    <n v="31867"/>
    <d v="2020-06-23T00:00:00"/>
    <x v="476"/>
    <s v="Katalin Tellesson"/>
    <x v="5"/>
    <x v="31"/>
    <s v="286 Chase IslandSuite 443"/>
    <n v="365"/>
    <s v="Port Jade"/>
    <x v="2"/>
    <s v="Australia"/>
    <n v="832"/>
    <x v="2"/>
    <s v="Pullover"/>
    <n v="87.36"/>
    <x v="4"/>
    <n v="3"/>
    <n v="273"/>
    <n v="10.920000000000016"/>
  </r>
  <r>
    <n v="1224"/>
    <n v="431"/>
    <n v="31868"/>
    <d v="2020-08-31T00:00:00"/>
    <x v="477"/>
    <s v="Ronni Gruszczak"/>
    <x v="5"/>
    <x v="39"/>
    <s v="535 Angelina CourtSuite 875"/>
    <n v="8422"/>
    <s v="Jademouth"/>
    <x v="6"/>
    <s v="Australia"/>
    <n v="1341"/>
    <x v="1"/>
    <s v="Tracksuit Bottoms"/>
    <n v="107.52"/>
    <x v="12"/>
    <n v="2"/>
    <n v="224"/>
    <n v="8.960000000000008"/>
  </r>
  <r>
    <n v="1225"/>
    <n v="908"/>
    <n v="31869"/>
    <d v="2020-10-22T00:00:00"/>
    <x v="478"/>
    <s v="Kakalina Ragge"/>
    <x v="2"/>
    <x v="46"/>
    <s v="69 Sophie PlazaSuite 598"/>
    <n v="3603"/>
    <s v="South Alexandraview"/>
    <x v="3"/>
    <s v="Australia"/>
    <n v="732"/>
    <x v="2"/>
    <s v="Windbreaker"/>
    <n v="97.92"/>
    <x v="17"/>
    <n v="3"/>
    <n v="306"/>
    <n v="12.240000000000009"/>
  </r>
  <r>
    <n v="1226"/>
    <n v="83"/>
    <n v="31870"/>
    <d v="2020-10-22T00:00:00"/>
    <x v="478"/>
    <s v="Kayne Fraczkiewicz"/>
    <x v="5"/>
    <x v="48"/>
    <s v="9662 Isaac MallSuite 490"/>
    <n v="7525"/>
    <s v="Walshland"/>
    <x v="5"/>
    <s v="Australia"/>
    <n v="439"/>
    <x v="2"/>
    <s v="Trench Coat"/>
    <n v="114.24"/>
    <x v="15"/>
    <n v="4"/>
    <n v="476"/>
    <n v="19.04000000000002"/>
  </r>
  <r>
    <n v="1227"/>
    <n v="368"/>
    <n v="31871"/>
    <d v="2020-03-27T00:00:00"/>
    <x v="479"/>
    <s v="Mady Greenleaf"/>
    <x v="0"/>
    <x v="1"/>
    <s v="8756 Tremblay RunSuite 034"/>
    <n v="2172"/>
    <s v="South Chelseaton"/>
    <x v="7"/>
    <s v="Australia"/>
    <n v="540"/>
    <x v="1"/>
    <s v="Cargo Pants"/>
    <n v="97.92"/>
    <x v="17"/>
    <n v="4"/>
    <n v="408"/>
    <n v="16.319999999999993"/>
  </r>
  <r>
    <n v="1228"/>
    <n v="208"/>
    <n v="31872"/>
    <d v="2020-05-22T00:00:00"/>
    <x v="480"/>
    <s v="Shaylyn Musla"/>
    <x v="4"/>
    <x v="58"/>
    <s v="814 Jayden MewsSuite 958"/>
    <n v="994"/>
    <s v="Josephland"/>
    <x v="0"/>
    <s v="Australia"/>
    <n v="338"/>
    <x v="1"/>
    <s v="Joggers"/>
    <n v="89.28"/>
    <x v="14"/>
    <n v="2"/>
    <n v="186"/>
    <n v="7.4399999999999977"/>
  </r>
  <r>
    <n v="1229"/>
    <n v="463"/>
    <n v="31873"/>
    <d v="2020-12-04T00:00:00"/>
    <x v="481"/>
    <s v="Iago Jedrzaszkiewicz"/>
    <x v="5"/>
    <x v="18"/>
    <s v="00 Lockman TrackSuite 564"/>
    <n v="387"/>
    <s v="Lake Mikaylashire"/>
    <x v="7"/>
    <s v="Australia"/>
    <n v="1060"/>
    <x v="0"/>
    <s v="Polo"/>
    <n v="91.2"/>
    <x v="22"/>
    <n v="1"/>
    <n v="95"/>
    <n v="3.7999999999999972"/>
  </r>
  <r>
    <n v="1230"/>
    <n v="34"/>
    <n v="31874"/>
    <d v="2020-06-21T00:00:00"/>
    <x v="482"/>
    <s v="Ninon Corteney"/>
    <x v="3"/>
    <x v="43"/>
    <s v="09 Robinson SquareApt. 647"/>
    <n v="5387"/>
    <s v="Sauerfort"/>
    <x v="2"/>
    <s v="Australia"/>
    <n v="1827"/>
    <x v="1"/>
    <s v="Wool"/>
    <n v="101.75999999999999"/>
    <x v="0"/>
    <n v="5"/>
    <n v="530"/>
    <n v="21.200000000000045"/>
  </r>
  <r>
    <n v="1231"/>
    <n v="321"/>
    <n v="31875"/>
    <d v="2020-05-01T00:00:00"/>
    <x v="440"/>
    <s v="Jena Kelling"/>
    <x v="7"/>
    <x v="56"/>
    <s v="52 Savannah LaneApt. 519"/>
    <n v="6724"/>
    <s v="Kaihaven"/>
    <x v="4"/>
    <s v="Australia"/>
    <n v="873"/>
    <x v="2"/>
    <s v="Bomber"/>
    <n v="96"/>
    <x v="20"/>
    <n v="4"/>
    <n v="400"/>
    <n v="16"/>
  </r>
  <r>
    <n v="1232"/>
    <n v="564"/>
    <n v="31876"/>
    <d v="2020-05-22T00:00:00"/>
    <x v="480"/>
    <s v="Shoshana Redsell"/>
    <x v="4"/>
    <x v="2"/>
    <s v="65 Schroeder WayApt. 552"/>
    <n v="4054"/>
    <s v="North Marcusland"/>
    <x v="5"/>
    <s v="Australia"/>
    <n v="389"/>
    <x v="1"/>
    <s v="Cords"/>
    <n v="90.24"/>
    <x v="8"/>
    <n v="3"/>
    <n v="282"/>
    <n v="11.28000000000003"/>
  </r>
  <r>
    <n v="1233"/>
    <n v="192"/>
    <n v="31877"/>
    <d v="2020-04-04T00:00:00"/>
    <x v="387"/>
    <s v="Tommy Ebunoluwa"/>
    <x v="7"/>
    <x v="16"/>
    <s v="56 Wolf TerraceSuite 373"/>
    <n v="4239"/>
    <s v="East Mason"/>
    <x v="1"/>
    <s v="Australia"/>
    <n v="1363"/>
    <x v="2"/>
    <s v="Pullover"/>
    <n v="87.36"/>
    <x v="4"/>
    <n v="3"/>
    <n v="273"/>
    <n v="10.920000000000016"/>
  </r>
  <r>
    <n v="1234"/>
    <n v="515"/>
    <n v="31878"/>
    <d v="2020-10-16T00:00:00"/>
    <x v="466"/>
    <s v="Joannes Pandie"/>
    <x v="7"/>
    <x v="26"/>
    <s v="5778 Chloe CourtApt. 365"/>
    <n v="830"/>
    <s v="Huelhaven"/>
    <x v="7"/>
    <s v="Australia"/>
    <n v="1609"/>
    <x v="1"/>
    <s v="High-Waisted"/>
    <n v="95.039999999999992"/>
    <x v="19"/>
    <n v="4"/>
    <n v="396"/>
    <n v="15.840000000000032"/>
  </r>
  <r>
    <n v="1235"/>
    <n v="667"/>
    <n v="31879"/>
    <d v="2020-08-16T00:00:00"/>
    <x v="483"/>
    <s v="Annice Kelcey"/>
    <x v="6"/>
    <x v="51"/>
    <s v="66 Jacob PassSuite 159"/>
    <n v="4671"/>
    <s v="New Beau"/>
    <x v="6"/>
    <s v="Australia"/>
    <n v="710"/>
    <x v="0"/>
    <s v="Denim"/>
    <n v="88.32"/>
    <x v="10"/>
    <n v="2"/>
    <n v="184"/>
    <n v="7.3600000000000136"/>
  </r>
  <r>
    <n v="1236"/>
    <n v="725"/>
    <n v="31880"/>
    <d v="2020-09-10T00:00:00"/>
    <x v="484"/>
    <s v="Bucky Cragell"/>
    <x v="3"/>
    <x v="35"/>
    <s v="345 Elijah TrailSuite 066"/>
    <n v="9174"/>
    <s v="Gracemouth"/>
    <x v="5"/>
    <s v="Australia"/>
    <n v="953"/>
    <x v="2"/>
    <s v="Peacoat"/>
    <n v="104.64"/>
    <x v="6"/>
    <n v="1"/>
    <n v="109"/>
    <n v="4.3599999999999994"/>
  </r>
  <r>
    <n v="1237"/>
    <n v="422"/>
    <n v="31881"/>
    <d v="2020-02-13T00:00:00"/>
    <x v="399"/>
    <s v="Farah Schukert"/>
    <x v="5"/>
    <x v="2"/>
    <s v="58 Heaney SquareApt. 870"/>
    <n v="1342"/>
    <s v="Feeneymouth"/>
    <x v="3"/>
    <s v="Australia"/>
    <n v="1690"/>
    <x v="1"/>
    <s v="Cords"/>
    <n v="90.24"/>
    <x v="8"/>
    <n v="3"/>
    <n v="282"/>
    <n v="11.28000000000003"/>
  </r>
  <r>
    <n v="1238"/>
    <n v="723"/>
    <n v="31882"/>
    <d v="2020-12-06T00:00:00"/>
    <x v="485"/>
    <s v="Drusi Eagell"/>
    <x v="6"/>
    <x v="2"/>
    <s v="5419 Alyssa AvenueSuite 084"/>
    <n v="9567"/>
    <s v="Lake Mitchellbury"/>
    <x v="7"/>
    <s v="Australia"/>
    <n v="986"/>
    <x v="1"/>
    <s v="High-Waisted"/>
    <n v="95.039999999999992"/>
    <x v="19"/>
    <n v="4"/>
    <n v="396"/>
    <n v="15.840000000000032"/>
  </r>
  <r>
    <n v="1239"/>
    <n v="473"/>
    <n v="31883"/>
    <d v="2020-09-10T00:00:00"/>
    <x v="484"/>
    <s v="Lori Briars"/>
    <x v="1"/>
    <x v="1"/>
    <s v="531 Schmitt BoulevardApt. 010"/>
    <n v="1744"/>
    <s v="Annaton"/>
    <x v="0"/>
    <s v="Australia"/>
    <n v="919"/>
    <x v="1"/>
    <s v="Relaxed Leg"/>
    <n v="86.399999999999991"/>
    <x v="3"/>
    <n v="2"/>
    <n v="180"/>
    <n v="7.2000000000000171"/>
  </r>
  <r>
    <n v="1240"/>
    <n v="169"/>
    <n v="31884"/>
    <d v="2020-08-06T00:00:00"/>
    <x v="442"/>
    <s v="Wald Kaine"/>
    <x v="7"/>
    <x v="33"/>
    <s v="5135 Leah RoadSuite 306"/>
    <n v="7210"/>
    <s v="South Georgia"/>
    <x v="2"/>
    <s v="Australia"/>
    <n v="408"/>
    <x v="0"/>
    <s v="Polo"/>
    <n v="91.2"/>
    <x v="22"/>
    <n v="1"/>
    <n v="95"/>
    <n v="3.7999999999999972"/>
  </r>
  <r>
    <n v="1241"/>
    <n v="125"/>
    <n v="31885"/>
    <d v="2020-06-13T00:00:00"/>
    <x v="408"/>
    <s v="Lesli Pitfield"/>
    <x v="4"/>
    <x v="57"/>
    <s v="617 Scarlett BoulevardApt. 858"/>
    <n v="8870"/>
    <s v="Angelinaville"/>
    <x v="1"/>
    <s v="Australia"/>
    <n v="1173"/>
    <x v="1"/>
    <s v="Pleated"/>
    <n v="100.8"/>
    <x v="9"/>
    <n v="1"/>
    <n v="105"/>
    <n v="4.2000000000000028"/>
  </r>
  <r>
    <n v="1242"/>
    <n v="244"/>
    <n v="31886"/>
    <d v="2020-11-29T00:00:00"/>
    <x v="339"/>
    <s v="Faunie Cooney"/>
    <x v="1"/>
    <x v="27"/>
    <s v="36 Christian PlaceApt. 409"/>
    <n v="6354"/>
    <s v="Port Chelseaport"/>
    <x v="6"/>
    <s v="Australia"/>
    <n v="1759"/>
    <x v="0"/>
    <s v="Polo"/>
    <n v="91.2"/>
    <x v="22"/>
    <n v="3"/>
    <n v="285"/>
    <n v="11.399999999999977"/>
  </r>
  <r>
    <n v="1243"/>
    <n v="408"/>
    <n v="31887"/>
    <d v="2020-08-26T00:00:00"/>
    <x v="341"/>
    <s v="Alis MacCulloch"/>
    <x v="0"/>
    <x v="20"/>
    <s v="8142 Jackson ParkwaySuite 475"/>
    <n v="5079"/>
    <s v="Lake Haydenton"/>
    <x v="7"/>
    <s v="Australia"/>
    <n v="786"/>
    <x v="0"/>
    <s v="Chambray"/>
    <n v="101.75999999999999"/>
    <x v="0"/>
    <n v="4"/>
    <n v="424"/>
    <n v="16.960000000000036"/>
  </r>
  <r>
    <n v="1244"/>
    <n v="471"/>
    <n v="31888"/>
    <d v="2020-09-14T00:00:00"/>
    <x v="486"/>
    <s v="Hayyim Trewhella"/>
    <x v="3"/>
    <x v="40"/>
    <s v="8662 Maya PlaceApt. 834"/>
    <n v="8731"/>
    <s v="Boyerland"/>
    <x v="4"/>
    <s v="Australia"/>
    <n v="665"/>
    <x v="0"/>
    <s v="Camp Collared"/>
    <n v="94.08"/>
    <x v="7"/>
    <n v="5"/>
    <n v="490"/>
    <n v="19.600000000000023"/>
  </r>
  <r>
    <n v="1245"/>
    <n v="698"/>
    <n v="31889"/>
    <d v="2020-10-08T00:00:00"/>
    <x v="487"/>
    <s v="Cary Boaler"/>
    <x v="0"/>
    <x v="22"/>
    <s v="623 Abigail BoulevardSuite 973"/>
    <n v="9139"/>
    <s v="New Isaac"/>
    <x v="6"/>
    <s v="Australia"/>
    <n v="1068"/>
    <x v="1"/>
    <s v="Pleated"/>
    <n v="100.8"/>
    <x v="9"/>
    <n v="5"/>
    <n v="525"/>
    <n v="21"/>
  </r>
  <r>
    <n v="1246"/>
    <n v="54"/>
    <n v="31890"/>
    <d v="2020-06-17T00:00:00"/>
    <x v="488"/>
    <s v="Tore Caras"/>
    <x v="2"/>
    <x v="53"/>
    <s v="2912 Adams JunctionSuite 740"/>
    <n v="5575"/>
    <s v="West Alyssa"/>
    <x v="3"/>
    <s v="Australia"/>
    <n v="1150"/>
    <x v="0"/>
    <s v="Denim"/>
    <n v="88.32"/>
    <x v="10"/>
    <n v="1"/>
    <n v="92"/>
    <n v="3.6800000000000068"/>
  </r>
  <r>
    <n v="1247"/>
    <n v="993"/>
    <n v="31891"/>
    <d v="2020-08-08T00:00:00"/>
    <x v="320"/>
    <s v="Orella Singyard"/>
    <x v="6"/>
    <x v="21"/>
    <s v="327 Abby CircleApt. 055"/>
    <n v="536"/>
    <s v="Michaelberg"/>
    <x v="6"/>
    <s v="Australia"/>
    <n v="681"/>
    <x v="0"/>
    <s v="Chambray"/>
    <n v="101.75999999999999"/>
    <x v="0"/>
    <n v="1"/>
    <n v="106"/>
    <n v="4.2400000000000091"/>
  </r>
  <r>
    <n v="1248"/>
    <n v="869"/>
    <n v="31892"/>
    <d v="2020-03-01T00:00:00"/>
    <x v="321"/>
    <s v="Vladimir Jandourek"/>
    <x v="3"/>
    <x v="23"/>
    <s v="950 Smith DriveApt. 385"/>
    <n v="6534"/>
    <s v="New Jackson"/>
    <x v="0"/>
    <s v="Australia"/>
    <n v="552"/>
    <x v="0"/>
    <s v="Dress"/>
    <n v="99.84"/>
    <x v="2"/>
    <n v="5"/>
    <n v="520"/>
    <n v="20.799999999999955"/>
  </r>
  <r>
    <n v="1249"/>
    <n v="634"/>
    <n v="31893"/>
    <d v="2020-01-09T00:00:00"/>
    <x v="445"/>
    <s v="Channa Powley"/>
    <x v="2"/>
    <x v="59"/>
    <s v="87 Oliver TerraceApt. 608"/>
    <n v="969"/>
    <s v="East Mackenzietown"/>
    <x v="0"/>
    <s v="Australia"/>
    <n v="583"/>
    <x v="0"/>
    <s v="Oxford Cloth"/>
    <n v="92.16"/>
    <x v="1"/>
    <n v="2"/>
    <n v="192"/>
    <n v="7.6800000000000068"/>
  </r>
  <r>
    <n v="1250"/>
    <n v="457"/>
    <n v="31894"/>
    <d v="2020-03-02T00:00:00"/>
    <x v="435"/>
    <s v="North Diamond"/>
    <x v="1"/>
    <x v="22"/>
    <s v="85 Mitchell StreetSuite 398"/>
    <n v="1849"/>
    <s v="Charlotteborough"/>
    <x v="6"/>
    <s v="Australia"/>
    <n v="670"/>
    <x v="0"/>
    <s v="Dress"/>
    <n v="99.84"/>
    <x v="2"/>
    <n v="5"/>
    <n v="520"/>
    <n v="20.799999999999955"/>
  </r>
  <r>
    <n v="1251"/>
    <n v="187"/>
    <n v="31895"/>
    <d v="2020-01-08T00:00:00"/>
    <x v="416"/>
    <s v="Trenton Lydiard"/>
    <x v="0"/>
    <x v="59"/>
    <s v="30 Williamson SummitApt. 594"/>
    <n v="1007"/>
    <s v="West Isabelton"/>
    <x v="3"/>
    <s v="Australia"/>
    <n v="255"/>
    <x v="0"/>
    <s v="Flannel"/>
    <n v="113.28"/>
    <x v="11"/>
    <n v="5"/>
    <n v="590"/>
    <n v="23.600000000000023"/>
  </r>
  <r>
    <n v="1252"/>
    <n v="638"/>
    <n v="31896"/>
    <d v="2020-12-25T00:00:00"/>
    <x v="247"/>
    <s v="Olympia Stobbs"/>
    <x v="7"/>
    <x v="35"/>
    <s v="91 William IslandSuite 740"/>
    <n v="2973"/>
    <s v="Reillyborough"/>
    <x v="6"/>
    <s v="Australia"/>
    <n v="1111"/>
    <x v="0"/>
    <s v="Polo"/>
    <n v="91.2"/>
    <x v="22"/>
    <n v="3"/>
    <n v="285"/>
    <n v="11.399999999999977"/>
  </r>
  <r>
    <n v="1253"/>
    <n v="84"/>
    <n v="31897"/>
    <d v="2020-07-11T00:00:00"/>
    <x v="489"/>
    <s v="Minta Loble"/>
    <x v="7"/>
    <x v="16"/>
    <s v="195 Wilson HillApt. 597"/>
    <n v="7587"/>
    <s v="Lake Paigemouth"/>
    <x v="5"/>
    <s v="Australia"/>
    <n v="992"/>
    <x v="1"/>
    <s v="High-Waisted"/>
    <n v="95.039999999999992"/>
    <x v="19"/>
    <n v="5"/>
    <n v="495"/>
    <n v="19.800000000000068"/>
  </r>
  <r>
    <n v="1254"/>
    <n v="99"/>
    <n v="31898"/>
    <d v="2020-04-21T00:00:00"/>
    <x v="345"/>
    <s v="Benji Vineall"/>
    <x v="2"/>
    <x v="0"/>
    <s v="468 Shields CircleApt. 480"/>
    <n v="296"/>
    <s v="Port Madelineberg"/>
    <x v="1"/>
    <s v="Australia"/>
    <n v="1471"/>
    <x v="0"/>
    <s v="Chambray"/>
    <n v="101.75999999999999"/>
    <x v="0"/>
    <n v="2"/>
    <n v="212"/>
    <n v="8.4800000000000182"/>
  </r>
  <r>
    <n v="1255"/>
    <n v="289"/>
    <n v="31899"/>
    <d v="2020-05-04T00:00:00"/>
    <x v="490"/>
    <s v="Rafferty Fronek"/>
    <x v="2"/>
    <x v="49"/>
    <s v="068 Logan CourtSuite 319"/>
    <n v="612"/>
    <s v="East Kaylabury"/>
    <x v="7"/>
    <s v="Australia"/>
    <n v="683"/>
    <x v="1"/>
    <s v="Pleated"/>
    <n v="100.8"/>
    <x v="9"/>
    <n v="2"/>
    <n v="210"/>
    <n v="8.4000000000000057"/>
  </r>
  <r>
    <n v="1256"/>
    <n v="298"/>
    <n v="31900"/>
    <d v="2020-12-24T00:00:00"/>
    <x v="74"/>
    <s v="Roobbie Persich"/>
    <x v="7"/>
    <x v="31"/>
    <s v="42 Mackenzie CourtApt. 934"/>
    <n v="6386"/>
    <s v="Sanfordberg"/>
    <x v="3"/>
    <s v="Australia"/>
    <n v="1298"/>
    <x v="0"/>
    <s v="Oxford Cloth"/>
    <n v="92.16"/>
    <x v="1"/>
    <n v="2"/>
    <n v="192"/>
    <n v="7.6800000000000068"/>
  </r>
  <r>
    <n v="1257"/>
    <n v="267"/>
    <n v="31901"/>
    <d v="2020-04-22T00:00:00"/>
    <x v="491"/>
    <s v="Lionel Mansel"/>
    <x v="4"/>
    <x v="12"/>
    <s v="03 Spencer MewsSuite 726"/>
    <n v="938"/>
    <s v="Lukefurt"/>
    <x v="2"/>
    <s v="Australia"/>
    <n v="1290"/>
    <x v="1"/>
    <s v="Tracksuit Bottoms"/>
    <n v="107.52"/>
    <x v="12"/>
    <n v="4"/>
    <n v="448"/>
    <n v="17.920000000000016"/>
  </r>
  <r>
    <n v="1258"/>
    <n v="810"/>
    <n v="31902"/>
    <d v="2020-03-12T00:00:00"/>
    <x v="492"/>
    <s v="Charles Duffitt"/>
    <x v="3"/>
    <x v="15"/>
    <s v="93 Anna TerraceSuite 700"/>
    <n v="2355"/>
    <s v="South Maxland"/>
    <x v="7"/>
    <s v="Australia"/>
    <n v="327"/>
    <x v="0"/>
    <s v="Casual Slim Fit"/>
    <n v="114.24"/>
    <x v="15"/>
    <n v="1"/>
    <n v="119"/>
    <n v="4.7600000000000051"/>
  </r>
  <r>
    <n v="1259"/>
    <n v="690"/>
    <n v="31903"/>
    <d v="2020-02-09T00:00:00"/>
    <x v="493"/>
    <s v="Arlie Bowman"/>
    <x v="2"/>
    <x v="2"/>
    <s v="04 Christian RidgeApt. 329"/>
    <n v="6697"/>
    <s v="Port Annabelle"/>
    <x v="5"/>
    <s v="Australia"/>
    <n v="773"/>
    <x v="2"/>
    <s v="Shearling"/>
    <n v="112.32"/>
    <x v="13"/>
    <n v="2"/>
    <n v="234"/>
    <n v="9.3600000000000136"/>
  </r>
  <r>
    <n v="1260"/>
    <n v="450"/>
    <n v="31904"/>
    <d v="2020-07-27T00:00:00"/>
    <x v="365"/>
    <s v="Devonne Martinetto"/>
    <x v="0"/>
    <x v="54"/>
    <s v="655 Max TrailSuite 049"/>
    <n v="5146"/>
    <s v="West Lucy"/>
    <x v="4"/>
    <s v="Australia"/>
    <n v="1808"/>
    <x v="0"/>
    <s v="Casual Slim Fit"/>
    <n v="114.24"/>
    <x v="15"/>
    <n v="5"/>
    <n v="595"/>
    <n v="23.800000000000068"/>
  </r>
  <r>
    <n v="1261"/>
    <n v="135"/>
    <n v="31905"/>
    <d v="2020-07-21T00:00:00"/>
    <x v="494"/>
    <s v="Mycah Rodie"/>
    <x v="0"/>
    <x v="47"/>
    <s v="3087 Victoria DriveApt. 454"/>
    <n v="3184"/>
    <s v="Port Abigail"/>
    <x v="2"/>
    <s v="Australia"/>
    <n v="694"/>
    <x v="0"/>
    <s v="Linen"/>
    <n v="87.36"/>
    <x v="4"/>
    <n v="2"/>
    <n v="182"/>
    <n v="7.2800000000000011"/>
  </r>
  <r>
    <n v="1262"/>
    <n v="945"/>
    <n v="31906"/>
    <d v="2020-12-13T00:00:00"/>
    <x v="380"/>
    <s v="Lorilyn Vittet"/>
    <x v="3"/>
    <x v="25"/>
    <s v="8307 Matthew GroveSuite 475"/>
    <n v="3606"/>
    <s v="Stantonmouth"/>
    <x v="7"/>
    <s v="Australia"/>
    <n v="1545"/>
    <x v="1"/>
    <s v="Tracksuit Bottoms"/>
    <n v="107.52"/>
    <x v="12"/>
    <n v="3"/>
    <n v="336"/>
    <n v="13.439999999999998"/>
  </r>
  <r>
    <n v="1263"/>
    <n v="936"/>
    <n v="31907"/>
    <d v="2020-02-11T00:00:00"/>
    <x v="495"/>
    <s v="Mart Naismith"/>
    <x v="0"/>
    <x v="57"/>
    <s v="562 Mann MeadowApt. 977"/>
    <n v="2372"/>
    <s v="Huelfort"/>
    <x v="7"/>
    <s v="Australia"/>
    <n v="1554"/>
    <x v="1"/>
    <s v="High-Waisted"/>
    <n v="95.039999999999992"/>
    <x v="19"/>
    <n v="5"/>
    <n v="495"/>
    <n v="19.800000000000068"/>
  </r>
  <r>
    <n v="1264"/>
    <n v="597"/>
    <n v="31908"/>
    <d v="2020-11-13T00:00:00"/>
    <x v="496"/>
    <s v="Hi Simenel"/>
    <x v="0"/>
    <x v="19"/>
    <s v="78 O'hara CircuitApt. 096"/>
    <n v="1966"/>
    <s v="Lake Michaelbury"/>
    <x v="0"/>
    <s v="Australia"/>
    <n v="1284"/>
    <x v="1"/>
    <s v="Wool"/>
    <n v="101.75999999999999"/>
    <x v="0"/>
    <n v="4"/>
    <n v="424"/>
    <n v="16.960000000000036"/>
  </r>
  <r>
    <n v="1265"/>
    <n v="156"/>
    <n v="31909"/>
    <d v="2020-10-19T00:00:00"/>
    <x v="424"/>
    <s v="Cosmo Leys"/>
    <x v="7"/>
    <x v="21"/>
    <s v="012 Eli RidgeSuite 727"/>
    <n v="7891"/>
    <s v="Kaiberg"/>
    <x v="2"/>
    <s v="Australia"/>
    <n v="1000"/>
    <x v="2"/>
    <s v="Parka"/>
    <n v="108.47999999999999"/>
    <x v="5"/>
    <n v="2"/>
    <n v="226"/>
    <n v="9.0400000000000205"/>
  </r>
  <r>
    <n v="1266"/>
    <n v="534"/>
    <n v="31910"/>
    <d v="2020-07-19T00:00:00"/>
    <x v="497"/>
    <s v="Fanchette Polak"/>
    <x v="7"/>
    <x v="10"/>
    <s v="1936 Mccullough RidgeApt. 438"/>
    <n v="9919"/>
    <s v="Andersonburgh"/>
    <x v="1"/>
    <s v="Australia"/>
    <n v="630"/>
    <x v="2"/>
    <s v="Parka"/>
    <n v="108.47999999999999"/>
    <x v="5"/>
    <n v="2"/>
    <n v="226"/>
    <n v="9.0400000000000205"/>
  </r>
  <r>
    <n v="1267"/>
    <n v="698"/>
    <n v="31911"/>
    <d v="2020-05-10T00:00:00"/>
    <x v="415"/>
    <s v="Cary Boaler"/>
    <x v="0"/>
    <x v="22"/>
    <s v="623 Abigail BoulevardSuite 973"/>
    <n v="9139"/>
    <s v="New Isaac"/>
    <x v="6"/>
    <s v="Australia"/>
    <n v="1611"/>
    <x v="0"/>
    <s v="Flannel"/>
    <n v="113.28"/>
    <x v="11"/>
    <n v="1"/>
    <n v="118"/>
    <n v="4.7199999999999989"/>
  </r>
  <r>
    <n v="1268"/>
    <n v="436"/>
    <n v="31912"/>
    <d v="2020-12-06T00:00:00"/>
    <x v="485"/>
    <s v="Meredith Canniffe"/>
    <x v="6"/>
    <x v="39"/>
    <s v="120 Eli PlazaApt. 906"/>
    <n v="7809"/>
    <s v="Port Siennaport"/>
    <x v="0"/>
    <s v="Australia"/>
    <n v="985"/>
    <x v="2"/>
    <s v="Leather"/>
    <n v="94.08"/>
    <x v="7"/>
    <n v="3"/>
    <n v="294"/>
    <n v="11.759999999999991"/>
  </r>
  <r>
    <n v="1269"/>
    <n v="199"/>
    <n v="31913"/>
    <d v="2020-02-22T00:00:00"/>
    <x v="334"/>
    <s v="Clayson Mealing"/>
    <x v="2"/>
    <x v="44"/>
    <s v="94 Hannah LoopSuite 177"/>
    <n v="6219"/>
    <s v="Lake Declanland"/>
    <x v="0"/>
    <s v="Australia"/>
    <n v="1741"/>
    <x v="0"/>
    <s v="Oxford Cloth"/>
    <n v="92.16"/>
    <x v="1"/>
    <n v="3"/>
    <n v="288"/>
    <n v="11.519999999999982"/>
  </r>
  <r>
    <n v="1270"/>
    <n v="18"/>
    <n v="31914"/>
    <d v="2020-03-29T00:00:00"/>
    <x v="367"/>
    <s v="Chan Duchesne"/>
    <x v="1"/>
    <x v="41"/>
    <s v="13 Bailey ManorApt. 848"/>
    <n v="7171"/>
    <s v="Walterland"/>
    <x v="4"/>
    <s v="Australia"/>
    <n v="1733"/>
    <x v="2"/>
    <s v="Trench Coat"/>
    <n v="114.24"/>
    <x v="15"/>
    <n v="2"/>
    <n v="238"/>
    <n v="9.5200000000000102"/>
  </r>
  <r>
    <n v="1271"/>
    <n v="887"/>
    <n v="31915"/>
    <d v="2020-11-07T00:00:00"/>
    <x v="336"/>
    <s v="Killie Wigzell"/>
    <x v="1"/>
    <x v="1"/>
    <s v="4493 Doyle WayApt. 026"/>
    <n v="1411"/>
    <s v="South Emilyborough"/>
    <x v="6"/>
    <s v="Australia"/>
    <n v="1655"/>
    <x v="0"/>
    <s v="Henley"/>
    <n v="90.24"/>
    <x v="8"/>
    <n v="1"/>
    <n v="94"/>
    <n v="3.7600000000000051"/>
  </r>
  <r>
    <n v="1272"/>
    <n v="653"/>
    <n v="31916"/>
    <d v="2020-09-19T00:00:00"/>
    <x v="498"/>
    <s v="Pieter Bruton"/>
    <x v="6"/>
    <x v="15"/>
    <s v="26 Jayden IslandSuite 937"/>
    <n v="789"/>
    <s v="Lachlanstad"/>
    <x v="3"/>
    <s v="Australia"/>
    <n v="757"/>
    <x v="1"/>
    <s v="Cropped"/>
    <n v="110.39999999999999"/>
    <x v="16"/>
    <n v="5"/>
    <n v="575"/>
    <n v="23"/>
  </r>
  <r>
    <n v="1273"/>
    <n v="714"/>
    <n v="31917"/>
    <d v="2020-02-09T00:00:00"/>
    <x v="493"/>
    <s v="Marnie Dennington"/>
    <x v="7"/>
    <x v="55"/>
    <s v="644 Sophie LoopSuite 596"/>
    <n v="7260"/>
    <s v="West Addison"/>
    <x v="5"/>
    <s v="Australia"/>
    <n v="669"/>
    <x v="1"/>
    <s v="Pleated"/>
    <n v="100.8"/>
    <x v="9"/>
    <n v="2"/>
    <n v="210"/>
    <n v="8.4000000000000057"/>
  </r>
  <r>
    <n v="1274"/>
    <n v="889"/>
    <n v="31918"/>
    <d v="2020-05-06T00:00:00"/>
    <x v="330"/>
    <s v="Kaitlin Jeanes"/>
    <x v="2"/>
    <x v="60"/>
    <s v="709 Abigail ParadeApt. 339"/>
    <n v="4557"/>
    <s v="Beahanport"/>
    <x v="5"/>
    <s v="Australia"/>
    <n v="1442"/>
    <x v="1"/>
    <s v="Slim-Fit"/>
    <n v="93.11999999999999"/>
    <x v="18"/>
    <n v="4"/>
    <n v="388"/>
    <n v="15.520000000000039"/>
  </r>
  <r>
    <n v="1275"/>
    <n v="884"/>
    <n v="31919"/>
    <d v="2020-09-09T00:00:00"/>
    <x v="499"/>
    <s v="Frederique Hopkins"/>
    <x v="4"/>
    <x v="49"/>
    <s v="6601 Grimes CircuitApt. 442"/>
    <n v="7147"/>
    <s v="Macdonaldtown"/>
    <x v="5"/>
    <s v="Australia"/>
    <n v="1593"/>
    <x v="1"/>
    <s v="Chinos"/>
    <n v="108.47999999999999"/>
    <x v="5"/>
    <n v="1"/>
    <n v="113"/>
    <n v="4.5200000000000102"/>
  </r>
  <r>
    <n v="1276"/>
    <n v="922"/>
    <n v="31920"/>
    <d v="2020-09-14T00:00:00"/>
    <x v="486"/>
    <s v="Adena Venn"/>
    <x v="6"/>
    <x v="4"/>
    <s v="048 Kayla RoadSuite 099"/>
    <n v="839"/>
    <s v="Jordanburgh"/>
    <x v="6"/>
    <s v="Australia"/>
    <n v="790"/>
    <x v="1"/>
    <s v="Cargo Pants"/>
    <n v="97.92"/>
    <x v="17"/>
    <n v="1"/>
    <n v="102"/>
    <n v="4.0799999999999983"/>
  </r>
  <r>
    <n v="1277"/>
    <n v="762"/>
    <n v="31921"/>
    <d v="2020-05-17T00:00:00"/>
    <x v="465"/>
    <s v="Eloise Ondrusek"/>
    <x v="6"/>
    <x v="49"/>
    <s v="07 Lily LoopSuite 494"/>
    <n v="8719"/>
    <s v="South Codyhaven"/>
    <x v="1"/>
    <s v="Australia"/>
    <n v="532"/>
    <x v="0"/>
    <s v="Dress"/>
    <n v="99.84"/>
    <x v="2"/>
    <n v="2"/>
    <n v="208"/>
    <n v="8.3199999999999932"/>
  </r>
  <r>
    <n v="1278"/>
    <n v="570"/>
    <n v="31922"/>
    <d v="2020-09-10T00:00:00"/>
    <x v="484"/>
    <s v="Henryetta Sheffield"/>
    <x v="2"/>
    <x v="30"/>
    <s v="164 Bruen MallSuite 043"/>
    <n v="4468"/>
    <s v="New Masonstad"/>
    <x v="4"/>
    <s v="Australia"/>
    <n v="575"/>
    <x v="1"/>
    <s v="Relaxed Leg"/>
    <n v="86.399999999999991"/>
    <x v="3"/>
    <n v="5"/>
    <n v="450"/>
    <n v="18.000000000000057"/>
  </r>
  <r>
    <n v="1279"/>
    <n v="775"/>
    <n v="31923"/>
    <d v="2020-01-21T00:00:00"/>
    <x v="362"/>
    <s v="Edee Wildt"/>
    <x v="4"/>
    <x v="38"/>
    <s v="868 Jonathan TrackApt. 142"/>
    <n v="8274"/>
    <s v="East Charlesfurt"/>
    <x v="5"/>
    <s v="Australia"/>
    <n v="1670"/>
    <x v="1"/>
    <s v="Cropped"/>
    <n v="110.39999999999999"/>
    <x v="16"/>
    <n v="4"/>
    <n v="460"/>
    <n v="18.400000000000034"/>
  </r>
  <r>
    <n v="1280"/>
    <n v="341"/>
    <n v="31924"/>
    <d v="2020-06-05T00:00:00"/>
    <x v="500"/>
    <s v="Cherlyn Asmus"/>
    <x v="7"/>
    <x v="2"/>
    <s v="003 Bruen DriveApt. 633"/>
    <n v="6522"/>
    <s v="Jasmineville"/>
    <x v="6"/>
    <s v="Australia"/>
    <n v="1714"/>
    <x v="2"/>
    <s v="Parka"/>
    <n v="108.47999999999999"/>
    <x v="5"/>
    <n v="3"/>
    <n v="339"/>
    <n v="13.560000000000059"/>
  </r>
  <r>
    <n v="1281"/>
    <n v="830"/>
    <n v="31925"/>
    <d v="2020-03-15T00:00:00"/>
    <x v="412"/>
    <s v="Gertrudis Pergens"/>
    <x v="1"/>
    <x v="3"/>
    <s v="653 Jones AvenueApt. 945"/>
    <n v="6477"/>
    <s v="New Ruby"/>
    <x v="0"/>
    <s v="Australia"/>
    <n v="313"/>
    <x v="2"/>
    <s v="Trench Coat"/>
    <n v="114.24"/>
    <x v="15"/>
    <n v="1"/>
    <n v="119"/>
    <n v="4.7600000000000051"/>
  </r>
  <r>
    <n v="1282"/>
    <n v="436"/>
    <n v="31926"/>
    <d v="2020-03-24T00:00:00"/>
    <x v="378"/>
    <s v="Meredith Canniffe"/>
    <x v="6"/>
    <x v="39"/>
    <s v="120 Eli PlazaApt. 906"/>
    <n v="7809"/>
    <s v="Port Siennaport"/>
    <x v="0"/>
    <s v="Australia"/>
    <n v="672"/>
    <x v="1"/>
    <s v="Cropped"/>
    <n v="110.39999999999999"/>
    <x v="16"/>
    <n v="1"/>
    <n v="115"/>
    <n v="4.6000000000000085"/>
  </r>
  <r>
    <n v="1283"/>
    <n v="485"/>
    <n v="31927"/>
    <d v="2020-09-21T00:00:00"/>
    <x v="431"/>
    <s v="Gayleen Brookes"/>
    <x v="1"/>
    <x v="3"/>
    <s v="18 Lachlan CourtApt. 781"/>
    <n v="6977"/>
    <s v="Port Lily"/>
    <x v="7"/>
    <s v="Australia"/>
    <n v="1599"/>
    <x v="0"/>
    <s v="Flannel"/>
    <n v="113.28"/>
    <x v="11"/>
    <n v="3"/>
    <n v="354"/>
    <n v="14.159999999999968"/>
  </r>
  <r>
    <n v="1284"/>
    <n v="390"/>
    <n v="31928"/>
    <d v="2020-10-03T00:00:00"/>
    <x v="405"/>
    <s v="Bee Mazonowicz"/>
    <x v="4"/>
    <x v="14"/>
    <s v="806 O'connell CrestApt. 665"/>
    <n v="7155"/>
    <s v="South Eveshire"/>
    <x v="2"/>
    <s v="Australia"/>
    <n v="421"/>
    <x v="1"/>
    <s v="High-Waisted"/>
    <n v="95.039999999999992"/>
    <x v="19"/>
    <n v="5"/>
    <n v="495"/>
    <n v="19.800000000000068"/>
  </r>
  <r>
    <n v="1285"/>
    <n v="446"/>
    <n v="31929"/>
    <d v="2020-11-21T00:00:00"/>
    <x v="501"/>
    <s v="Benny Songist"/>
    <x v="3"/>
    <x v="36"/>
    <s v="165 Hermiston LoopSuite 403"/>
    <n v="1552"/>
    <s v="North Lukeshire"/>
    <x v="1"/>
    <s v="Australia"/>
    <n v="625"/>
    <x v="0"/>
    <s v="Mandarin Collar"/>
    <n v="104.64"/>
    <x v="6"/>
    <n v="3"/>
    <n v="327"/>
    <n v="13.079999999999984"/>
  </r>
  <r>
    <n v="1286"/>
    <n v="757"/>
    <n v="31930"/>
    <d v="2020-12-01T00:00:00"/>
    <x v="502"/>
    <s v="Taffy Quimby"/>
    <x v="3"/>
    <x v="40"/>
    <s v="1033 Botsford Estate DrSuite 236"/>
    <n v="4773"/>
    <s v="East Xavier"/>
    <x v="4"/>
    <s v="Australia"/>
    <n v="1238"/>
    <x v="2"/>
    <s v="Leather"/>
    <n v="94.08"/>
    <x v="7"/>
    <n v="4"/>
    <n v="392"/>
    <n v="15.680000000000007"/>
  </r>
  <r>
    <n v="1287"/>
    <n v="941"/>
    <n v="31931"/>
    <d v="2020-07-16T00:00:00"/>
    <x v="503"/>
    <s v="Egon Figliovanni"/>
    <x v="7"/>
    <x v="54"/>
    <s v="617 Morrison CrescentSuite 793"/>
    <n v="105"/>
    <s v="Farrellchester"/>
    <x v="4"/>
    <s v="Australia"/>
    <n v="1148"/>
    <x v="0"/>
    <s v="Denim"/>
    <n v="88.32"/>
    <x v="10"/>
    <n v="4"/>
    <n v="368"/>
    <n v="14.720000000000027"/>
  </r>
  <r>
    <n v="1288"/>
    <n v="776"/>
    <n v="31932"/>
    <d v="2020-12-15T00:00:00"/>
    <x v="350"/>
    <s v="Felice Dumbleton"/>
    <x v="0"/>
    <x v="21"/>
    <s v="3744 Max PlaceApt. 109"/>
    <n v="8348"/>
    <s v="Harveyville"/>
    <x v="7"/>
    <s v="Australia"/>
    <n v="1084"/>
    <x v="2"/>
    <s v="Pullover"/>
    <n v="87.36"/>
    <x v="4"/>
    <n v="4"/>
    <n v="364"/>
    <n v="14.560000000000002"/>
  </r>
  <r>
    <n v="1289"/>
    <n v="799"/>
    <n v="31933"/>
    <d v="2020-07-13T00:00:00"/>
    <x v="504"/>
    <s v="Gibbie Beardall"/>
    <x v="6"/>
    <x v="8"/>
    <s v="401 Langworth CircuitSuite 015"/>
    <n v="8786"/>
    <s v="South Levi"/>
    <x v="4"/>
    <s v="Australia"/>
    <n v="659"/>
    <x v="0"/>
    <s v="Cuban Collar"/>
    <n v="100.8"/>
    <x v="9"/>
    <n v="4"/>
    <n v="420"/>
    <n v="16.800000000000011"/>
  </r>
  <r>
    <n v="1290"/>
    <n v="631"/>
    <n v="31934"/>
    <d v="2020-08-24T00:00:00"/>
    <x v="472"/>
    <s v="Wanids Cudby"/>
    <x v="7"/>
    <x v="5"/>
    <s v="80 Chelsea KnollApt. 014"/>
    <n v="7749"/>
    <s v="Davidfurt"/>
    <x v="5"/>
    <s v="Australia"/>
    <n v="1776"/>
    <x v="1"/>
    <s v="Drawstring"/>
    <n v="92.16"/>
    <x v="1"/>
    <n v="2"/>
    <n v="192"/>
    <n v="7.6800000000000068"/>
  </r>
  <r>
    <n v="1291"/>
    <n v="780"/>
    <n v="31935"/>
    <d v="2020-06-19T00:00:00"/>
    <x v="505"/>
    <s v="Cinda Alleyne"/>
    <x v="0"/>
    <x v="43"/>
    <s v="60 Claudia LaneSuite 183"/>
    <n v="1702"/>
    <s v="Caitlinview"/>
    <x v="6"/>
    <s v="Australia"/>
    <n v="1307"/>
    <x v="0"/>
    <s v="Camp Collared"/>
    <n v="94.08"/>
    <x v="7"/>
    <n v="5"/>
    <n v="490"/>
    <n v="19.600000000000023"/>
  </r>
  <r>
    <n v="1292"/>
    <n v="664"/>
    <n v="31936"/>
    <d v="2020-03-13T00:00:00"/>
    <x v="506"/>
    <s v="Dannie Fidler"/>
    <x v="0"/>
    <x v="13"/>
    <s v="157 Rohan MallApt. 466"/>
    <n v="4145"/>
    <s v="East Max"/>
    <x v="1"/>
    <s v="Australia"/>
    <n v="1720"/>
    <x v="1"/>
    <s v="Cargo Pants"/>
    <n v="97.92"/>
    <x v="17"/>
    <n v="2"/>
    <n v="204"/>
    <n v="8.1599999999999966"/>
  </r>
  <r>
    <n v="1293"/>
    <n v="208"/>
    <n v="31937"/>
    <d v="2020-10-10T00:00:00"/>
    <x v="507"/>
    <s v="Shaylyn Musla"/>
    <x v="4"/>
    <x v="58"/>
    <s v="814 Jayden MewsSuite 958"/>
    <n v="994"/>
    <s v="Josephland"/>
    <x v="0"/>
    <s v="Australia"/>
    <n v="310"/>
    <x v="0"/>
    <s v="Oxford Cloth"/>
    <n v="92.16"/>
    <x v="1"/>
    <n v="2"/>
    <n v="192"/>
    <n v="7.6800000000000068"/>
  </r>
  <r>
    <n v="1294"/>
    <n v="348"/>
    <n v="31938"/>
    <d v="2020-03-15T00:00:00"/>
    <x v="412"/>
    <s v="Thorny Nornable"/>
    <x v="2"/>
    <x v="28"/>
    <s v="4070 Nathan CircuitSuite 296"/>
    <n v="1840"/>
    <s v="Rubyfort"/>
    <x v="1"/>
    <s v="Australia"/>
    <n v="1628"/>
    <x v="2"/>
    <s v="Shearling"/>
    <n v="112.32"/>
    <x v="13"/>
    <n v="4"/>
    <n v="468"/>
    <n v="18.720000000000027"/>
  </r>
  <r>
    <n v="1295"/>
    <n v="607"/>
    <n v="31939"/>
    <d v="2020-11-18T00:00:00"/>
    <x v="508"/>
    <s v="Angie O Mullen"/>
    <x v="1"/>
    <x v="46"/>
    <s v="8397 Davis CrescentApt. 905"/>
    <n v="8092"/>
    <s v="North Gracetown"/>
    <x v="5"/>
    <s v="Australia"/>
    <n v="332"/>
    <x v="2"/>
    <s v="Windbreaker"/>
    <n v="97.92"/>
    <x v="17"/>
    <n v="3"/>
    <n v="306"/>
    <n v="12.240000000000009"/>
  </r>
  <r>
    <n v="1296"/>
    <n v="317"/>
    <n v="31940"/>
    <d v="2020-02-07T00:00:00"/>
    <x v="509"/>
    <s v="Gates Torrance"/>
    <x v="1"/>
    <x v="25"/>
    <s v="26 Willow CourtApt. 822"/>
    <n v="9997"/>
    <s v="Miafort"/>
    <x v="7"/>
    <s v="Australia"/>
    <n v="623"/>
    <x v="0"/>
    <s v="Oxford Cloth"/>
    <n v="92.16"/>
    <x v="1"/>
    <n v="2"/>
    <n v="192"/>
    <n v="7.6800000000000068"/>
  </r>
  <r>
    <n v="1297"/>
    <n v="551"/>
    <n v="31941"/>
    <d v="2020-01-27T00:00:00"/>
    <x v="409"/>
    <s v="Theodor Skipton"/>
    <x v="4"/>
    <x v="45"/>
    <s v="48 Mikayla IslandApt. 883"/>
    <n v="591"/>
    <s v="Declanton"/>
    <x v="0"/>
    <s v="Australia"/>
    <n v="1279"/>
    <x v="0"/>
    <s v="Dress"/>
    <n v="99.84"/>
    <x v="2"/>
    <n v="1"/>
    <n v="104"/>
    <n v="4.1599999999999966"/>
  </r>
  <r>
    <n v="1298"/>
    <n v="920"/>
    <n v="31942"/>
    <d v="2020-10-14T00:00:00"/>
    <x v="463"/>
    <s v="Curcio Kiffin"/>
    <x v="6"/>
    <x v="33"/>
    <s v="733 Oliver WaySuite 667"/>
    <n v="3992"/>
    <s v="Rutherfordville"/>
    <x v="5"/>
    <s v="Australia"/>
    <n v="644"/>
    <x v="1"/>
    <s v="Pleated"/>
    <n v="100.8"/>
    <x v="9"/>
    <n v="2"/>
    <n v="210"/>
    <n v="8.4000000000000057"/>
  </r>
  <r>
    <n v="1299"/>
    <n v="851"/>
    <n v="31943"/>
    <d v="2020-11-27T00:00:00"/>
    <x v="396"/>
    <s v="Worthy Pardoe"/>
    <x v="3"/>
    <x v="58"/>
    <s v="71 Joseph TrailApt. 169"/>
    <n v="6648"/>
    <s v="North Emmashire"/>
    <x v="7"/>
    <s v="Australia"/>
    <n v="946"/>
    <x v="1"/>
    <s v="Joggers"/>
    <n v="89.28"/>
    <x v="14"/>
    <n v="4"/>
    <n v="372"/>
    <n v="14.879999999999995"/>
  </r>
  <r>
    <n v="1300"/>
    <n v="470"/>
    <n v="31944"/>
    <d v="2020-01-23T00:00:00"/>
    <x v="335"/>
    <s v="Trudey Betteridge"/>
    <x v="0"/>
    <x v="12"/>
    <s v="2115 Henry GroveSuite 788"/>
    <n v="3138"/>
    <s v="Edwardtown"/>
    <x v="2"/>
    <s v="Australia"/>
    <n v="738"/>
    <x v="2"/>
    <s v="Leather"/>
    <n v="94.08"/>
    <x v="7"/>
    <n v="5"/>
    <n v="490"/>
    <n v="19.600000000000023"/>
  </r>
  <r>
    <n v="1301"/>
    <n v="974"/>
    <n v="31945"/>
    <d v="2020-09-13T00:00:00"/>
    <x v="444"/>
    <s v="Tally Rubel"/>
    <x v="5"/>
    <x v="20"/>
    <s v="00 Willow PlazaApt. 126"/>
    <n v="392"/>
    <s v="South Xavierport"/>
    <x v="0"/>
    <s v="Australia"/>
    <n v="1559"/>
    <x v="2"/>
    <s v="Leather"/>
    <n v="94.08"/>
    <x v="7"/>
    <n v="3"/>
    <n v="294"/>
    <n v="11.759999999999991"/>
  </r>
  <r>
    <n v="1302"/>
    <n v="545"/>
    <n v="31946"/>
    <d v="2020-02-27T00:00:00"/>
    <x v="510"/>
    <s v="Jakob Munks"/>
    <x v="3"/>
    <x v="54"/>
    <s v="27 Hermann ManorSuite 124"/>
    <n v="8864"/>
    <s v="Durgantown"/>
    <x v="3"/>
    <s v="Australia"/>
    <n v="652"/>
    <x v="0"/>
    <s v="Chambray"/>
    <n v="101.75999999999999"/>
    <x v="0"/>
    <n v="1"/>
    <n v="106"/>
    <n v="4.2400000000000091"/>
  </r>
  <r>
    <n v="1303"/>
    <n v="564"/>
    <n v="31947"/>
    <d v="2020-11-11T00:00:00"/>
    <x v="368"/>
    <s v="Shoshana Redsell"/>
    <x v="4"/>
    <x v="2"/>
    <s v="65 Schroeder WayApt. 552"/>
    <n v="4054"/>
    <s v="North Marcusland"/>
    <x v="5"/>
    <s v="Australia"/>
    <n v="692"/>
    <x v="1"/>
    <s v="Cargo Pants"/>
    <n v="97.92"/>
    <x v="17"/>
    <n v="5"/>
    <n v="510"/>
    <n v="20.399999999999977"/>
  </r>
  <r>
    <n v="1304"/>
    <n v="726"/>
    <n v="31948"/>
    <d v="2020-04-06T00:00:00"/>
    <x v="511"/>
    <s v="Rey Grasner"/>
    <x v="2"/>
    <x v="22"/>
    <s v="50 Layla RunApt. 551"/>
    <n v="9439"/>
    <s v="Cassinport"/>
    <x v="2"/>
    <s v="Australia"/>
    <n v="1763"/>
    <x v="0"/>
    <s v="Casual Slim Fit"/>
    <n v="114.24"/>
    <x v="15"/>
    <n v="5"/>
    <n v="595"/>
    <n v="23.800000000000068"/>
  </r>
  <r>
    <n v="1305"/>
    <n v="365"/>
    <n v="31949"/>
    <d v="2020-07-25T00:00:00"/>
    <x v="512"/>
    <s v="Tammie Gavrielli"/>
    <x v="2"/>
    <x v="47"/>
    <s v="06 Eve RunApt. 689"/>
    <n v="4387"/>
    <s v="Jacobsshire"/>
    <x v="1"/>
    <s v="Australia"/>
    <n v="1042"/>
    <x v="1"/>
    <s v="Pleated"/>
    <n v="100.8"/>
    <x v="9"/>
    <n v="1"/>
    <n v="105"/>
    <n v="4.2000000000000028"/>
  </r>
  <r>
    <n v="1306"/>
    <n v="148"/>
    <n v="31950"/>
    <d v="2020-11-13T00:00:00"/>
    <x v="496"/>
    <s v="Ikey Spohr"/>
    <x v="6"/>
    <x v="4"/>
    <s v="338 Mckenzie PlaceSuite 622"/>
    <n v="6527"/>
    <s v="North Scarlettborough"/>
    <x v="5"/>
    <s v="Australia"/>
    <n v="1197"/>
    <x v="2"/>
    <s v="Trench Coat"/>
    <n v="114.24"/>
    <x v="15"/>
    <n v="4"/>
    <n v="476"/>
    <n v="19.04000000000002"/>
  </r>
  <r>
    <n v="1307"/>
    <n v="445"/>
    <n v="31951"/>
    <d v="2020-04-23T00:00:00"/>
    <x v="513"/>
    <s v="Margret Yeabsley"/>
    <x v="6"/>
    <x v="56"/>
    <s v="543 Nader CrestSuite 019"/>
    <n v="1927"/>
    <s v="Macdonaldchester"/>
    <x v="6"/>
    <s v="Australia"/>
    <n v="1245"/>
    <x v="0"/>
    <s v="Casual Slim Fit"/>
    <n v="114.24"/>
    <x v="15"/>
    <n v="5"/>
    <n v="595"/>
    <n v="23.800000000000068"/>
  </r>
  <r>
    <n v="1308"/>
    <n v="70"/>
    <n v="31952"/>
    <d v="2020-03-06T00:00:00"/>
    <x v="388"/>
    <s v="Dulcea Shrawley"/>
    <x v="7"/>
    <x v="25"/>
    <s v="026 D'amore RunSuite 187"/>
    <n v="770"/>
    <s v="Codyview"/>
    <x v="5"/>
    <s v="Australia"/>
    <n v="1618"/>
    <x v="0"/>
    <s v="Linen"/>
    <n v="87.36"/>
    <x v="4"/>
    <n v="4"/>
    <n v="364"/>
    <n v="14.560000000000002"/>
  </r>
  <r>
    <n v="1309"/>
    <n v="79"/>
    <n v="31953"/>
    <d v="2020-08-13T00:00:00"/>
    <x v="514"/>
    <s v="Persis Spiteri"/>
    <x v="0"/>
    <x v="3"/>
    <s v="844 Alana LaneApt. 225"/>
    <n v="1862"/>
    <s v="Sofiaberg"/>
    <x v="7"/>
    <s v="Australia"/>
    <n v="1315"/>
    <x v="1"/>
    <s v="Joggers"/>
    <n v="89.28"/>
    <x v="14"/>
    <n v="3"/>
    <n v="279"/>
    <n v="11.159999999999968"/>
  </r>
  <r>
    <n v="1310"/>
    <n v="198"/>
    <n v="31954"/>
    <d v="2020-07-23T00:00:00"/>
    <x v="515"/>
    <s v="Yevette Weekes"/>
    <x v="2"/>
    <x v="20"/>
    <s v="6369 Patrick HillApt. 508"/>
    <n v="386"/>
    <s v="Gardenchester"/>
    <x v="6"/>
    <s v="Australia"/>
    <n v="1087"/>
    <x v="1"/>
    <s v="Cropped"/>
    <n v="110.39999999999999"/>
    <x v="16"/>
    <n v="4"/>
    <n v="460"/>
    <n v="18.400000000000034"/>
  </r>
  <r>
    <n v="1311"/>
    <n v="191"/>
    <n v="31955"/>
    <d v="2020-09-08T00:00:00"/>
    <x v="516"/>
    <s v="Isis Doel"/>
    <x v="5"/>
    <x v="28"/>
    <s v="540 Schmitt ParkwaySuite 102"/>
    <n v="5036"/>
    <s v="Grimesstad"/>
    <x v="5"/>
    <s v="Australia"/>
    <n v="1067"/>
    <x v="2"/>
    <s v="Pullover"/>
    <n v="87.36"/>
    <x v="4"/>
    <n v="3"/>
    <n v="273"/>
    <n v="10.920000000000016"/>
  </r>
  <r>
    <n v="1312"/>
    <n v="462"/>
    <n v="31956"/>
    <d v="2020-07-14T00:00:00"/>
    <x v="517"/>
    <s v="Francklyn Willeman"/>
    <x v="3"/>
    <x v="12"/>
    <s v="22 Ellie View RdApt. 141"/>
    <n v="1919"/>
    <s v="D'amoreborough"/>
    <x v="0"/>
    <s v="Australia"/>
    <n v="602"/>
    <x v="1"/>
    <s v="High-Waisted"/>
    <n v="95.039999999999992"/>
    <x v="19"/>
    <n v="5"/>
    <n v="495"/>
    <n v="19.800000000000068"/>
  </r>
  <r>
    <n v="1313"/>
    <n v="331"/>
    <n v="31957"/>
    <d v="2020-11-13T00:00:00"/>
    <x v="496"/>
    <s v="Binnie Gonzales"/>
    <x v="6"/>
    <x v="13"/>
    <s v="5756 Savannah DriveApt. 644"/>
    <n v="7980"/>
    <s v="Aidenton"/>
    <x v="5"/>
    <s v="Australia"/>
    <n v="1113"/>
    <x v="1"/>
    <s v="Tracksuit Bottoms"/>
    <n v="107.52"/>
    <x v="12"/>
    <n v="1"/>
    <n v="112"/>
    <n v="4.480000000000004"/>
  </r>
  <r>
    <n v="1314"/>
    <n v="77"/>
    <n v="31958"/>
    <d v="2020-04-29T00:00:00"/>
    <x v="518"/>
    <s v="Angela Kester"/>
    <x v="1"/>
    <x v="53"/>
    <s v="63 Tremblay BoulevardApt. 688"/>
    <n v="1102"/>
    <s v="Chloeville"/>
    <x v="0"/>
    <s v="Australia"/>
    <n v="1149"/>
    <x v="0"/>
    <s v="Linen"/>
    <n v="87.36"/>
    <x v="4"/>
    <n v="1"/>
    <n v="91"/>
    <n v="3.6400000000000006"/>
  </r>
  <r>
    <n v="1315"/>
    <n v="830"/>
    <n v="31959"/>
    <d v="2020-05-13T00:00:00"/>
    <x v="347"/>
    <s v="Gertrudis Pergens"/>
    <x v="1"/>
    <x v="3"/>
    <s v="653 Jones AvenueApt. 945"/>
    <n v="6477"/>
    <s v="New Ruby"/>
    <x v="0"/>
    <s v="Australia"/>
    <n v="1526"/>
    <x v="2"/>
    <s v="Windbreaker"/>
    <n v="97.92"/>
    <x v="17"/>
    <n v="1"/>
    <n v="102"/>
    <n v="4.0799999999999983"/>
  </r>
  <r>
    <n v="1316"/>
    <n v="447"/>
    <n v="31960"/>
    <d v="2020-04-29T00:00:00"/>
    <x v="518"/>
    <s v="Shena Solomonides"/>
    <x v="4"/>
    <x v="45"/>
    <s v="82 O'hara LoopSuite 558"/>
    <n v="8664"/>
    <s v="Zacshire"/>
    <x v="4"/>
    <s v="Australia"/>
    <n v="1162"/>
    <x v="2"/>
    <s v="Shearling"/>
    <n v="112.32"/>
    <x v="13"/>
    <n v="5"/>
    <n v="585"/>
    <n v="23.400000000000091"/>
  </r>
  <r>
    <n v="1317"/>
    <n v="211"/>
    <n v="31961"/>
    <d v="2020-03-23T00:00:00"/>
    <x v="451"/>
    <s v="Rowena Doe"/>
    <x v="3"/>
    <x v="26"/>
    <s v="9388 Bauch TrailSuite 439"/>
    <n v="4473"/>
    <s v="Codyfort"/>
    <x v="4"/>
    <s v="Australia"/>
    <n v="1020"/>
    <x v="2"/>
    <s v="Shearling"/>
    <n v="112.32"/>
    <x v="13"/>
    <n v="5"/>
    <n v="585"/>
    <n v="23.400000000000091"/>
  </r>
  <r>
    <n v="1318"/>
    <n v="851"/>
    <n v="31962"/>
    <d v="2020-08-25T00:00:00"/>
    <x v="439"/>
    <s v="Worthy Pardoe"/>
    <x v="3"/>
    <x v="58"/>
    <s v="71 Joseph TrailApt. 169"/>
    <n v="6648"/>
    <s v="North Emmashire"/>
    <x v="7"/>
    <s v="Australia"/>
    <n v="1772"/>
    <x v="2"/>
    <s v="Leather"/>
    <n v="94.08"/>
    <x v="7"/>
    <n v="4"/>
    <n v="392"/>
    <n v="15.680000000000007"/>
  </r>
  <r>
    <n v="1319"/>
    <n v="876"/>
    <n v="31963"/>
    <d v="2020-12-24T00:00:00"/>
    <x v="74"/>
    <s v="Glynda Dodshon"/>
    <x v="1"/>
    <x v="34"/>
    <s v="2352 Kutch ParkwayApt. 436"/>
    <n v="6148"/>
    <s v="New Aidenfurt"/>
    <x v="5"/>
    <s v="Australia"/>
    <n v="328"/>
    <x v="0"/>
    <s v="Flannel"/>
    <n v="113.28"/>
    <x v="11"/>
    <n v="5"/>
    <n v="590"/>
    <n v="23.600000000000023"/>
  </r>
  <r>
    <n v="1320"/>
    <n v="781"/>
    <n v="31964"/>
    <d v="2020-07-10T00:00:00"/>
    <x v="346"/>
    <s v="Denny Parlour"/>
    <x v="0"/>
    <x v="14"/>
    <s v="2785 Morgan BoulevardApt. 849"/>
    <n v="6220"/>
    <s v="Madisonland"/>
    <x v="6"/>
    <s v="Australia"/>
    <n v="941"/>
    <x v="2"/>
    <s v="Parka"/>
    <n v="108.47999999999999"/>
    <x v="5"/>
    <n v="4"/>
    <n v="452"/>
    <n v="18.080000000000041"/>
  </r>
  <r>
    <n v="1321"/>
    <n v="45"/>
    <n v="31965"/>
    <d v="2020-04-01T00:00:00"/>
    <x v="519"/>
    <s v="Vicki Stockwell"/>
    <x v="1"/>
    <x v="22"/>
    <s v="3101 Thomson ManorApt. 600"/>
    <n v="1796"/>
    <s v="Leofurt"/>
    <x v="7"/>
    <s v="Australia"/>
    <n v="829"/>
    <x v="1"/>
    <s v="Tracksuit Bottoms"/>
    <n v="107.52"/>
    <x v="12"/>
    <n v="4"/>
    <n v="448"/>
    <n v="17.920000000000016"/>
  </r>
  <r>
    <n v="1322"/>
    <n v="558"/>
    <n v="31966"/>
    <d v="2020-10-21T00:00:00"/>
    <x v="426"/>
    <s v="Lizette Lindro"/>
    <x v="2"/>
    <x v="27"/>
    <s v="380 Hamish LaneApt. 098"/>
    <n v="9827"/>
    <s v="Violetfort"/>
    <x v="0"/>
    <s v="Australia"/>
    <n v="1201"/>
    <x v="0"/>
    <s v="Linen"/>
    <n v="87.36"/>
    <x v="4"/>
    <n v="2"/>
    <n v="182"/>
    <n v="7.2800000000000011"/>
  </r>
  <r>
    <n v="1323"/>
    <n v="673"/>
    <n v="31967"/>
    <d v="2020-01-12T00:00:00"/>
    <x v="520"/>
    <s v="Carlynn McCabe"/>
    <x v="1"/>
    <x v="54"/>
    <s v="82 Hayden DriveSuite 289"/>
    <n v="426"/>
    <s v="New Angelina"/>
    <x v="0"/>
    <s v="Australia"/>
    <n v="1374"/>
    <x v="2"/>
    <s v="Cardigan"/>
    <n v="107.52"/>
    <x v="12"/>
    <n v="2"/>
    <n v="224"/>
    <n v="8.960000000000008"/>
  </r>
  <r>
    <n v="1324"/>
    <n v="256"/>
    <n v="31968"/>
    <d v="2020-01-07T00:00:00"/>
    <x v="384"/>
    <s v="Dulcia Gawthorpe"/>
    <x v="4"/>
    <x v="3"/>
    <s v="7204 Toby SummitApt. 845"/>
    <n v="9007"/>
    <s v="North Lillian"/>
    <x v="7"/>
    <s v="Australia"/>
    <n v="596"/>
    <x v="1"/>
    <s v="Pleated"/>
    <n v="100.8"/>
    <x v="9"/>
    <n v="4"/>
    <n v="420"/>
    <n v="16.800000000000011"/>
  </r>
  <r>
    <n v="1325"/>
    <n v="829"/>
    <n v="31969"/>
    <d v="2020-11-10T00:00:00"/>
    <x v="423"/>
    <s v="Marget Kells"/>
    <x v="3"/>
    <x v="7"/>
    <s v="4399 Stephanie JunctionSuite 829"/>
    <n v="6924"/>
    <s v="Baumbachtown"/>
    <x v="6"/>
    <s v="Australia"/>
    <n v="1479"/>
    <x v="2"/>
    <s v="Puffer"/>
    <n v="113.28"/>
    <x v="11"/>
    <n v="2"/>
    <n v="236"/>
    <n v="9.4399999999999977"/>
  </r>
  <r>
    <n v="1326"/>
    <n v="321"/>
    <n v="31970"/>
    <d v="2020-04-30T00:00:00"/>
    <x v="406"/>
    <s v="Jena Kelling"/>
    <x v="7"/>
    <x v="56"/>
    <s v="52 Savannah LaneApt. 519"/>
    <n v="6724"/>
    <s v="Kaihaven"/>
    <x v="4"/>
    <s v="Australia"/>
    <n v="1076"/>
    <x v="1"/>
    <s v="Drawstring"/>
    <n v="92.16"/>
    <x v="1"/>
    <n v="4"/>
    <n v="384"/>
    <n v="15.360000000000014"/>
  </r>
  <r>
    <n v="1327"/>
    <n v="26"/>
    <n v="31971"/>
    <d v="2020-11-12T00:00:00"/>
    <x v="521"/>
    <s v="Timothy Compston"/>
    <x v="2"/>
    <x v="55"/>
    <s v="499 Darcy CrestApt. 192"/>
    <n v="8816"/>
    <s v="New Oliverside"/>
    <x v="4"/>
    <s v="Australia"/>
    <n v="1734"/>
    <x v="0"/>
    <s v="Mandarin Collar"/>
    <n v="104.64"/>
    <x v="6"/>
    <n v="4"/>
    <n v="436"/>
    <n v="17.439999999999998"/>
  </r>
  <r>
    <n v="1328"/>
    <n v="742"/>
    <n v="31972"/>
    <d v="2020-06-19T00:00:00"/>
    <x v="505"/>
    <s v="Selestina Dauber"/>
    <x v="6"/>
    <x v="56"/>
    <s v="275 Maddison Estate DrApt. 642"/>
    <n v="8642"/>
    <s v="Port Aliview"/>
    <x v="2"/>
    <s v="Australia"/>
    <n v="838"/>
    <x v="2"/>
    <s v="Trench Coat"/>
    <n v="114.24"/>
    <x v="15"/>
    <n v="2"/>
    <n v="238"/>
    <n v="9.5200000000000102"/>
  </r>
  <r>
    <n v="1329"/>
    <n v="810"/>
    <n v="31973"/>
    <d v="2020-07-18T00:00:00"/>
    <x v="454"/>
    <s v="Charles Duffitt"/>
    <x v="3"/>
    <x v="15"/>
    <s v="93 Anna TerraceSuite 700"/>
    <n v="2355"/>
    <s v="South Maxland"/>
    <x v="7"/>
    <s v="Australia"/>
    <n v="1816"/>
    <x v="1"/>
    <s v="Tracksuit Bottoms"/>
    <n v="107.52"/>
    <x v="12"/>
    <n v="5"/>
    <n v="560"/>
    <n v="22.399999999999977"/>
  </r>
  <r>
    <n v="1330"/>
    <n v="156"/>
    <n v="31974"/>
    <d v="2020-09-03T00:00:00"/>
    <x v="522"/>
    <s v="Cosmo Leys"/>
    <x v="7"/>
    <x v="21"/>
    <s v="012 Eli RidgeSuite 727"/>
    <n v="7891"/>
    <s v="Kaiberg"/>
    <x v="2"/>
    <s v="Australia"/>
    <n v="1642"/>
    <x v="2"/>
    <s v="Windbreaker"/>
    <n v="97.92"/>
    <x v="17"/>
    <n v="1"/>
    <n v="102"/>
    <n v="4.0799999999999983"/>
  </r>
  <r>
    <n v="1331"/>
    <n v="81"/>
    <n v="31975"/>
    <d v="2020-08-18T00:00:00"/>
    <x v="446"/>
    <s v="Lanny Wardale"/>
    <x v="7"/>
    <x v="51"/>
    <s v="4870 Jackson SummitApt. 538"/>
    <n v="1915"/>
    <s v="Spencerborough"/>
    <x v="2"/>
    <s v="Australia"/>
    <n v="1164"/>
    <x v="2"/>
    <s v="Puffer"/>
    <n v="113.28"/>
    <x v="11"/>
    <n v="4"/>
    <n v="472"/>
    <n v="18.879999999999995"/>
  </r>
  <r>
    <n v="1332"/>
    <n v="592"/>
    <n v="31976"/>
    <d v="2020-03-08T00:00:00"/>
    <x v="464"/>
    <s v="Salomo Shuttell"/>
    <x v="4"/>
    <x v="6"/>
    <s v="88 D'amore CircleApt. 533"/>
    <n v="354"/>
    <s v="North Stephanie"/>
    <x v="0"/>
    <s v="Australia"/>
    <n v="687"/>
    <x v="0"/>
    <s v="Henley"/>
    <n v="90.24"/>
    <x v="8"/>
    <n v="4"/>
    <n v="376"/>
    <n v="15.04000000000002"/>
  </r>
  <r>
    <n v="1333"/>
    <n v="129"/>
    <n v="31977"/>
    <d v="2020-11-13T00:00:00"/>
    <x v="496"/>
    <s v="Beatrisa Winterscale"/>
    <x v="3"/>
    <x v="45"/>
    <s v="74 Ryan CircleSuite 426"/>
    <n v="1790"/>
    <s v="Port Harrychester"/>
    <x v="2"/>
    <s v="Australia"/>
    <n v="711"/>
    <x v="0"/>
    <s v="Mandarin Collar"/>
    <n v="104.64"/>
    <x v="6"/>
    <n v="3"/>
    <n v="327"/>
    <n v="13.079999999999984"/>
  </r>
  <r>
    <n v="1334"/>
    <n v="315"/>
    <n v="31978"/>
    <d v="2020-12-29T00:00:00"/>
    <x v="389"/>
    <s v="Jeff Curness"/>
    <x v="2"/>
    <x v="5"/>
    <s v="86 Christiansen HillSuite 955"/>
    <n v="2395"/>
    <s v="East Michaelmouth"/>
    <x v="7"/>
    <s v="Australia"/>
    <n v="302"/>
    <x v="1"/>
    <s v="Cropped"/>
    <n v="110.39999999999999"/>
    <x v="16"/>
    <n v="2"/>
    <n v="230"/>
    <n v="9.2000000000000171"/>
  </r>
  <r>
    <n v="1335"/>
    <n v="77"/>
    <n v="31979"/>
    <d v="2020-08-24T00:00:00"/>
    <x v="472"/>
    <s v="Angela Kester"/>
    <x v="1"/>
    <x v="53"/>
    <s v="63 Tremblay BoulevardApt. 688"/>
    <n v="1102"/>
    <s v="Chloeville"/>
    <x v="0"/>
    <s v="Australia"/>
    <n v="1421"/>
    <x v="0"/>
    <s v="Oxford Cloth"/>
    <n v="92.16"/>
    <x v="1"/>
    <n v="5"/>
    <n v="480"/>
    <n v="19.200000000000045"/>
  </r>
  <r>
    <n v="1336"/>
    <n v="696"/>
    <n v="31980"/>
    <d v="2020-01-18T00:00:00"/>
    <x v="523"/>
    <s v="Miner Craddock"/>
    <x v="3"/>
    <x v="27"/>
    <s v="8353 Bruen ParkwayApt. 455"/>
    <n v="5325"/>
    <s v="Callummouth"/>
    <x v="7"/>
    <s v="Australia"/>
    <n v="827"/>
    <x v="2"/>
    <s v="Trench Coat"/>
    <n v="114.24"/>
    <x v="15"/>
    <n v="5"/>
    <n v="595"/>
    <n v="23.800000000000068"/>
  </r>
  <r>
    <n v="1337"/>
    <n v="781"/>
    <n v="31981"/>
    <d v="2020-05-14T00:00:00"/>
    <x v="524"/>
    <s v="Denny Parlour"/>
    <x v="0"/>
    <x v="14"/>
    <s v="2785 Morgan BoulevardApt. 849"/>
    <n v="6220"/>
    <s v="Madisonland"/>
    <x v="6"/>
    <s v="Australia"/>
    <n v="872"/>
    <x v="0"/>
    <s v="Polo"/>
    <n v="91.2"/>
    <x v="22"/>
    <n v="5"/>
    <n v="475"/>
    <n v="19"/>
  </r>
  <r>
    <n v="1338"/>
    <n v="703"/>
    <n v="31982"/>
    <d v="2020-04-18T00:00:00"/>
    <x v="344"/>
    <s v="Diann Grieger"/>
    <x v="6"/>
    <x v="23"/>
    <s v="803 Lara DriveApt. 182"/>
    <n v="3623"/>
    <s v="Port Joeltown"/>
    <x v="0"/>
    <s v="Australia"/>
    <n v="1770"/>
    <x v="1"/>
    <s v="High-Waisted"/>
    <n v="95.039999999999992"/>
    <x v="19"/>
    <n v="1"/>
    <n v="99"/>
    <n v="3.960000000000008"/>
  </r>
  <r>
    <n v="1339"/>
    <n v="907"/>
    <n v="31983"/>
    <d v="2020-08-16T00:00:00"/>
    <x v="483"/>
    <s v="Aindrea Franzetti"/>
    <x v="7"/>
    <x v="49"/>
    <s v="13 Ivy TerraceSuite 494"/>
    <n v="628"/>
    <s v="North Caitlin"/>
    <x v="0"/>
    <s v="Australia"/>
    <n v="1230"/>
    <x v="0"/>
    <s v="Cuban Collar"/>
    <n v="100.8"/>
    <x v="9"/>
    <n v="5"/>
    <n v="525"/>
    <n v="21"/>
  </r>
  <r>
    <n v="1340"/>
    <n v="269"/>
    <n v="31984"/>
    <d v="2020-09-01T00:00:00"/>
    <x v="371"/>
    <s v="Rutger Hugonnet"/>
    <x v="4"/>
    <x v="34"/>
    <s v="13 Hammes CircuitApt. 503"/>
    <n v="2332"/>
    <s v="New Jadehaven"/>
    <x v="4"/>
    <s v="Australia"/>
    <n v="1669"/>
    <x v="0"/>
    <s v="Flannel"/>
    <n v="113.28"/>
    <x v="11"/>
    <n v="3"/>
    <n v="354"/>
    <n v="14.159999999999968"/>
  </r>
  <r>
    <n v="1341"/>
    <n v="333"/>
    <n v="31985"/>
    <d v="2020-09-20T00:00:00"/>
    <x v="525"/>
    <s v="Con Pressdee"/>
    <x v="3"/>
    <x v="9"/>
    <s v="2797 Corkery KnollApt. 001"/>
    <n v="2571"/>
    <s v="West Marcus"/>
    <x v="0"/>
    <s v="Australia"/>
    <n v="278"/>
    <x v="0"/>
    <s v="Oxford Cloth"/>
    <n v="92.16"/>
    <x v="1"/>
    <n v="4"/>
    <n v="384"/>
    <n v="15.360000000000014"/>
  </r>
  <r>
    <n v="1342"/>
    <n v="678"/>
    <n v="31986"/>
    <d v="2020-12-02T00:00:00"/>
    <x v="468"/>
    <s v="Dare Andrich"/>
    <x v="5"/>
    <x v="41"/>
    <s v="609 Rohan TerraceSuite 767"/>
    <n v="1948"/>
    <s v="East Alex"/>
    <x v="4"/>
    <s v="Australia"/>
    <n v="1410"/>
    <x v="1"/>
    <s v="Cords"/>
    <n v="90.24"/>
    <x v="8"/>
    <n v="3"/>
    <n v="282"/>
    <n v="11.28000000000003"/>
  </r>
  <r>
    <n v="1343"/>
    <n v="691"/>
    <n v="31987"/>
    <d v="2020-04-05T00:00:00"/>
    <x v="467"/>
    <s v="Silvie Bortol"/>
    <x v="0"/>
    <x v="52"/>
    <s v="90 Fisher RoadSuite 844"/>
    <n v="1499"/>
    <s v="Abigailshire"/>
    <x v="4"/>
    <s v="Australia"/>
    <n v="1091"/>
    <x v="0"/>
    <s v="Flannel"/>
    <n v="113.28"/>
    <x v="11"/>
    <n v="2"/>
    <n v="236"/>
    <n v="9.4399999999999977"/>
  </r>
  <r>
    <n v="1344"/>
    <n v="553"/>
    <n v="31988"/>
    <d v="2020-12-22T00:00:00"/>
    <x v="7"/>
    <s v="Niels Loadsman"/>
    <x v="0"/>
    <x v="51"/>
    <s v="0204 Andrew JunctionApt. 904"/>
    <n v="7146"/>
    <s v="Kaiview"/>
    <x v="4"/>
    <s v="Australia"/>
    <n v="542"/>
    <x v="2"/>
    <s v="Bomber"/>
    <n v="96"/>
    <x v="20"/>
    <n v="5"/>
    <n v="500"/>
    <n v="20"/>
  </r>
  <r>
    <n v="1345"/>
    <n v="924"/>
    <n v="31989"/>
    <d v="2020-01-16T00:00:00"/>
    <x v="526"/>
    <s v="Cherie Fairhead"/>
    <x v="7"/>
    <x v="18"/>
    <s v="2937 Lockman TrackSuite 047"/>
    <n v="4569"/>
    <s v="South Ellieburgh"/>
    <x v="3"/>
    <s v="Australia"/>
    <n v="965"/>
    <x v="0"/>
    <s v="Henley"/>
    <n v="90.24"/>
    <x v="8"/>
    <n v="1"/>
    <n v="94"/>
    <n v="3.7600000000000051"/>
  </r>
  <r>
    <n v="1346"/>
    <n v="10"/>
    <n v="31990"/>
    <d v="2020-06-12T00:00:00"/>
    <x v="527"/>
    <s v="Susanetta Wilshin"/>
    <x v="4"/>
    <x v="59"/>
    <s v="615 Hayley KnollSuite 454"/>
    <n v="2118"/>
    <s v="Joelburgh"/>
    <x v="2"/>
    <s v="Australia"/>
    <n v="497"/>
    <x v="2"/>
    <s v="Parka"/>
    <n v="108.47999999999999"/>
    <x v="5"/>
    <n v="2"/>
    <n v="226"/>
    <n v="9.0400000000000205"/>
  </r>
  <r>
    <n v="1347"/>
    <n v="652"/>
    <n v="31991"/>
    <d v="2020-04-30T00:00:00"/>
    <x v="406"/>
    <s v="Roley Cassedy"/>
    <x v="1"/>
    <x v="16"/>
    <s v="59 Abbott CircuitApt. 084"/>
    <n v="9830"/>
    <s v="North Isabelleside"/>
    <x v="0"/>
    <s v="Australia"/>
    <n v="735"/>
    <x v="0"/>
    <s v="Henley"/>
    <n v="90.24"/>
    <x v="8"/>
    <n v="2"/>
    <n v="188"/>
    <n v="7.5200000000000102"/>
  </r>
  <r>
    <n v="1348"/>
    <n v="352"/>
    <n v="31992"/>
    <d v="2020-06-13T00:00:00"/>
    <x v="408"/>
    <s v="Justin Marden"/>
    <x v="4"/>
    <x v="40"/>
    <s v="813 O'reilly View RdSuite 466"/>
    <n v="4432"/>
    <s v="Port Ashtonhaven"/>
    <x v="3"/>
    <s v="Australia"/>
    <n v="1112"/>
    <x v="0"/>
    <s v="Mandarin Collar"/>
    <n v="104.64"/>
    <x v="6"/>
    <n v="5"/>
    <n v="545"/>
    <n v="21.799999999999955"/>
  </r>
  <r>
    <n v="1349"/>
    <n v="737"/>
    <n v="31993"/>
    <d v="2020-03-11T00:00:00"/>
    <x v="418"/>
    <s v="Zebulen Zannotti"/>
    <x v="2"/>
    <x v="11"/>
    <s v="868 Skye MeadowSuite 990"/>
    <n v="1762"/>
    <s v="Harveyside"/>
    <x v="1"/>
    <s v="Australia"/>
    <n v="1466"/>
    <x v="0"/>
    <s v="Henley"/>
    <n v="90.24"/>
    <x v="8"/>
    <n v="2"/>
    <n v="188"/>
    <n v="7.5200000000000102"/>
  </r>
  <r>
    <n v="1350"/>
    <n v="914"/>
    <n v="31994"/>
    <d v="2020-07-22T00:00:00"/>
    <x v="447"/>
    <s v="Emmalee Camin"/>
    <x v="4"/>
    <x v="7"/>
    <s v="7571 Nolan CrestSuite 040"/>
    <n v="7531"/>
    <s v="South Alexview"/>
    <x v="0"/>
    <s v="Australia"/>
    <n v="1391"/>
    <x v="2"/>
    <s v="Pullover"/>
    <n v="87.36"/>
    <x v="4"/>
    <n v="2"/>
    <n v="182"/>
    <n v="7.2800000000000011"/>
  </r>
  <r>
    <n v="1351"/>
    <n v="375"/>
    <n v="31995"/>
    <d v="2020-10-04T00:00:00"/>
    <x v="528"/>
    <s v="Ninetta Phizakarley"/>
    <x v="5"/>
    <x v="57"/>
    <s v="716 Max IslandSuite 824"/>
    <n v="9232"/>
    <s v="Ernserland"/>
    <x v="5"/>
    <s v="Australia"/>
    <n v="1069"/>
    <x v="2"/>
    <s v="Bomber"/>
    <n v="96"/>
    <x v="20"/>
    <n v="4"/>
    <n v="400"/>
    <n v="16"/>
  </r>
  <r>
    <n v="1352"/>
    <n v="111"/>
    <n v="31996"/>
    <d v="2020-04-06T00:00:00"/>
    <x v="511"/>
    <s v="Eada Viccary"/>
    <x v="7"/>
    <x v="26"/>
    <s v="72 George CourtApt. 482"/>
    <n v="1091"/>
    <s v="North Edwardshire"/>
    <x v="5"/>
    <s v="Australia"/>
    <n v="541"/>
    <x v="0"/>
    <s v="Dress"/>
    <n v="99.84"/>
    <x v="2"/>
    <n v="1"/>
    <n v="104"/>
    <n v="4.1599999999999966"/>
  </r>
  <r>
    <n v="1353"/>
    <n v="966"/>
    <n v="31997"/>
    <d v="2020-10-21T00:00:00"/>
    <x v="426"/>
    <s v="Bunni Poundsford"/>
    <x v="7"/>
    <x v="16"/>
    <s v="419 Logan CircuitApt. 206"/>
    <n v="2732"/>
    <s v="South Heidi"/>
    <x v="2"/>
    <s v="Australia"/>
    <n v="431"/>
    <x v="2"/>
    <s v="Bomber"/>
    <n v="96"/>
    <x v="20"/>
    <n v="1"/>
    <n v="100"/>
    <n v="4"/>
  </r>
  <r>
    <n v="1354"/>
    <n v="272"/>
    <n v="31998"/>
    <d v="2020-02-20T00:00:00"/>
    <x v="474"/>
    <s v="Kendre Etherton"/>
    <x v="2"/>
    <x v="32"/>
    <s v="3627 Chloe Estate DrSuite 963"/>
    <n v="4499"/>
    <s v="New Angelinaberg"/>
    <x v="6"/>
    <s v="Australia"/>
    <n v="290"/>
    <x v="2"/>
    <s v="Shearling"/>
    <n v="112.32"/>
    <x v="13"/>
    <n v="1"/>
    <n v="117"/>
    <n v="4.6800000000000068"/>
  </r>
  <r>
    <n v="1355"/>
    <n v="456"/>
    <n v="31999"/>
    <d v="2020-01-20T00:00:00"/>
    <x v="529"/>
    <s v="Joelynn Remington"/>
    <x v="5"/>
    <x v="37"/>
    <s v="94 Archie CourtSuite 659"/>
    <n v="2010"/>
    <s v="West Lachlan"/>
    <x v="3"/>
    <s v="Australia"/>
    <n v="1775"/>
    <x v="1"/>
    <s v="Drawstring"/>
    <n v="92.16"/>
    <x v="1"/>
    <n v="4"/>
    <n v="384"/>
    <n v="15.360000000000014"/>
  </r>
  <r>
    <n v="1356"/>
    <n v="75"/>
    <n v="32000"/>
    <d v="2020-11-23T00:00:00"/>
    <x v="530"/>
    <s v="Katinka Currier"/>
    <x v="3"/>
    <x v="0"/>
    <s v="96 Caitlin HillSuite 366"/>
    <n v="9777"/>
    <s v="Smythland"/>
    <x v="0"/>
    <s v="Australia"/>
    <n v="1673"/>
    <x v="1"/>
    <s v="Joggers"/>
    <n v="89.28"/>
    <x v="14"/>
    <n v="2"/>
    <n v="186"/>
    <n v="7.4399999999999977"/>
  </r>
  <r>
    <n v="1357"/>
    <n v="682"/>
    <n v="32001"/>
    <d v="2020-03-29T00:00:00"/>
    <x v="367"/>
    <s v="Alon Abramsky"/>
    <x v="6"/>
    <x v="22"/>
    <s v="0260 Garden StreetSuite 683"/>
    <n v="6627"/>
    <s v="Sofiahaven"/>
    <x v="2"/>
    <s v="Australia"/>
    <n v="1227"/>
    <x v="0"/>
    <s v="Cuban Collar"/>
    <n v="100.8"/>
    <x v="9"/>
    <n v="1"/>
    <n v="105"/>
    <n v="4.2000000000000028"/>
  </r>
  <r>
    <n v="1358"/>
    <n v="54"/>
    <n v="32002"/>
    <d v="2020-05-13T00:00:00"/>
    <x v="347"/>
    <s v="Tore Caras"/>
    <x v="2"/>
    <x v="53"/>
    <s v="2912 Adams JunctionSuite 740"/>
    <n v="5575"/>
    <s v="West Alyssa"/>
    <x v="3"/>
    <s v="Australia"/>
    <n v="1261"/>
    <x v="2"/>
    <s v="Parka"/>
    <n v="108.47999999999999"/>
    <x v="5"/>
    <n v="5"/>
    <n v="565"/>
    <n v="22.600000000000023"/>
  </r>
  <r>
    <n v="1359"/>
    <n v="573"/>
    <n v="32003"/>
    <d v="2020-08-25T00:00:00"/>
    <x v="439"/>
    <s v="Atlante Dissman"/>
    <x v="1"/>
    <x v="50"/>
    <s v="80 Charles CircuitSuite 023"/>
    <n v="7541"/>
    <s v="Abbeyshire"/>
    <x v="0"/>
    <s v="Australia"/>
    <n v="1182"/>
    <x v="1"/>
    <s v="Tracksuit Bottoms"/>
    <n v="107.52"/>
    <x v="12"/>
    <n v="2"/>
    <n v="224"/>
    <n v="8.960000000000008"/>
  </r>
  <r>
    <n v="1360"/>
    <n v="612"/>
    <n v="32004"/>
    <d v="2020-03-27T00:00:00"/>
    <x v="479"/>
    <s v="Leann Kittow"/>
    <x v="7"/>
    <x v="30"/>
    <s v="5306 Cody LaneApt. 083"/>
    <n v="9575"/>
    <s v="Angelinastad"/>
    <x v="0"/>
    <s v="Australia"/>
    <n v="851"/>
    <x v="1"/>
    <s v="Cords"/>
    <n v="90.24"/>
    <x v="8"/>
    <n v="3"/>
    <n v="282"/>
    <n v="11.28000000000003"/>
  </r>
  <r>
    <n v="1361"/>
    <n v="630"/>
    <n v="32005"/>
    <d v="2020-04-12T00:00:00"/>
    <x v="449"/>
    <s v="Nicholle Coom"/>
    <x v="1"/>
    <x v="5"/>
    <s v="0663 Hayley TerraceApt. 069"/>
    <n v="6519"/>
    <s v="New Madisonborough"/>
    <x v="6"/>
    <s v="Australia"/>
    <n v="1300"/>
    <x v="2"/>
    <s v="Coach"/>
    <n v="89.28"/>
    <x v="14"/>
    <n v="1"/>
    <n v="93"/>
    <n v="3.7199999999999989"/>
  </r>
  <r>
    <n v="1362"/>
    <n v="847"/>
    <n v="32006"/>
    <d v="2020-05-11T00:00:00"/>
    <x v="531"/>
    <s v="Rowena Soall"/>
    <x v="5"/>
    <x v="1"/>
    <s v="0479 Oliver View RdApt. 112"/>
    <n v="722"/>
    <s v="Zacville"/>
    <x v="2"/>
    <s v="Australia"/>
    <n v="1597"/>
    <x v="1"/>
    <s v="Slim-Fit"/>
    <n v="93.11999999999999"/>
    <x v="18"/>
    <n v="2"/>
    <n v="194"/>
    <n v="7.7600000000000193"/>
  </r>
  <r>
    <n v="1363"/>
    <n v="625"/>
    <n v="32007"/>
    <d v="2020-11-16T00:00:00"/>
    <x v="461"/>
    <s v="Zorina Rabl"/>
    <x v="4"/>
    <x v="40"/>
    <s v="7615 Hyatt TrailSuite 179"/>
    <n v="5972"/>
    <s v="Lake Phoebe"/>
    <x v="2"/>
    <s v="Australia"/>
    <n v="385"/>
    <x v="1"/>
    <s v="Chinos"/>
    <n v="108.47999999999999"/>
    <x v="5"/>
    <n v="3"/>
    <n v="339"/>
    <n v="13.560000000000059"/>
  </r>
  <r>
    <n v="1364"/>
    <n v="431"/>
    <n v="32008"/>
    <d v="2020-05-06T00:00:00"/>
    <x v="330"/>
    <s v="Ronni Gruszczak"/>
    <x v="5"/>
    <x v="39"/>
    <s v="535 Angelina CourtSuite 875"/>
    <n v="8422"/>
    <s v="Jademouth"/>
    <x v="6"/>
    <s v="Australia"/>
    <n v="1326"/>
    <x v="0"/>
    <s v="Dress"/>
    <n v="99.84"/>
    <x v="2"/>
    <n v="3"/>
    <n v="312"/>
    <n v="12.480000000000018"/>
  </r>
  <r>
    <n v="1365"/>
    <n v="629"/>
    <n v="32009"/>
    <d v="2020-05-12T00:00:00"/>
    <x v="332"/>
    <s v="Sigismundo Basek"/>
    <x v="1"/>
    <x v="4"/>
    <s v="4355 Caitlin CourtApt. 697"/>
    <n v="6606"/>
    <s v="Amberland"/>
    <x v="2"/>
    <s v="Australia"/>
    <n v="1740"/>
    <x v="0"/>
    <s v="Chambray"/>
    <n v="101.75999999999999"/>
    <x v="0"/>
    <n v="1"/>
    <n v="106"/>
    <n v="4.2400000000000091"/>
  </r>
  <r>
    <n v="1366"/>
    <n v="925"/>
    <n v="32010"/>
    <d v="2020-06-01T00:00:00"/>
    <x v="419"/>
    <s v="Deirdre Burle"/>
    <x v="3"/>
    <x v="59"/>
    <s v="6939 Isabelle Station StApt. 204"/>
    <n v="3707"/>
    <s v="Andersonchester"/>
    <x v="4"/>
    <s v="Australia"/>
    <n v="1188"/>
    <x v="0"/>
    <s v="Casual Slim Fit"/>
    <n v="114.24"/>
    <x v="15"/>
    <n v="4"/>
    <n v="476"/>
    <n v="19.04000000000002"/>
  </r>
  <r>
    <n v="1367"/>
    <n v="408"/>
    <n v="32011"/>
    <d v="2020-01-09T00:00:00"/>
    <x v="445"/>
    <s v="Alis MacCulloch"/>
    <x v="0"/>
    <x v="20"/>
    <s v="8142 Jackson ParkwaySuite 475"/>
    <n v="5079"/>
    <s v="Lake Haydenton"/>
    <x v="7"/>
    <s v="Australia"/>
    <n v="433"/>
    <x v="1"/>
    <s v="Cropped"/>
    <n v="110.39999999999999"/>
    <x v="16"/>
    <n v="3"/>
    <n v="345"/>
    <n v="13.800000000000011"/>
  </r>
  <r>
    <n v="1368"/>
    <n v="397"/>
    <n v="32012"/>
    <d v="2020-11-15T00:00:00"/>
    <x v="532"/>
    <s v="Collie Jakel"/>
    <x v="7"/>
    <x v="55"/>
    <s v="40 Mitchell CrestSuite 035"/>
    <n v="6891"/>
    <s v="Isabellaton"/>
    <x v="7"/>
    <s v="Australia"/>
    <n v="1612"/>
    <x v="2"/>
    <s v="Pullover"/>
    <n v="87.36"/>
    <x v="4"/>
    <n v="3"/>
    <n v="273"/>
    <n v="10.920000000000016"/>
  </r>
  <r>
    <n v="1369"/>
    <n v="407"/>
    <n v="32013"/>
    <d v="2020-06-09T00:00:00"/>
    <x v="533"/>
    <s v="Murdock Bulfit"/>
    <x v="1"/>
    <x v="39"/>
    <s v="5233 Lara AvenueSuite 291"/>
    <n v="8697"/>
    <s v="Hartmannshire"/>
    <x v="3"/>
    <s v="Australia"/>
    <n v="1354"/>
    <x v="1"/>
    <s v="Slim-Fit"/>
    <n v="93.11999999999999"/>
    <x v="18"/>
    <n v="1"/>
    <n v="97"/>
    <n v="3.8800000000000097"/>
  </r>
  <r>
    <n v="1370"/>
    <n v="545"/>
    <n v="32014"/>
    <d v="2020-04-25T00:00:00"/>
    <x v="534"/>
    <s v="Jakob Munks"/>
    <x v="3"/>
    <x v="54"/>
    <s v="27 Hermann ManorSuite 124"/>
    <n v="8864"/>
    <s v="Durgantown"/>
    <x v="3"/>
    <s v="Australia"/>
    <n v="765"/>
    <x v="1"/>
    <s v="Tracksuit Bottoms"/>
    <n v="107.52"/>
    <x v="12"/>
    <n v="5"/>
    <n v="560"/>
    <n v="22.399999999999977"/>
  </r>
  <r>
    <n v="1371"/>
    <n v="316"/>
    <n v="32015"/>
    <d v="2020-12-16T00:00:00"/>
    <x v="313"/>
    <s v="Sadella Goodsall"/>
    <x v="2"/>
    <x v="8"/>
    <s v="49 Klein DriveSuite 199"/>
    <n v="7784"/>
    <s v="Christopherside"/>
    <x v="5"/>
    <s v="Australia"/>
    <n v="775"/>
    <x v="2"/>
    <s v="Coach"/>
    <n v="89.28"/>
    <x v="14"/>
    <n v="3"/>
    <n v="279"/>
    <n v="11.159999999999968"/>
  </r>
  <r>
    <n v="1372"/>
    <n v="684"/>
    <n v="32016"/>
    <d v="2020-06-12T00:00:00"/>
    <x v="527"/>
    <s v="Camala Llywarch"/>
    <x v="5"/>
    <x v="17"/>
    <s v="2079 Phoebe AvenueSuite 629"/>
    <n v="8834"/>
    <s v="Laurenview"/>
    <x v="2"/>
    <s v="Australia"/>
    <n v="1636"/>
    <x v="2"/>
    <s v="Puffer"/>
    <n v="113.28"/>
    <x v="11"/>
    <n v="4"/>
    <n v="472"/>
    <n v="18.879999999999995"/>
  </r>
  <r>
    <n v="1373"/>
    <n v="315"/>
    <n v="32017"/>
    <d v="2020-09-01T00:00:00"/>
    <x v="371"/>
    <s v="Jeff Curness"/>
    <x v="2"/>
    <x v="5"/>
    <s v="86 Christiansen HillSuite 955"/>
    <n v="2395"/>
    <s v="East Michaelmouth"/>
    <x v="7"/>
    <s v="Australia"/>
    <n v="1282"/>
    <x v="0"/>
    <s v="Flannel"/>
    <n v="113.28"/>
    <x v="11"/>
    <n v="2"/>
    <n v="236"/>
    <n v="9.4399999999999977"/>
  </r>
  <r>
    <n v="1374"/>
    <n v="995"/>
    <n v="32018"/>
    <d v="2020-12-16T00:00:00"/>
    <x v="313"/>
    <s v="Leandra Derks"/>
    <x v="6"/>
    <x v="16"/>
    <s v="19 Jordan Station StSuite 655"/>
    <n v="3742"/>
    <s v="Hermistonberg"/>
    <x v="2"/>
    <s v="Australia"/>
    <n v="1426"/>
    <x v="0"/>
    <s v="Chambray"/>
    <n v="101.75999999999999"/>
    <x v="0"/>
    <n v="4"/>
    <n v="424"/>
    <n v="16.960000000000036"/>
  </r>
  <r>
    <n v="1375"/>
    <n v="791"/>
    <n v="32019"/>
    <d v="2020-01-18T00:00:00"/>
    <x v="523"/>
    <s v="Jojo Toffanini"/>
    <x v="5"/>
    <x v="2"/>
    <s v="3285 Kai MewsApt. 727"/>
    <n v="8839"/>
    <s v="Elijahshire"/>
    <x v="3"/>
    <s v="Australia"/>
    <n v="901"/>
    <x v="2"/>
    <s v="Leather"/>
    <n v="94.08"/>
    <x v="7"/>
    <n v="3"/>
    <n v="294"/>
    <n v="11.759999999999991"/>
  </r>
  <r>
    <n v="1376"/>
    <n v="797"/>
    <n v="32020"/>
    <d v="2020-11-22T00:00:00"/>
    <x v="535"/>
    <s v="Rachelle Jelf"/>
    <x v="7"/>
    <x v="13"/>
    <s v="6472 Georgia CircuitApt. 986"/>
    <n v="6714"/>
    <s v="Marcusshire"/>
    <x v="3"/>
    <s v="Australia"/>
    <n v="403"/>
    <x v="1"/>
    <s v="Wool"/>
    <n v="101.75999999999999"/>
    <x v="0"/>
    <n v="4"/>
    <n v="424"/>
    <n v="16.960000000000036"/>
  </r>
  <r>
    <n v="1377"/>
    <n v="470"/>
    <n v="32021"/>
    <d v="2020-06-19T00:00:00"/>
    <x v="505"/>
    <s v="Trudey Betteridge"/>
    <x v="0"/>
    <x v="12"/>
    <s v="2115 Henry GroveSuite 788"/>
    <n v="3138"/>
    <s v="Edwardtown"/>
    <x v="2"/>
    <s v="Australia"/>
    <n v="1841"/>
    <x v="1"/>
    <s v="Wool"/>
    <n v="101.75999999999999"/>
    <x v="0"/>
    <n v="4"/>
    <n v="424"/>
    <n v="16.960000000000036"/>
  </r>
  <r>
    <n v="1378"/>
    <n v="946"/>
    <n v="32022"/>
    <d v="2020-11-12T00:00:00"/>
    <x v="521"/>
    <s v="Raul Crilly"/>
    <x v="0"/>
    <x v="21"/>
    <s v="8227 Nicholas HillSuite 150"/>
    <n v="115"/>
    <s v="South Jasper"/>
    <x v="3"/>
    <s v="Australia"/>
    <n v="1786"/>
    <x v="0"/>
    <s v="Casual Slim Fit"/>
    <n v="114.24"/>
    <x v="15"/>
    <n v="4"/>
    <n v="476"/>
    <n v="19.04000000000002"/>
  </r>
  <r>
    <n v="1379"/>
    <n v="648"/>
    <n v="32023"/>
    <d v="2020-06-15T00:00:00"/>
    <x v="536"/>
    <s v="Jaquelyn Dow"/>
    <x v="0"/>
    <x v="27"/>
    <s v="854 John GroveApt. 925"/>
    <n v="1230"/>
    <s v="New Emmastad"/>
    <x v="0"/>
    <s v="Australia"/>
    <n v="1130"/>
    <x v="2"/>
    <s v="Puffer"/>
    <n v="113.28"/>
    <x v="11"/>
    <n v="4"/>
    <n v="472"/>
    <n v="18.879999999999995"/>
  </r>
  <r>
    <n v="1380"/>
    <n v="900"/>
    <n v="32024"/>
    <d v="2020-05-11T00:00:00"/>
    <x v="531"/>
    <s v="Shelden Tinline"/>
    <x v="5"/>
    <x v="32"/>
    <s v="93 Amy GroveApt. 822"/>
    <n v="9455"/>
    <s v="East Emily"/>
    <x v="1"/>
    <s v="Australia"/>
    <n v="477"/>
    <x v="1"/>
    <s v="Cords"/>
    <n v="90.24"/>
    <x v="8"/>
    <n v="3"/>
    <n v="282"/>
    <n v="11.28000000000003"/>
  </r>
  <r>
    <n v="1381"/>
    <n v="846"/>
    <n v="32025"/>
    <d v="2020-12-31T00:00:00"/>
    <x v="537"/>
    <s v="Isidore Bleasdille"/>
    <x v="0"/>
    <x v="33"/>
    <s v="69 Michael PlazaApt. 659"/>
    <n v="6634"/>
    <s v="Davidtown"/>
    <x v="6"/>
    <s v="Australia"/>
    <n v="1183"/>
    <x v="2"/>
    <s v="Pullover"/>
    <n v="87.36"/>
    <x v="4"/>
    <n v="5"/>
    <n v="455"/>
    <n v="18.199999999999989"/>
  </r>
  <r>
    <n v="1382"/>
    <n v="260"/>
    <n v="32026"/>
    <d v="2020-06-29T00:00:00"/>
    <x v="403"/>
    <s v="Whitney Scarman"/>
    <x v="7"/>
    <x v="22"/>
    <s v="01 D'amore ManorSuite 692"/>
    <n v="3012"/>
    <s v="Trompview"/>
    <x v="1"/>
    <s v="Australia"/>
    <n v="1839"/>
    <x v="2"/>
    <s v="Leather"/>
    <n v="94.08"/>
    <x v="7"/>
    <n v="5"/>
    <n v="490"/>
    <n v="19.600000000000023"/>
  </r>
  <r>
    <n v="1383"/>
    <n v="808"/>
    <n v="32027"/>
    <d v="2020-08-16T00:00:00"/>
    <x v="483"/>
    <s v="Marvin Van Hault"/>
    <x v="4"/>
    <x v="30"/>
    <s v="4277 Ryan IslandSuite 792"/>
    <n v="4197"/>
    <s v="Robertstown"/>
    <x v="2"/>
    <s v="Australia"/>
    <n v="1417"/>
    <x v="1"/>
    <s v="Relaxed Leg"/>
    <n v="86.399999999999991"/>
    <x v="3"/>
    <n v="4"/>
    <n v="360"/>
    <n v="14.400000000000034"/>
  </r>
  <r>
    <n v="1384"/>
    <n v="909"/>
    <n v="32028"/>
    <d v="2020-12-28T00:00:00"/>
    <x v="282"/>
    <s v="Patin Circuit"/>
    <x v="2"/>
    <x v="53"/>
    <s v="976 Murray Station StApt. 036"/>
    <n v="3227"/>
    <s v="Langfort"/>
    <x v="1"/>
    <s v="Australia"/>
    <n v="893"/>
    <x v="1"/>
    <s v="Wool"/>
    <n v="101.75999999999999"/>
    <x v="0"/>
    <n v="1"/>
    <n v="106"/>
    <n v="4.2400000000000091"/>
  </r>
  <r>
    <n v="1385"/>
    <n v="995"/>
    <n v="32029"/>
    <d v="2020-11-30T00:00:00"/>
    <x v="538"/>
    <s v="Leandra Derks"/>
    <x v="6"/>
    <x v="16"/>
    <s v="19 Jordan Station StSuite 655"/>
    <n v="3742"/>
    <s v="Hermistonberg"/>
    <x v="2"/>
    <s v="Australia"/>
    <n v="1274"/>
    <x v="1"/>
    <s v="High-Waisted"/>
    <n v="95.039999999999992"/>
    <x v="19"/>
    <n v="5"/>
    <n v="495"/>
    <n v="19.800000000000068"/>
  </r>
  <r>
    <n v="1386"/>
    <n v="454"/>
    <n v="32030"/>
    <d v="2020-03-15T00:00:00"/>
    <x v="412"/>
    <s v="Abey Bampforth"/>
    <x v="0"/>
    <x v="29"/>
    <s v="3543 Jack GroveApt. 595"/>
    <n v="3276"/>
    <s v="Port Isabellafurt"/>
    <x v="4"/>
    <s v="Australia"/>
    <n v="1745"/>
    <x v="2"/>
    <s v="Coach"/>
    <n v="89.28"/>
    <x v="14"/>
    <n v="2"/>
    <n v="186"/>
    <n v="7.4399999999999977"/>
  </r>
  <r>
    <n v="1387"/>
    <n v="723"/>
    <n v="32031"/>
    <d v="2020-10-13T00:00:00"/>
    <x v="398"/>
    <s v="Drusi Eagell"/>
    <x v="6"/>
    <x v="2"/>
    <s v="5419 Alyssa AvenueSuite 084"/>
    <n v="9567"/>
    <s v="Lake Mitchellbury"/>
    <x v="7"/>
    <s v="Australia"/>
    <n v="1083"/>
    <x v="2"/>
    <s v="Trench Coat"/>
    <n v="114.24"/>
    <x v="15"/>
    <n v="4"/>
    <n v="476"/>
    <n v="19.04000000000002"/>
  </r>
  <r>
    <n v="1388"/>
    <n v="578"/>
    <n v="32032"/>
    <d v="2020-09-23T00:00:00"/>
    <x v="539"/>
    <s v="Riordan Goreway"/>
    <x v="0"/>
    <x v="0"/>
    <s v="256 Andrew CrestApt. 193"/>
    <n v="8281"/>
    <s v="East Marcus"/>
    <x v="4"/>
    <s v="Australia"/>
    <n v="1371"/>
    <x v="1"/>
    <s v="Slim-Fit"/>
    <n v="93.11999999999999"/>
    <x v="18"/>
    <n v="3"/>
    <n v="291"/>
    <n v="11.640000000000043"/>
  </r>
  <r>
    <n v="1389"/>
    <n v="843"/>
    <n v="32033"/>
    <d v="2020-10-12T00:00:00"/>
    <x v="392"/>
    <s v="Sheela Dovey"/>
    <x v="2"/>
    <x v="35"/>
    <s v="201 Anthony TerraceSuite 543"/>
    <n v="6272"/>
    <s v="Lake Addisonland"/>
    <x v="0"/>
    <s v="Australia"/>
    <n v="1623"/>
    <x v="2"/>
    <s v="Puffer"/>
    <n v="113.28"/>
    <x v="11"/>
    <n v="4"/>
    <n v="472"/>
    <n v="18.879999999999995"/>
  </r>
  <r>
    <n v="1390"/>
    <n v="318"/>
    <n v="32034"/>
    <d v="2020-01-10T00:00:00"/>
    <x v="458"/>
    <s v="Glyn Tieman"/>
    <x v="6"/>
    <x v="16"/>
    <s v="37 White Station StApt. 524"/>
    <n v="1823"/>
    <s v="Georgiatown"/>
    <x v="2"/>
    <s v="Australia"/>
    <n v="1837"/>
    <x v="2"/>
    <s v="Coach"/>
    <n v="89.28"/>
    <x v="14"/>
    <n v="5"/>
    <n v="465"/>
    <n v="18.600000000000023"/>
  </r>
  <r>
    <n v="1391"/>
    <n v="995"/>
    <n v="32035"/>
    <d v="2020-10-22T00:00:00"/>
    <x v="478"/>
    <s v="Leandra Derks"/>
    <x v="6"/>
    <x v="16"/>
    <s v="19 Jordan Station StSuite 655"/>
    <n v="3742"/>
    <s v="Hermistonberg"/>
    <x v="2"/>
    <s v="Australia"/>
    <n v="1318"/>
    <x v="1"/>
    <s v="Cords"/>
    <n v="90.24"/>
    <x v="8"/>
    <n v="1"/>
    <n v="94"/>
    <n v="3.7600000000000051"/>
  </r>
  <r>
    <n v="1392"/>
    <n v="874"/>
    <n v="32036"/>
    <d v="2020-02-01T00:00:00"/>
    <x v="462"/>
    <s v="Prissie Kondratovich"/>
    <x v="2"/>
    <x v="44"/>
    <s v="20 Hyatt LaneSuite 740"/>
    <n v="3840"/>
    <s v="South Zacmouth"/>
    <x v="2"/>
    <s v="Australia"/>
    <n v="550"/>
    <x v="0"/>
    <s v="Casual Slim Fit"/>
    <n v="114.24"/>
    <x v="15"/>
    <n v="4"/>
    <n v="476"/>
    <n v="19.04000000000002"/>
  </r>
  <r>
    <n v="1393"/>
    <n v="956"/>
    <n v="32037"/>
    <d v="2020-08-25T00:00:00"/>
    <x v="439"/>
    <s v="Camile Haveline"/>
    <x v="0"/>
    <x v="34"/>
    <s v="408 Logan View RdApt. 841"/>
    <n v="6905"/>
    <s v="New Alexchester"/>
    <x v="4"/>
    <s v="Australia"/>
    <n v="1717"/>
    <x v="2"/>
    <s v="Bomber"/>
    <n v="96"/>
    <x v="20"/>
    <n v="3"/>
    <n v="300"/>
    <n v="12"/>
  </r>
  <r>
    <n v="1394"/>
    <n v="465"/>
    <n v="32038"/>
    <d v="2020-05-22T00:00:00"/>
    <x v="480"/>
    <s v="Mallory Castellani"/>
    <x v="7"/>
    <x v="27"/>
    <s v="115 Wilkinson CrestSuite 858"/>
    <n v="4700"/>
    <s v="Williammouth"/>
    <x v="6"/>
    <s v="Australia"/>
    <n v="1356"/>
    <x v="1"/>
    <s v="Cords"/>
    <n v="90.24"/>
    <x v="8"/>
    <n v="5"/>
    <n v="470"/>
    <n v="18.800000000000011"/>
  </r>
  <r>
    <n v="1395"/>
    <n v="945"/>
    <n v="32039"/>
    <d v="2020-05-02T00:00:00"/>
    <x v="369"/>
    <s v="Lorilyn Vittet"/>
    <x v="3"/>
    <x v="25"/>
    <s v="8307 Matthew GroveSuite 475"/>
    <n v="3606"/>
    <s v="Stantonmouth"/>
    <x v="7"/>
    <s v="Australia"/>
    <n v="982"/>
    <x v="1"/>
    <s v="High-Waisted"/>
    <n v="95.039999999999992"/>
    <x v="19"/>
    <n v="5"/>
    <n v="495"/>
    <n v="19.800000000000068"/>
  </r>
  <r>
    <n v="1396"/>
    <n v="129"/>
    <n v="32040"/>
    <d v="2020-11-15T00:00:00"/>
    <x v="532"/>
    <s v="Beatrisa Winterscale"/>
    <x v="3"/>
    <x v="45"/>
    <s v="74 Ryan CircleSuite 426"/>
    <n v="1790"/>
    <s v="Port Harrychester"/>
    <x v="2"/>
    <s v="Australia"/>
    <n v="562"/>
    <x v="2"/>
    <s v="Puffer"/>
    <n v="113.28"/>
    <x v="11"/>
    <n v="5"/>
    <n v="590"/>
    <n v="23.600000000000023"/>
  </r>
  <r>
    <n v="1397"/>
    <n v="686"/>
    <n v="32041"/>
    <d v="2020-03-28T00:00:00"/>
    <x v="391"/>
    <s v="Elbertina Gaish"/>
    <x v="6"/>
    <x v="32"/>
    <s v="6801 Jessica JunctionApt. 868"/>
    <n v="4931"/>
    <s v="Dickensshire"/>
    <x v="6"/>
    <s v="Australia"/>
    <n v="640"/>
    <x v="1"/>
    <s v="Relaxed Leg"/>
    <n v="86.399999999999991"/>
    <x v="3"/>
    <n v="3"/>
    <n v="270"/>
    <n v="10.800000000000011"/>
  </r>
  <r>
    <n v="1398"/>
    <n v="644"/>
    <n v="32042"/>
    <d v="2020-11-29T00:00:00"/>
    <x v="339"/>
    <s v="Ashlie Godwyn"/>
    <x v="6"/>
    <x v="3"/>
    <s v="2872 Samantha ParkwaySuite 016"/>
    <n v="2620"/>
    <s v="Baileyberg"/>
    <x v="2"/>
    <s v="Australia"/>
    <n v="1004"/>
    <x v="0"/>
    <s v="Oxford Cloth"/>
    <n v="92.16"/>
    <x v="1"/>
    <n v="3"/>
    <n v="288"/>
    <n v="11.519999999999982"/>
  </r>
  <r>
    <n v="1399"/>
    <n v="535"/>
    <n v="32043"/>
    <d v="2020-01-17T00:00:00"/>
    <x v="540"/>
    <s v="Kerry Luto"/>
    <x v="6"/>
    <x v="38"/>
    <s v="0872 Gemma ParadeApt. 070"/>
    <n v="6593"/>
    <s v="Conroychester"/>
    <x v="0"/>
    <s v="Australia"/>
    <n v="695"/>
    <x v="1"/>
    <s v="High-Waisted"/>
    <n v="95.039999999999992"/>
    <x v="19"/>
    <n v="5"/>
    <n v="495"/>
    <n v="19.800000000000068"/>
  </r>
  <r>
    <n v="1400"/>
    <n v="421"/>
    <n v="32044"/>
    <d v="2020-11-01T00:00:00"/>
    <x v="318"/>
    <s v="Kellyann Stening"/>
    <x v="0"/>
    <x v="53"/>
    <s v="35 Robinson Station StSuite 547"/>
    <n v="5382"/>
    <s v="North Baileyside"/>
    <x v="7"/>
    <s v="Australia"/>
    <n v="402"/>
    <x v="1"/>
    <s v="Chinos"/>
    <n v="108.47999999999999"/>
    <x v="5"/>
    <n v="1"/>
    <n v="113"/>
    <n v="4.5200000000000102"/>
  </r>
  <r>
    <n v="1401"/>
    <n v="851"/>
    <n v="32045"/>
    <d v="2020-06-04T00:00:00"/>
    <x v="541"/>
    <s v="Worthy Pardoe"/>
    <x v="3"/>
    <x v="58"/>
    <s v="71 Joseph TrailApt. 169"/>
    <n v="6648"/>
    <s v="North Emmashire"/>
    <x v="7"/>
    <s v="Australia"/>
    <n v="1159"/>
    <x v="1"/>
    <s v="Cargo Pants"/>
    <n v="97.92"/>
    <x v="17"/>
    <n v="3"/>
    <n v="306"/>
    <n v="12.240000000000009"/>
  </r>
  <r>
    <n v="1402"/>
    <n v="528"/>
    <n v="32046"/>
    <d v="2020-06-16T00:00:00"/>
    <x v="375"/>
    <s v="Cad Dominichetti"/>
    <x v="3"/>
    <x v="16"/>
    <s v="556 Jacobson PlaceApt. 974"/>
    <n v="1126"/>
    <s v="Lake Madelineton"/>
    <x v="2"/>
    <s v="Australia"/>
    <n v="876"/>
    <x v="0"/>
    <s v="Denim"/>
    <n v="88.32"/>
    <x v="10"/>
    <n v="5"/>
    <n v="460"/>
    <n v="18.400000000000034"/>
  </r>
  <r>
    <n v="1403"/>
    <n v="900"/>
    <n v="32047"/>
    <d v="2020-08-10T00:00:00"/>
    <x v="471"/>
    <s v="Shelden Tinline"/>
    <x v="5"/>
    <x v="32"/>
    <s v="93 Amy GroveApt. 822"/>
    <n v="9455"/>
    <s v="East Emily"/>
    <x v="1"/>
    <s v="Australia"/>
    <n v="608"/>
    <x v="2"/>
    <s v="Shearling"/>
    <n v="112.32"/>
    <x v="13"/>
    <n v="2"/>
    <n v="234"/>
    <n v="9.3600000000000136"/>
  </r>
  <r>
    <n v="1404"/>
    <n v="246"/>
    <n v="32048"/>
    <d v="2020-10-07T00:00:00"/>
    <x v="542"/>
    <s v="Lucias Forsythe"/>
    <x v="4"/>
    <x v="48"/>
    <s v="122 Riley TrailSuite 946"/>
    <n v="8484"/>
    <s v="West Kiara"/>
    <x v="1"/>
    <s v="Australia"/>
    <n v="1216"/>
    <x v="1"/>
    <s v="Slim-Fit"/>
    <n v="93.11999999999999"/>
    <x v="18"/>
    <n v="5"/>
    <n v="485"/>
    <n v="19.400000000000034"/>
  </r>
  <r>
    <n v="1405"/>
    <n v="19"/>
    <n v="32049"/>
    <d v="2020-06-08T00:00:00"/>
    <x v="307"/>
    <s v="Chadwick Cruddas"/>
    <x v="5"/>
    <x v="39"/>
    <s v="002 Beau PlazaApt. 308"/>
    <n v="7053"/>
    <s v="West Bailey"/>
    <x v="6"/>
    <s v="Australia"/>
    <n v="447"/>
    <x v="0"/>
    <s v="Henley"/>
    <n v="90.24"/>
    <x v="8"/>
    <n v="4"/>
    <n v="376"/>
    <n v="15.04000000000002"/>
  </r>
  <r>
    <n v="1406"/>
    <n v="203"/>
    <n v="32050"/>
    <d v="2020-06-05T00:00:00"/>
    <x v="500"/>
    <s v="Angil Crunden"/>
    <x v="3"/>
    <x v="51"/>
    <s v="765 Christiansen ParkwaySuite 557"/>
    <n v="8856"/>
    <s v="Lake Elijah"/>
    <x v="7"/>
    <s v="Australia"/>
    <n v="943"/>
    <x v="1"/>
    <s v="Cords"/>
    <n v="90.24"/>
    <x v="8"/>
    <n v="3"/>
    <n v="282"/>
    <n v="11.28000000000003"/>
  </r>
  <r>
    <n v="1407"/>
    <n v="263"/>
    <n v="32051"/>
    <d v="2020-05-26T00:00:00"/>
    <x v="432"/>
    <s v="Ringo Sollars"/>
    <x v="0"/>
    <x v="32"/>
    <s v="75 Kovacek KnollSuite 417"/>
    <n v="4122"/>
    <s v="West Cameron"/>
    <x v="2"/>
    <s v="Australia"/>
    <n v="1752"/>
    <x v="2"/>
    <s v="Puffer"/>
    <n v="113.28"/>
    <x v="11"/>
    <n v="2"/>
    <n v="236"/>
    <n v="9.4399999999999977"/>
  </r>
  <r>
    <n v="1408"/>
    <n v="479"/>
    <n v="32052"/>
    <d v="2020-06-11T00:00:00"/>
    <x v="309"/>
    <s v="Dunc Swynley"/>
    <x v="2"/>
    <x v="34"/>
    <s v="621 Eve View RdApt. 900"/>
    <n v="789"/>
    <s v="Mullerberg"/>
    <x v="2"/>
    <s v="Australia"/>
    <n v="666"/>
    <x v="2"/>
    <s v="Bomber"/>
    <n v="96"/>
    <x v="20"/>
    <n v="1"/>
    <n v="100"/>
    <n v="4"/>
  </r>
  <r>
    <n v="1409"/>
    <n v="825"/>
    <n v="32053"/>
    <d v="2020-03-02T00:00:00"/>
    <x v="435"/>
    <s v="Judith Plimmer"/>
    <x v="1"/>
    <x v="3"/>
    <s v="271 Ava MewsApt. 686"/>
    <n v="9750"/>
    <s v="Thomaschester"/>
    <x v="1"/>
    <s v="Australia"/>
    <n v="456"/>
    <x v="2"/>
    <s v="Shearling"/>
    <n v="112.32"/>
    <x v="13"/>
    <n v="1"/>
    <n v="117"/>
    <n v="4.6800000000000068"/>
  </r>
  <r>
    <n v="1410"/>
    <n v="404"/>
    <n v="32054"/>
    <d v="2020-02-28T00:00:00"/>
    <x v="379"/>
    <s v="Teddy Gell"/>
    <x v="3"/>
    <x v="41"/>
    <s v="29 Bruen TrailSuite 288"/>
    <n v="9569"/>
    <s v="West Ellaport"/>
    <x v="7"/>
    <s v="Australia"/>
    <n v="351"/>
    <x v="2"/>
    <s v="Parka"/>
    <n v="108.47999999999999"/>
    <x v="5"/>
    <n v="4"/>
    <n v="452"/>
    <n v="18.080000000000041"/>
  </r>
  <r>
    <n v="1411"/>
    <n v="51"/>
    <n v="32055"/>
    <d v="2020-06-06T00:00:00"/>
    <x v="543"/>
    <s v="Kayley Brosoli"/>
    <x v="3"/>
    <x v="26"/>
    <s v="59 Hand ManorApt. 544"/>
    <n v="6322"/>
    <s v="South Evaport"/>
    <x v="5"/>
    <s v="Australia"/>
    <n v="1687"/>
    <x v="1"/>
    <s v="Chinos"/>
    <n v="108.47999999999999"/>
    <x v="5"/>
    <n v="5"/>
    <n v="565"/>
    <n v="22.600000000000023"/>
  </r>
  <r>
    <n v="1412"/>
    <n v="445"/>
    <n v="32056"/>
    <d v="2020-04-19T00:00:00"/>
    <x v="544"/>
    <s v="Margret Yeabsley"/>
    <x v="6"/>
    <x v="56"/>
    <s v="543 Nader CrestSuite 019"/>
    <n v="1927"/>
    <s v="Macdonaldchester"/>
    <x v="6"/>
    <s v="Australia"/>
    <n v="1679"/>
    <x v="1"/>
    <s v="Tracksuit Bottoms"/>
    <n v="107.52"/>
    <x v="12"/>
    <n v="5"/>
    <n v="560"/>
    <n v="22.399999999999977"/>
  </r>
  <r>
    <n v="1413"/>
    <n v="470"/>
    <n v="32057"/>
    <d v="2020-11-28T00:00:00"/>
    <x v="545"/>
    <s v="Trudey Betteridge"/>
    <x v="0"/>
    <x v="12"/>
    <s v="2115 Henry GroveSuite 788"/>
    <n v="3138"/>
    <s v="Edwardtown"/>
    <x v="2"/>
    <s v="Australia"/>
    <n v="878"/>
    <x v="1"/>
    <s v="Slim-Fit"/>
    <n v="93.11999999999999"/>
    <x v="18"/>
    <n v="1"/>
    <n v="97"/>
    <n v="3.8800000000000097"/>
  </r>
  <r>
    <n v="1414"/>
    <n v="282"/>
    <n v="32058"/>
    <d v="2020-10-20T00:00:00"/>
    <x v="401"/>
    <s v="Wren Helgass"/>
    <x v="7"/>
    <x v="54"/>
    <s v="2634 Ward CrescentSuite 361"/>
    <n v="4527"/>
    <s v="Port Hannahburgh"/>
    <x v="7"/>
    <s v="Australia"/>
    <n v="1692"/>
    <x v="1"/>
    <s v="Cargo Pants"/>
    <n v="97.92"/>
    <x v="17"/>
    <n v="2"/>
    <n v="204"/>
    <n v="8.1599999999999966"/>
  </r>
  <r>
    <n v="1415"/>
    <n v="155"/>
    <n v="32059"/>
    <d v="2020-03-27T00:00:00"/>
    <x v="479"/>
    <s v="Myrle Kelby"/>
    <x v="1"/>
    <x v="19"/>
    <s v="85 Charles MallSuite 424"/>
    <n v="7841"/>
    <s v="Port Sophia"/>
    <x v="4"/>
    <s v="Australia"/>
    <n v="350"/>
    <x v="1"/>
    <s v="Tracksuit Bottoms"/>
    <n v="107.52"/>
    <x v="12"/>
    <n v="2"/>
    <n v="224"/>
    <n v="8.960000000000008"/>
  </r>
  <r>
    <n v="1416"/>
    <n v="208"/>
    <n v="32060"/>
    <d v="2020-06-06T00:00:00"/>
    <x v="543"/>
    <s v="Shaylyn Musla"/>
    <x v="4"/>
    <x v="58"/>
    <s v="814 Jayden MewsSuite 958"/>
    <n v="994"/>
    <s v="Josephland"/>
    <x v="0"/>
    <s v="Australia"/>
    <n v="480"/>
    <x v="2"/>
    <s v="Coach"/>
    <n v="89.28"/>
    <x v="14"/>
    <n v="3"/>
    <n v="279"/>
    <n v="11.159999999999968"/>
  </r>
  <r>
    <n v="1417"/>
    <n v="808"/>
    <n v="32061"/>
    <d v="2020-03-21T00:00:00"/>
    <x v="306"/>
    <s v="Marvin Van Hault"/>
    <x v="4"/>
    <x v="30"/>
    <s v="4277 Ryan IslandSuite 792"/>
    <n v="4197"/>
    <s v="Robertstown"/>
    <x v="2"/>
    <s v="Australia"/>
    <n v="767"/>
    <x v="1"/>
    <s v="Wool"/>
    <n v="101.75999999999999"/>
    <x v="0"/>
    <n v="2"/>
    <n v="212"/>
    <n v="8.4800000000000182"/>
  </r>
  <r>
    <n v="1418"/>
    <n v="23"/>
    <n v="32062"/>
    <d v="2020-11-20T00:00:00"/>
    <x v="316"/>
    <s v="Alair Grimwad"/>
    <x v="7"/>
    <x v="13"/>
    <s v="682 Rose CircleApt. 514"/>
    <n v="1832"/>
    <s v="North Mia"/>
    <x v="1"/>
    <s v="Australia"/>
    <n v="1803"/>
    <x v="2"/>
    <s v="Shearling"/>
    <n v="112.32"/>
    <x v="13"/>
    <n v="1"/>
    <n v="117"/>
    <n v="4.6800000000000068"/>
  </r>
  <r>
    <n v="1419"/>
    <n v="250"/>
    <n v="32063"/>
    <d v="2020-06-07T00:00:00"/>
    <x v="546"/>
    <s v="Lavina Dartnell"/>
    <x v="6"/>
    <x v="35"/>
    <s v="0380 Bartell StreetSuite 585"/>
    <n v="9549"/>
    <s v="Boyleberg"/>
    <x v="3"/>
    <s v="Australia"/>
    <n v="506"/>
    <x v="2"/>
    <s v="Peacoat"/>
    <n v="104.64"/>
    <x v="6"/>
    <n v="4"/>
    <n v="436"/>
    <n v="17.439999999999998"/>
  </r>
  <r>
    <n v="1420"/>
    <n v="690"/>
    <n v="32064"/>
    <d v="2020-09-21T00:00:00"/>
    <x v="431"/>
    <s v="Arlie Bowman"/>
    <x v="2"/>
    <x v="2"/>
    <s v="04 Christian RidgeApt. 329"/>
    <n v="6697"/>
    <s v="Port Annabelle"/>
    <x v="5"/>
    <s v="Australia"/>
    <n v="1810"/>
    <x v="0"/>
    <s v="Flannel"/>
    <n v="113.28"/>
    <x v="11"/>
    <n v="4"/>
    <n v="472"/>
    <n v="18.879999999999995"/>
  </r>
  <r>
    <n v="1421"/>
    <n v="607"/>
    <n v="32065"/>
    <d v="2020-03-25T00:00:00"/>
    <x v="359"/>
    <s v="Angie O Mullen"/>
    <x v="1"/>
    <x v="46"/>
    <s v="8397 Davis CrescentApt. 905"/>
    <n v="8092"/>
    <s v="North Gracetown"/>
    <x v="5"/>
    <s v="Australia"/>
    <n v="322"/>
    <x v="1"/>
    <s v="Slim-Fit"/>
    <n v="93.11999999999999"/>
    <x v="18"/>
    <n v="3"/>
    <n v="291"/>
    <n v="11.640000000000043"/>
  </r>
  <r>
    <n v="1422"/>
    <n v="7"/>
    <n v="32066"/>
    <d v="2020-09-12T00:00:00"/>
    <x v="311"/>
    <s v="Winslow Ewbanck"/>
    <x v="4"/>
    <x v="28"/>
    <s v="92 Hills Station StApt. 683"/>
    <n v="793"/>
    <s v="Masonfurt"/>
    <x v="3"/>
    <s v="Australia"/>
    <n v="922"/>
    <x v="2"/>
    <s v="Bomber"/>
    <n v="96"/>
    <x v="20"/>
    <n v="5"/>
    <n v="500"/>
    <n v="20"/>
  </r>
  <r>
    <n v="1423"/>
    <n v="42"/>
    <n v="32067"/>
    <d v="2020-07-12T00:00:00"/>
    <x v="547"/>
    <s v="Horatius Genever"/>
    <x v="2"/>
    <x v="50"/>
    <s v="778 Wilkinson RidgeSuite 101"/>
    <n v="268"/>
    <s v="Gabriellatown"/>
    <x v="6"/>
    <s v="Australia"/>
    <n v="1388"/>
    <x v="1"/>
    <s v="Cargo Pants"/>
    <n v="97.92"/>
    <x v="17"/>
    <n v="1"/>
    <n v="102"/>
    <n v="4.0799999999999983"/>
  </r>
  <r>
    <n v="1424"/>
    <n v="693"/>
    <n v="32068"/>
    <d v="2020-06-12T00:00:00"/>
    <x v="527"/>
    <s v="Hetti Fibbens"/>
    <x v="2"/>
    <x v="12"/>
    <s v="019 Lang SquareSuite 468"/>
    <n v="6160"/>
    <s v="Beattychester"/>
    <x v="3"/>
    <s v="Australia"/>
    <n v="451"/>
    <x v="0"/>
    <s v="Camp Collared"/>
    <n v="94.08"/>
    <x v="7"/>
    <n v="5"/>
    <n v="490"/>
    <n v="19.600000000000023"/>
  </r>
  <r>
    <n v="1425"/>
    <n v="234"/>
    <n v="32069"/>
    <d v="2020-05-07T00:00:00"/>
    <x v="548"/>
    <s v="Duncan Walliker"/>
    <x v="0"/>
    <x v="50"/>
    <s v="861 Thomas LoopApt. 385"/>
    <n v="7368"/>
    <s v="West Zoe"/>
    <x v="6"/>
    <s v="Australia"/>
    <n v="678"/>
    <x v="1"/>
    <s v="Wool"/>
    <n v="101.75999999999999"/>
    <x v="0"/>
    <n v="3"/>
    <n v="318"/>
    <n v="12.720000000000027"/>
  </r>
  <r>
    <n v="1426"/>
    <n v="929"/>
    <n v="32070"/>
    <d v="2020-12-14T00:00:00"/>
    <x v="370"/>
    <s v="Reba Crauford"/>
    <x v="0"/>
    <x v="45"/>
    <s v="394 Lily HillSuite 153"/>
    <n v="2353"/>
    <s v="Beahanfurt"/>
    <x v="5"/>
    <s v="Australia"/>
    <n v="1055"/>
    <x v="1"/>
    <s v="Tracksuit Bottoms"/>
    <n v="107.52"/>
    <x v="12"/>
    <n v="4"/>
    <n v="448"/>
    <n v="17.920000000000016"/>
  </r>
  <r>
    <n v="1427"/>
    <n v="167"/>
    <n v="32071"/>
    <d v="2020-12-04T00:00:00"/>
    <x v="481"/>
    <s v="Alayne Ipplett"/>
    <x v="5"/>
    <x v="2"/>
    <s v="1952 Collins StreetSuite 930"/>
    <n v="6902"/>
    <s v="Ellieshire"/>
    <x v="7"/>
    <s v="Australia"/>
    <n v="1632"/>
    <x v="1"/>
    <s v="Cargo Pants"/>
    <n v="97.92"/>
    <x v="17"/>
    <n v="2"/>
    <n v="204"/>
    <n v="8.1599999999999966"/>
  </r>
  <r>
    <n v="1428"/>
    <n v="409"/>
    <n v="32072"/>
    <d v="2020-08-20T00:00:00"/>
    <x v="549"/>
    <s v="Alphonse Galego"/>
    <x v="1"/>
    <x v="0"/>
    <s v="553 Alexander TrailSuite 694"/>
    <n v="134"/>
    <s v="New Chase"/>
    <x v="7"/>
    <s v="Australia"/>
    <n v="631"/>
    <x v="2"/>
    <s v="Peacoat"/>
    <n v="104.64"/>
    <x v="6"/>
    <n v="1"/>
    <n v="109"/>
    <n v="4.3599999999999994"/>
  </r>
  <r>
    <n v="1429"/>
    <n v="696"/>
    <n v="32073"/>
    <d v="2020-10-11T00:00:00"/>
    <x v="397"/>
    <s v="Miner Craddock"/>
    <x v="3"/>
    <x v="27"/>
    <s v="8353 Bruen ParkwayApt. 455"/>
    <n v="5325"/>
    <s v="Callummouth"/>
    <x v="7"/>
    <s v="Australia"/>
    <n v="977"/>
    <x v="0"/>
    <s v="Linen"/>
    <n v="87.36"/>
    <x v="4"/>
    <n v="5"/>
    <n v="455"/>
    <n v="18.199999999999989"/>
  </r>
  <r>
    <n v="1430"/>
    <n v="697"/>
    <n v="32074"/>
    <d v="2020-04-03T00:00:00"/>
    <x v="374"/>
    <s v="Antonia Yeardsley"/>
    <x v="5"/>
    <x v="24"/>
    <s v="96 Gabriel AvenueApt. 145"/>
    <n v="5972"/>
    <s v="Port Cody"/>
    <x v="7"/>
    <s v="Australia"/>
    <n v="1634"/>
    <x v="2"/>
    <s v="Parka"/>
    <n v="108.47999999999999"/>
    <x v="5"/>
    <n v="2"/>
    <n v="226"/>
    <n v="9.0400000000000205"/>
  </r>
  <r>
    <n v="1431"/>
    <n v="539"/>
    <n v="32075"/>
    <d v="2020-08-26T00:00:00"/>
    <x v="341"/>
    <s v="Sonny Tremollet"/>
    <x v="1"/>
    <x v="17"/>
    <s v="6481 Isaac LoopApt. 355"/>
    <n v="4362"/>
    <s v="Port Blake"/>
    <x v="3"/>
    <s v="Australia"/>
    <n v="1346"/>
    <x v="2"/>
    <s v="Coach"/>
    <n v="89.28"/>
    <x v="14"/>
    <n v="2"/>
    <n v="186"/>
    <n v="7.4399999999999977"/>
  </r>
  <r>
    <n v="1432"/>
    <n v="144"/>
    <n v="32076"/>
    <d v="2020-07-21T00:00:00"/>
    <x v="494"/>
    <s v="Elaina Agate"/>
    <x v="1"/>
    <x v="11"/>
    <s v="596 Martin BoulevardApt. 367"/>
    <n v="5393"/>
    <s v="Richardshaven"/>
    <x v="0"/>
    <s v="Australia"/>
    <n v="1626"/>
    <x v="2"/>
    <s v="Pullover"/>
    <n v="87.36"/>
    <x v="4"/>
    <n v="5"/>
    <n v="455"/>
    <n v="18.199999999999989"/>
  </r>
  <r>
    <n v="1433"/>
    <n v="581"/>
    <n v="32077"/>
    <d v="2020-11-24T00:00:00"/>
    <x v="550"/>
    <s v="Fabian Gostage"/>
    <x v="6"/>
    <x v="48"/>
    <s v="11 Nader ParadeApt. 016"/>
    <n v="9022"/>
    <s v="Hackettland"/>
    <x v="0"/>
    <s v="Australia"/>
    <n v="329"/>
    <x v="1"/>
    <s v="Cargo Pants"/>
    <n v="97.92"/>
    <x v="17"/>
    <n v="1"/>
    <n v="102"/>
    <n v="4.0799999999999983"/>
  </r>
  <r>
    <n v="1434"/>
    <n v="568"/>
    <n v="32078"/>
    <d v="2020-05-06T00:00:00"/>
    <x v="330"/>
    <s v="Gallard Mangan"/>
    <x v="4"/>
    <x v="6"/>
    <s v="24 Jake MeadowApt. 433"/>
    <n v="9416"/>
    <s v="Chloeville"/>
    <x v="1"/>
    <s v="Australia"/>
    <n v="743"/>
    <x v="0"/>
    <s v="Flannel"/>
    <n v="113.28"/>
    <x v="11"/>
    <n v="3"/>
    <n v="354"/>
    <n v="14.159999999999968"/>
  </r>
  <r>
    <n v="1435"/>
    <n v="169"/>
    <n v="32079"/>
    <d v="2020-01-08T00:00:00"/>
    <x v="416"/>
    <s v="Wald Kaine"/>
    <x v="7"/>
    <x v="33"/>
    <s v="5135 Leah RoadSuite 306"/>
    <n v="7210"/>
    <s v="South Georgia"/>
    <x v="2"/>
    <s v="Australia"/>
    <n v="1809"/>
    <x v="2"/>
    <s v="Coach"/>
    <n v="89.28"/>
    <x v="14"/>
    <n v="3"/>
    <n v="279"/>
    <n v="11.159999999999968"/>
  </r>
  <r>
    <n v="1436"/>
    <n v="791"/>
    <n v="32080"/>
    <d v="2020-07-16T00:00:00"/>
    <x v="503"/>
    <s v="Jojo Toffanini"/>
    <x v="5"/>
    <x v="2"/>
    <s v="3285 Kai MewsApt. 727"/>
    <n v="8839"/>
    <s v="Elijahshire"/>
    <x v="3"/>
    <s v="Australia"/>
    <n v="766"/>
    <x v="1"/>
    <s v="High-Waisted"/>
    <n v="95.039999999999992"/>
    <x v="19"/>
    <n v="3"/>
    <n v="297"/>
    <n v="11.879999999999995"/>
  </r>
  <r>
    <n v="1437"/>
    <n v="266"/>
    <n v="32081"/>
    <d v="2020-09-21T00:00:00"/>
    <x v="431"/>
    <s v="Sheff Ruoss"/>
    <x v="3"/>
    <x v="43"/>
    <s v="269 Cartwright ParadeSuite 150"/>
    <n v="7685"/>
    <s v="Laylabury"/>
    <x v="4"/>
    <s v="Australia"/>
    <n v="1357"/>
    <x v="2"/>
    <s v="Shearling"/>
    <n v="112.32"/>
    <x v="13"/>
    <n v="1"/>
    <n v="117"/>
    <n v="4.6800000000000068"/>
  </r>
  <r>
    <n v="1438"/>
    <n v="640"/>
    <n v="32082"/>
    <d v="2020-07-02T00:00:00"/>
    <x v="443"/>
    <s v="Uriel Cottingham"/>
    <x v="2"/>
    <x v="5"/>
    <s v="7427 Stark CrescentSuite 975"/>
    <n v="5295"/>
    <s v="Lincolnchester"/>
    <x v="3"/>
    <s v="Australia"/>
    <n v="1075"/>
    <x v="1"/>
    <s v="Pleated"/>
    <n v="100.8"/>
    <x v="9"/>
    <n v="4"/>
    <n v="420"/>
    <n v="16.800000000000011"/>
  </r>
  <r>
    <n v="1439"/>
    <n v="265"/>
    <n v="32083"/>
    <d v="2020-05-23T00:00:00"/>
    <x v="551"/>
    <s v="Ianthe Magowan"/>
    <x v="1"/>
    <x v="26"/>
    <s v="35 Baumbach HillApt. 244"/>
    <n v="5072"/>
    <s v="Lake Laurenview"/>
    <x v="1"/>
    <s v="Australia"/>
    <n v="1333"/>
    <x v="0"/>
    <s v="Polo"/>
    <n v="91.2"/>
    <x v="22"/>
    <n v="3"/>
    <n v="285"/>
    <n v="11.399999999999977"/>
  </r>
  <r>
    <n v="1440"/>
    <n v="539"/>
    <n v="32084"/>
    <d v="2020-07-27T00:00:00"/>
    <x v="365"/>
    <s v="Sonny Tremollet"/>
    <x v="1"/>
    <x v="17"/>
    <s v="6481 Isaac LoopApt. 355"/>
    <n v="4362"/>
    <s v="Port Blake"/>
    <x v="3"/>
    <s v="Australia"/>
    <n v="1115"/>
    <x v="2"/>
    <s v="Puffer"/>
    <n v="113.28"/>
    <x v="11"/>
    <n v="4"/>
    <n v="472"/>
    <n v="18.879999999999995"/>
  </r>
  <r>
    <n v="1441"/>
    <n v="534"/>
    <n v="32085"/>
    <d v="2020-10-20T00:00:00"/>
    <x v="401"/>
    <s v="Fanchette Polak"/>
    <x v="7"/>
    <x v="10"/>
    <s v="1936 Mccullough RidgeApt. 438"/>
    <n v="9919"/>
    <s v="Andersonburgh"/>
    <x v="1"/>
    <s v="Australia"/>
    <n v="1259"/>
    <x v="0"/>
    <s v="Polo"/>
    <n v="91.2"/>
    <x v="22"/>
    <n v="2"/>
    <n v="190"/>
    <n v="7.5999999999999943"/>
  </r>
  <r>
    <n v="1442"/>
    <n v="77"/>
    <n v="32086"/>
    <d v="2020-08-12T00:00:00"/>
    <x v="470"/>
    <s v="Angela Kester"/>
    <x v="1"/>
    <x v="53"/>
    <s v="63 Tremblay BoulevardApt. 688"/>
    <n v="1102"/>
    <s v="Chloeville"/>
    <x v="0"/>
    <s v="Australia"/>
    <n v="1513"/>
    <x v="0"/>
    <s v="Polo"/>
    <n v="91.2"/>
    <x v="22"/>
    <n v="4"/>
    <n v="380"/>
    <n v="15.199999999999989"/>
  </r>
  <r>
    <n v="1443"/>
    <n v="796"/>
    <n v="32087"/>
    <d v="2020-08-21T00:00:00"/>
    <x v="552"/>
    <s v="Perry McAless"/>
    <x v="6"/>
    <x v="23"/>
    <s v="082 Donnelly BoulevardSuite 569"/>
    <n v="7192"/>
    <s v="New Leah"/>
    <x v="3"/>
    <s v="Australia"/>
    <n v="472"/>
    <x v="0"/>
    <s v="Mandarin Collar"/>
    <n v="104.64"/>
    <x v="6"/>
    <n v="2"/>
    <n v="218"/>
    <n v="8.7199999999999989"/>
  </r>
  <r>
    <n v="1444"/>
    <n v="185"/>
    <n v="32088"/>
    <d v="2020-12-10T00:00:00"/>
    <x v="382"/>
    <s v="Darrelle Padson"/>
    <x v="6"/>
    <x v="8"/>
    <s v="22 Aaron LoopApt. 324"/>
    <n v="4337"/>
    <s v="Violetborough"/>
    <x v="6"/>
    <s v="Australia"/>
    <n v="401"/>
    <x v="0"/>
    <s v="Mandarin Collar"/>
    <n v="104.64"/>
    <x v="6"/>
    <n v="2"/>
    <n v="218"/>
    <n v="8.7199999999999989"/>
  </r>
  <r>
    <n v="1445"/>
    <n v="711"/>
    <n v="32089"/>
    <d v="2020-04-27T00:00:00"/>
    <x v="385"/>
    <s v="Lin Norville"/>
    <x v="1"/>
    <x v="46"/>
    <s v="84 Stewart StreetSuite 032"/>
    <n v="3738"/>
    <s v="Russelstad"/>
    <x v="6"/>
    <s v="Australia"/>
    <n v="1234"/>
    <x v="0"/>
    <s v="Oxford Cloth"/>
    <n v="92.16"/>
    <x v="1"/>
    <n v="4"/>
    <n v="384"/>
    <n v="15.360000000000014"/>
  </r>
  <r>
    <n v="1446"/>
    <n v="993"/>
    <n v="32090"/>
    <d v="2020-05-07T00:00:00"/>
    <x v="548"/>
    <s v="Orella Singyard"/>
    <x v="6"/>
    <x v="21"/>
    <s v="327 Abby CircleApt. 055"/>
    <n v="536"/>
    <s v="Michaelberg"/>
    <x v="6"/>
    <s v="Australia"/>
    <n v="1606"/>
    <x v="1"/>
    <s v="Pleated"/>
    <n v="100.8"/>
    <x v="9"/>
    <n v="3"/>
    <n v="315"/>
    <n v="12.600000000000023"/>
  </r>
  <r>
    <n v="1447"/>
    <n v="785"/>
    <n v="32091"/>
    <d v="2020-05-02T00:00:00"/>
    <x v="369"/>
    <s v="Jillana Blankau"/>
    <x v="0"/>
    <x v="10"/>
    <s v="82 Beahan BoulevardSuite 281"/>
    <n v="2683"/>
    <s v="Port Adamburgh"/>
    <x v="5"/>
    <s v="Australia"/>
    <n v="1633"/>
    <x v="1"/>
    <s v="Joggers"/>
    <n v="89.28"/>
    <x v="14"/>
    <n v="3"/>
    <n v="279"/>
    <n v="11.159999999999968"/>
  </r>
  <r>
    <n v="1448"/>
    <n v="674"/>
    <n v="32092"/>
    <d v="2020-06-11T00:00:00"/>
    <x v="309"/>
    <s v="Marthena Matterson"/>
    <x v="4"/>
    <x v="14"/>
    <s v="5420 Amelia IslandSuite 286"/>
    <n v="4389"/>
    <s v="Goodwinmouth"/>
    <x v="0"/>
    <s v="Australia"/>
    <n v="1577"/>
    <x v="0"/>
    <s v="Camp Collared"/>
    <n v="94.08"/>
    <x v="7"/>
    <n v="5"/>
    <n v="490"/>
    <n v="19.600000000000023"/>
  </r>
  <r>
    <n v="1449"/>
    <n v="309"/>
    <n v="32093"/>
    <d v="2020-02-25T00:00:00"/>
    <x v="553"/>
    <s v="Ulla Crombie"/>
    <x v="2"/>
    <x v="31"/>
    <s v="5302 Ava TerraceApt. 295"/>
    <n v="7246"/>
    <s v="Lake Edward"/>
    <x v="3"/>
    <s v="Australia"/>
    <n v="1178"/>
    <x v="2"/>
    <s v="Pullover"/>
    <n v="87.36"/>
    <x v="4"/>
    <n v="2"/>
    <n v="182"/>
    <n v="7.2800000000000011"/>
  </r>
  <r>
    <n v="1450"/>
    <n v="180"/>
    <n v="32094"/>
    <d v="2020-01-09T00:00:00"/>
    <x v="445"/>
    <s v="Nelli Engall"/>
    <x v="0"/>
    <x v="15"/>
    <s v="58 Jett RoadApt. 448"/>
    <n v="932"/>
    <s v="Chasemouth"/>
    <x v="2"/>
    <s v="Australia"/>
    <n v="1789"/>
    <x v="2"/>
    <s v="Pullover"/>
    <n v="87.36"/>
    <x v="4"/>
    <n v="1"/>
    <n v="91"/>
    <n v="3.6400000000000006"/>
  </r>
  <r>
    <n v="1451"/>
    <n v="286"/>
    <n v="32095"/>
    <d v="2020-08-27T00:00:00"/>
    <x v="554"/>
    <s v="Gert Brackstone"/>
    <x v="6"/>
    <x v="2"/>
    <s v="89 Schmitt PlazaSuite 421"/>
    <n v="5790"/>
    <s v="Charlotteville"/>
    <x v="3"/>
    <s v="Australia"/>
    <n v="1543"/>
    <x v="1"/>
    <s v="Tracksuit Bottoms"/>
    <n v="107.52"/>
    <x v="12"/>
    <n v="4"/>
    <n v="448"/>
    <n v="17.920000000000016"/>
  </r>
  <r>
    <n v="1452"/>
    <n v="311"/>
    <n v="32096"/>
    <d v="2020-09-05T00:00:00"/>
    <x v="434"/>
    <s v="Constantino Langworthy"/>
    <x v="5"/>
    <x v="47"/>
    <s v="316 Violet LaneApt. 212"/>
    <n v="2929"/>
    <s v="Fayburgh"/>
    <x v="5"/>
    <s v="Australia"/>
    <n v="1396"/>
    <x v="0"/>
    <s v="Casual Slim Fit"/>
    <n v="114.24"/>
    <x v="15"/>
    <n v="1"/>
    <n v="119"/>
    <n v="4.7600000000000051"/>
  </r>
  <r>
    <n v="1453"/>
    <n v="1000"/>
    <n v="32097"/>
    <d v="2020-05-26T00:00:00"/>
    <x v="432"/>
    <s v="Mandel Fairbanks"/>
    <x v="1"/>
    <x v="58"/>
    <s v="1671 Lauren KnollSuite 945"/>
    <n v="9012"/>
    <s v="Lake Audreyborough"/>
    <x v="1"/>
    <s v="Australia"/>
    <n v="1826"/>
    <x v="0"/>
    <s v="Camp Collared"/>
    <n v="94.08"/>
    <x v="7"/>
    <n v="3"/>
    <n v="294"/>
    <n v="11.759999999999991"/>
  </r>
  <r>
    <n v="1454"/>
    <n v="263"/>
    <n v="32098"/>
    <d v="2020-04-27T00:00:00"/>
    <x v="385"/>
    <s v="Ringo Sollars"/>
    <x v="0"/>
    <x v="32"/>
    <s v="75 Kovacek KnollSuite 417"/>
    <n v="4122"/>
    <s v="West Cameron"/>
    <x v="2"/>
    <s v="Australia"/>
    <n v="1407"/>
    <x v="0"/>
    <s v="Flannel"/>
    <n v="113.28"/>
    <x v="11"/>
    <n v="4"/>
    <n v="472"/>
    <n v="18.879999999999995"/>
  </r>
  <r>
    <n v="1455"/>
    <n v="388"/>
    <n v="32099"/>
    <d v="2020-10-18T00:00:00"/>
    <x v="555"/>
    <s v="Dame Popov"/>
    <x v="0"/>
    <x v="27"/>
    <s v="46 Spencer MeadowSuite 241"/>
    <n v="2940"/>
    <s v="New Mayaburgh"/>
    <x v="5"/>
    <s v="Australia"/>
    <n v="1844"/>
    <x v="0"/>
    <s v="Oxford Cloth"/>
    <n v="92.16"/>
    <x v="1"/>
    <n v="1"/>
    <n v="96"/>
    <n v="3.8400000000000034"/>
  </r>
  <r>
    <n v="1456"/>
    <n v="639"/>
    <n v="32100"/>
    <d v="2020-04-28T00:00:00"/>
    <x v="556"/>
    <s v="Tobin Jeffryes"/>
    <x v="3"/>
    <x v="48"/>
    <s v="23 Zara KnollApt. 502"/>
    <n v="6722"/>
    <s v="Lake Alice"/>
    <x v="6"/>
    <s v="Australia"/>
    <n v="1506"/>
    <x v="2"/>
    <s v="Trench Coat"/>
    <n v="114.24"/>
    <x v="15"/>
    <n v="1"/>
    <n v="119"/>
    <n v="4.7600000000000051"/>
  </r>
  <r>
    <n v="1457"/>
    <n v="674"/>
    <n v="32101"/>
    <d v="2020-11-07T00:00:00"/>
    <x v="336"/>
    <s v="Marthena Matterson"/>
    <x v="4"/>
    <x v="14"/>
    <s v="5420 Amelia IslandSuite 286"/>
    <n v="4389"/>
    <s v="Goodwinmouth"/>
    <x v="0"/>
    <s v="Australia"/>
    <n v="1488"/>
    <x v="0"/>
    <s v="Henley"/>
    <n v="90.24"/>
    <x v="8"/>
    <n v="5"/>
    <n v="470"/>
    <n v="18.800000000000011"/>
  </r>
  <r>
    <n v="1458"/>
    <n v="466"/>
    <n v="32102"/>
    <d v="2020-02-11T00:00:00"/>
    <x v="495"/>
    <s v="Vinnie Feaver"/>
    <x v="1"/>
    <x v="29"/>
    <s v="18 Jack JunctionSuite 575"/>
    <n v="7356"/>
    <s v="North Justin"/>
    <x v="0"/>
    <s v="Australia"/>
    <n v="572"/>
    <x v="2"/>
    <s v="Pullover"/>
    <n v="87.36"/>
    <x v="4"/>
    <n v="2"/>
    <n v="182"/>
    <n v="7.2800000000000011"/>
  </r>
  <r>
    <n v="1459"/>
    <n v="872"/>
    <n v="32103"/>
    <d v="2020-06-01T00:00:00"/>
    <x v="419"/>
    <s v="Brendis Blackboro"/>
    <x v="3"/>
    <x v="42"/>
    <s v="17 Beatty Station StApt. 918"/>
    <n v="7892"/>
    <s v="West Lukeshire"/>
    <x v="4"/>
    <s v="Australia"/>
    <n v="361"/>
    <x v="1"/>
    <s v="Relaxed Leg"/>
    <n v="86.399999999999991"/>
    <x v="3"/>
    <n v="5"/>
    <n v="450"/>
    <n v="18.000000000000057"/>
  </r>
  <r>
    <n v="1460"/>
    <n v="482"/>
    <n v="32104"/>
    <d v="2020-08-23T00:00:00"/>
    <x v="557"/>
    <s v="Stanley Kolakowski"/>
    <x v="5"/>
    <x v="16"/>
    <s v="7295 Champlin CrestApt. 519"/>
    <n v="8260"/>
    <s v="East Joshua"/>
    <x v="3"/>
    <s v="Australia"/>
    <n v="1263"/>
    <x v="2"/>
    <s v="Windbreaker"/>
    <n v="97.92"/>
    <x v="17"/>
    <n v="4"/>
    <n v="408"/>
    <n v="16.319999999999993"/>
  </r>
  <r>
    <n v="1461"/>
    <n v="553"/>
    <n v="32105"/>
    <d v="2020-01-24T00:00:00"/>
    <x v="558"/>
    <s v="Niels Loadsman"/>
    <x v="0"/>
    <x v="51"/>
    <s v="0204 Andrew JunctionApt. 904"/>
    <n v="7146"/>
    <s v="Kaiview"/>
    <x v="4"/>
    <s v="Australia"/>
    <n v="272"/>
    <x v="2"/>
    <s v="Coach"/>
    <n v="89.28"/>
    <x v="14"/>
    <n v="2"/>
    <n v="186"/>
    <n v="7.4399999999999977"/>
  </r>
  <r>
    <n v="1462"/>
    <n v="801"/>
    <n v="32106"/>
    <d v="2020-07-10T00:00:00"/>
    <x v="346"/>
    <s v="Morgana Weymouth"/>
    <x v="7"/>
    <x v="6"/>
    <s v="843 Goodwin MewsApt. 699"/>
    <n v="3128"/>
    <s v="Blakeborough"/>
    <x v="7"/>
    <s v="Australia"/>
    <n v="432"/>
    <x v="0"/>
    <s v="Denim"/>
    <n v="88.32"/>
    <x v="10"/>
    <n v="2"/>
    <n v="184"/>
    <n v="7.3600000000000136"/>
  </r>
  <r>
    <n v="1463"/>
    <n v="873"/>
    <n v="32107"/>
    <d v="2020-12-28T00:00:00"/>
    <x v="282"/>
    <s v="Cecilla Pigford"/>
    <x v="3"/>
    <x v="27"/>
    <s v="5538 Jett MallSuite 854"/>
    <n v="5510"/>
    <s v="Samanthatown"/>
    <x v="2"/>
    <s v="Australia"/>
    <n v="1142"/>
    <x v="1"/>
    <s v="Slim-Fit"/>
    <n v="93.11999999999999"/>
    <x v="18"/>
    <n v="4"/>
    <n v="388"/>
    <n v="15.520000000000039"/>
  </r>
  <r>
    <n v="1464"/>
    <n v="195"/>
    <n v="32108"/>
    <d v="2020-02-12T00:00:00"/>
    <x v="383"/>
    <s v="Tobye De Caville"/>
    <x v="0"/>
    <x v="33"/>
    <s v="987 Charlotte MewsApt. 591"/>
    <n v="6036"/>
    <s v="West Baileyville"/>
    <x v="4"/>
    <s v="Australia"/>
    <n v="333"/>
    <x v="0"/>
    <s v="Linen"/>
    <n v="87.36"/>
    <x v="4"/>
    <n v="4"/>
    <n v="364"/>
    <n v="14.560000000000002"/>
  </r>
  <r>
    <n v="1465"/>
    <n v="526"/>
    <n v="32109"/>
    <d v="2020-04-07T00:00:00"/>
    <x v="559"/>
    <s v="Ellyn Collacombe"/>
    <x v="1"/>
    <x v="52"/>
    <s v="786 Paige CircleApt. 922"/>
    <n v="2565"/>
    <s v="Adamsside"/>
    <x v="1"/>
    <s v="Australia"/>
    <n v="1026"/>
    <x v="2"/>
    <s v="Windbreaker"/>
    <n v="97.92"/>
    <x v="17"/>
    <n v="3"/>
    <n v="306"/>
    <n v="12.240000000000009"/>
  </r>
  <r>
    <n v="1466"/>
    <n v="208"/>
    <n v="32110"/>
    <d v="2020-11-16T00:00:00"/>
    <x v="461"/>
    <s v="Shaylyn Musla"/>
    <x v="4"/>
    <x v="58"/>
    <s v="814 Jayden MewsSuite 958"/>
    <n v="994"/>
    <s v="Josephland"/>
    <x v="0"/>
    <s v="Australia"/>
    <n v="452"/>
    <x v="1"/>
    <s v="Joggers"/>
    <n v="89.28"/>
    <x v="14"/>
    <n v="3"/>
    <n v="279"/>
    <n v="11.159999999999968"/>
  </r>
  <r>
    <n v="1467"/>
    <n v="328"/>
    <n v="32111"/>
    <d v="2020-05-26T00:00:00"/>
    <x v="432"/>
    <s v="Wadsworth Olivier"/>
    <x v="3"/>
    <x v="54"/>
    <s v="4309 Nguyen KnollApt. 851"/>
    <n v="6795"/>
    <s v="North Elijahshire"/>
    <x v="2"/>
    <s v="Australia"/>
    <n v="259"/>
    <x v="0"/>
    <s v="Mandarin Collar"/>
    <n v="104.64"/>
    <x v="6"/>
    <n v="4"/>
    <n v="436"/>
    <n v="17.439999999999998"/>
  </r>
  <r>
    <n v="1468"/>
    <n v="445"/>
    <n v="32112"/>
    <d v="2020-06-24T00:00:00"/>
    <x v="326"/>
    <s v="Margret Yeabsley"/>
    <x v="6"/>
    <x v="56"/>
    <s v="543 Nader CrestSuite 019"/>
    <n v="1927"/>
    <s v="Macdonaldchester"/>
    <x v="6"/>
    <s v="Australia"/>
    <n v="1286"/>
    <x v="2"/>
    <s v="Pullover"/>
    <n v="87.36"/>
    <x v="4"/>
    <n v="3"/>
    <n v="273"/>
    <n v="10.920000000000016"/>
  </r>
  <r>
    <n v="1469"/>
    <n v="708"/>
    <n v="32113"/>
    <d v="2020-03-21T00:00:00"/>
    <x v="306"/>
    <s v="Debee Lording"/>
    <x v="0"/>
    <x v="24"/>
    <s v="090 Christopher PlaceApt. 513"/>
    <n v="9666"/>
    <s v="West Olivertown"/>
    <x v="2"/>
    <s v="Australia"/>
    <n v="475"/>
    <x v="0"/>
    <s v="Linen"/>
    <n v="87.36"/>
    <x v="4"/>
    <n v="5"/>
    <n v="455"/>
    <n v="18.199999999999989"/>
  </r>
  <r>
    <n v="1470"/>
    <n v="796"/>
    <n v="32114"/>
    <d v="2020-11-09T00:00:00"/>
    <x v="560"/>
    <s v="Perry McAless"/>
    <x v="6"/>
    <x v="23"/>
    <s v="082 Donnelly BoulevardSuite 569"/>
    <n v="7192"/>
    <s v="New Leah"/>
    <x v="3"/>
    <s v="Australia"/>
    <n v="501"/>
    <x v="1"/>
    <s v="Relaxed Leg"/>
    <n v="86.399999999999991"/>
    <x v="3"/>
    <n v="1"/>
    <n v="90"/>
    <n v="3.6000000000000085"/>
  </r>
  <r>
    <n v="1471"/>
    <n v="394"/>
    <n v="32115"/>
    <d v="2020-09-15T00:00:00"/>
    <x v="448"/>
    <s v="Eba Bauser"/>
    <x v="4"/>
    <x v="23"/>
    <s v="984 Boyer KnollApt. 699"/>
    <n v="2204"/>
    <s v="Audreyport"/>
    <x v="1"/>
    <s v="Australia"/>
    <n v="287"/>
    <x v="0"/>
    <s v="Dress"/>
    <n v="99.84"/>
    <x v="2"/>
    <n v="1"/>
    <n v="104"/>
    <n v="4.1599999999999966"/>
  </r>
  <r>
    <n v="1472"/>
    <n v="820"/>
    <n v="32116"/>
    <d v="2020-02-13T00:00:00"/>
    <x v="399"/>
    <s v="Normy Anlay"/>
    <x v="1"/>
    <x v="23"/>
    <s v="10 Imogen PassSuite 135"/>
    <n v="8014"/>
    <s v="Alexanderland"/>
    <x v="3"/>
    <s v="Australia"/>
    <n v="1737"/>
    <x v="1"/>
    <s v="Pleated"/>
    <n v="100.8"/>
    <x v="9"/>
    <n v="2"/>
    <n v="210"/>
    <n v="8.4000000000000057"/>
  </r>
  <r>
    <n v="1473"/>
    <n v="634"/>
    <n v="32117"/>
    <d v="2020-06-29T00:00:00"/>
    <x v="403"/>
    <s v="Channa Powley"/>
    <x v="2"/>
    <x v="59"/>
    <s v="87 Oliver TerraceApt. 608"/>
    <n v="969"/>
    <s v="East Mackenzietown"/>
    <x v="0"/>
    <s v="Australia"/>
    <n v="1507"/>
    <x v="0"/>
    <s v="Casual Slim Fit"/>
    <n v="114.24"/>
    <x v="15"/>
    <n v="3"/>
    <n v="357"/>
    <n v="14.28000000000003"/>
  </r>
  <r>
    <n v="1474"/>
    <n v="291"/>
    <n v="32118"/>
    <d v="2020-10-12T00:00:00"/>
    <x v="392"/>
    <s v="Brodie Hedin"/>
    <x v="2"/>
    <x v="49"/>
    <s v="6428 Boyle MallApt. 711"/>
    <n v="2048"/>
    <s v="South Hannah"/>
    <x v="1"/>
    <s v="Australia"/>
    <n v="568"/>
    <x v="0"/>
    <s v="Casual Slim Fit"/>
    <n v="114.24"/>
    <x v="15"/>
    <n v="3"/>
    <n v="357"/>
    <n v="14.28000000000003"/>
  </r>
  <r>
    <n v="1475"/>
    <n v="256"/>
    <n v="32119"/>
    <d v="2020-02-12T00:00:00"/>
    <x v="383"/>
    <s v="Dulcia Gawthorpe"/>
    <x v="4"/>
    <x v="3"/>
    <s v="7204 Toby SummitApt. 845"/>
    <n v="9007"/>
    <s v="North Lillian"/>
    <x v="7"/>
    <s v="Australia"/>
    <n v="260"/>
    <x v="0"/>
    <s v="Cuban Collar"/>
    <n v="100.8"/>
    <x v="9"/>
    <n v="1"/>
    <n v="105"/>
    <n v="4.2000000000000028"/>
  </r>
  <r>
    <n v="1476"/>
    <n v="553"/>
    <n v="32120"/>
    <d v="2020-04-18T00:00:00"/>
    <x v="344"/>
    <s v="Niels Loadsman"/>
    <x v="0"/>
    <x v="51"/>
    <s v="0204 Andrew JunctionApt. 904"/>
    <n v="7146"/>
    <s v="Kaiview"/>
    <x v="4"/>
    <s v="Australia"/>
    <n v="1574"/>
    <x v="2"/>
    <s v="Trench Coat"/>
    <n v="114.24"/>
    <x v="15"/>
    <n v="4"/>
    <n v="476"/>
    <n v="19.04000000000002"/>
  </r>
  <r>
    <n v="1477"/>
    <n v="391"/>
    <n v="32121"/>
    <d v="2020-04-20T00:00:00"/>
    <x v="561"/>
    <s v="Reed Churchlow"/>
    <x v="1"/>
    <x v="0"/>
    <s v="4592 Isabella BoulevardApt. 793"/>
    <n v="7524"/>
    <s v="North Sophieland"/>
    <x v="7"/>
    <s v="Australia"/>
    <n v="724"/>
    <x v="1"/>
    <s v="Cropped"/>
    <n v="110.39999999999999"/>
    <x v="16"/>
    <n v="5"/>
    <n v="575"/>
    <n v="23"/>
  </r>
  <r>
    <n v="1478"/>
    <n v="842"/>
    <n v="32122"/>
    <d v="2020-02-25T00:00:00"/>
    <x v="553"/>
    <s v="Millicent Stedson"/>
    <x v="6"/>
    <x v="59"/>
    <s v="735 Goldner AvenueSuite 768"/>
    <n v="8388"/>
    <s v="Port Kiara"/>
    <x v="2"/>
    <s v="Australia"/>
    <n v="1139"/>
    <x v="2"/>
    <s v="Cardigan"/>
    <n v="107.52"/>
    <x v="12"/>
    <n v="3"/>
    <n v="336"/>
    <n v="13.439999999999998"/>
  </r>
  <r>
    <n v="1479"/>
    <n v="492"/>
    <n v="32123"/>
    <d v="2020-11-08T00:00:00"/>
    <x v="308"/>
    <s v="Jolee Stailey"/>
    <x v="4"/>
    <x v="53"/>
    <s v="046 Leah RidgeSuite 190"/>
    <n v="8954"/>
    <s v="Josephmouth"/>
    <x v="3"/>
    <s v="Australia"/>
    <n v="316"/>
    <x v="2"/>
    <s v="Trench Coat"/>
    <n v="114.24"/>
    <x v="15"/>
    <n v="2"/>
    <n v="238"/>
    <n v="9.5200000000000102"/>
  </r>
  <r>
    <n v="1480"/>
    <n v="715"/>
    <n v="32124"/>
    <d v="2020-01-01T00:00:00"/>
    <x v="562"/>
    <s v="Lindsey McCuthais"/>
    <x v="4"/>
    <x v="1"/>
    <s v="1029 Eva JunctionApt. 767"/>
    <n v="8927"/>
    <s v="Port Hunter"/>
    <x v="1"/>
    <s v="Australia"/>
    <n v="839"/>
    <x v="2"/>
    <s v="Parka"/>
    <n v="108.47999999999999"/>
    <x v="5"/>
    <n v="4"/>
    <n v="452"/>
    <n v="18.080000000000041"/>
  </r>
  <r>
    <n v="1481"/>
    <n v="445"/>
    <n v="32125"/>
    <d v="2020-09-11T00:00:00"/>
    <x v="563"/>
    <s v="Margret Yeabsley"/>
    <x v="6"/>
    <x v="56"/>
    <s v="543 Nader CrestSuite 019"/>
    <n v="1927"/>
    <s v="Macdonaldchester"/>
    <x v="6"/>
    <s v="Australia"/>
    <n v="964"/>
    <x v="0"/>
    <s v="Linen"/>
    <n v="87.36"/>
    <x v="4"/>
    <n v="5"/>
    <n v="455"/>
    <n v="18.199999999999989"/>
  </r>
  <r>
    <n v="1482"/>
    <n v="825"/>
    <n v="32126"/>
    <d v="2020-07-06T00:00:00"/>
    <x v="324"/>
    <s v="Judith Plimmer"/>
    <x v="1"/>
    <x v="3"/>
    <s v="271 Ava MewsApt. 686"/>
    <n v="9750"/>
    <s v="Thomaschester"/>
    <x v="1"/>
    <s v="Australia"/>
    <n v="697"/>
    <x v="2"/>
    <s v="Shearling"/>
    <n v="112.32"/>
    <x v="13"/>
    <n v="4"/>
    <n v="468"/>
    <n v="18.720000000000027"/>
  </r>
  <r>
    <n v="1483"/>
    <n v="321"/>
    <n v="32127"/>
    <d v="2020-06-26T00:00:00"/>
    <x v="564"/>
    <s v="Jena Kelling"/>
    <x v="7"/>
    <x v="56"/>
    <s v="52 Savannah LaneApt. 519"/>
    <n v="6724"/>
    <s v="Kaihaven"/>
    <x v="4"/>
    <s v="Australia"/>
    <n v="1520"/>
    <x v="2"/>
    <s v="Bomber"/>
    <n v="96"/>
    <x v="20"/>
    <n v="1"/>
    <n v="100"/>
    <n v="4"/>
  </r>
  <r>
    <n v="1484"/>
    <n v="383"/>
    <n v="32128"/>
    <d v="2020-10-03T00:00:00"/>
    <x v="405"/>
    <s v="Nathanil Runchman"/>
    <x v="3"/>
    <x v="35"/>
    <s v="831 Ava SquareApt. 776"/>
    <n v="2310"/>
    <s v="South Hannahstad"/>
    <x v="6"/>
    <s v="Australia"/>
    <n v="1619"/>
    <x v="2"/>
    <s v="Trench Coat"/>
    <n v="114.24"/>
    <x v="15"/>
    <n v="4"/>
    <n v="476"/>
    <n v="19.04000000000002"/>
  </r>
  <r>
    <n v="1485"/>
    <n v="818"/>
    <n v="32129"/>
    <d v="2020-09-07T00:00:00"/>
    <x v="331"/>
    <s v="Nathaniel McCandless"/>
    <x v="6"/>
    <x v="54"/>
    <s v="5085 Bergstrom MewsApt. 347"/>
    <n v="3302"/>
    <s v="West Eviebury"/>
    <x v="2"/>
    <s v="Australia"/>
    <n v="880"/>
    <x v="0"/>
    <s v="Denim"/>
    <n v="88.32"/>
    <x v="10"/>
    <n v="1"/>
    <n v="92"/>
    <n v="3.6800000000000068"/>
  </r>
  <r>
    <n v="1486"/>
    <n v="758"/>
    <n v="32130"/>
    <d v="2020-04-19T00:00:00"/>
    <x v="544"/>
    <s v="Mallissa Lawdham"/>
    <x v="0"/>
    <x v="56"/>
    <s v="96 Bode RidgeApt. 090"/>
    <n v="697"/>
    <s v="East Madison"/>
    <x v="4"/>
    <s v="Australia"/>
    <n v="1614"/>
    <x v="1"/>
    <s v="Tracksuit Bottoms"/>
    <n v="107.52"/>
    <x v="12"/>
    <n v="2"/>
    <n v="224"/>
    <n v="8.960000000000008"/>
  </r>
  <r>
    <n v="1487"/>
    <n v="801"/>
    <n v="32131"/>
    <d v="2020-02-26T00:00:00"/>
    <x v="565"/>
    <s v="Morgana Weymouth"/>
    <x v="7"/>
    <x v="6"/>
    <s v="843 Goodwin MewsApt. 699"/>
    <n v="3128"/>
    <s v="Blakeborough"/>
    <x v="7"/>
    <s v="Australia"/>
    <n v="499"/>
    <x v="1"/>
    <s v="Relaxed Leg"/>
    <n v="86.399999999999991"/>
    <x v="3"/>
    <n v="1"/>
    <n v="90"/>
    <n v="3.6000000000000085"/>
  </r>
  <r>
    <n v="1488"/>
    <n v="448"/>
    <n v="32132"/>
    <d v="2020-07-29T00:00:00"/>
    <x v="319"/>
    <s v="Ashely Inmett"/>
    <x v="2"/>
    <x v="1"/>
    <s v="625 Anthony MewsApt. 730"/>
    <n v="3895"/>
    <s v="Liamton"/>
    <x v="3"/>
    <s v="Australia"/>
    <n v="967"/>
    <x v="1"/>
    <s v="Cords"/>
    <n v="90.24"/>
    <x v="8"/>
    <n v="5"/>
    <n v="470"/>
    <n v="18.800000000000011"/>
  </r>
  <r>
    <n v="1489"/>
    <n v="585"/>
    <n v="32133"/>
    <d v="2020-08-18T00:00:00"/>
    <x v="446"/>
    <s v="Alicea Momford"/>
    <x v="3"/>
    <x v="35"/>
    <s v="01 Lee GroveSuite 419"/>
    <n v="3863"/>
    <s v="West Bella"/>
    <x v="0"/>
    <s v="Australia"/>
    <n v="1102"/>
    <x v="1"/>
    <s v="Drawstring"/>
    <n v="92.16"/>
    <x v="1"/>
    <n v="1"/>
    <n v="96"/>
    <n v="3.8400000000000034"/>
  </r>
  <r>
    <n v="1490"/>
    <n v="343"/>
    <n v="32134"/>
    <d v="2020-04-04T00:00:00"/>
    <x v="387"/>
    <s v="Violet Alwen"/>
    <x v="3"/>
    <x v="36"/>
    <s v="339 Hermann ParadeSuite 489"/>
    <n v="5805"/>
    <s v="Lake Charli"/>
    <x v="5"/>
    <s v="Australia"/>
    <n v="705"/>
    <x v="1"/>
    <s v="Slim-Fit"/>
    <n v="93.11999999999999"/>
    <x v="18"/>
    <n v="3"/>
    <n v="291"/>
    <n v="11.640000000000043"/>
  </r>
  <r>
    <n v="1491"/>
    <n v="169"/>
    <n v="32135"/>
    <d v="2020-06-01T00:00:00"/>
    <x v="419"/>
    <s v="Wald Kaine"/>
    <x v="7"/>
    <x v="33"/>
    <s v="5135 Leah RoadSuite 306"/>
    <n v="7210"/>
    <s v="South Georgia"/>
    <x v="2"/>
    <s v="Australia"/>
    <n v="770"/>
    <x v="1"/>
    <s v="Chinos"/>
    <n v="108.47999999999999"/>
    <x v="5"/>
    <n v="5"/>
    <n v="565"/>
    <n v="22.600000000000023"/>
  </r>
  <r>
    <n v="1492"/>
    <n v="742"/>
    <n v="32136"/>
    <d v="2020-11-20T00:00:00"/>
    <x v="316"/>
    <s v="Selestina Dauber"/>
    <x v="6"/>
    <x v="56"/>
    <s v="275 Maddison Estate DrApt. 642"/>
    <n v="8642"/>
    <s v="Port Aliview"/>
    <x v="2"/>
    <s v="Australia"/>
    <n v="1588"/>
    <x v="2"/>
    <s v="Peacoat"/>
    <n v="104.64"/>
    <x v="6"/>
    <n v="2"/>
    <n v="218"/>
    <n v="8.7199999999999989"/>
  </r>
  <r>
    <n v="1493"/>
    <n v="846"/>
    <n v="32137"/>
    <d v="2020-01-02T00:00:00"/>
    <x v="566"/>
    <s v="Isidore Bleasdille"/>
    <x v="0"/>
    <x v="33"/>
    <s v="69 Michael PlazaApt. 659"/>
    <n v="6634"/>
    <s v="Davidtown"/>
    <x v="6"/>
    <s v="Australia"/>
    <n v="1400"/>
    <x v="0"/>
    <s v="Mandarin Collar"/>
    <n v="104.64"/>
    <x v="6"/>
    <n v="5"/>
    <n v="545"/>
    <n v="21.799999999999955"/>
  </r>
  <r>
    <n v="1494"/>
    <n v="234"/>
    <n v="32138"/>
    <d v="2020-09-30T00:00:00"/>
    <x v="340"/>
    <s v="Duncan Walliker"/>
    <x v="0"/>
    <x v="50"/>
    <s v="861 Thomas LoopApt. 385"/>
    <n v="7368"/>
    <s v="West Zoe"/>
    <x v="6"/>
    <s v="Australia"/>
    <n v="1311"/>
    <x v="1"/>
    <s v="Chinos"/>
    <n v="108.47999999999999"/>
    <x v="5"/>
    <n v="1"/>
    <n v="113"/>
    <n v="4.5200000000000102"/>
  </r>
  <r>
    <n v="1495"/>
    <n v="761"/>
    <n v="32139"/>
    <d v="2020-04-07T00:00:00"/>
    <x v="559"/>
    <s v="Jan Gligori"/>
    <x v="3"/>
    <x v="26"/>
    <s v="080 Tahlia LaneApt. 450"/>
    <n v="3739"/>
    <s v="West Aidanton"/>
    <x v="6"/>
    <s v="Australia"/>
    <n v="620"/>
    <x v="1"/>
    <s v="Drawstring"/>
    <n v="92.16"/>
    <x v="1"/>
    <n v="1"/>
    <n v="96"/>
    <n v="3.8400000000000034"/>
  </r>
  <r>
    <n v="1496"/>
    <n v="422"/>
    <n v="32140"/>
    <d v="2020-01-14T00:00:00"/>
    <x v="430"/>
    <s v="Farah Schukert"/>
    <x v="5"/>
    <x v="2"/>
    <s v="58 Heaney SquareApt. 870"/>
    <n v="1342"/>
    <s v="Feeneymouth"/>
    <x v="3"/>
    <s v="Australia"/>
    <n v="924"/>
    <x v="2"/>
    <s v="Shearling"/>
    <n v="112.32"/>
    <x v="13"/>
    <n v="3"/>
    <n v="351"/>
    <n v="14.04000000000002"/>
  </r>
  <r>
    <n v="1497"/>
    <n v="47"/>
    <n v="32141"/>
    <d v="2020-11-12T00:00:00"/>
    <x v="521"/>
    <s v="Jarrett Brumby"/>
    <x v="6"/>
    <x v="10"/>
    <s v="59 Wood DriveSuite 806"/>
    <n v="9780"/>
    <s v="Lake Nicholasfurt"/>
    <x v="2"/>
    <s v="Australia"/>
    <n v="1456"/>
    <x v="1"/>
    <s v="Chinos"/>
    <n v="108.47999999999999"/>
    <x v="5"/>
    <n v="3"/>
    <n v="339"/>
    <n v="13.560000000000059"/>
  </r>
  <r>
    <n v="1498"/>
    <n v="551"/>
    <n v="32142"/>
    <d v="2020-09-20T00:00:00"/>
    <x v="525"/>
    <s v="Theodor Skipton"/>
    <x v="4"/>
    <x v="45"/>
    <s v="48 Mikayla IslandApt. 883"/>
    <n v="591"/>
    <s v="Declanton"/>
    <x v="0"/>
    <s v="Australia"/>
    <n v="443"/>
    <x v="1"/>
    <s v="Relaxed Leg"/>
    <n v="86.399999999999991"/>
    <x v="3"/>
    <n v="2"/>
    <n v="180"/>
    <n v="7.2000000000000171"/>
  </r>
  <r>
    <n v="1499"/>
    <n v="574"/>
    <n v="32143"/>
    <d v="2020-09-04T00:00:00"/>
    <x v="567"/>
    <s v="Ranna Paolillo"/>
    <x v="6"/>
    <x v="4"/>
    <s v="1804 Ella HillSuite 318"/>
    <n v="9400"/>
    <s v="Zacharybury"/>
    <x v="5"/>
    <s v="Australia"/>
    <n v="263"/>
    <x v="0"/>
    <s v="Flannel"/>
    <n v="113.28"/>
    <x v="11"/>
    <n v="1"/>
    <n v="118"/>
    <n v="4.7199999999999989"/>
  </r>
  <r>
    <n v="1500"/>
    <n v="448"/>
    <n v="32144"/>
    <d v="2020-11-06T00:00:00"/>
    <x v="568"/>
    <s v="Ashely Inmett"/>
    <x v="2"/>
    <x v="1"/>
    <s v="625 Anthony MewsApt. 730"/>
    <n v="3895"/>
    <s v="Liamton"/>
    <x v="3"/>
    <s v="Australia"/>
    <n v="1002"/>
    <x v="0"/>
    <s v="Cuban Collar"/>
    <n v="100.8"/>
    <x v="9"/>
    <n v="1"/>
    <n v="105"/>
    <n v="4.2000000000000028"/>
  </r>
  <r>
    <n v="1501"/>
    <n v="844"/>
    <n v="32145"/>
    <d v="2020-09-02T00:00:00"/>
    <x v="407"/>
    <s v="Lorelle Lancastle"/>
    <x v="2"/>
    <x v="16"/>
    <s v="19 Harrison CrestSuite 331"/>
    <n v="2754"/>
    <s v="Alexandraville"/>
    <x v="0"/>
    <s v="Australia"/>
    <n v="1144"/>
    <x v="0"/>
    <s v="Dress"/>
    <n v="99.84"/>
    <x v="2"/>
    <n v="3"/>
    <n v="312"/>
    <n v="12.480000000000018"/>
  </r>
  <r>
    <n v="1502"/>
    <n v="585"/>
    <n v="32146"/>
    <d v="2020-08-13T00:00:00"/>
    <x v="514"/>
    <s v="Alicea Momford"/>
    <x v="3"/>
    <x v="35"/>
    <s v="01 Lee GroveSuite 419"/>
    <n v="3863"/>
    <s v="West Bella"/>
    <x v="0"/>
    <s v="Australia"/>
    <n v="979"/>
    <x v="2"/>
    <s v="Coach"/>
    <n v="89.28"/>
    <x v="14"/>
    <n v="3"/>
    <n v="279"/>
    <n v="11.159999999999968"/>
  </r>
  <r>
    <n v="1503"/>
    <n v="212"/>
    <n v="32147"/>
    <d v="2020-08-17T00:00:00"/>
    <x v="569"/>
    <s v="Evelyn Chevolleau"/>
    <x v="6"/>
    <x v="41"/>
    <s v="385 Jayden View RdApt. 459"/>
    <n v="4481"/>
    <s v="Port Logan"/>
    <x v="2"/>
    <s v="Australia"/>
    <n v="339"/>
    <x v="1"/>
    <s v="Relaxed Leg"/>
    <n v="86.399999999999991"/>
    <x v="3"/>
    <n v="1"/>
    <n v="90"/>
    <n v="3.6000000000000085"/>
  </r>
  <r>
    <n v="1504"/>
    <n v="634"/>
    <n v="32148"/>
    <d v="2020-06-15T00:00:00"/>
    <x v="536"/>
    <s v="Channa Powley"/>
    <x v="2"/>
    <x v="59"/>
    <s v="87 Oliver TerraceApt. 608"/>
    <n v="969"/>
    <s v="East Mackenzietown"/>
    <x v="0"/>
    <s v="Australia"/>
    <n v="1793"/>
    <x v="0"/>
    <s v="Camp Collared"/>
    <n v="94.08"/>
    <x v="7"/>
    <n v="2"/>
    <n v="196"/>
    <n v="7.8400000000000034"/>
  </r>
  <r>
    <n v="1505"/>
    <n v="500"/>
    <n v="32149"/>
    <d v="2020-12-17T00:00:00"/>
    <x v="570"/>
    <s v="Carlen Kelway"/>
    <x v="3"/>
    <x v="17"/>
    <s v="74 Aaron HillSuite 794"/>
    <n v="1819"/>
    <s v="Port Haydenchester"/>
    <x v="2"/>
    <s v="Australia"/>
    <n v="422"/>
    <x v="0"/>
    <s v="Mandarin Collar"/>
    <n v="104.64"/>
    <x v="6"/>
    <n v="2"/>
    <n v="218"/>
    <n v="8.7199999999999989"/>
  </r>
  <r>
    <n v="1506"/>
    <n v="965"/>
    <n v="32150"/>
    <d v="2020-07-14T00:00:00"/>
    <x v="517"/>
    <s v="Terri Lunny"/>
    <x v="4"/>
    <x v="0"/>
    <s v="4627 Paige KnollApt. 635"/>
    <n v="5542"/>
    <s v="New Callumtown"/>
    <x v="2"/>
    <s v="Australia"/>
    <n v="1783"/>
    <x v="2"/>
    <s v="Puffer"/>
    <n v="113.28"/>
    <x v="11"/>
    <n v="3"/>
    <n v="354"/>
    <n v="14.159999999999968"/>
  </r>
  <r>
    <n v="1507"/>
    <n v="433"/>
    <n v="32151"/>
    <d v="2020-10-11T00:00:00"/>
    <x v="397"/>
    <s v="Candis Roswarne"/>
    <x v="3"/>
    <x v="3"/>
    <s v="5777 Mayer PassApt. 881"/>
    <n v="9728"/>
    <s v="West Michaelport"/>
    <x v="1"/>
    <s v="Australia"/>
    <n v="1195"/>
    <x v="0"/>
    <s v="Chambray"/>
    <n v="101.75999999999999"/>
    <x v="0"/>
    <n v="3"/>
    <n v="318"/>
    <n v="12.720000000000027"/>
  </r>
  <r>
    <n v="1508"/>
    <n v="276"/>
    <n v="32152"/>
    <d v="2020-06-16T00:00:00"/>
    <x v="375"/>
    <s v="Silas Chaman"/>
    <x v="0"/>
    <x v="38"/>
    <s v="410 Ryan CrescentApt. 461"/>
    <n v="9665"/>
    <s v="Gardenport"/>
    <x v="6"/>
    <s v="Australia"/>
    <n v="1677"/>
    <x v="2"/>
    <s v="Puffer"/>
    <n v="113.28"/>
    <x v="11"/>
    <n v="5"/>
    <n v="590"/>
    <n v="23.600000000000023"/>
  </r>
  <r>
    <n v="1509"/>
    <n v="852"/>
    <n v="32153"/>
    <d v="2020-05-26T00:00:00"/>
    <x v="432"/>
    <s v="Lucas Cromly"/>
    <x v="6"/>
    <x v="8"/>
    <s v="079 Chase MallApt. 902"/>
    <n v="8460"/>
    <s v="O'connertown"/>
    <x v="1"/>
    <s v="Australia"/>
    <n v="1380"/>
    <x v="2"/>
    <s v="Bomber"/>
    <n v="96"/>
    <x v="20"/>
    <n v="2"/>
    <n v="200"/>
    <n v="8"/>
  </r>
  <r>
    <n v="1510"/>
    <n v="507"/>
    <n v="32154"/>
    <d v="2020-02-07T00:00:00"/>
    <x v="509"/>
    <s v="Brooks Sayers"/>
    <x v="6"/>
    <x v="42"/>
    <s v="64 Champlin ParkwayApt. 832"/>
    <n v="8416"/>
    <s v="Jaydenside"/>
    <x v="6"/>
    <s v="Australia"/>
    <n v="1295"/>
    <x v="0"/>
    <s v="Casual Slim Fit"/>
    <n v="114.24"/>
    <x v="15"/>
    <n v="1"/>
    <n v="119"/>
    <n v="4.7600000000000051"/>
  </r>
  <r>
    <n v="1511"/>
    <n v="570"/>
    <n v="32155"/>
    <d v="2020-09-01T00:00:00"/>
    <x v="371"/>
    <s v="Henryetta Sheffield"/>
    <x v="2"/>
    <x v="30"/>
    <s v="164 Bruen MallSuite 043"/>
    <n v="4468"/>
    <s v="New Masonstad"/>
    <x v="4"/>
    <s v="Australia"/>
    <n v="885"/>
    <x v="1"/>
    <s v="Chinos"/>
    <n v="108.47999999999999"/>
    <x v="5"/>
    <n v="1"/>
    <n v="113"/>
    <n v="4.5200000000000102"/>
  </r>
  <r>
    <n v="1512"/>
    <n v="963"/>
    <n v="32156"/>
    <d v="2020-05-16T00:00:00"/>
    <x v="315"/>
    <s v="Albina Disdel"/>
    <x v="2"/>
    <x v="36"/>
    <s v="639 Emard PlaceSuite 924"/>
    <n v="1331"/>
    <s v="West Luke"/>
    <x v="5"/>
    <s v="Australia"/>
    <n v="1030"/>
    <x v="1"/>
    <s v="Cords"/>
    <n v="90.24"/>
    <x v="8"/>
    <n v="4"/>
    <n v="376"/>
    <n v="15.04000000000002"/>
  </r>
  <r>
    <n v="1513"/>
    <n v="684"/>
    <n v="32157"/>
    <d v="2020-03-24T00:00:00"/>
    <x v="378"/>
    <s v="Camala Llywarch"/>
    <x v="5"/>
    <x v="17"/>
    <s v="2079 Phoebe AvenueSuite 629"/>
    <n v="8834"/>
    <s v="Laurenview"/>
    <x v="2"/>
    <s v="Australia"/>
    <n v="942"/>
    <x v="2"/>
    <s v="Shearling"/>
    <n v="112.32"/>
    <x v="13"/>
    <n v="5"/>
    <n v="585"/>
    <n v="23.400000000000091"/>
  </r>
  <r>
    <n v="1514"/>
    <n v="436"/>
    <n v="32158"/>
    <d v="2020-05-01T00:00:00"/>
    <x v="440"/>
    <s v="Meredith Canniffe"/>
    <x v="6"/>
    <x v="39"/>
    <s v="120 Eli PlazaApt. 906"/>
    <n v="7809"/>
    <s v="Port Siennaport"/>
    <x v="0"/>
    <s v="Australia"/>
    <n v="357"/>
    <x v="0"/>
    <s v="Henley"/>
    <n v="90.24"/>
    <x v="8"/>
    <n v="4"/>
    <n v="376"/>
    <n v="15.04000000000002"/>
  </r>
  <r>
    <n v="1515"/>
    <n v="898"/>
    <n v="32159"/>
    <d v="2020-10-15T00:00:00"/>
    <x v="452"/>
    <s v="Jillian Sauven"/>
    <x v="4"/>
    <x v="39"/>
    <s v="99 Sophia TrailApt. 477"/>
    <n v="3377"/>
    <s v="Angelinaport"/>
    <x v="4"/>
    <s v="Australia"/>
    <n v="1246"/>
    <x v="1"/>
    <s v="Wool"/>
    <n v="101.75999999999999"/>
    <x v="0"/>
    <n v="1"/>
    <n v="106"/>
    <n v="4.2400000000000091"/>
  </r>
  <r>
    <n v="1516"/>
    <n v="479"/>
    <n v="32160"/>
    <d v="2020-08-19T00:00:00"/>
    <x v="571"/>
    <s v="Dunc Swynley"/>
    <x v="2"/>
    <x v="34"/>
    <s v="621 Eve View RdApt. 900"/>
    <n v="789"/>
    <s v="Mullerberg"/>
    <x v="2"/>
    <s v="Australia"/>
    <n v="308"/>
    <x v="0"/>
    <s v="Dress"/>
    <n v="99.84"/>
    <x v="2"/>
    <n v="2"/>
    <n v="208"/>
    <n v="8.3199999999999932"/>
  </r>
  <r>
    <n v="1517"/>
    <n v="434"/>
    <n v="32161"/>
    <d v="2020-04-13T00:00:00"/>
    <x v="572"/>
    <s v="Marci Borrett"/>
    <x v="5"/>
    <x v="34"/>
    <s v="53 Lucy CrescentSuite 222"/>
    <n v="4176"/>
    <s v="West Amber"/>
    <x v="2"/>
    <s v="Australia"/>
    <n v="479"/>
    <x v="0"/>
    <s v="Cuban Collar"/>
    <n v="100.8"/>
    <x v="9"/>
    <n v="2"/>
    <n v="210"/>
    <n v="8.4000000000000057"/>
  </r>
  <r>
    <n v="1518"/>
    <n v="835"/>
    <n v="32162"/>
    <d v="2020-10-19T00:00:00"/>
    <x v="424"/>
    <s v="Randell Shorte"/>
    <x v="6"/>
    <x v="47"/>
    <s v="69 Morissette AvenueSuite 269"/>
    <n v="6147"/>
    <s v="North Lachlanfurt"/>
    <x v="0"/>
    <s v="Australia"/>
    <n v="1098"/>
    <x v="1"/>
    <s v="Tracksuit Bottoms"/>
    <n v="107.52"/>
    <x v="12"/>
    <n v="4"/>
    <n v="448"/>
    <n v="17.920000000000016"/>
  </r>
  <r>
    <n v="1519"/>
    <n v="762"/>
    <n v="32163"/>
    <d v="2020-05-26T00:00:00"/>
    <x v="432"/>
    <s v="Eloise Ondrusek"/>
    <x v="6"/>
    <x v="49"/>
    <s v="07 Lily LoopSuite 494"/>
    <n v="8719"/>
    <s v="South Codyhaven"/>
    <x v="1"/>
    <s v="Australia"/>
    <n v="1454"/>
    <x v="0"/>
    <s v="Henley"/>
    <n v="90.24"/>
    <x v="8"/>
    <n v="5"/>
    <n v="470"/>
    <n v="18.800000000000011"/>
  </r>
  <r>
    <n v="1520"/>
    <n v="951"/>
    <n v="32164"/>
    <d v="2020-03-17T00:00:00"/>
    <x v="573"/>
    <s v="Cy Sabbins"/>
    <x v="1"/>
    <x v="20"/>
    <s v="62 Jonathan CrestSuite 012"/>
    <n v="8840"/>
    <s v="New Mollystad"/>
    <x v="1"/>
    <s v="Australia"/>
    <n v="1815"/>
    <x v="2"/>
    <s v="Trench Coat"/>
    <n v="114.24"/>
    <x v="15"/>
    <n v="1"/>
    <n v="119"/>
    <n v="4.7600000000000051"/>
  </r>
  <r>
    <n v="1521"/>
    <n v="191"/>
    <n v="32165"/>
    <d v="2020-09-20T00:00:00"/>
    <x v="525"/>
    <s v="Isis Doel"/>
    <x v="5"/>
    <x v="28"/>
    <s v="540 Schmitt ParkwaySuite 102"/>
    <n v="5036"/>
    <s v="Grimesstad"/>
    <x v="5"/>
    <s v="Australia"/>
    <n v="474"/>
    <x v="1"/>
    <s v="Slim-Fit"/>
    <n v="93.11999999999999"/>
    <x v="18"/>
    <n v="5"/>
    <n v="485"/>
    <n v="19.400000000000034"/>
  </r>
  <r>
    <n v="1522"/>
    <n v="326"/>
    <n v="32166"/>
    <d v="2020-10-28T00:00:00"/>
    <x v="364"/>
    <s v="Meade Yglesia"/>
    <x v="0"/>
    <x v="10"/>
    <s v="624 Bode TrailSuite 795"/>
    <n v="6294"/>
    <s v="New Masonport"/>
    <x v="5"/>
    <s v="Australia"/>
    <n v="1591"/>
    <x v="2"/>
    <s v="Leather"/>
    <n v="94.08"/>
    <x v="7"/>
    <n v="1"/>
    <n v="98"/>
    <n v="3.9200000000000017"/>
  </r>
  <r>
    <n v="1523"/>
    <n v="223"/>
    <n v="32167"/>
    <d v="2020-07-11T00:00:00"/>
    <x v="489"/>
    <s v="Saxe Stormonth"/>
    <x v="3"/>
    <x v="24"/>
    <s v="028 Elijah TrailApt. 268"/>
    <n v="573"/>
    <s v="Lake Owen"/>
    <x v="0"/>
    <s v="Australia"/>
    <n v="1071"/>
    <x v="0"/>
    <s v="Mandarin Collar"/>
    <n v="104.64"/>
    <x v="6"/>
    <n v="3"/>
    <n v="327"/>
    <n v="13.079999999999984"/>
  </r>
  <r>
    <n v="1524"/>
    <n v="443"/>
    <n v="32168"/>
    <d v="2020-12-17T00:00:00"/>
    <x v="570"/>
    <s v="Melodee Spencley"/>
    <x v="4"/>
    <x v="5"/>
    <s v="033 Mitchell IslandApt. 732"/>
    <n v="9651"/>
    <s v="Crooksshire"/>
    <x v="6"/>
    <s v="Australia"/>
    <n v="1716"/>
    <x v="2"/>
    <s v="Parka"/>
    <n v="108.47999999999999"/>
    <x v="5"/>
    <n v="4"/>
    <n v="452"/>
    <n v="18.080000000000041"/>
  </r>
  <r>
    <n v="1525"/>
    <n v="937"/>
    <n v="32169"/>
    <d v="2020-06-09T00:00:00"/>
    <x v="533"/>
    <s v="Judy Mesias"/>
    <x v="1"/>
    <x v="59"/>
    <s v="933 Jake CrestSuite 613"/>
    <n v="1824"/>
    <s v="Schneiderstad"/>
    <x v="4"/>
    <s v="Australia"/>
    <n v="478"/>
    <x v="0"/>
    <s v="Polo"/>
    <n v="91.2"/>
    <x v="22"/>
    <n v="1"/>
    <n v="95"/>
    <n v="3.7999999999999972"/>
  </r>
  <r>
    <n v="1526"/>
    <n v="367"/>
    <n v="32170"/>
    <d v="2020-10-27T00:00:00"/>
    <x v="574"/>
    <s v="Hildagarde Dell 'Orto"/>
    <x v="4"/>
    <x v="24"/>
    <s v="59 Henry PlaceSuite 781"/>
    <n v="514"/>
    <s v="Jasperside"/>
    <x v="0"/>
    <s v="Australia"/>
    <n v="1813"/>
    <x v="1"/>
    <s v="High-Waisted"/>
    <n v="95.039999999999992"/>
    <x v="19"/>
    <n v="1"/>
    <n v="99"/>
    <n v="3.960000000000008"/>
  </r>
  <r>
    <n v="1527"/>
    <n v="842"/>
    <n v="32171"/>
    <d v="2020-12-01T00:00:00"/>
    <x v="502"/>
    <s v="Millicent Stedson"/>
    <x v="6"/>
    <x v="59"/>
    <s v="735 Goldner AvenueSuite 768"/>
    <n v="8388"/>
    <s v="Port Kiara"/>
    <x v="2"/>
    <s v="Australia"/>
    <n v="709"/>
    <x v="1"/>
    <s v="Relaxed Leg"/>
    <n v="86.399999999999991"/>
    <x v="3"/>
    <n v="5"/>
    <n v="450"/>
    <n v="18.000000000000057"/>
  </r>
  <r>
    <n v="1528"/>
    <n v="70"/>
    <n v="32172"/>
    <d v="2020-09-30T00:00:00"/>
    <x v="340"/>
    <s v="Dulcea Shrawley"/>
    <x v="7"/>
    <x v="25"/>
    <s v="026 D'amore RunSuite 187"/>
    <n v="770"/>
    <s v="Codyview"/>
    <x v="5"/>
    <s v="Australia"/>
    <n v="1382"/>
    <x v="0"/>
    <s v="Flannel"/>
    <n v="113.28"/>
    <x v="11"/>
    <n v="3"/>
    <n v="354"/>
    <n v="14.159999999999968"/>
  </r>
  <r>
    <n v="1529"/>
    <n v="840"/>
    <n v="32173"/>
    <d v="2020-08-06T00:00:00"/>
    <x v="442"/>
    <s v="Ellene Dedam"/>
    <x v="5"/>
    <x v="47"/>
    <s v="86 Crooks CrescentSuite 269"/>
    <n v="9366"/>
    <s v="Islamouth"/>
    <x v="2"/>
    <s v="Australia"/>
    <n v="576"/>
    <x v="0"/>
    <s v="Cuban Collar"/>
    <n v="100.8"/>
    <x v="9"/>
    <n v="1"/>
    <n v="105"/>
    <n v="4.2000000000000028"/>
  </r>
  <r>
    <n v="1530"/>
    <n v="991"/>
    <n v="32174"/>
    <d v="2020-11-19T00:00:00"/>
    <x v="575"/>
    <s v="Cristina Jowling"/>
    <x v="0"/>
    <x v="51"/>
    <s v="8164 Stanton IslandApt. 438"/>
    <n v="4952"/>
    <s v="North Andrew"/>
    <x v="1"/>
    <s v="Australia"/>
    <n v="1473"/>
    <x v="0"/>
    <s v="Chambray"/>
    <n v="101.75999999999999"/>
    <x v="0"/>
    <n v="4"/>
    <n v="424"/>
    <n v="16.960000000000036"/>
  </r>
  <r>
    <n v="1531"/>
    <n v="180"/>
    <n v="32175"/>
    <d v="2020-08-05T00:00:00"/>
    <x v="576"/>
    <s v="Nelli Engall"/>
    <x v="0"/>
    <x v="15"/>
    <s v="58 Jett RoadApt. 448"/>
    <n v="932"/>
    <s v="Chasemouth"/>
    <x v="2"/>
    <s v="Australia"/>
    <n v="1340"/>
    <x v="1"/>
    <s v="Wool"/>
    <n v="101.75999999999999"/>
    <x v="0"/>
    <n v="1"/>
    <n v="106"/>
    <n v="4.2400000000000091"/>
  </r>
  <r>
    <n v="1532"/>
    <n v="398"/>
    <n v="32176"/>
    <d v="2020-01-08T00:00:00"/>
    <x v="416"/>
    <s v="Damiano Leyborne"/>
    <x v="3"/>
    <x v="55"/>
    <s v="6166 Durgan WayApt. 693"/>
    <n v="5497"/>
    <s v="Gabrielville"/>
    <x v="2"/>
    <s v="Australia"/>
    <n v="396"/>
    <x v="2"/>
    <s v="Coach"/>
    <n v="89.28"/>
    <x v="14"/>
    <n v="5"/>
    <n v="465"/>
    <n v="18.600000000000023"/>
  </r>
  <r>
    <n v="1533"/>
    <n v="957"/>
    <n v="32177"/>
    <d v="2020-11-18T00:00:00"/>
    <x v="508"/>
    <s v="Felic Marrian"/>
    <x v="1"/>
    <x v="0"/>
    <s v="5215 Mitchell TrackSuite 778"/>
    <n v="4220"/>
    <s v="Samanthaberg"/>
    <x v="0"/>
    <s v="Australia"/>
    <n v="776"/>
    <x v="0"/>
    <s v="Chambray"/>
    <n v="101.75999999999999"/>
    <x v="0"/>
    <n v="5"/>
    <n v="530"/>
    <n v="21.200000000000045"/>
  </r>
  <r>
    <n v="1534"/>
    <n v="562"/>
    <n v="32178"/>
    <d v="2020-01-03T00:00:00"/>
    <x v="473"/>
    <s v="Joy Mirrlees"/>
    <x v="5"/>
    <x v="18"/>
    <s v="04 Spencer MallApt. 910"/>
    <n v="8257"/>
    <s v="West Rubyland"/>
    <x v="3"/>
    <s v="Australia"/>
    <n v="1252"/>
    <x v="1"/>
    <s v="Cords"/>
    <n v="90.24"/>
    <x v="8"/>
    <n v="4"/>
    <n v="376"/>
    <n v="15.04000000000002"/>
  </r>
  <r>
    <n v="1535"/>
    <n v="966"/>
    <n v="32179"/>
    <d v="2020-11-22T00:00:00"/>
    <x v="535"/>
    <s v="Bunni Poundsford"/>
    <x v="7"/>
    <x v="16"/>
    <s v="419 Logan CircuitApt. 206"/>
    <n v="2732"/>
    <s v="South Heidi"/>
    <x v="2"/>
    <s v="Australia"/>
    <n v="1586"/>
    <x v="1"/>
    <s v="Cords"/>
    <n v="90.24"/>
    <x v="8"/>
    <n v="3"/>
    <n v="282"/>
    <n v="11.28000000000003"/>
  </r>
  <r>
    <n v="1536"/>
    <n v="125"/>
    <n v="32180"/>
    <d v="2020-03-29T00:00:00"/>
    <x v="367"/>
    <s v="Lesli Pitfield"/>
    <x v="4"/>
    <x v="57"/>
    <s v="617 Scarlett BoulevardApt. 858"/>
    <n v="8870"/>
    <s v="Angelinaville"/>
    <x v="1"/>
    <s v="Australia"/>
    <n v="696"/>
    <x v="2"/>
    <s v="Coach"/>
    <n v="89.28"/>
    <x v="14"/>
    <n v="1"/>
    <n v="93"/>
    <n v="3.7199999999999989"/>
  </r>
  <r>
    <n v="1537"/>
    <n v="829"/>
    <n v="32181"/>
    <d v="2020-10-21T00:00:00"/>
    <x v="426"/>
    <s v="Marget Kells"/>
    <x v="3"/>
    <x v="7"/>
    <s v="4399 Stephanie JunctionSuite 829"/>
    <n v="6924"/>
    <s v="Baumbachtown"/>
    <x v="6"/>
    <s v="Australia"/>
    <n v="1424"/>
    <x v="0"/>
    <s v="Oxford Cloth"/>
    <n v="92.16"/>
    <x v="1"/>
    <n v="5"/>
    <n v="480"/>
    <n v="19.200000000000045"/>
  </r>
  <r>
    <n v="1538"/>
    <n v="994"/>
    <n v="32182"/>
    <d v="2020-11-01T00:00:00"/>
    <x v="318"/>
    <s v="Vanna Densham"/>
    <x v="7"/>
    <x v="4"/>
    <s v="3128 Ivy CircleSuite 713"/>
    <n v="508"/>
    <s v="Hallshire"/>
    <x v="2"/>
    <s v="Australia"/>
    <n v="912"/>
    <x v="1"/>
    <s v="Cargo Pants"/>
    <n v="97.92"/>
    <x v="17"/>
    <n v="2"/>
    <n v="204"/>
    <n v="8.1599999999999966"/>
  </r>
  <r>
    <n v="1539"/>
    <n v="530"/>
    <n v="32183"/>
    <d v="2020-03-25T00:00:00"/>
    <x v="359"/>
    <s v="Leroi Weal"/>
    <x v="6"/>
    <x v="16"/>
    <s v="2724 Madison SummitSuite 567"/>
    <n v="9367"/>
    <s v="Lake Rose"/>
    <x v="2"/>
    <s v="Australia"/>
    <n v="674"/>
    <x v="0"/>
    <s v="Casual Slim Fit"/>
    <n v="114.24"/>
    <x v="15"/>
    <n v="4"/>
    <n v="476"/>
    <n v="19.04000000000002"/>
  </r>
  <r>
    <n v="1540"/>
    <n v="631"/>
    <n v="32184"/>
    <d v="2020-12-26T00:00:00"/>
    <x v="117"/>
    <s v="Wanids Cudby"/>
    <x v="7"/>
    <x v="5"/>
    <s v="80 Chelsea KnollApt. 014"/>
    <n v="7749"/>
    <s v="Davidfurt"/>
    <x v="5"/>
    <s v="Australia"/>
    <n v="1787"/>
    <x v="2"/>
    <s v="Trench Coat"/>
    <n v="114.24"/>
    <x v="15"/>
    <n v="1"/>
    <n v="119"/>
    <n v="4.7600000000000051"/>
  </r>
  <r>
    <n v="1541"/>
    <n v="207"/>
    <n v="32185"/>
    <d v="2020-09-06T00:00:00"/>
    <x v="577"/>
    <s v="Brade Caught"/>
    <x v="2"/>
    <x v="38"/>
    <s v="38 Baumbach Estate DrApt. 545"/>
    <n v="7847"/>
    <s v="Elijahburgh"/>
    <x v="3"/>
    <s v="Australia"/>
    <n v="808"/>
    <x v="1"/>
    <s v="Tracksuit Bottoms"/>
    <n v="107.52"/>
    <x v="12"/>
    <n v="3"/>
    <n v="336"/>
    <n v="13.439999999999998"/>
  </r>
  <r>
    <n v="1542"/>
    <n v="795"/>
    <n v="32186"/>
    <d v="2020-12-09T00:00:00"/>
    <x v="322"/>
    <s v="Berri O' Clovan"/>
    <x v="5"/>
    <x v="5"/>
    <s v="487 Summer MewsApt. 874"/>
    <n v="1712"/>
    <s v="East Hayden"/>
    <x v="7"/>
    <s v="Australia"/>
    <n v="546"/>
    <x v="2"/>
    <s v="Cardigan"/>
    <n v="107.52"/>
    <x v="12"/>
    <n v="4"/>
    <n v="448"/>
    <n v="17.920000000000016"/>
  </r>
  <r>
    <n v="1543"/>
    <n v="736"/>
    <n v="32187"/>
    <d v="2020-05-03T00:00:00"/>
    <x v="417"/>
    <s v="Delia Mably"/>
    <x v="7"/>
    <x v="43"/>
    <s v="18 Eve LaneApt. 011"/>
    <n v="2962"/>
    <s v="Doylebury"/>
    <x v="6"/>
    <s v="Australia"/>
    <n v="948"/>
    <x v="2"/>
    <s v="Parka"/>
    <n v="108.47999999999999"/>
    <x v="5"/>
    <n v="3"/>
    <n v="339"/>
    <n v="13.560000000000059"/>
  </r>
  <r>
    <n v="1544"/>
    <n v="382"/>
    <n v="32188"/>
    <d v="2020-02-16T00:00:00"/>
    <x v="578"/>
    <s v="Emanuele Deesly"/>
    <x v="0"/>
    <x v="21"/>
    <s v="83 Jordan DriveApt. 011"/>
    <n v="6714"/>
    <s v="Rodriguezbury"/>
    <x v="6"/>
    <s v="Australia"/>
    <n v="486"/>
    <x v="2"/>
    <s v="Cardigan"/>
    <n v="107.52"/>
    <x v="12"/>
    <n v="2"/>
    <n v="224"/>
    <n v="8.960000000000008"/>
  </r>
  <r>
    <n v="1545"/>
    <n v="244"/>
    <n v="32189"/>
    <d v="2020-03-26T00:00:00"/>
    <x v="343"/>
    <s v="Faunie Cooney"/>
    <x v="1"/>
    <x v="27"/>
    <s v="36 Christian PlaceApt. 409"/>
    <n v="6354"/>
    <s v="Port Chelseaport"/>
    <x v="6"/>
    <s v="Australia"/>
    <n v="298"/>
    <x v="2"/>
    <s v="Puffer"/>
    <n v="113.28"/>
    <x v="11"/>
    <n v="2"/>
    <n v="236"/>
    <n v="9.4399999999999977"/>
  </r>
  <r>
    <n v="1546"/>
    <n v="951"/>
    <n v="32190"/>
    <d v="2020-08-23T00:00:00"/>
    <x v="557"/>
    <s v="Cy Sabbins"/>
    <x v="1"/>
    <x v="20"/>
    <s v="62 Jonathan CrestSuite 012"/>
    <n v="8840"/>
    <s v="New Mollystad"/>
    <x v="1"/>
    <s v="Australia"/>
    <n v="794"/>
    <x v="2"/>
    <s v="Bomber"/>
    <n v="96"/>
    <x v="20"/>
    <n v="3"/>
    <n v="300"/>
    <n v="12"/>
  </r>
  <r>
    <n v="1547"/>
    <n v="729"/>
    <n v="32191"/>
    <d v="2020-08-29T00:00:00"/>
    <x v="579"/>
    <s v="Gerri McCarle"/>
    <x v="7"/>
    <x v="10"/>
    <s v="269 Kuhn PlazaApt. 260"/>
    <n v="7315"/>
    <s v="Cameronport"/>
    <x v="0"/>
    <s v="Australia"/>
    <n v="654"/>
    <x v="1"/>
    <s v="Cargo Pants"/>
    <n v="97.92"/>
    <x v="17"/>
    <n v="3"/>
    <n v="306"/>
    <n v="12.240000000000009"/>
  </r>
  <r>
    <n v="1548"/>
    <n v="292"/>
    <n v="32192"/>
    <d v="2020-01-28T00:00:00"/>
    <x v="354"/>
    <s v="Aldin Moline"/>
    <x v="1"/>
    <x v="47"/>
    <s v="7210 Farrell HillApt. 735"/>
    <n v="6426"/>
    <s v="West Aidenview"/>
    <x v="6"/>
    <s v="Australia"/>
    <n v="1627"/>
    <x v="2"/>
    <s v="Shearling"/>
    <n v="112.32"/>
    <x v="13"/>
    <n v="3"/>
    <n v="351"/>
    <n v="14.04000000000002"/>
  </r>
  <r>
    <n v="1549"/>
    <n v="452"/>
    <n v="32193"/>
    <d v="2020-12-17T00:00:00"/>
    <x v="570"/>
    <s v="Toddie Snow"/>
    <x v="2"/>
    <x v="22"/>
    <s v="19 Young IslandSuite 543"/>
    <n v="3680"/>
    <s v="Scottview"/>
    <x v="4"/>
    <s v="Australia"/>
    <n v="324"/>
    <x v="2"/>
    <s v="Shearling"/>
    <n v="112.32"/>
    <x v="13"/>
    <n v="2"/>
    <n v="234"/>
    <n v="9.3600000000000136"/>
  </r>
  <r>
    <n v="1550"/>
    <n v="128"/>
    <n v="32194"/>
    <d v="2020-11-16T00:00:00"/>
    <x v="461"/>
    <s v="Daisy Camillo"/>
    <x v="1"/>
    <x v="25"/>
    <s v="5310 Lewis TrailApt. 715"/>
    <n v="2240"/>
    <s v="Jacobsland"/>
    <x v="5"/>
    <s v="Australia"/>
    <n v="648"/>
    <x v="1"/>
    <s v="Tracksuit Bottoms"/>
    <n v="107.52"/>
    <x v="12"/>
    <n v="2"/>
    <n v="224"/>
    <n v="8.960000000000008"/>
  </r>
  <r>
    <n v="1551"/>
    <n v="257"/>
    <n v="32195"/>
    <d v="2020-02-10T00:00:00"/>
    <x v="402"/>
    <s v="Trista Aspray"/>
    <x v="0"/>
    <x v="1"/>
    <s v="9347 Morrison RoadSuite 865"/>
    <n v="1166"/>
    <s v="Johnstonshire"/>
    <x v="7"/>
    <s v="Australia"/>
    <n v="518"/>
    <x v="2"/>
    <s v="Leather"/>
    <n v="94.08"/>
    <x v="7"/>
    <n v="1"/>
    <n v="98"/>
    <n v="3.9200000000000017"/>
  </r>
  <r>
    <n v="1552"/>
    <n v="774"/>
    <n v="32196"/>
    <d v="2020-02-23T00:00:00"/>
    <x v="317"/>
    <s v="Ellynn Korba"/>
    <x v="2"/>
    <x v="2"/>
    <s v="2096 Wilson MewsApt. 714"/>
    <n v="8590"/>
    <s v="West Jonathanshire"/>
    <x v="1"/>
    <s v="Australia"/>
    <n v="1801"/>
    <x v="0"/>
    <s v="Camp Collared"/>
    <n v="94.08"/>
    <x v="7"/>
    <n v="4"/>
    <n v="392"/>
    <n v="15.680000000000007"/>
  </r>
  <r>
    <n v="1553"/>
    <n v="835"/>
    <n v="32197"/>
    <d v="2020-04-27T00:00:00"/>
    <x v="385"/>
    <s v="Randell Shorte"/>
    <x v="6"/>
    <x v="47"/>
    <s v="69 Morissette AvenueSuite 269"/>
    <n v="6147"/>
    <s v="North Lachlanfurt"/>
    <x v="0"/>
    <s v="Australia"/>
    <n v="1152"/>
    <x v="0"/>
    <s v="Oxford Cloth"/>
    <n v="92.16"/>
    <x v="1"/>
    <n v="5"/>
    <n v="480"/>
    <n v="19.200000000000045"/>
  </r>
  <r>
    <n v="1554"/>
    <n v="317"/>
    <n v="32198"/>
    <d v="2020-01-23T00:00:00"/>
    <x v="335"/>
    <s v="Gates Torrance"/>
    <x v="1"/>
    <x v="25"/>
    <s v="26 Willow CourtApt. 822"/>
    <n v="9997"/>
    <s v="Miafort"/>
    <x v="7"/>
    <s v="Australia"/>
    <n v="1028"/>
    <x v="2"/>
    <s v="Puffer"/>
    <n v="113.28"/>
    <x v="11"/>
    <n v="4"/>
    <n v="472"/>
    <n v="18.879999999999995"/>
  </r>
  <r>
    <n v="1555"/>
    <n v="311"/>
    <n v="32199"/>
    <d v="2020-09-22T00:00:00"/>
    <x v="580"/>
    <s v="Constantino Langworthy"/>
    <x v="5"/>
    <x v="47"/>
    <s v="316 Violet LaneApt. 212"/>
    <n v="2929"/>
    <s v="Fayburgh"/>
    <x v="5"/>
    <s v="Australia"/>
    <n v="685"/>
    <x v="2"/>
    <s v="Windbreaker"/>
    <n v="97.92"/>
    <x v="17"/>
    <n v="4"/>
    <n v="408"/>
    <n v="16.319999999999993"/>
  </r>
  <r>
    <n v="1556"/>
    <n v="840"/>
    <n v="32200"/>
    <d v="2020-04-13T00:00:00"/>
    <x v="572"/>
    <s v="Ellene Dedam"/>
    <x v="5"/>
    <x v="47"/>
    <s v="86 Crooks CrescentSuite 269"/>
    <n v="9366"/>
    <s v="Islamouth"/>
    <x v="2"/>
    <s v="Australia"/>
    <n v="1719"/>
    <x v="1"/>
    <s v="Relaxed Leg"/>
    <n v="86.399999999999991"/>
    <x v="3"/>
    <n v="2"/>
    <n v="180"/>
    <n v="7.2000000000000171"/>
  </r>
  <r>
    <n v="1557"/>
    <n v="940"/>
    <n v="32201"/>
    <d v="2020-07-10T00:00:00"/>
    <x v="346"/>
    <s v="Jamesy Rennles"/>
    <x v="2"/>
    <x v="3"/>
    <s v="835 Mayer ParkwaySuite 374"/>
    <n v="9769"/>
    <s v="Harberview"/>
    <x v="1"/>
    <s v="Australia"/>
    <n v="983"/>
    <x v="1"/>
    <s v="Pleated"/>
    <n v="100.8"/>
    <x v="9"/>
    <n v="2"/>
    <n v="210"/>
    <n v="8.4000000000000057"/>
  </r>
  <r>
    <n v="1558"/>
    <n v="981"/>
    <n v="32202"/>
    <d v="2020-01-09T00:00:00"/>
    <x v="445"/>
    <s v="Darby Aistrop"/>
    <x v="2"/>
    <x v="36"/>
    <s v="78 Ryan TrackSuite 283"/>
    <n v="2064"/>
    <s v="Hannahberg"/>
    <x v="7"/>
    <s v="Australia"/>
    <n v="1449"/>
    <x v="0"/>
    <s v="Henley"/>
    <n v="90.24"/>
    <x v="8"/>
    <n v="1"/>
    <n v="94"/>
    <n v="3.7600000000000051"/>
  </r>
  <r>
    <n v="1559"/>
    <n v="291"/>
    <n v="32203"/>
    <d v="2020-10-10T00:00:00"/>
    <x v="507"/>
    <s v="Brodie Hedin"/>
    <x v="2"/>
    <x v="49"/>
    <s v="6428 Boyle MallApt. 711"/>
    <n v="2048"/>
    <s v="South Hannah"/>
    <x v="1"/>
    <s v="Australia"/>
    <n v="795"/>
    <x v="1"/>
    <s v="Cords"/>
    <n v="90.24"/>
    <x v="8"/>
    <n v="4"/>
    <n v="376"/>
    <n v="15.04000000000002"/>
  </r>
  <r>
    <n v="1560"/>
    <n v="276"/>
    <n v="32204"/>
    <d v="2020-02-20T00:00:00"/>
    <x v="474"/>
    <s v="Silas Chaman"/>
    <x v="0"/>
    <x v="38"/>
    <s v="410 Ryan CrescentApt. 461"/>
    <n v="9665"/>
    <s v="Gardenport"/>
    <x v="6"/>
    <s v="Australia"/>
    <n v="254"/>
    <x v="2"/>
    <s v="Parka"/>
    <n v="108.47999999999999"/>
    <x v="5"/>
    <n v="5"/>
    <n v="565"/>
    <n v="22.600000000000023"/>
  </r>
  <r>
    <n v="1561"/>
    <n v="198"/>
    <n v="32205"/>
    <d v="2020-02-07T00:00:00"/>
    <x v="509"/>
    <s v="Yevette Weekes"/>
    <x v="2"/>
    <x v="20"/>
    <s v="6369 Patrick HillApt. 508"/>
    <n v="386"/>
    <s v="Gardenchester"/>
    <x v="6"/>
    <s v="Australia"/>
    <n v="637"/>
    <x v="2"/>
    <s v="Shearling"/>
    <n v="112.32"/>
    <x v="13"/>
    <n v="1"/>
    <n v="117"/>
    <n v="4.6800000000000068"/>
  </r>
  <r>
    <n v="1562"/>
    <n v="918"/>
    <n v="32206"/>
    <d v="2020-11-02T00:00:00"/>
    <x v="581"/>
    <s v="Tracie Okey"/>
    <x v="6"/>
    <x v="60"/>
    <s v="056 Khan RidgeSuite 131"/>
    <n v="1328"/>
    <s v="Violetstad"/>
    <x v="7"/>
    <s v="Australia"/>
    <n v="1209"/>
    <x v="0"/>
    <s v="Casual Slim Fit"/>
    <n v="114.24"/>
    <x v="15"/>
    <n v="5"/>
    <n v="595"/>
    <n v="23.800000000000068"/>
  </r>
  <r>
    <n v="1563"/>
    <n v="715"/>
    <n v="32207"/>
    <d v="2020-09-01T00:00:00"/>
    <x v="371"/>
    <s v="Lindsey McCuthais"/>
    <x v="4"/>
    <x v="1"/>
    <s v="1029 Eva JunctionApt. 767"/>
    <n v="8927"/>
    <s v="Port Hunter"/>
    <x v="1"/>
    <s v="Australia"/>
    <n v="1035"/>
    <x v="1"/>
    <s v="Relaxed Leg"/>
    <n v="86.399999999999991"/>
    <x v="3"/>
    <n v="3"/>
    <n v="270"/>
    <n v="10.800000000000011"/>
  </r>
  <r>
    <n v="1564"/>
    <n v="771"/>
    <n v="32208"/>
    <d v="2020-08-07T00:00:00"/>
    <x v="421"/>
    <s v="Paul McGavigan"/>
    <x v="0"/>
    <x v="42"/>
    <s v="7367 Wright JunctionApt. 773"/>
    <n v="8882"/>
    <s v="Kuhntown"/>
    <x v="6"/>
    <s v="Australia"/>
    <n v="1731"/>
    <x v="2"/>
    <s v="Bomber"/>
    <n v="96"/>
    <x v="20"/>
    <n v="5"/>
    <n v="500"/>
    <n v="20"/>
  </r>
  <r>
    <n v="1565"/>
    <n v="840"/>
    <n v="32209"/>
    <d v="2020-02-25T00:00:00"/>
    <x v="553"/>
    <s v="Ellene Dedam"/>
    <x v="5"/>
    <x v="47"/>
    <s v="86 Crooks CrescentSuite 269"/>
    <n v="9366"/>
    <s v="Islamouth"/>
    <x v="2"/>
    <s v="Australia"/>
    <n v="1805"/>
    <x v="0"/>
    <s v="Polo"/>
    <n v="91.2"/>
    <x v="22"/>
    <n v="5"/>
    <n v="475"/>
    <n v="19"/>
  </r>
  <r>
    <n v="1566"/>
    <n v="228"/>
    <n v="32210"/>
    <d v="2020-10-06T00:00:00"/>
    <x v="460"/>
    <s v="Zaria Garken"/>
    <x v="7"/>
    <x v="48"/>
    <s v="53 Jake CourtSuite 337"/>
    <n v="5447"/>
    <s v="Towneport"/>
    <x v="5"/>
    <s v="Australia"/>
    <n v="406"/>
    <x v="0"/>
    <s v="Casual Slim Fit"/>
    <n v="114.24"/>
    <x v="15"/>
    <n v="4"/>
    <n v="476"/>
    <n v="19.04000000000002"/>
  </r>
  <r>
    <n v="1567"/>
    <n v="669"/>
    <n v="32211"/>
    <d v="2020-06-28T00:00:00"/>
    <x v="361"/>
    <s v="Bobbi Pickerill"/>
    <x v="0"/>
    <x v="45"/>
    <s v="1463 Hills RidgeApt. 034"/>
    <n v="4318"/>
    <s v="Bauchland"/>
    <x v="6"/>
    <s v="Australia"/>
    <n v="1260"/>
    <x v="0"/>
    <s v="Mandarin Collar"/>
    <n v="104.64"/>
    <x v="6"/>
    <n v="2"/>
    <n v="218"/>
    <n v="8.7199999999999989"/>
  </r>
  <r>
    <n v="1568"/>
    <n v="974"/>
    <n v="32212"/>
    <d v="2020-01-23T00:00:00"/>
    <x v="335"/>
    <s v="Tally Rubel"/>
    <x v="5"/>
    <x v="20"/>
    <s v="00 Willow PlazaApt. 126"/>
    <n v="392"/>
    <s v="South Xavierport"/>
    <x v="0"/>
    <s v="Australia"/>
    <n v="1196"/>
    <x v="0"/>
    <s v="Camp Collared"/>
    <n v="94.08"/>
    <x v="7"/>
    <n v="5"/>
    <n v="490"/>
    <n v="19.600000000000023"/>
  </r>
  <r>
    <n v="1569"/>
    <n v="568"/>
    <n v="32213"/>
    <d v="2020-02-13T00:00:00"/>
    <x v="399"/>
    <s v="Gallard Mangan"/>
    <x v="4"/>
    <x v="6"/>
    <s v="24 Jake MeadowApt. 433"/>
    <n v="9416"/>
    <s v="Chloeville"/>
    <x v="1"/>
    <s v="Australia"/>
    <n v="1034"/>
    <x v="2"/>
    <s v="Cardigan"/>
    <n v="107.52"/>
    <x v="12"/>
    <n v="1"/>
    <n v="112"/>
    <n v="4.480000000000004"/>
  </r>
  <r>
    <n v="1570"/>
    <n v="791"/>
    <n v="32214"/>
    <d v="2020-07-18T00:00:00"/>
    <x v="454"/>
    <s v="Jojo Toffanini"/>
    <x v="5"/>
    <x v="2"/>
    <s v="3285 Kai MewsApt. 727"/>
    <n v="8839"/>
    <s v="Elijahshire"/>
    <x v="3"/>
    <s v="Australia"/>
    <n v="1108"/>
    <x v="1"/>
    <s v="Relaxed Leg"/>
    <n v="86.399999999999991"/>
    <x v="3"/>
    <n v="5"/>
    <n v="450"/>
    <n v="18.000000000000057"/>
  </r>
  <r>
    <n v="1571"/>
    <n v="457"/>
    <n v="32215"/>
    <d v="2020-10-29T00:00:00"/>
    <x v="582"/>
    <s v="North Diamond"/>
    <x v="1"/>
    <x v="22"/>
    <s v="85 Mitchell StreetSuite 398"/>
    <n v="1849"/>
    <s v="Charlotteborough"/>
    <x v="6"/>
    <s v="Australia"/>
    <n v="1517"/>
    <x v="1"/>
    <s v="Wool"/>
    <n v="101.75999999999999"/>
    <x v="0"/>
    <n v="1"/>
    <n v="106"/>
    <n v="4.2400000000000091"/>
  </r>
  <r>
    <n v="1572"/>
    <n v="18"/>
    <n v="32216"/>
    <d v="2020-02-04T00:00:00"/>
    <x v="583"/>
    <s v="Chan Duchesne"/>
    <x v="1"/>
    <x v="41"/>
    <s v="13 Bailey ManorApt. 848"/>
    <n v="7171"/>
    <s v="Walterland"/>
    <x v="4"/>
    <s v="Australia"/>
    <n v="1625"/>
    <x v="2"/>
    <s v="Trench Coat"/>
    <n v="114.24"/>
    <x v="15"/>
    <n v="4"/>
    <n v="476"/>
    <n v="19.04000000000002"/>
  </r>
  <r>
    <n v="1573"/>
    <n v="565"/>
    <n v="32217"/>
    <d v="2020-07-27T00:00:00"/>
    <x v="365"/>
    <s v="Hoebart Edger"/>
    <x v="2"/>
    <x v="52"/>
    <s v="27 Kiara MeadowSuite 662"/>
    <n v="4126"/>
    <s v="Hamiltonport"/>
    <x v="3"/>
    <s v="Australia"/>
    <n v="343"/>
    <x v="0"/>
    <s v="Oxford Cloth"/>
    <n v="92.16"/>
    <x v="1"/>
    <n v="4"/>
    <n v="384"/>
    <n v="15.360000000000014"/>
  </r>
  <r>
    <n v="1574"/>
    <n v="333"/>
    <n v="32218"/>
    <d v="2020-05-31T00:00:00"/>
    <x v="427"/>
    <s v="Con Pressdee"/>
    <x v="3"/>
    <x v="9"/>
    <s v="2797 Corkery KnollApt. 001"/>
    <n v="2571"/>
    <s v="West Marcus"/>
    <x v="0"/>
    <s v="Australia"/>
    <n v="910"/>
    <x v="2"/>
    <s v="Bomber"/>
    <n v="96"/>
    <x v="20"/>
    <n v="3"/>
    <n v="300"/>
    <n v="12"/>
  </r>
  <r>
    <n v="1575"/>
    <n v="986"/>
    <n v="32219"/>
    <d v="2020-08-10T00:00:00"/>
    <x v="471"/>
    <s v="Theodosia Postins"/>
    <x v="6"/>
    <x v="27"/>
    <s v="1853 Dickens LaneSuite 406"/>
    <n v="2972"/>
    <s v="Turcottetown"/>
    <x v="7"/>
    <s v="Australia"/>
    <n v="717"/>
    <x v="1"/>
    <s v="High-Waisted"/>
    <n v="95.039999999999992"/>
    <x v="19"/>
    <n v="2"/>
    <n v="198"/>
    <n v="7.9200000000000159"/>
  </r>
  <r>
    <n v="1576"/>
    <n v="208"/>
    <n v="32220"/>
    <d v="2020-09-01T00:00:00"/>
    <x v="371"/>
    <s v="Shaylyn Musla"/>
    <x v="4"/>
    <x v="58"/>
    <s v="814 Jayden MewsSuite 958"/>
    <n v="994"/>
    <s v="Josephland"/>
    <x v="0"/>
    <s v="Australia"/>
    <n v="487"/>
    <x v="1"/>
    <s v="Cords"/>
    <n v="90.24"/>
    <x v="8"/>
    <n v="1"/>
    <n v="94"/>
    <n v="3.7600000000000051"/>
  </r>
  <r>
    <n v="1577"/>
    <n v="570"/>
    <n v="32221"/>
    <d v="2020-08-25T00:00:00"/>
    <x v="439"/>
    <s v="Henryetta Sheffield"/>
    <x v="2"/>
    <x v="30"/>
    <s v="164 Bruen MallSuite 043"/>
    <n v="4468"/>
    <s v="New Masonstad"/>
    <x v="4"/>
    <s v="Australia"/>
    <n v="934"/>
    <x v="2"/>
    <s v="Puffer"/>
    <n v="113.28"/>
    <x v="11"/>
    <n v="1"/>
    <n v="118"/>
    <n v="4.7199999999999989"/>
  </r>
  <r>
    <n v="1578"/>
    <n v="87"/>
    <n v="32222"/>
    <d v="2020-09-21T00:00:00"/>
    <x v="431"/>
    <s v="Barbara-anne Salerg"/>
    <x v="5"/>
    <x v="4"/>
    <s v="384 Hayley View RdSuite 949"/>
    <n v="1780"/>
    <s v="Savannahland"/>
    <x v="5"/>
    <s v="Australia"/>
    <n v="494"/>
    <x v="1"/>
    <s v="Slim-Fit"/>
    <n v="93.11999999999999"/>
    <x v="18"/>
    <n v="4"/>
    <n v="388"/>
    <n v="15.520000000000039"/>
  </r>
  <r>
    <n v="1579"/>
    <n v="409"/>
    <n v="32223"/>
    <d v="2020-09-22T00:00:00"/>
    <x v="580"/>
    <s v="Alphonse Galego"/>
    <x v="1"/>
    <x v="0"/>
    <s v="553 Alexander TrailSuite 694"/>
    <n v="134"/>
    <s v="New Chase"/>
    <x v="7"/>
    <s v="Australia"/>
    <n v="1168"/>
    <x v="1"/>
    <s v="Slim-Fit"/>
    <n v="93.11999999999999"/>
    <x v="18"/>
    <n v="5"/>
    <n v="485"/>
    <n v="19.400000000000034"/>
  </r>
  <r>
    <n v="1580"/>
    <n v="398"/>
    <n v="32224"/>
    <d v="2020-01-14T00:00:00"/>
    <x v="430"/>
    <s v="Damiano Leyborne"/>
    <x v="3"/>
    <x v="55"/>
    <s v="6166 Durgan WayApt. 693"/>
    <n v="5497"/>
    <s v="Gabrielville"/>
    <x v="2"/>
    <s v="Australia"/>
    <n v="368"/>
    <x v="0"/>
    <s v="Chambray"/>
    <n v="101.75999999999999"/>
    <x v="0"/>
    <n v="2"/>
    <n v="212"/>
    <n v="8.4800000000000182"/>
  </r>
  <r>
    <n v="1581"/>
    <n v="455"/>
    <n v="32225"/>
    <d v="2020-02-29T00:00:00"/>
    <x v="413"/>
    <s v="Wash Kyneton"/>
    <x v="3"/>
    <x v="11"/>
    <s v="539 Towne CrescentSuite 935"/>
    <n v="8038"/>
    <s v="Lake Sienna"/>
    <x v="5"/>
    <s v="Australia"/>
    <n v="1778"/>
    <x v="1"/>
    <s v="Chinos"/>
    <n v="108.47999999999999"/>
    <x v="5"/>
    <n v="4"/>
    <n v="452"/>
    <n v="18.080000000000041"/>
  </r>
  <r>
    <n v="1582"/>
    <n v="221"/>
    <n v="32226"/>
    <d v="2020-12-16T00:00:00"/>
    <x v="313"/>
    <s v="Araldo Washtell"/>
    <x v="6"/>
    <x v="49"/>
    <s v="9173 Maya SummitApt. 856"/>
    <n v="4519"/>
    <s v="East Gabriel"/>
    <x v="7"/>
    <s v="Australia"/>
    <n v="1691"/>
    <x v="0"/>
    <s v="Casual Slim Fit"/>
    <n v="114.24"/>
    <x v="15"/>
    <n v="1"/>
    <n v="119"/>
    <n v="4.7600000000000051"/>
  </r>
  <r>
    <n v="1583"/>
    <n v="476"/>
    <n v="32227"/>
    <d v="2020-10-14T00:00:00"/>
    <x v="463"/>
    <s v="Orton Heigl"/>
    <x v="0"/>
    <x v="6"/>
    <s v="01 Piper ManorApt. 376"/>
    <n v="1127"/>
    <s v="West Jackfort"/>
    <x v="0"/>
    <s v="Australia"/>
    <n v="789"/>
    <x v="1"/>
    <s v="Tracksuit Bottoms"/>
    <n v="107.52"/>
    <x v="12"/>
    <n v="3"/>
    <n v="336"/>
    <n v="13.439999999999998"/>
  </r>
  <r>
    <n v="1584"/>
    <n v="20"/>
    <n v="32228"/>
    <d v="2020-07-23T00:00:00"/>
    <x v="515"/>
    <s v="Gigi Kalaher"/>
    <x v="2"/>
    <x v="43"/>
    <s v="2069 Phoebe MallApt. 543"/>
    <n v="6318"/>
    <s v="East Audrey"/>
    <x v="0"/>
    <s v="Australia"/>
    <n v="1027"/>
    <x v="0"/>
    <s v="Casual Slim Fit"/>
    <n v="114.24"/>
    <x v="15"/>
    <n v="5"/>
    <n v="595"/>
    <n v="23.800000000000068"/>
  </r>
  <r>
    <n v="1585"/>
    <n v="731"/>
    <n v="32229"/>
    <d v="2020-02-17T00:00:00"/>
    <x v="400"/>
    <s v="Olimpia Tankus"/>
    <x v="0"/>
    <x v="7"/>
    <s v="6434 Callum RoadApt. 396"/>
    <n v="3505"/>
    <s v="North Jessica"/>
    <x v="2"/>
    <s v="Australia"/>
    <n v="428"/>
    <x v="0"/>
    <s v="Chambray"/>
    <n v="101.75999999999999"/>
    <x v="0"/>
    <n v="2"/>
    <n v="212"/>
    <n v="8.4800000000000182"/>
  </r>
  <r>
    <n v="1586"/>
    <n v="789"/>
    <n v="32230"/>
    <d v="2020-03-16T00:00:00"/>
    <x v="355"/>
    <s v="Bone Perche"/>
    <x v="2"/>
    <x v="14"/>
    <s v="638 Thomas ManorApt. 038"/>
    <n v="1438"/>
    <s v="Aliceland"/>
    <x v="2"/>
    <s v="Australia"/>
    <n v="1331"/>
    <x v="0"/>
    <s v="Flannel"/>
    <n v="113.28"/>
    <x v="11"/>
    <n v="2"/>
    <n v="236"/>
    <n v="9.4399999999999977"/>
  </r>
  <r>
    <n v="1587"/>
    <n v="539"/>
    <n v="32231"/>
    <d v="2020-06-04T00:00:00"/>
    <x v="541"/>
    <s v="Sonny Tremollet"/>
    <x v="1"/>
    <x v="17"/>
    <s v="6481 Isaac LoopApt. 355"/>
    <n v="4362"/>
    <s v="Port Blake"/>
    <x v="3"/>
    <s v="Australia"/>
    <n v="1576"/>
    <x v="1"/>
    <s v="Chinos"/>
    <n v="108.47999999999999"/>
    <x v="5"/>
    <n v="4"/>
    <n v="452"/>
    <n v="18.080000000000041"/>
  </r>
  <r>
    <n v="1588"/>
    <n v="523"/>
    <n v="32232"/>
    <d v="2020-10-26T00:00:00"/>
    <x v="584"/>
    <s v="Grissel Harteley"/>
    <x v="4"/>
    <x v="32"/>
    <s v="8778 Liam TerraceSuite 662"/>
    <n v="3373"/>
    <s v="North Jasperville"/>
    <x v="5"/>
    <s v="Australia"/>
    <n v="1365"/>
    <x v="0"/>
    <s v="Oxford Cloth"/>
    <n v="92.16"/>
    <x v="1"/>
    <n v="3"/>
    <n v="288"/>
    <n v="11.519999999999982"/>
  </r>
  <r>
    <n v="1589"/>
    <n v="113"/>
    <n v="32233"/>
    <d v="2020-10-06T00:00:00"/>
    <x v="460"/>
    <s v="Hew Cardinal"/>
    <x v="5"/>
    <x v="9"/>
    <s v="29 David JunctionApt. 733"/>
    <n v="3303"/>
    <s v="North Ruby"/>
    <x v="0"/>
    <s v="Australia"/>
    <n v="1503"/>
    <x v="2"/>
    <s v="Shearling"/>
    <n v="112.32"/>
    <x v="13"/>
    <n v="5"/>
    <n v="585"/>
    <n v="23.400000000000091"/>
  </r>
  <r>
    <n v="1590"/>
    <n v="51"/>
    <n v="32234"/>
    <d v="2020-10-08T00:00:00"/>
    <x v="487"/>
    <s v="Kayley Brosoli"/>
    <x v="3"/>
    <x v="26"/>
    <s v="59 Hand ManorApt. 544"/>
    <n v="6322"/>
    <s v="South Evaport"/>
    <x v="5"/>
    <s v="Australia"/>
    <n v="1126"/>
    <x v="2"/>
    <s v="Peacoat"/>
    <n v="104.64"/>
    <x v="6"/>
    <n v="3"/>
    <n v="327"/>
    <n v="13.079999999999984"/>
  </r>
  <r>
    <n v="1591"/>
    <n v="399"/>
    <n v="32235"/>
    <d v="2020-06-22T00:00:00"/>
    <x v="585"/>
    <s v="Ailene McKeller"/>
    <x v="5"/>
    <x v="3"/>
    <s v="9444 Casper RidgeApt. 537"/>
    <n v="8209"/>
    <s v="South Logan"/>
    <x v="2"/>
    <s v="Australia"/>
    <n v="1347"/>
    <x v="0"/>
    <s v="Mandarin Collar"/>
    <n v="104.64"/>
    <x v="6"/>
    <n v="1"/>
    <n v="109"/>
    <n v="4.3599999999999994"/>
  </r>
  <r>
    <n v="1592"/>
    <n v="970"/>
    <n v="32236"/>
    <d v="2020-02-20T00:00:00"/>
    <x v="474"/>
    <s v="Delcine Pickthorn"/>
    <x v="0"/>
    <x v="56"/>
    <s v="967 Skye DriveApt. 746"/>
    <n v="7005"/>
    <s v="Lake Lincoln"/>
    <x v="3"/>
    <s v="Australia"/>
    <n v="698"/>
    <x v="1"/>
    <s v="Wool"/>
    <n v="101.75999999999999"/>
    <x v="0"/>
    <n v="4"/>
    <n v="424"/>
    <n v="16.960000000000036"/>
  </r>
  <r>
    <n v="1593"/>
    <n v="224"/>
    <n v="32237"/>
    <d v="2020-03-04T00:00:00"/>
    <x v="304"/>
    <s v="Shelbi Impson"/>
    <x v="0"/>
    <x v="17"/>
    <s v="20 Xavier RidgeApt. 805"/>
    <n v="7744"/>
    <s v="Hansenberg"/>
    <x v="4"/>
    <s v="Australia"/>
    <n v="785"/>
    <x v="0"/>
    <s v="Denim"/>
    <n v="88.32"/>
    <x v="10"/>
    <n v="1"/>
    <n v="92"/>
    <n v="3.6800000000000068"/>
  </r>
  <r>
    <n v="1594"/>
    <n v="383"/>
    <n v="32238"/>
    <d v="2020-03-02T00:00:00"/>
    <x v="435"/>
    <s v="Nathanil Runchman"/>
    <x v="3"/>
    <x v="35"/>
    <s v="831 Ava SquareApt. 776"/>
    <n v="2310"/>
    <s v="South Hannahstad"/>
    <x v="6"/>
    <s v="Australia"/>
    <n v="704"/>
    <x v="0"/>
    <s v="Camp Collared"/>
    <n v="94.08"/>
    <x v="7"/>
    <n v="3"/>
    <n v="294"/>
    <n v="11.759999999999991"/>
  </r>
  <r>
    <n v="1595"/>
    <n v="945"/>
    <n v="32239"/>
    <d v="2020-06-25T00:00:00"/>
    <x v="455"/>
    <s v="Lorilyn Vittet"/>
    <x v="3"/>
    <x v="25"/>
    <s v="8307 Matthew GroveSuite 475"/>
    <n v="3606"/>
    <s v="Stantonmouth"/>
    <x v="7"/>
    <s v="Australia"/>
    <n v="537"/>
    <x v="2"/>
    <s v="Pullover"/>
    <n v="87.36"/>
    <x v="4"/>
    <n v="5"/>
    <n v="455"/>
    <n v="18.199999999999989"/>
  </r>
  <r>
    <n v="1596"/>
    <n v="625"/>
    <n v="32240"/>
    <d v="2020-04-28T00:00:00"/>
    <x v="556"/>
    <s v="Zorina Rabl"/>
    <x v="4"/>
    <x v="40"/>
    <s v="7615 Hyatt TrailSuite 179"/>
    <n v="5972"/>
    <s v="Lake Phoebe"/>
    <x v="2"/>
    <s v="Australia"/>
    <n v="1224"/>
    <x v="0"/>
    <s v="Oxford Cloth"/>
    <n v="92.16"/>
    <x v="1"/>
    <n v="1"/>
    <n v="96"/>
    <n v="3.8400000000000034"/>
  </r>
  <r>
    <n v="1597"/>
    <n v="929"/>
    <n v="32241"/>
    <d v="2020-03-09T00:00:00"/>
    <x v="586"/>
    <s v="Reba Crauford"/>
    <x v="0"/>
    <x v="45"/>
    <s v="394 Lily HillSuite 153"/>
    <n v="2353"/>
    <s v="Beahanfurt"/>
    <x v="5"/>
    <s v="Australia"/>
    <n v="1528"/>
    <x v="0"/>
    <s v="Oxford Cloth"/>
    <n v="92.16"/>
    <x v="1"/>
    <n v="1"/>
    <n v="96"/>
    <n v="3.8400000000000034"/>
  </r>
  <r>
    <n v="1598"/>
    <n v="696"/>
    <n v="32242"/>
    <d v="2020-08-29T00:00:00"/>
    <x v="579"/>
    <s v="Miner Craddock"/>
    <x v="3"/>
    <x v="27"/>
    <s v="8353 Bruen ParkwayApt. 455"/>
    <n v="5325"/>
    <s v="Callummouth"/>
    <x v="7"/>
    <s v="Australia"/>
    <n v="1712"/>
    <x v="2"/>
    <s v="Cardigan"/>
    <n v="107.52"/>
    <x v="12"/>
    <n v="4"/>
    <n v="448"/>
    <n v="17.920000000000016"/>
  </r>
  <r>
    <n v="1599"/>
    <n v="567"/>
    <n v="32243"/>
    <d v="2020-12-23T00:00:00"/>
    <x v="233"/>
    <s v="Andi Kettleson"/>
    <x v="7"/>
    <x v="7"/>
    <s v="3767 Mackenzie Estate DrApt. 877"/>
    <n v="7008"/>
    <s v="East Piper"/>
    <x v="5"/>
    <s v="Australia"/>
    <n v="1578"/>
    <x v="2"/>
    <s v="Coach"/>
    <n v="89.28"/>
    <x v="14"/>
    <n v="1"/>
    <n v="93"/>
    <n v="3.7199999999999989"/>
  </r>
  <r>
    <n v="1600"/>
    <n v="996"/>
    <n v="32244"/>
    <d v="2020-10-17T00:00:00"/>
    <x v="393"/>
    <s v="Elvira Sarfati"/>
    <x v="5"/>
    <x v="54"/>
    <s v="0433 Armstrong HillSuite 974"/>
    <n v="7613"/>
    <s v="Lake Danielland"/>
    <x v="1"/>
    <s v="Australia"/>
    <n v="1448"/>
    <x v="0"/>
    <s v="Chambray"/>
    <n v="101.75999999999999"/>
    <x v="0"/>
    <n v="3"/>
    <n v="318"/>
    <n v="12.720000000000027"/>
  </r>
  <r>
    <n v="1601"/>
    <n v="733"/>
    <n v="32245"/>
    <d v="2020-02-25T00:00:00"/>
    <x v="553"/>
    <s v="Otto Matyasik"/>
    <x v="2"/>
    <x v="8"/>
    <s v="35 Hall PlazaSuite 535"/>
    <n v="8850"/>
    <s v="East Benjamin"/>
    <x v="4"/>
    <s v="Australia"/>
    <n v="573"/>
    <x v="1"/>
    <s v="Wool"/>
    <n v="101.75999999999999"/>
    <x v="0"/>
    <n v="4"/>
    <n v="424"/>
    <n v="16.960000000000036"/>
  </r>
  <r>
    <n v="1602"/>
    <n v="797"/>
    <n v="32246"/>
    <d v="2020-06-08T00:00:00"/>
    <x v="307"/>
    <s v="Rachelle Jelf"/>
    <x v="7"/>
    <x v="13"/>
    <s v="6472 Georgia CircuitApt. 986"/>
    <n v="6714"/>
    <s v="Marcusshire"/>
    <x v="3"/>
    <s v="Australia"/>
    <n v="658"/>
    <x v="2"/>
    <s v="Shearling"/>
    <n v="112.32"/>
    <x v="13"/>
    <n v="4"/>
    <n v="468"/>
    <n v="18.720000000000027"/>
  </r>
  <r>
    <n v="1603"/>
    <n v="800"/>
    <n v="32247"/>
    <d v="2020-12-15T00:00:00"/>
    <x v="350"/>
    <s v="Katusha Ceney"/>
    <x v="4"/>
    <x v="5"/>
    <s v="3570 Sarah AvenueApt. 092"/>
    <n v="4505"/>
    <s v="Daughertyport"/>
    <x v="3"/>
    <s v="Australia"/>
    <n v="722"/>
    <x v="1"/>
    <s v="Drawstring"/>
    <n v="92.16"/>
    <x v="1"/>
    <n v="2"/>
    <n v="192"/>
    <n v="7.6800000000000068"/>
  </r>
  <r>
    <n v="1604"/>
    <n v="589"/>
    <n v="32248"/>
    <d v="2020-05-31T00:00:00"/>
    <x v="427"/>
    <s v="Calhoun Raphael"/>
    <x v="6"/>
    <x v="9"/>
    <s v="68 Darcy PassSuite 091"/>
    <n v="6477"/>
    <s v="Hoppetown"/>
    <x v="3"/>
    <s v="Australia"/>
    <n v="1029"/>
    <x v="0"/>
    <s v="Oxford Cloth"/>
    <n v="92.16"/>
    <x v="1"/>
    <n v="2"/>
    <n v="192"/>
    <n v="7.6800000000000068"/>
  </r>
  <r>
    <n v="1605"/>
    <n v="227"/>
    <n v="32249"/>
    <d v="2020-01-18T00:00:00"/>
    <x v="523"/>
    <s v="Isaak Ferrarone"/>
    <x v="3"/>
    <x v="23"/>
    <s v="074 Hackett ParadeApt. 191"/>
    <n v="3857"/>
    <s v="South Holly"/>
    <x v="1"/>
    <s v="Australia"/>
    <n v="597"/>
    <x v="1"/>
    <s v="Cords"/>
    <n v="90.24"/>
    <x v="8"/>
    <n v="2"/>
    <n v="188"/>
    <n v="7.5200000000000102"/>
  </r>
  <r>
    <n v="1606"/>
    <n v="995"/>
    <n v="32250"/>
    <d v="2020-02-07T00:00:00"/>
    <x v="509"/>
    <s v="Leandra Derks"/>
    <x v="6"/>
    <x v="16"/>
    <s v="19 Jordan Station StSuite 655"/>
    <n v="3742"/>
    <s v="Hermistonberg"/>
    <x v="2"/>
    <s v="Australia"/>
    <n v="1181"/>
    <x v="1"/>
    <s v="Chinos"/>
    <n v="108.47999999999999"/>
    <x v="5"/>
    <n v="5"/>
    <n v="565"/>
    <n v="22.600000000000023"/>
  </r>
  <r>
    <n v="1607"/>
    <n v="178"/>
    <n v="32251"/>
    <d v="2020-07-30T00:00:00"/>
    <x v="587"/>
    <s v="Gunner Murdie"/>
    <x v="5"/>
    <x v="24"/>
    <s v="7504 Phoebe RoadApt. 552"/>
    <n v="6282"/>
    <s v="Lewiston"/>
    <x v="7"/>
    <s v="Australia"/>
    <n v="950"/>
    <x v="1"/>
    <s v="Joggers"/>
    <n v="89.28"/>
    <x v="14"/>
    <n v="5"/>
    <n v="465"/>
    <n v="18.600000000000023"/>
  </r>
  <r>
    <n v="1608"/>
    <n v="677"/>
    <n v="32252"/>
    <d v="2020-11-27T00:00:00"/>
    <x v="396"/>
    <s v="Nady Buston"/>
    <x v="7"/>
    <x v="37"/>
    <s v="0390 Stark RoadApt. 898"/>
    <n v="2256"/>
    <s v="North Mikayla"/>
    <x v="1"/>
    <s v="Australia"/>
    <n v="1548"/>
    <x v="2"/>
    <s v="Cardigan"/>
    <n v="107.52"/>
    <x v="12"/>
    <n v="5"/>
    <n v="560"/>
    <n v="22.399999999999977"/>
  </r>
  <r>
    <n v="1609"/>
    <n v="684"/>
    <n v="32253"/>
    <d v="2020-04-16T00:00:00"/>
    <x v="328"/>
    <s v="Camala Llywarch"/>
    <x v="5"/>
    <x v="17"/>
    <s v="2079 Phoebe AvenueSuite 629"/>
    <n v="8834"/>
    <s v="Laurenview"/>
    <x v="2"/>
    <s v="Australia"/>
    <n v="1648"/>
    <x v="1"/>
    <s v="Slim-Fit"/>
    <n v="93.11999999999999"/>
    <x v="18"/>
    <n v="4"/>
    <n v="388"/>
    <n v="15.520000000000039"/>
  </r>
  <r>
    <n v="1610"/>
    <n v="989"/>
    <n v="32254"/>
    <d v="2020-09-13T00:00:00"/>
    <x v="444"/>
    <s v="Sauncho Boosey"/>
    <x v="4"/>
    <x v="4"/>
    <s v="9003 Gemma RidgeApt. 954"/>
    <n v="698"/>
    <s v="Stewartland"/>
    <x v="7"/>
    <s v="Australia"/>
    <n v="762"/>
    <x v="2"/>
    <s v="Shearling"/>
    <n v="112.32"/>
    <x v="13"/>
    <n v="4"/>
    <n v="468"/>
    <n v="18.720000000000027"/>
  </r>
  <r>
    <n v="1611"/>
    <n v="318"/>
    <n v="32255"/>
    <d v="2020-08-20T00:00:00"/>
    <x v="549"/>
    <s v="Glyn Tieman"/>
    <x v="6"/>
    <x v="16"/>
    <s v="37 White Station StApt. 524"/>
    <n v="1823"/>
    <s v="Georgiatown"/>
    <x v="2"/>
    <s v="Australia"/>
    <n v="690"/>
    <x v="2"/>
    <s v="Cardigan"/>
    <n v="107.52"/>
    <x v="12"/>
    <n v="3"/>
    <n v="336"/>
    <n v="13.439999999999998"/>
  </r>
  <r>
    <n v="1612"/>
    <n v="966"/>
    <n v="32256"/>
    <d v="2020-01-17T00:00:00"/>
    <x v="540"/>
    <s v="Bunni Poundsford"/>
    <x v="7"/>
    <x v="16"/>
    <s v="419 Logan CircuitApt. 206"/>
    <n v="2732"/>
    <s v="South Heidi"/>
    <x v="2"/>
    <s v="Australia"/>
    <n v="784"/>
    <x v="2"/>
    <s v="Coach"/>
    <n v="89.28"/>
    <x v="14"/>
    <n v="4"/>
    <n v="372"/>
    <n v="14.879999999999995"/>
  </r>
  <r>
    <n v="1613"/>
    <n v="124"/>
    <n v="32257"/>
    <d v="2020-10-12T00:00:00"/>
    <x v="392"/>
    <s v="Pate De Ambrosis"/>
    <x v="3"/>
    <x v="10"/>
    <s v="65 Eli AvenueApt. 473"/>
    <n v="4983"/>
    <s v="Donnellyfort"/>
    <x v="4"/>
    <s v="Australia"/>
    <n v="555"/>
    <x v="2"/>
    <s v="Leather"/>
    <n v="94.08"/>
    <x v="7"/>
    <n v="1"/>
    <n v="98"/>
    <n v="3.9200000000000017"/>
  </r>
  <r>
    <n v="1614"/>
    <n v="266"/>
    <n v="32258"/>
    <d v="2020-09-26T00:00:00"/>
    <x v="457"/>
    <s v="Sheff Ruoss"/>
    <x v="3"/>
    <x v="43"/>
    <s v="269 Cartwright ParadeSuite 150"/>
    <n v="7685"/>
    <s v="Laylabury"/>
    <x v="4"/>
    <s v="Australia"/>
    <n v="321"/>
    <x v="1"/>
    <s v="Cords"/>
    <n v="90.24"/>
    <x v="8"/>
    <n v="1"/>
    <n v="94"/>
    <n v="3.7600000000000051"/>
  </r>
  <r>
    <n v="1615"/>
    <n v="394"/>
    <n v="32259"/>
    <d v="2020-12-23T00:00:00"/>
    <x v="233"/>
    <s v="Eba Bauser"/>
    <x v="4"/>
    <x v="23"/>
    <s v="984 Boyer KnollApt. 699"/>
    <n v="2204"/>
    <s v="Audreyport"/>
    <x v="1"/>
    <s v="Australia"/>
    <n v="1059"/>
    <x v="2"/>
    <s v="Peacoat"/>
    <n v="104.64"/>
    <x v="6"/>
    <n v="1"/>
    <n v="109"/>
    <n v="4.3599999999999994"/>
  </r>
  <r>
    <n v="1616"/>
    <n v="698"/>
    <n v="32260"/>
    <d v="2020-07-18T00:00:00"/>
    <x v="454"/>
    <s v="Cary Boaler"/>
    <x v="0"/>
    <x v="22"/>
    <s v="623 Abigail BoulevardSuite 973"/>
    <n v="9139"/>
    <s v="New Isaac"/>
    <x v="6"/>
    <s v="Australia"/>
    <n v="441"/>
    <x v="0"/>
    <s v="Polo"/>
    <n v="91.2"/>
    <x v="22"/>
    <n v="2"/>
    <n v="190"/>
    <n v="7.5999999999999943"/>
  </r>
  <r>
    <n v="1617"/>
    <n v="347"/>
    <n v="32261"/>
    <d v="2020-04-30T00:00:00"/>
    <x v="406"/>
    <s v="Lyn Bouts"/>
    <x v="7"/>
    <x v="34"/>
    <s v="16 Maddison MewsSuite 093"/>
    <n v="1435"/>
    <s v="Levihaven"/>
    <x v="6"/>
    <s v="Australia"/>
    <n v="653"/>
    <x v="2"/>
    <s v="Puffer"/>
    <n v="113.28"/>
    <x v="11"/>
    <n v="4"/>
    <n v="472"/>
    <n v="18.879999999999995"/>
  </r>
  <r>
    <n v="1618"/>
    <n v="916"/>
    <n v="32262"/>
    <d v="2020-06-18T00:00:00"/>
    <x v="588"/>
    <s v="Gabriella Nutman"/>
    <x v="6"/>
    <x v="21"/>
    <s v="06 Leah RoadSuite 691"/>
    <n v="4485"/>
    <s v="West Benjaminberg"/>
    <x v="7"/>
    <s v="Australia"/>
    <n v="1335"/>
    <x v="2"/>
    <s v="Shearling"/>
    <n v="112.32"/>
    <x v="13"/>
    <n v="1"/>
    <n v="117"/>
    <n v="4.6800000000000068"/>
  </r>
  <r>
    <n v="1619"/>
    <n v="321"/>
    <n v="32263"/>
    <d v="2020-05-21T00:00:00"/>
    <x v="327"/>
    <s v="Jena Kelling"/>
    <x v="7"/>
    <x v="56"/>
    <s v="52 Savannah LaneApt. 519"/>
    <n v="6724"/>
    <s v="Kaihaven"/>
    <x v="4"/>
    <s v="Australia"/>
    <n v="464"/>
    <x v="1"/>
    <s v="High-Waisted"/>
    <n v="95.039999999999992"/>
    <x v="19"/>
    <n v="5"/>
    <n v="495"/>
    <n v="19.800000000000068"/>
  </r>
  <r>
    <n v="1620"/>
    <n v="661"/>
    <n v="32264"/>
    <d v="2020-12-12T00:00:00"/>
    <x v="372"/>
    <s v="Engracia Abilowitz"/>
    <x v="1"/>
    <x v="12"/>
    <s v="4317 Holly CourtSuite 716"/>
    <n v="1431"/>
    <s v="North Beau"/>
    <x v="2"/>
    <s v="Australia"/>
    <n v="779"/>
    <x v="2"/>
    <s v="Cardigan"/>
    <n v="107.52"/>
    <x v="12"/>
    <n v="4"/>
    <n v="448"/>
    <n v="17.920000000000016"/>
  </r>
  <r>
    <n v="1621"/>
    <n v="872"/>
    <n v="32265"/>
    <d v="2020-05-03T00:00:00"/>
    <x v="417"/>
    <s v="Brendis Blackboro"/>
    <x v="3"/>
    <x v="42"/>
    <s v="17 Beatty Station StApt. 918"/>
    <n v="7892"/>
    <s v="West Lukeshire"/>
    <x v="4"/>
    <s v="Australia"/>
    <n v="616"/>
    <x v="0"/>
    <s v="Flannel"/>
    <n v="113.28"/>
    <x v="11"/>
    <n v="5"/>
    <n v="590"/>
    <n v="23.600000000000023"/>
  </r>
  <r>
    <n v="1622"/>
    <n v="715"/>
    <n v="32266"/>
    <d v="2020-02-09T00:00:00"/>
    <x v="493"/>
    <s v="Lindsey McCuthais"/>
    <x v="4"/>
    <x v="1"/>
    <s v="1029 Eva JunctionApt. 767"/>
    <n v="8927"/>
    <s v="Port Hunter"/>
    <x v="1"/>
    <s v="Australia"/>
    <n v="1769"/>
    <x v="1"/>
    <s v="Joggers"/>
    <n v="89.28"/>
    <x v="14"/>
    <n v="3"/>
    <n v="279"/>
    <n v="11.159999999999968"/>
  </r>
  <r>
    <n v="1623"/>
    <n v="102"/>
    <n v="32267"/>
    <d v="2020-08-14T00:00:00"/>
    <x v="589"/>
    <s v="Hurleigh Sieb"/>
    <x v="0"/>
    <x v="13"/>
    <s v="1737 Schroeder LoopSuite 349"/>
    <n v="6848"/>
    <s v="Port Sarah"/>
    <x v="3"/>
    <s v="Australia"/>
    <n v="434"/>
    <x v="0"/>
    <s v="Henley"/>
    <n v="90.24"/>
    <x v="8"/>
    <n v="3"/>
    <n v="282"/>
    <n v="11.28000000000003"/>
  </r>
  <r>
    <n v="1624"/>
    <n v="725"/>
    <n v="32268"/>
    <d v="2020-05-07T00:00:00"/>
    <x v="548"/>
    <s v="Bucky Cragell"/>
    <x v="3"/>
    <x v="35"/>
    <s v="345 Elijah TrailSuite 066"/>
    <n v="9174"/>
    <s v="Gracemouth"/>
    <x v="5"/>
    <s v="Australia"/>
    <n v="1621"/>
    <x v="1"/>
    <s v="Cords"/>
    <n v="90.24"/>
    <x v="8"/>
    <n v="1"/>
    <n v="94"/>
    <n v="3.7600000000000051"/>
  </r>
  <r>
    <n v="1625"/>
    <n v="268"/>
    <n v="32269"/>
    <d v="2020-01-27T00:00:00"/>
    <x v="409"/>
    <s v="Muire Ashtonhurst"/>
    <x v="1"/>
    <x v="36"/>
    <s v="25 Mikayla MewsApt. 558"/>
    <n v="3668"/>
    <s v="West Michael"/>
    <x v="0"/>
    <s v="Australia"/>
    <n v="1014"/>
    <x v="1"/>
    <s v="Joggers"/>
    <n v="89.28"/>
    <x v="14"/>
    <n v="2"/>
    <n v="186"/>
    <n v="7.4399999999999977"/>
  </r>
  <r>
    <n v="1626"/>
    <n v="601"/>
    <n v="32270"/>
    <d v="2020-08-09T00:00:00"/>
    <x v="590"/>
    <s v="Sol Adhams"/>
    <x v="1"/>
    <x v="43"/>
    <s v="010 Cartwright TrackApt. 920"/>
    <n v="1625"/>
    <s v="Sebastianbury"/>
    <x v="0"/>
    <s v="Australia"/>
    <n v="604"/>
    <x v="0"/>
    <s v="Chambray"/>
    <n v="101.75999999999999"/>
    <x v="0"/>
    <n v="4"/>
    <n v="424"/>
    <n v="16.960000000000036"/>
  </r>
  <r>
    <n v="1627"/>
    <n v="614"/>
    <n v="32271"/>
    <d v="2020-12-31T00:00:00"/>
    <x v="537"/>
    <s v="Sherwynd Batsford"/>
    <x v="6"/>
    <x v="12"/>
    <s v="627 Weber PassApt. 498"/>
    <n v="7529"/>
    <s v="Samuelside"/>
    <x v="4"/>
    <s v="Australia"/>
    <n v="284"/>
    <x v="0"/>
    <s v="Denim"/>
    <n v="88.32"/>
    <x v="10"/>
    <n v="2"/>
    <n v="184"/>
    <n v="7.3600000000000136"/>
  </r>
  <r>
    <n v="1628"/>
    <n v="638"/>
    <n v="32272"/>
    <d v="2020-06-23T00:00:00"/>
    <x v="476"/>
    <s v="Olympia Stobbs"/>
    <x v="7"/>
    <x v="35"/>
    <s v="91 William IslandSuite 740"/>
    <n v="2973"/>
    <s v="Reillyborough"/>
    <x v="6"/>
    <s v="Australia"/>
    <n v="1011"/>
    <x v="1"/>
    <s v="Chinos"/>
    <n v="108.47999999999999"/>
    <x v="5"/>
    <n v="4"/>
    <n v="452"/>
    <n v="18.080000000000041"/>
  </r>
  <r>
    <n v="1629"/>
    <n v="986"/>
    <n v="32273"/>
    <d v="2020-07-12T00:00:00"/>
    <x v="547"/>
    <s v="Theodosia Postins"/>
    <x v="6"/>
    <x v="27"/>
    <s v="1853 Dickens LaneSuite 406"/>
    <n v="2972"/>
    <s v="Turcottetown"/>
    <x v="7"/>
    <s v="Australia"/>
    <n v="1487"/>
    <x v="2"/>
    <s v="Puffer"/>
    <n v="113.28"/>
    <x v="11"/>
    <n v="2"/>
    <n v="236"/>
    <n v="9.4399999999999977"/>
  </r>
  <r>
    <n v="1630"/>
    <n v="926"/>
    <n v="32274"/>
    <d v="2020-12-06T00:00:00"/>
    <x v="485"/>
    <s v="Vittorio Rosenstengel"/>
    <x v="2"/>
    <x v="45"/>
    <s v="5855 Isaac RunApt. 434"/>
    <n v="3662"/>
    <s v="East Jasper"/>
    <x v="5"/>
    <s v="Australia"/>
    <n v="1330"/>
    <x v="2"/>
    <s v="Shearling"/>
    <n v="112.32"/>
    <x v="13"/>
    <n v="2"/>
    <n v="234"/>
    <n v="9.3600000000000136"/>
  </r>
  <r>
    <n v="1631"/>
    <n v="522"/>
    <n v="32275"/>
    <d v="2020-07-05T00:00:00"/>
    <x v="591"/>
    <s v="Ailina Kynan"/>
    <x v="2"/>
    <x v="58"/>
    <s v="459 Sarah TerraceApt. 121"/>
    <n v="6890"/>
    <s v="Handborough"/>
    <x v="0"/>
    <s v="Australia"/>
    <n v="781"/>
    <x v="2"/>
    <s v="Bomber"/>
    <n v="96"/>
    <x v="20"/>
    <n v="3"/>
    <n v="300"/>
    <n v="12"/>
  </r>
  <r>
    <n v="1632"/>
    <n v="52"/>
    <n v="32276"/>
    <d v="2020-12-28T00:00:00"/>
    <x v="282"/>
    <s v="Marena Lockhart"/>
    <x v="1"/>
    <x v="36"/>
    <s v="012 Cooper MallApt. 259"/>
    <n v="841"/>
    <s v="Chelseahaven"/>
    <x v="6"/>
    <s v="Australia"/>
    <n v="1217"/>
    <x v="1"/>
    <s v="Chinos"/>
    <n v="108.47999999999999"/>
    <x v="5"/>
    <n v="3"/>
    <n v="339"/>
    <n v="13.560000000000059"/>
  </r>
  <r>
    <n v="1633"/>
    <n v="970"/>
    <n v="32277"/>
    <d v="2020-09-30T00:00:00"/>
    <x v="340"/>
    <s v="Delcine Pickthorn"/>
    <x v="0"/>
    <x v="56"/>
    <s v="967 Skye DriveApt. 746"/>
    <n v="7005"/>
    <s v="Lake Lincoln"/>
    <x v="3"/>
    <s v="Australia"/>
    <n v="504"/>
    <x v="0"/>
    <s v="Camp Collared"/>
    <n v="94.08"/>
    <x v="7"/>
    <n v="2"/>
    <n v="196"/>
    <n v="7.8400000000000034"/>
  </r>
  <r>
    <n v="1634"/>
    <n v="878"/>
    <n v="32278"/>
    <d v="2020-06-12T00:00:00"/>
    <x v="527"/>
    <s v="Elianore Syphas"/>
    <x v="0"/>
    <x v="10"/>
    <s v="478 Amy RunSuite 042"/>
    <n v="5733"/>
    <s v="Lake William"/>
    <x v="6"/>
    <s v="Australia"/>
    <n v="1080"/>
    <x v="0"/>
    <s v="Henley"/>
    <n v="90.24"/>
    <x v="8"/>
    <n v="2"/>
    <n v="188"/>
    <n v="7.5200000000000102"/>
  </r>
  <r>
    <n v="1635"/>
    <n v="247"/>
    <n v="32279"/>
    <d v="2020-11-19T00:00:00"/>
    <x v="575"/>
    <s v="Atlante McGrotty"/>
    <x v="7"/>
    <x v="9"/>
    <s v="2352 Luca JunctionApt. 067"/>
    <n v="5680"/>
    <s v="Mayerland"/>
    <x v="6"/>
    <s v="Australia"/>
    <n v="959"/>
    <x v="2"/>
    <s v="Parka"/>
    <n v="108.47999999999999"/>
    <x v="5"/>
    <n v="1"/>
    <n v="113"/>
    <n v="4.5200000000000102"/>
  </r>
  <r>
    <n v="1636"/>
    <n v="555"/>
    <n v="32280"/>
    <d v="2020-07-25T00:00:00"/>
    <x v="512"/>
    <s v="Kalil Thal"/>
    <x v="6"/>
    <x v="57"/>
    <s v="78 Cassin SquareApt. 019"/>
    <n v="2156"/>
    <s v="Lake Jacobborough"/>
    <x v="6"/>
    <s v="Australia"/>
    <n v="1818"/>
    <x v="1"/>
    <s v="Wool"/>
    <n v="101.75999999999999"/>
    <x v="0"/>
    <n v="2"/>
    <n v="212"/>
    <n v="8.4800000000000182"/>
  </r>
  <r>
    <n v="1637"/>
    <n v="362"/>
    <n v="32281"/>
    <d v="2020-01-01T00:00:00"/>
    <x v="562"/>
    <s v="Persis Linch"/>
    <x v="2"/>
    <x v="7"/>
    <s v="102 Mitchell IslandSuite 599"/>
    <n v="329"/>
    <s v="West Zoeberg"/>
    <x v="3"/>
    <s v="Australia"/>
    <n v="1243"/>
    <x v="2"/>
    <s v="Coach"/>
    <n v="89.28"/>
    <x v="14"/>
    <n v="4"/>
    <n v="372"/>
    <n v="14.879999999999995"/>
  </r>
  <r>
    <n v="1638"/>
    <n v="228"/>
    <n v="32282"/>
    <d v="2020-05-16T00:00:00"/>
    <x v="315"/>
    <s v="Zaria Garken"/>
    <x v="7"/>
    <x v="48"/>
    <s v="53 Jake CourtSuite 337"/>
    <n v="5447"/>
    <s v="Towneport"/>
    <x v="5"/>
    <s v="Australia"/>
    <n v="715"/>
    <x v="2"/>
    <s v="Coach"/>
    <n v="89.28"/>
    <x v="14"/>
    <n v="2"/>
    <n v="186"/>
    <n v="7.4399999999999977"/>
  </r>
  <r>
    <n v="1639"/>
    <n v="597"/>
    <n v="32283"/>
    <d v="2020-05-07T00:00:00"/>
    <x v="548"/>
    <s v="Hi Simenel"/>
    <x v="0"/>
    <x v="19"/>
    <s v="78 O'hara CircuitApt. 096"/>
    <n v="1966"/>
    <s v="Lake Michaelbury"/>
    <x v="0"/>
    <s v="Australia"/>
    <n v="1672"/>
    <x v="2"/>
    <s v="Pullover"/>
    <n v="87.36"/>
    <x v="4"/>
    <n v="4"/>
    <n v="364"/>
    <n v="14.560000000000002"/>
  </r>
  <r>
    <n v="1640"/>
    <n v="409"/>
    <n v="32284"/>
    <d v="2020-08-18T00:00:00"/>
    <x v="446"/>
    <s v="Alphonse Galego"/>
    <x v="1"/>
    <x v="0"/>
    <s v="553 Alexander TrailSuite 694"/>
    <n v="134"/>
    <s v="New Chase"/>
    <x v="7"/>
    <s v="Australia"/>
    <n v="1777"/>
    <x v="1"/>
    <s v="High-Waisted"/>
    <n v="95.039999999999992"/>
    <x v="19"/>
    <n v="4"/>
    <n v="396"/>
    <n v="15.840000000000032"/>
  </r>
  <r>
    <n v="1641"/>
    <n v="942"/>
    <n v="32285"/>
    <d v="2020-08-17T00:00:00"/>
    <x v="569"/>
    <s v="Lacee Denyukin"/>
    <x v="0"/>
    <x v="12"/>
    <s v="040 Patrick Estate DrApt. 254"/>
    <n v="5149"/>
    <s v="North Nicholaston"/>
    <x v="6"/>
    <s v="Australia"/>
    <n v="886"/>
    <x v="0"/>
    <s v="Casual Slim Fit"/>
    <n v="114.24"/>
    <x v="15"/>
    <n v="3"/>
    <n v="357"/>
    <n v="14.28000000000003"/>
  </r>
  <r>
    <n v="1642"/>
    <n v="820"/>
    <n v="32286"/>
    <d v="2020-10-05T00:00:00"/>
    <x v="333"/>
    <s v="Normy Anlay"/>
    <x v="1"/>
    <x v="23"/>
    <s v="10 Imogen PassSuite 135"/>
    <n v="8014"/>
    <s v="Alexanderland"/>
    <x v="3"/>
    <s v="Australia"/>
    <n v="913"/>
    <x v="1"/>
    <s v="Cargo Pants"/>
    <n v="97.92"/>
    <x v="17"/>
    <n v="3"/>
    <n v="306"/>
    <n v="12.240000000000009"/>
  </r>
  <r>
    <n v="1643"/>
    <n v="884"/>
    <n v="32287"/>
    <d v="2020-11-07T00:00:00"/>
    <x v="336"/>
    <s v="Frederique Hopkins"/>
    <x v="4"/>
    <x v="49"/>
    <s v="6601 Grimes CircuitApt. 442"/>
    <n v="7147"/>
    <s v="Macdonaldtown"/>
    <x v="5"/>
    <s v="Australia"/>
    <n v="1694"/>
    <x v="1"/>
    <s v="Cropped"/>
    <n v="110.39999999999999"/>
    <x v="16"/>
    <n v="1"/>
    <n v="115"/>
    <n v="4.6000000000000085"/>
  </r>
  <r>
    <n v="1644"/>
    <n v="472"/>
    <n v="32288"/>
    <d v="2020-09-27T00:00:00"/>
    <x v="592"/>
    <s v="Hal Saker"/>
    <x v="1"/>
    <x v="9"/>
    <s v="64 Aiden View RdSuite 085"/>
    <n v="4994"/>
    <s v="Parisianmouth"/>
    <x v="3"/>
    <s v="Australia"/>
    <n v="686"/>
    <x v="2"/>
    <s v="Leather"/>
    <n v="94.08"/>
    <x v="7"/>
    <n v="1"/>
    <n v="98"/>
    <n v="3.9200000000000017"/>
  </r>
  <r>
    <n v="1645"/>
    <n v="895"/>
    <n v="32289"/>
    <d v="2020-12-22T00:00:00"/>
    <x v="7"/>
    <s v="Robena Gilbert"/>
    <x v="0"/>
    <x v="50"/>
    <s v="6873 Berge StreetApt. 755"/>
    <n v="6795"/>
    <s v="Lake Bellahaven"/>
    <x v="3"/>
    <s v="Australia"/>
    <n v="593"/>
    <x v="1"/>
    <s v="Cargo Pants"/>
    <n v="97.92"/>
    <x v="17"/>
    <n v="2"/>
    <n v="204"/>
    <n v="8.1599999999999966"/>
  </r>
  <r>
    <n v="1646"/>
    <n v="980"/>
    <n v="32290"/>
    <d v="2020-06-06T00:00:00"/>
    <x v="543"/>
    <s v="Sharleen Langworthy"/>
    <x v="5"/>
    <x v="30"/>
    <s v="317 Sophia MewsApt. 328"/>
    <n v="5926"/>
    <s v="Isaacberg"/>
    <x v="0"/>
    <s v="Australia"/>
    <n v="1561"/>
    <x v="1"/>
    <s v="Wool"/>
    <n v="101.75999999999999"/>
    <x v="0"/>
    <n v="1"/>
    <n v="106"/>
    <n v="4.2400000000000091"/>
  </r>
  <r>
    <n v="1647"/>
    <n v="214"/>
    <n v="32291"/>
    <d v="2020-03-13T00:00:00"/>
    <x v="506"/>
    <s v="Whitaker Pashen"/>
    <x v="7"/>
    <x v="43"/>
    <s v="62 Mcdermott HillSuite 903"/>
    <n v="9750"/>
    <s v="Justinport"/>
    <x v="3"/>
    <s v="Australia"/>
    <n v="736"/>
    <x v="1"/>
    <s v="Cargo Pants"/>
    <n v="97.92"/>
    <x v="17"/>
    <n v="4"/>
    <n v="408"/>
    <n v="16.319999999999993"/>
  </r>
  <r>
    <n v="1648"/>
    <n v="27"/>
    <n v="32292"/>
    <d v="2020-08-07T00:00:00"/>
    <x v="421"/>
    <s v="Jayme Turvie"/>
    <x v="6"/>
    <x v="43"/>
    <s v="6578 Kayla AvenueSuite 812"/>
    <n v="3462"/>
    <s v="Lake Alanafort"/>
    <x v="2"/>
    <s v="Australia"/>
    <n v="614"/>
    <x v="1"/>
    <s v="Chinos"/>
    <n v="108.47999999999999"/>
    <x v="5"/>
    <n v="3"/>
    <n v="339"/>
    <n v="13.560000000000059"/>
  </r>
  <r>
    <n v="1649"/>
    <n v="333"/>
    <n v="32293"/>
    <d v="2020-12-02T00:00:00"/>
    <x v="468"/>
    <s v="Con Pressdee"/>
    <x v="3"/>
    <x v="9"/>
    <s v="2797 Corkery KnollApt. 001"/>
    <n v="2571"/>
    <s v="West Marcus"/>
    <x v="0"/>
    <s v="Australia"/>
    <n v="627"/>
    <x v="0"/>
    <s v="Chambray"/>
    <n v="101.75999999999999"/>
    <x v="0"/>
    <n v="5"/>
    <n v="530"/>
    <n v="21.200000000000045"/>
  </r>
  <r>
    <n v="1650"/>
    <n v="758"/>
    <n v="32294"/>
    <d v="2020-08-12T00:00:00"/>
    <x v="470"/>
    <s v="Mallissa Lawdham"/>
    <x v="0"/>
    <x v="56"/>
    <s v="96 Bode RidgeApt. 090"/>
    <n v="697"/>
    <s v="East Madison"/>
    <x v="4"/>
    <s v="Australia"/>
    <n v="1445"/>
    <x v="0"/>
    <s v="Oxford Cloth"/>
    <n v="92.16"/>
    <x v="1"/>
    <n v="2"/>
    <n v="192"/>
    <n v="7.6800000000000068"/>
  </r>
  <r>
    <n v="1651"/>
    <n v="12"/>
    <n v="32295"/>
    <d v="2020-12-30T00:00:00"/>
    <x v="376"/>
    <s v="Fedora Dmych"/>
    <x v="4"/>
    <x v="17"/>
    <s v="66 Kayla MewsSuite 951"/>
    <n v="6334"/>
    <s v="Taylorburgh"/>
    <x v="0"/>
    <s v="Australia"/>
    <n v="1833"/>
    <x v="1"/>
    <s v="Slim-Fit"/>
    <n v="93.11999999999999"/>
    <x v="18"/>
    <n v="2"/>
    <n v="194"/>
    <n v="7.7600000000000193"/>
  </r>
  <r>
    <n v="1652"/>
    <n v="681"/>
    <n v="32296"/>
    <d v="2020-03-18T00:00:00"/>
    <x v="356"/>
    <s v="Shermy Mulbry"/>
    <x v="6"/>
    <x v="41"/>
    <s v="096 Gibson ManorApt. 195"/>
    <n v="1323"/>
    <s v="West Alyssaton"/>
    <x v="6"/>
    <s v="Australia"/>
    <n v="1193"/>
    <x v="1"/>
    <s v="High-Waisted"/>
    <n v="95.039999999999992"/>
    <x v="19"/>
    <n v="4"/>
    <n v="396"/>
    <n v="15.840000000000032"/>
  </r>
  <r>
    <n v="1653"/>
    <n v="337"/>
    <n v="32297"/>
    <d v="2020-09-04T00:00:00"/>
    <x v="567"/>
    <s v="Milton Otson"/>
    <x v="3"/>
    <x v="17"/>
    <s v="88 Olson GroveApt. 120"/>
    <n v="2631"/>
    <s v="Cooperbury"/>
    <x v="2"/>
    <s v="Australia"/>
    <n v="651"/>
    <x v="0"/>
    <s v="Casual Slim Fit"/>
    <n v="114.24"/>
    <x v="15"/>
    <n v="2"/>
    <n v="238"/>
    <n v="9.5200000000000102"/>
  </r>
  <r>
    <n v="1654"/>
    <n v="609"/>
    <n v="32298"/>
    <d v="2020-11-01T00:00:00"/>
    <x v="318"/>
    <s v="Vin Rubenovic"/>
    <x v="6"/>
    <x v="1"/>
    <s v="515 Grace LaneSuite 974"/>
    <n v="5754"/>
    <s v="New Emilyton"/>
    <x v="5"/>
    <s v="Australia"/>
    <n v="1474"/>
    <x v="0"/>
    <s v="Dress"/>
    <n v="99.84"/>
    <x v="2"/>
    <n v="3"/>
    <n v="312"/>
    <n v="12.480000000000018"/>
  </r>
  <r>
    <n v="1655"/>
    <n v="681"/>
    <n v="32299"/>
    <d v="2020-08-14T00:00:00"/>
    <x v="589"/>
    <s v="Shermy Mulbry"/>
    <x v="6"/>
    <x v="41"/>
    <s v="096 Gibson ManorApt. 195"/>
    <n v="1323"/>
    <s v="West Alyssaton"/>
    <x v="6"/>
    <s v="Australia"/>
    <n v="957"/>
    <x v="0"/>
    <s v="Casual Slim Fit"/>
    <n v="114.24"/>
    <x v="15"/>
    <n v="1"/>
    <n v="119"/>
    <n v="4.7600000000000051"/>
  </r>
  <r>
    <n v="1656"/>
    <n v="171"/>
    <n v="32300"/>
    <d v="2020-06-25T00:00:00"/>
    <x v="455"/>
    <s v="Mariellen Medendorp"/>
    <x v="5"/>
    <x v="19"/>
    <s v="16 Boyer WaySuite 018"/>
    <n v="6226"/>
    <s v="South Gabriel"/>
    <x v="2"/>
    <s v="Australia"/>
    <n v="1468"/>
    <x v="2"/>
    <s v="Trench Coat"/>
    <n v="114.24"/>
    <x v="15"/>
    <n v="5"/>
    <n v="595"/>
    <n v="23.800000000000068"/>
  </r>
  <r>
    <n v="1657"/>
    <n v="627"/>
    <n v="32301"/>
    <d v="2020-12-24T00:00:00"/>
    <x v="74"/>
    <s v="Codie Everly"/>
    <x v="0"/>
    <x v="24"/>
    <s v="66 Isla CrescentApt. 573"/>
    <n v="7404"/>
    <s v="Port Christopher"/>
    <x v="0"/>
    <s v="Australia"/>
    <n v="1702"/>
    <x v="1"/>
    <s v="Slim-Fit"/>
    <n v="93.11999999999999"/>
    <x v="18"/>
    <n v="5"/>
    <n v="485"/>
    <n v="19.400000000000034"/>
  </r>
  <r>
    <n v="1658"/>
    <n v="896"/>
    <n v="32302"/>
    <d v="2020-11-06T00:00:00"/>
    <x v="568"/>
    <s v="Thoma Seaking"/>
    <x v="2"/>
    <x v="8"/>
    <s v="985 Nguyen TerraceApt. 362"/>
    <n v="7737"/>
    <s v="Ryanberg"/>
    <x v="0"/>
    <s v="Australia"/>
    <n v="1512"/>
    <x v="1"/>
    <s v="Slim-Fit"/>
    <n v="93.11999999999999"/>
    <x v="18"/>
    <n v="5"/>
    <n v="485"/>
    <n v="19.400000000000034"/>
  </r>
  <r>
    <n v="1659"/>
    <n v="482"/>
    <n v="32303"/>
    <d v="2020-05-05T00:00:00"/>
    <x v="593"/>
    <s v="Stanley Kolakowski"/>
    <x v="5"/>
    <x v="16"/>
    <s v="7295 Champlin CrestApt. 519"/>
    <n v="8260"/>
    <s v="East Joshua"/>
    <x v="3"/>
    <s v="Australia"/>
    <n v="1264"/>
    <x v="2"/>
    <s v="Coach"/>
    <n v="89.28"/>
    <x v="14"/>
    <n v="2"/>
    <n v="186"/>
    <n v="7.4399999999999977"/>
  </r>
  <r>
    <n v="1660"/>
    <n v="388"/>
    <n v="32304"/>
    <d v="2020-12-05T00:00:00"/>
    <x v="352"/>
    <s v="Dame Popov"/>
    <x v="0"/>
    <x v="27"/>
    <s v="46 Spencer MeadowSuite 241"/>
    <n v="2940"/>
    <s v="New Mayaburgh"/>
    <x v="5"/>
    <s v="Australia"/>
    <n v="416"/>
    <x v="1"/>
    <s v="Cords"/>
    <n v="90.24"/>
    <x v="8"/>
    <n v="4"/>
    <n v="376"/>
    <n v="15.04000000000002"/>
  </r>
  <r>
    <n v="1661"/>
    <n v="422"/>
    <n v="32305"/>
    <d v="2020-02-07T00:00:00"/>
    <x v="509"/>
    <s v="Farah Schukert"/>
    <x v="5"/>
    <x v="2"/>
    <s v="58 Heaney SquareApt. 870"/>
    <n v="1342"/>
    <s v="Feeneymouth"/>
    <x v="3"/>
    <s v="Australia"/>
    <n v="391"/>
    <x v="1"/>
    <s v="Slim-Fit"/>
    <n v="93.11999999999999"/>
    <x v="18"/>
    <n v="5"/>
    <n v="485"/>
    <n v="19.400000000000034"/>
  </r>
  <r>
    <n v="1662"/>
    <n v="539"/>
    <n v="32306"/>
    <d v="2020-06-02T00:00:00"/>
    <x v="594"/>
    <s v="Sonny Tremollet"/>
    <x v="1"/>
    <x v="17"/>
    <s v="6481 Isaac LoopApt. 355"/>
    <n v="4362"/>
    <s v="Port Blake"/>
    <x v="3"/>
    <s v="Australia"/>
    <n v="1511"/>
    <x v="1"/>
    <s v="Wool"/>
    <n v="101.75999999999999"/>
    <x v="0"/>
    <n v="4"/>
    <n v="424"/>
    <n v="16.960000000000036"/>
  </r>
  <r>
    <n v="1663"/>
    <n v="842"/>
    <n v="32307"/>
    <d v="2020-12-22T00:00:00"/>
    <x v="7"/>
    <s v="Millicent Stedson"/>
    <x v="6"/>
    <x v="59"/>
    <s v="735 Goldner AvenueSuite 768"/>
    <n v="8388"/>
    <s v="Port Kiara"/>
    <x v="2"/>
    <s v="Australia"/>
    <n v="1485"/>
    <x v="1"/>
    <s v="Joggers"/>
    <n v="89.28"/>
    <x v="14"/>
    <n v="4"/>
    <n v="372"/>
    <n v="14.879999999999995"/>
  </r>
  <r>
    <n v="1664"/>
    <n v="715"/>
    <n v="32308"/>
    <d v="2020-05-11T00:00:00"/>
    <x v="531"/>
    <s v="Lindsey McCuthais"/>
    <x v="4"/>
    <x v="1"/>
    <s v="1029 Eva JunctionApt. 767"/>
    <n v="8927"/>
    <s v="Port Hunter"/>
    <x v="1"/>
    <s v="Australia"/>
    <n v="742"/>
    <x v="0"/>
    <s v="Mandarin Collar"/>
    <n v="104.64"/>
    <x v="6"/>
    <n v="2"/>
    <n v="218"/>
    <n v="8.7199999999999989"/>
  </r>
  <r>
    <n v="1665"/>
    <n v="366"/>
    <n v="32309"/>
    <d v="2020-09-05T00:00:00"/>
    <x v="434"/>
    <s v="Geraldine Naulty"/>
    <x v="5"/>
    <x v="6"/>
    <s v="491 Fisher IslandSuite 745"/>
    <n v="1110"/>
    <s v="Youngview"/>
    <x v="6"/>
    <s v="Australia"/>
    <n v="1762"/>
    <x v="0"/>
    <s v="Casual Slim Fit"/>
    <n v="114.24"/>
    <x v="15"/>
    <n v="4"/>
    <n v="476"/>
    <n v="19.04000000000002"/>
  </r>
  <r>
    <n v="1666"/>
    <n v="362"/>
    <n v="32310"/>
    <d v="2020-08-24T00:00:00"/>
    <x v="472"/>
    <s v="Persis Linch"/>
    <x v="2"/>
    <x v="7"/>
    <s v="102 Mitchell IslandSuite 599"/>
    <n v="329"/>
    <s v="West Zoeberg"/>
    <x v="3"/>
    <s v="Australia"/>
    <n v="1250"/>
    <x v="1"/>
    <s v="Pleated"/>
    <n v="100.8"/>
    <x v="9"/>
    <n v="5"/>
    <n v="525"/>
    <n v="21"/>
  </r>
  <r>
    <n v="1667"/>
    <n v="10"/>
    <n v="32311"/>
    <d v="2020-04-18T00:00:00"/>
    <x v="344"/>
    <s v="Susanetta Wilshin"/>
    <x v="4"/>
    <x v="59"/>
    <s v="615 Hayley KnollSuite 454"/>
    <n v="2118"/>
    <s v="Joelburgh"/>
    <x v="2"/>
    <s v="Australia"/>
    <n v="668"/>
    <x v="2"/>
    <s v="Parka"/>
    <n v="108.47999999999999"/>
    <x v="5"/>
    <n v="1"/>
    <n v="113"/>
    <n v="4.5200000000000102"/>
  </r>
  <r>
    <n v="1668"/>
    <n v="27"/>
    <n v="32312"/>
    <d v="2020-04-01T00:00:00"/>
    <x v="519"/>
    <s v="Jayme Turvie"/>
    <x v="6"/>
    <x v="43"/>
    <s v="6578 Kayla AvenueSuite 812"/>
    <n v="3462"/>
    <s v="Lake Alanafort"/>
    <x v="2"/>
    <s v="Australia"/>
    <n v="1629"/>
    <x v="0"/>
    <s v="Mandarin Collar"/>
    <n v="104.64"/>
    <x v="6"/>
    <n v="5"/>
    <n v="545"/>
    <n v="21.799999999999955"/>
  </r>
  <r>
    <n v="1669"/>
    <n v="558"/>
    <n v="32313"/>
    <d v="2020-07-11T00:00:00"/>
    <x v="489"/>
    <s v="Lizette Lindro"/>
    <x v="2"/>
    <x v="27"/>
    <s v="380 Hamish LaneApt. 098"/>
    <n v="9827"/>
    <s v="Violetfort"/>
    <x v="0"/>
    <s v="Australia"/>
    <n v="840"/>
    <x v="2"/>
    <s v="Bomber"/>
    <n v="96"/>
    <x v="20"/>
    <n v="5"/>
    <n v="500"/>
    <n v="20"/>
  </r>
  <r>
    <n v="1670"/>
    <n v="655"/>
    <n v="32314"/>
    <d v="2020-05-30T00:00:00"/>
    <x v="342"/>
    <s v="Jillene Goodbanne"/>
    <x v="5"/>
    <x v="57"/>
    <s v="107 Xavier MewsApt. 927"/>
    <n v="3354"/>
    <s v="Mitchellhaven"/>
    <x v="0"/>
    <s v="Australia"/>
    <n v="1375"/>
    <x v="0"/>
    <s v="Cuban Collar"/>
    <n v="100.8"/>
    <x v="9"/>
    <n v="3"/>
    <n v="315"/>
    <n v="12.600000000000023"/>
  </r>
  <r>
    <n v="1671"/>
    <n v="572"/>
    <n v="32315"/>
    <d v="2020-07-17T00:00:00"/>
    <x v="595"/>
    <s v="Raquela Swinnard"/>
    <x v="5"/>
    <x v="22"/>
    <s v="12 Nate RidgeApt. 107"/>
    <n v="7611"/>
    <s v="Sanfordton"/>
    <x v="0"/>
    <s v="Australia"/>
    <n v="1464"/>
    <x v="0"/>
    <s v="Oxford Cloth"/>
    <n v="92.16"/>
    <x v="1"/>
    <n v="5"/>
    <n v="480"/>
    <n v="19.200000000000045"/>
  </r>
  <r>
    <n v="1672"/>
    <n v="256"/>
    <n v="32316"/>
    <d v="2020-12-16T00:00:00"/>
    <x v="313"/>
    <s v="Dulcia Gawthorpe"/>
    <x v="4"/>
    <x v="3"/>
    <s v="7204 Toby SummitApt. 845"/>
    <n v="9007"/>
    <s v="North Lillian"/>
    <x v="7"/>
    <s v="Australia"/>
    <n v="1814"/>
    <x v="0"/>
    <s v="Dress"/>
    <n v="99.84"/>
    <x v="2"/>
    <n v="1"/>
    <n v="104"/>
    <n v="4.1599999999999966"/>
  </r>
  <r>
    <n v="1673"/>
    <n v="851"/>
    <n v="32317"/>
    <d v="2020-12-14T00:00:00"/>
    <x v="370"/>
    <s v="Worthy Pardoe"/>
    <x v="3"/>
    <x v="58"/>
    <s v="71 Joseph TrailApt. 169"/>
    <n v="6648"/>
    <s v="North Emmashire"/>
    <x v="7"/>
    <s v="Australia"/>
    <n v="1137"/>
    <x v="0"/>
    <s v="Camp Collared"/>
    <n v="94.08"/>
    <x v="7"/>
    <n v="3"/>
    <n v="294"/>
    <n v="11.759999999999991"/>
  </r>
  <r>
    <n v="1674"/>
    <n v="952"/>
    <n v="32318"/>
    <d v="2020-04-10T00:00:00"/>
    <x v="596"/>
    <s v="Geri Renton"/>
    <x v="7"/>
    <x v="12"/>
    <s v="268 Bayer SquareApt. 041"/>
    <n v="7392"/>
    <s v="Michaelfurt"/>
    <x v="5"/>
    <s v="Australia"/>
    <n v="444"/>
    <x v="0"/>
    <s v="Chambray"/>
    <n v="101.75999999999999"/>
    <x v="0"/>
    <n v="1"/>
    <n v="106"/>
    <n v="4.2400000000000091"/>
  </r>
  <r>
    <n v="1675"/>
    <n v="241"/>
    <n v="32319"/>
    <d v="2020-04-26T00:00:00"/>
    <x v="357"/>
    <s v="Valentine Marley"/>
    <x v="4"/>
    <x v="1"/>
    <s v="31 Aaron WayApt. 752"/>
    <n v="2728"/>
    <s v="New Ava"/>
    <x v="3"/>
    <s v="Australia"/>
    <n v="699"/>
    <x v="1"/>
    <s v="High-Waisted"/>
    <n v="95.039999999999992"/>
    <x v="19"/>
    <n v="2"/>
    <n v="198"/>
    <n v="7.9200000000000159"/>
  </r>
  <r>
    <n v="1676"/>
    <n v="442"/>
    <n v="32320"/>
    <d v="2020-10-26T00:00:00"/>
    <x v="584"/>
    <s v="Hobie Anfusso"/>
    <x v="6"/>
    <x v="23"/>
    <s v="5157 Feil RoadApt. 633"/>
    <n v="7249"/>
    <s v="Port Chloe"/>
    <x v="4"/>
    <s v="Australia"/>
    <n v="1413"/>
    <x v="0"/>
    <s v="Henley"/>
    <n v="90.24"/>
    <x v="8"/>
    <n v="1"/>
    <n v="94"/>
    <n v="3.7600000000000051"/>
  </r>
  <r>
    <n v="1677"/>
    <n v="981"/>
    <n v="32321"/>
    <d v="2020-02-22T00:00:00"/>
    <x v="334"/>
    <s v="Darby Aistrop"/>
    <x v="2"/>
    <x v="36"/>
    <s v="78 Ryan TrackSuite 283"/>
    <n v="2064"/>
    <s v="Hannahberg"/>
    <x v="7"/>
    <s v="Australia"/>
    <n v="1297"/>
    <x v="2"/>
    <s v="Peacoat"/>
    <n v="104.64"/>
    <x v="6"/>
    <n v="5"/>
    <n v="545"/>
    <n v="21.799999999999955"/>
  </r>
  <r>
    <n v="1678"/>
    <n v="35"/>
    <n v="32322"/>
    <d v="2020-11-17T00:00:00"/>
    <x v="597"/>
    <s v="Adamo Saddington"/>
    <x v="1"/>
    <x v="19"/>
    <s v="3168 Bartoletti CrescentSuite 878"/>
    <n v="593"/>
    <s v="Port Lucas"/>
    <x v="3"/>
    <s v="Australia"/>
    <n v="810"/>
    <x v="0"/>
    <s v="Henley"/>
    <n v="90.24"/>
    <x v="8"/>
    <n v="5"/>
    <n v="470"/>
    <n v="18.800000000000011"/>
  </r>
  <r>
    <n v="1679"/>
    <n v="783"/>
    <n v="32323"/>
    <d v="2020-07-15T00:00:00"/>
    <x v="598"/>
    <s v="Gusty Smallacombe"/>
    <x v="7"/>
    <x v="5"/>
    <s v="49 Lily RidgeSuite 143"/>
    <n v="4250"/>
    <s v="North Avabury"/>
    <x v="0"/>
    <s v="Australia"/>
    <n v="714"/>
    <x v="0"/>
    <s v="Casual Slim Fit"/>
    <n v="114.24"/>
    <x v="15"/>
    <n v="2"/>
    <n v="238"/>
    <n v="9.5200000000000102"/>
  </r>
  <r>
    <n v="1680"/>
    <n v="796"/>
    <n v="32324"/>
    <d v="2020-08-22T00:00:00"/>
    <x v="436"/>
    <s v="Perry McAless"/>
    <x v="6"/>
    <x v="23"/>
    <s v="082 Donnelly BoulevardSuite 569"/>
    <n v="7192"/>
    <s v="New Leah"/>
    <x v="3"/>
    <s v="Australia"/>
    <n v="1257"/>
    <x v="1"/>
    <s v="Chinos"/>
    <n v="108.47999999999999"/>
    <x v="5"/>
    <n v="3"/>
    <n v="339"/>
    <n v="13.560000000000059"/>
  </r>
  <r>
    <n v="1681"/>
    <n v="81"/>
    <n v="32325"/>
    <d v="2020-06-28T00:00:00"/>
    <x v="361"/>
    <s v="Lanny Wardale"/>
    <x v="7"/>
    <x v="51"/>
    <s v="4870 Jackson SummitApt. 538"/>
    <n v="1915"/>
    <s v="Spencerborough"/>
    <x v="2"/>
    <s v="Australia"/>
    <n v="1795"/>
    <x v="1"/>
    <s v="Pleated"/>
    <n v="100.8"/>
    <x v="9"/>
    <n v="1"/>
    <n v="105"/>
    <n v="4.2000000000000028"/>
  </r>
  <r>
    <n v="1682"/>
    <n v="321"/>
    <n v="32326"/>
    <d v="2020-06-24T00:00:00"/>
    <x v="326"/>
    <s v="Jena Kelling"/>
    <x v="7"/>
    <x v="56"/>
    <s v="52 Savannah LaneApt. 519"/>
    <n v="6724"/>
    <s v="Kaihaven"/>
    <x v="4"/>
    <s v="Australia"/>
    <n v="1489"/>
    <x v="1"/>
    <s v="Cords"/>
    <n v="90.24"/>
    <x v="8"/>
    <n v="4"/>
    <n v="376"/>
    <n v="15.04000000000002"/>
  </r>
  <r>
    <n v="1683"/>
    <n v="436"/>
    <n v="32327"/>
    <d v="2020-12-05T00:00:00"/>
    <x v="352"/>
    <s v="Meredith Canniffe"/>
    <x v="6"/>
    <x v="39"/>
    <s v="120 Eli PlazaApt. 906"/>
    <n v="7809"/>
    <s v="Port Siennaport"/>
    <x v="0"/>
    <s v="Australia"/>
    <n v="859"/>
    <x v="1"/>
    <s v="Chinos"/>
    <n v="108.47999999999999"/>
    <x v="5"/>
    <n v="1"/>
    <n v="113"/>
    <n v="4.5200000000000102"/>
  </r>
  <r>
    <n v="1684"/>
    <n v="690"/>
    <n v="32328"/>
    <d v="2020-12-30T00:00:00"/>
    <x v="376"/>
    <s v="Arlie Bowman"/>
    <x v="2"/>
    <x v="2"/>
    <s v="04 Christian RidgeApt. 329"/>
    <n v="6697"/>
    <s v="Port Annabelle"/>
    <x v="5"/>
    <s v="Australia"/>
    <n v="1123"/>
    <x v="0"/>
    <s v="Mandarin Collar"/>
    <n v="104.64"/>
    <x v="6"/>
    <n v="3"/>
    <n v="327"/>
    <n v="13.079999999999984"/>
  </r>
  <r>
    <n v="1685"/>
    <n v="364"/>
    <n v="32329"/>
    <d v="2020-06-13T00:00:00"/>
    <x v="408"/>
    <s v="Konstantin Kuhlmey"/>
    <x v="6"/>
    <x v="29"/>
    <s v="3463 Joshua SummitApt. 971"/>
    <n v="2506"/>
    <s v="Swiftfort"/>
    <x v="4"/>
    <s v="Australia"/>
    <n v="1048"/>
    <x v="0"/>
    <s v="Henley"/>
    <n v="90.24"/>
    <x v="8"/>
    <n v="1"/>
    <n v="94"/>
    <n v="3.7600000000000051"/>
  </r>
  <r>
    <n v="1686"/>
    <n v="715"/>
    <n v="32330"/>
    <d v="2020-02-19T00:00:00"/>
    <x v="599"/>
    <s v="Lindsey McCuthais"/>
    <x v="4"/>
    <x v="1"/>
    <s v="1029 Eva JunctionApt. 767"/>
    <n v="8927"/>
    <s v="Port Hunter"/>
    <x v="1"/>
    <s v="Australia"/>
    <n v="1705"/>
    <x v="0"/>
    <s v="Chambray"/>
    <n v="101.75999999999999"/>
    <x v="0"/>
    <n v="4"/>
    <n v="424"/>
    <n v="16.960000000000036"/>
  </r>
  <r>
    <n v="1687"/>
    <n v="86"/>
    <n v="32331"/>
    <d v="2020-09-19T00:00:00"/>
    <x v="498"/>
    <s v="Corinna Maystone"/>
    <x v="3"/>
    <x v="28"/>
    <s v="040 Savannah GroveSuite 967"/>
    <n v="9337"/>
    <s v="Gleasonport"/>
    <x v="1"/>
    <s v="Australia"/>
    <n v="1452"/>
    <x v="2"/>
    <s v="Coach"/>
    <n v="89.28"/>
    <x v="14"/>
    <n v="3"/>
    <n v="279"/>
    <n v="11.159999999999968"/>
  </r>
  <r>
    <n v="1688"/>
    <n v="510"/>
    <n v="32332"/>
    <d v="2020-09-19T00:00:00"/>
    <x v="498"/>
    <s v="Kinny Roget"/>
    <x v="3"/>
    <x v="8"/>
    <s v="2684 Tillman ParadeApt. 492"/>
    <n v="7867"/>
    <s v="Alexandramouth"/>
    <x v="4"/>
    <s v="Australia"/>
    <n v="1336"/>
    <x v="0"/>
    <s v="Linen"/>
    <n v="87.36"/>
    <x v="4"/>
    <n v="3"/>
    <n v="273"/>
    <n v="10.920000000000016"/>
  </r>
  <r>
    <n v="1689"/>
    <n v="399"/>
    <n v="32333"/>
    <d v="2020-04-24T00:00:00"/>
    <x v="600"/>
    <s v="Ailene McKeller"/>
    <x v="5"/>
    <x v="3"/>
    <s v="9444 Casper RidgeApt. 537"/>
    <n v="8209"/>
    <s v="South Logan"/>
    <x v="2"/>
    <s v="Australia"/>
    <n v="1170"/>
    <x v="1"/>
    <s v="Chinos"/>
    <n v="108.47999999999999"/>
    <x v="5"/>
    <n v="3"/>
    <n v="339"/>
    <n v="13.560000000000059"/>
  </r>
  <r>
    <n v="1690"/>
    <n v="790"/>
    <n v="32334"/>
    <d v="2020-05-27T00:00:00"/>
    <x v="373"/>
    <s v="Drake Ivanilov"/>
    <x v="2"/>
    <x v="8"/>
    <s v="107 Wilkinson ParkwaySuite 249"/>
    <n v="6313"/>
    <s v="Nathanfort"/>
    <x v="7"/>
    <s v="Australia"/>
    <n v="1353"/>
    <x v="0"/>
    <s v="Cuban Collar"/>
    <n v="100.8"/>
    <x v="9"/>
    <n v="2"/>
    <n v="210"/>
    <n v="8.4000000000000057"/>
  </r>
  <r>
    <n v="1691"/>
    <n v="715"/>
    <n v="32335"/>
    <d v="2020-02-08T00:00:00"/>
    <x v="601"/>
    <s v="Lindsey McCuthais"/>
    <x v="4"/>
    <x v="1"/>
    <s v="1029 Eva JunctionApt. 767"/>
    <n v="8927"/>
    <s v="Port Hunter"/>
    <x v="1"/>
    <s v="Australia"/>
    <n v="588"/>
    <x v="2"/>
    <s v="Bomber"/>
    <n v="96"/>
    <x v="20"/>
    <n v="5"/>
    <n v="500"/>
    <n v="20"/>
  </r>
  <r>
    <n v="1692"/>
    <n v="936"/>
    <n v="32336"/>
    <d v="2020-07-23T00:00:00"/>
    <x v="515"/>
    <s v="Mart Naismith"/>
    <x v="0"/>
    <x v="57"/>
    <s v="562 Mann MeadowApt. 977"/>
    <n v="2372"/>
    <s v="Huelfort"/>
    <x v="7"/>
    <s v="Australia"/>
    <n v="606"/>
    <x v="2"/>
    <s v="Windbreaker"/>
    <n v="97.92"/>
    <x v="17"/>
    <n v="2"/>
    <n v="204"/>
    <n v="8.1599999999999966"/>
  </r>
  <r>
    <n v="1693"/>
    <n v="134"/>
    <n v="32337"/>
    <d v="2020-11-01T00:00:00"/>
    <x v="318"/>
    <s v="Raul Pockey"/>
    <x v="1"/>
    <x v="6"/>
    <s v="178 Smitham GroveSuite 638"/>
    <n v="6036"/>
    <s v="South Hannah"/>
    <x v="6"/>
    <s v="Australia"/>
    <n v="897"/>
    <x v="0"/>
    <s v="Chambray"/>
    <n v="101.75999999999999"/>
    <x v="0"/>
    <n v="5"/>
    <n v="530"/>
    <n v="21.200000000000045"/>
  </r>
  <r>
    <n v="1694"/>
    <n v="974"/>
    <n v="32338"/>
    <d v="2020-02-24T00:00:00"/>
    <x v="450"/>
    <s v="Tally Rubel"/>
    <x v="5"/>
    <x v="20"/>
    <s v="00 Willow PlazaApt. 126"/>
    <n v="392"/>
    <s v="South Xavierport"/>
    <x v="0"/>
    <s v="Australia"/>
    <n v="419"/>
    <x v="1"/>
    <s v="Drawstring"/>
    <n v="92.16"/>
    <x v="1"/>
    <n v="5"/>
    <n v="480"/>
    <n v="19.200000000000045"/>
  </r>
  <r>
    <n v="1695"/>
    <n v="926"/>
    <n v="32339"/>
    <d v="2020-02-16T00:00:00"/>
    <x v="578"/>
    <s v="Vittorio Rosenstengel"/>
    <x v="2"/>
    <x v="45"/>
    <s v="5855 Isaac RunApt. 434"/>
    <n v="3662"/>
    <s v="East Jasper"/>
    <x v="5"/>
    <s v="Australia"/>
    <n v="1674"/>
    <x v="0"/>
    <s v="Linen"/>
    <n v="87.36"/>
    <x v="4"/>
    <n v="2"/>
    <n v="182"/>
    <n v="7.2800000000000011"/>
  </r>
  <r>
    <n v="1696"/>
    <n v="407"/>
    <n v="32340"/>
    <d v="2020-12-07T00:00:00"/>
    <x v="386"/>
    <s v="Murdock Bulfit"/>
    <x v="1"/>
    <x v="39"/>
    <s v="5233 Lara AvenueSuite 291"/>
    <n v="8697"/>
    <s v="Hartmannshire"/>
    <x v="3"/>
    <s v="Australia"/>
    <n v="1081"/>
    <x v="0"/>
    <s v="Polo"/>
    <n v="91.2"/>
    <x v="22"/>
    <n v="3"/>
    <n v="285"/>
    <n v="11.399999999999977"/>
  </r>
  <r>
    <n v="1697"/>
    <n v="846"/>
    <n v="32341"/>
    <d v="2020-05-20T00:00:00"/>
    <x v="602"/>
    <s v="Isidore Bleasdille"/>
    <x v="0"/>
    <x v="33"/>
    <s v="69 Michael PlazaApt. 659"/>
    <n v="6634"/>
    <s v="Davidtown"/>
    <x v="6"/>
    <s v="Australia"/>
    <n v="553"/>
    <x v="1"/>
    <s v="Joggers"/>
    <n v="89.28"/>
    <x v="14"/>
    <n v="3"/>
    <n v="279"/>
    <n v="11.159999999999968"/>
  </r>
  <r>
    <n v="1698"/>
    <n v="728"/>
    <n v="32342"/>
    <d v="2020-05-09T00:00:00"/>
    <x v="603"/>
    <s v="Kellie Curbishley"/>
    <x v="5"/>
    <x v="24"/>
    <s v="347 Gleason View RdApt. 168"/>
    <n v="7148"/>
    <s v="Lake Matildaville"/>
    <x v="2"/>
    <s v="Australia"/>
    <n v="374"/>
    <x v="0"/>
    <s v="Denim"/>
    <n v="88.32"/>
    <x v="10"/>
    <n v="4"/>
    <n v="368"/>
    <n v="14.720000000000027"/>
  </r>
  <r>
    <n v="1699"/>
    <n v="404"/>
    <n v="32343"/>
    <d v="2020-05-21T00:00:00"/>
    <x v="327"/>
    <s v="Teddy Gell"/>
    <x v="3"/>
    <x v="41"/>
    <s v="29 Bruen TrailSuite 288"/>
    <n v="9569"/>
    <s v="West Ellaport"/>
    <x v="7"/>
    <s v="Australia"/>
    <n v="1649"/>
    <x v="0"/>
    <s v="Oxford Cloth"/>
    <n v="92.16"/>
    <x v="1"/>
    <n v="4"/>
    <n v="384"/>
    <n v="15.360000000000014"/>
  </r>
  <r>
    <n v="1700"/>
    <n v="761"/>
    <n v="32344"/>
    <d v="2020-04-29T00:00:00"/>
    <x v="518"/>
    <s v="Jan Gligori"/>
    <x v="3"/>
    <x v="26"/>
    <s v="080 Tahlia LaneApt. 450"/>
    <n v="3739"/>
    <s v="West Aidanton"/>
    <x v="6"/>
    <s v="Australia"/>
    <n v="1594"/>
    <x v="0"/>
    <s v="Oxford Cloth"/>
    <n v="92.16"/>
    <x v="1"/>
    <n v="2"/>
    <n v="192"/>
    <n v="7.6800000000000068"/>
  </r>
  <r>
    <n v="1701"/>
    <n v="502"/>
    <n v="32345"/>
    <d v="2020-02-19T00:00:00"/>
    <x v="599"/>
    <s v="Neilla Halladey"/>
    <x v="1"/>
    <x v="2"/>
    <s v="95 Grimes ParkwaySuite 469"/>
    <n v="6075"/>
    <s v="East Aidan"/>
    <x v="7"/>
    <s v="Australia"/>
    <n v="1180"/>
    <x v="1"/>
    <s v="Pleated"/>
    <n v="100.8"/>
    <x v="9"/>
    <n v="1"/>
    <n v="105"/>
    <n v="4.2000000000000028"/>
  </r>
  <r>
    <n v="1702"/>
    <n v="496"/>
    <n v="32346"/>
    <d v="2020-10-03T00:00:00"/>
    <x v="405"/>
    <s v="John Panchen"/>
    <x v="4"/>
    <x v="13"/>
    <s v="35 Barrows RunApt. 970"/>
    <n v="3261"/>
    <s v="Evansburgh"/>
    <x v="0"/>
    <s v="Australia"/>
    <n v="307"/>
    <x v="2"/>
    <s v="Cardigan"/>
    <n v="107.52"/>
    <x v="12"/>
    <n v="4"/>
    <n v="448"/>
    <n v="17.920000000000016"/>
  </r>
  <r>
    <n v="1703"/>
    <n v="127"/>
    <n v="32347"/>
    <d v="2020-01-09T00:00:00"/>
    <x v="445"/>
    <s v="Merl Gayforth"/>
    <x v="0"/>
    <x v="51"/>
    <s v="769 Gibson TrailApt. 359"/>
    <n v="3708"/>
    <s v="South Adam"/>
    <x v="2"/>
    <s v="Australia"/>
    <n v="739"/>
    <x v="0"/>
    <s v="Mandarin Collar"/>
    <n v="104.64"/>
    <x v="6"/>
    <n v="5"/>
    <n v="545"/>
    <n v="21.799999999999955"/>
  </r>
  <r>
    <n v="1704"/>
    <n v="161"/>
    <n v="32348"/>
    <d v="2020-09-14T00:00:00"/>
    <x v="486"/>
    <s v="Katalin Tellesson"/>
    <x v="5"/>
    <x v="31"/>
    <s v="286 Chase IslandSuite 443"/>
    <n v="365"/>
    <s v="Port Jade"/>
    <x v="2"/>
    <s v="Australia"/>
    <n v="740"/>
    <x v="2"/>
    <s v="Cardigan"/>
    <n v="107.52"/>
    <x v="12"/>
    <n v="4"/>
    <n v="448"/>
    <n v="17.920000000000016"/>
  </r>
  <r>
    <n v="1705"/>
    <n v="212"/>
    <n v="32349"/>
    <d v="2020-05-24T00:00:00"/>
    <x v="404"/>
    <s v="Evelyn Chevolleau"/>
    <x v="6"/>
    <x v="41"/>
    <s v="385 Jayden View RdApt. 459"/>
    <n v="4481"/>
    <s v="Port Logan"/>
    <x v="2"/>
    <s v="Australia"/>
    <n v="1558"/>
    <x v="0"/>
    <s v="Chambray"/>
    <n v="101.75999999999999"/>
    <x v="0"/>
    <n v="3"/>
    <n v="318"/>
    <n v="12.720000000000027"/>
  </r>
  <r>
    <n v="1706"/>
    <n v="625"/>
    <n v="32350"/>
    <d v="2020-01-15T00:00:00"/>
    <x v="314"/>
    <s v="Zorina Rabl"/>
    <x v="4"/>
    <x v="40"/>
    <s v="7615 Hyatt TrailSuite 179"/>
    <n v="5972"/>
    <s v="Lake Phoebe"/>
    <x v="2"/>
    <s v="Australia"/>
    <n v="774"/>
    <x v="1"/>
    <s v="Cargo Pants"/>
    <n v="97.92"/>
    <x v="17"/>
    <n v="4"/>
    <n v="408"/>
    <n v="16.319999999999993"/>
  </r>
  <r>
    <n v="1707"/>
    <n v="637"/>
    <n v="32351"/>
    <d v="2020-05-04T00:00:00"/>
    <x v="490"/>
    <s v="Morie Woodfield"/>
    <x v="4"/>
    <x v="18"/>
    <s v="8007 Joel SquareApt. 874"/>
    <n v="7700"/>
    <s v="Lilystad"/>
    <x v="2"/>
    <s v="Australia"/>
    <n v="1116"/>
    <x v="1"/>
    <s v="Wool"/>
    <n v="101.75999999999999"/>
    <x v="0"/>
    <n v="1"/>
    <n v="106"/>
    <n v="4.2400000000000091"/>
  </r>
  <r>
    <n v="1708"/>
    <n v="203"/>
    <n v="32352"/>
    <d v="2020-07-07T00:00:00"/>
    <x v="453"/>
    <s v="Angil Crunden"/>
    <x v="3"/>
    <x v="51"/>
    <s v="765 Christiansen ParkwaySuite 557"/>
    <n v="8856"/>
    <s v="Lake Elijah"/>
    <x v="7"/>
    <s v="Australia"/>
    <n v="1127"/>
    <x v="0"/>
    <s v="Casual Slim Fit"/>
    <n v="114.24"/>
    <x v="15"/>
    <n v="5"/>
    <n v="595"/>
    <n v="23.800000000000068"/>
  </r>
  <r>
    <n v="1709"/>
    <n v="977"/>
    <n v="32353"/>
    <d v="2020-09-16T00:00:00"/>
    <x v="604"/>
    <s v="Michell Lappine"/>
    <x v="6"/>
    <x v="2"/>
    <s v="9726 Eliza GroveApt. 938"/>
    <n v="3164"/>
    <s v="East Sophia"/>
    <x v="3"/>
    <s v="Australia"/>
    <n v="727"/>
    <x v="0"/>
    <s v="Camp Collared"/>
    <n v="94.08"/>
    <x v="7"/>
    <n v="1"/>
    <n v="98"/>
    <n v="3.9200000000000017"/>
  </r>
  <r>
    <n v="1710"/>
    <n v="199"/>
    <n v="32354"/>
    <d v="2020-10-19T00:00:00"/>
    <x v="424"/>
    <s v="Clayson Mealing"/>
    <x v="2"/>
    <x v="44"/>
    <s v="94 Hannah LoopSuite 177"/>
    <n v="6219"/>
    <s v="Lake Declanland"/>
    <x v="0"/>
    <s v="Australia"/>
    <n v="1210"/>
    <x v="1"/>
    <s v="Joggers"/>
    <n v="89.28"/>
    <x v="14"/>
    <n v="3"/>
    <n v="279"/>
    <n v="11.159999999999968"/>
  </r>
  <r>
    <n v="1711"/>
    <n v="539"/>
    <n v="32355"/>
    <d v="2020-03-05T00:00:00"/>
    <x v="605"/>
    <s v="Sonny Tremollet"/>
    <x v="1"/>
    <x v="17"/>
    <s v="6481 Isaac LoopApt. 355"/>
    <n v="4362"/>
    <s v="Port Blake"/>
    <x v="3"/>
    <s v="Australia"/>
    <n v="1024"/>
    <x v="2"/>
    <s v="Puffer"/>
    <n v="113.28"/>
    <x v="11"/>
    <n v="2"/>
    <n v="236"/>
    <n v="9.4399999999999977"/>
  </r>
  <r>
    <n v="1712"/>
    <n v="629"/>
    <n v="32356"/>
    <d v="2020-06-02T00:00:00"/>
    <x v="594"/>
    <s v="Sigismundo Basek"/>
    <x v="1"/>
    <x v="4"/>
    <s v="4355 Caitlin CourtApt. 697"/>
    <n v="6606"/>
    <s v="Amberland"/>
    <x v="2"/>
    <s v="Australia"/>
    <n v="342"/>
    <x v="0"/>
    <s v="Chambray"/>
    <n v="101.75999999999999"/>
    <x v="0"/>
    <n v="1"/>
    <n v="106"/>
    <n v="4.2400000000000091"/>
  </r>
  <r>
    <n v="1713"/>
    <n v="415"/>
    <n v="32357"/>
    <d v="2020-11-28T00:00:00"/>
    <x v="545"/>
    <s v="Ashley Gant"/>
    <x v="6"/>
    <x v="48"/>
    <s v="458 Imogen Station StSuite 799"/>
    <n v="7671"/>
    <s v="Dietrichville"/>
    <x v="0"/>
    <s v="Australia"/>
    <n v="498"/>
    <x v="2"/>
    <s v="Peacoat"/>
    <n v="104.64"/>
    <x v="6"/>
    <n v="1"/>
    <n v="109"/>
    <n v="4.3599999999999994"/>
  </r>
  <r>
    <n v="1714"/>
    <n v="86"/>
    <n v="32358"/>
    <d v="2020-09-14T00:00:00"/>
    <x v="486"/>
    <s v="Corinna Maystone"/>
    <x v="3"/>
    <x v="28"/>
    <s v="040 Savannah GroveSuite 967"/>
    <n v="9337"/>
    <s v="Gleasonport"/>
    <x v="1"/>
    <s v="Australia"/>
    <n v="1267"/>
    <x v="0"/>
    <s v="Oxford Cloth"/>
    <n v="92.16"/>
    <x v="1"/>
    <n v="2"/>
    <n v="192"/>
    <n v="7.6800000000000068"/>
  </r>
  <r>
    <n v="1715"/>
    <n v="747"/>
    <n v="32359"/>
    <d v="2020-11-14T00:00:00"/>
    <x v="606"/>
    <s v="Cristen Hagley"/>
    <x v="4"/>
    <x v="47"/>
    <s v="9018 Paige WayApt. 282"/>
    <n v="4037"/>
    <s v="Lake Gabriella"/>
    <x v="6"/>
    <s v="Australia"/>
    <n v="1521"/>
    <x v="1"/>
    <s v="Tracksuit Bottoms"/>
    <n v="107.52"/>
    <x v="12"/>
    <n v="3"/>
    <n v="336"/>
    <n v="13.439999999999998"/>
  </r>
  <r>
    <n v="1716"/>
    <n v="761"/>
    <n v="32360"/>
    <d v="2020-09-01T00:00:00"/>
    <x v="371"/>
    <s v="Jan Gligori"/>
    <x v="3"/>
    <x v="26"/>
    <s v="080 Tahlia LaneApt. 450"/>
    <n v="3739"/>
    <s v="West Aidanton"/>
    <x v="6"/>
    <s v="Australia"/>
    <n v="1124"/>
    <x v="2"/>
    <s v="Cardigan"/>
    <n v="107.52"/>
    <x v="12"/>
    <n v="3"/>
    <n v="336"/>
    <n v="13.439999999999998"/>
  </r>
  <r>
    <n v="1717"/>
    <n v="457"/>
    <n v="32361"/>
    <d v="2020-09-27T00:00:00"/>
    <x v="592"/>
    <s v="North Diamond"/>
    <x v="1"/>
    <x v="22"/>
    <s v="85 Mitchell StreetSuite 398"/>
    <n v="1849"/>
    <s v="Charlotteborough"/>
    <x v="6"/>
    <s v="Australia"/>
    <n v="1749"/>
    <x v="2"/>
    <s v="Shearling"/>
    <n v="112.32"/>
    <x v="13"/>
    <n v="1"/>
    <n v="117"/>
    <n v="4.6800000000000068"/>
  </r>
  <r>
    <n v="1718"/>
    <n v="871"/>
    <n v="32362"/>
    <d v="2020-12-24T00:00:00"/>
    <x v="74"/>
    <s v="Calypso Ellaway"/>
    <x v="4"/>
    <x v="25"/>
    <s v="174 Thomson StreetSuite 883"/>
    <n v="3471"/>
    <s v="Port Joshualand"/>
    <x v="2"/>
    <s v="Australia"/>
    <n v="460"/>
    <x v="2"/>
    <s v="Puffer"/>
    <n v="113.28"/>
    <x v="11"/>
    <n v="5"/>
    <n v="590"/>
    <n v="23.600000000000023"/>
  </r>
  <r>
    <n v="1719"/>
    <n v="418"/>
    <n v="32363"/>
    <d v="2020-05-25T00:00:00"/>
    <x v="607"/>
    <s v="Luelle Fernanando"/>
    <x v="5"/>
    <x v="9"/>
    <s v="855 Beahan IslandSuite 560"/>
    <n v="2775"/>
    <s v="North Sebastianberg"/>
    <x v="7"/>
    <s v="Australia"/>
    <n v="1822"/>
    <x v="2"/>
    <s v="Shearling"/>
    <n v="112.32"/>
    <x v="13"/>
    <n v="3"/>
    <n v="351"/>
    <n v="14.04000000000002"/>
  </r>
  <r>
    <n v="1720"/>
    <n v="338"/>
    <n v="32364"/>
    <d v="2020-03-20T00:00:00"/>
    <x v="608"/>
    <s v="Eve Stutard"/>
    <x v="7"/>
    <x v="0"/>
    <s v="899 Lynch LaneSuite 349"/>
    <n v="2652"/>
    <s v="Monahanberg"/>
    <x v="4"/>
    <s v="Australia"/>
    <n v="1556"/>
    <x v="0"/>
    <s v="Casual Slim Fit"/>
    <n v="114.24"/>
    <x v="15"/>
    <n v="2"/>
    <n v="238"/>
    <n v="9.5200000000000102"/>
  </r>
  <r>
    <n v="1721"/>
    <n v="365"/>
    <n v="32365"/>
    <d v="2020-06-12T00:00:00"/>
    <x v="527"/>
    <s v="Tammie Gavrielli"/>
    <x v="2"/>
    <x v="47"/>
    <s v="06 Eve RunApt. 689"/>
    <n v="4387"/>
    <s v="Jacobsshire"/>
    <x v="1"/>
    <s v="Australia"/>
    <n v="309"/>
    <x v="1"/>
    <s v="Slim-Fit"/>
    <n v="93.11999999999999"/>
    <x v="18"/>
    <n v="5"/>
    <n v="485"/>
    <n v="19.400000000000034"/>
  </r>
  <r>
    <n v="1722"/>
    <n v="212"/>
    <n v="32366"/>
    <d v="2020-07-30T00:00:00"/>
    <x v="587"/>
    <s v="Evelyn Chevolleau"/>
    <x v="6"/>
    <x v="41"/>
    <s v="385 Jayden View RdApt. 459"/>
    <n v="4481"/>
    <s v="Port Logan"/>
    <x v="2"/>
    <s v="Australia"/>
    <n v="657"/>
    <x v="0"/>
    <s v="Mandarin Collar"/>
    <n v="104.64"/>
    <x v="6"/>
    <n v="2"/>
    <n v="218"/>
    <n v="8.7199999999999989"/>
  </r>
  <r>
    <n v="1723"/>
    <n v="50"/>
    <n v="32367"/>
    <d v="2020-11-09T00:00:00"/>
    <x v="560"/>
    <s v="Moore Oolahan"/>
    <x v="2"/>
    <x v="16"/>
    <s v="13 Stokes SummitApt. 125"/>
    <n v="5725"/>
    <s v="East Aidan"/>
    <x v="2"/>
    <s v="Australia"/>
    <n v="643"/>
    <x v="0"/>
    <s v="Dress"/>
    <n v="99.84"/>
    <x v="2"/>
    <n v="1"/>
    <n v="104"/>
    <n v="4.1599999999999966"/>
  </r>
  <r>
    <n v="1724"/>
    <n v="238"/>
    <n v="32368"/>
    <d v="2020-12-06T00:00:00"/>
    <x v="485"/>
    <s v="Hilda Peter"/>
    <x v="3"/>
    <x v="51"/>
    <s v="4435 O'hara TerraceSuite 232"/>
    <n v="5289"/>
    <s v="New Sophie"/>
    <x v="1"/>
    <s v="Australia"/>
    <n v="1051"/>
    <x v="2"/>
    <s v="Parka"/>
    <n v="108.47999999999999"/>
    <x v="5"/>
    <n v="2"/>
    <n v="226"/>
    <n v="9.0400000000000205"/>
  </r>
  <r>
    <n v="1725"/>
    <n v="912"/>
    <n v="32369"/>
    <d v="2020-10-29T00:00:00"/>
    <x v="582"/>
    <s v="Chancey Iacovozzo"/>
    <x v="5"/>
    <x v="11"/>
    <s v="501 Nader RidgeApt. 355"/>
    <n v="7229"/>
    <s v="West John"/>
    <x v="1"/>
    <s v="Australia"/>
    <n v="418"/>
    <x v="2"/>
    <s v="Puffer"/>
    <n v="113.28"/>
    <x v="11"/>
    <n v="1"/>
    <n v="118"/>
    <n v="4.7199999999999989"/>
  </r>
  <r>
    <n v="1726"/>
    <n v="442"/>
    <n v="32370"/>
    <d v="2020-12-26T00:00:00"/>
    <x v="117"/>
    <s v="Hobie Anfusso"/>
    <x v="6"/>
    <x v="23"/>
    <s v="5157 Feil RoadApt. 633"/>
    <n v="7249"/>
    <s v="Port Chloe"/>
    <x v="4"/>
    <s v="Australia"/>
    <n v="1830"/>
    <x v="0"/>
    <s v="Casual Slim Fit"/>
    <n v="114.24"/>
    <x v="15"/>
    <n v="2"/>
    <n v="238"/>
    <n v="9.5200000000000102"/>
  </r>
  <r>
    <n v="1727"/>
    <n v="947"/>
    <n v="32371"/>
    <d v="2020-05-12T00:00:00"/>
    <x v="332"/>
    <s v="Dulsea Collet"/>
    <x v="2"/>
    <x v="42"/>
    <s v="23 Smith StreetSuite 253"/>
    <n v="9260"/>
    <s v="South Charles"/>
    <x v="4"/>
    <s v="Australia"/>
    <n v="502"/>
    <x v="1"/>
    <s v="Drawstring"/>
    <n v="92.16"/>
    <x v="1"/>
    <n v="2"/>
    <n v="192"/>
    <n v="7.6800000000000068"/>
  </r>
  <r>
    <n v="1728"/>
    <n v="738"/>
    <n v="32372"/>
    <d v="2020-10-20T00:00:00"/>
    <x v="401"/>
    <s v="Lilyan Pirt"/>
    <x v="2"/>
    <x v="43"/>
    <s v="261 Savannah IslandSuite 304"/>
    <n v="5450"/>
    <s v="Hollyfort"/>
    <x v="5"/>
    <s v="Australia"/>
    <n v="1058"/>
    <x v="2"/>
    <s v="Peacoat"/>
    <n v="104.64"/>
    <x v="6"/>
    <n v="1"/>
    <n v="109"/>
    <n v="4.3599999999999994"/>
  </r>
  <r>
    <n v="1729"/>
    <n v="537"/>
    <n v="32373"/>
    <d v="2020-08-18T00:00:00"/>
    <x v="446"/>
    <s v="Beverly Burbridge"/>
    <x v="3"/>
    <x v="12"/>
    <s v="155 Hayes AvenueApt. 699"/>
    <n v="7342"/>
    <s v="Krisland"/>
    <x v="2"/>
    <s v="Australia"/>
    <n v="407"/>
    <x v="1"/>
    <s v="High-Waisted"/>
    <n v="95.039999999999992"/>
    <x v="19"/>
    <n v="5"/>
    <n v="495"/>
    <n v="19.800000000000068"/>
  </r>
  <r>
    <n v="1730"/>
    <n v="461"/>
    <n v="32374"/>
    <d v="2020-10-16T00:00:00"/>
    <x v="466"/>
    <s v="Alina Strotton"/>
    <x v="7"/>
    <x v="10"/>
    <s v="2501 Hackett ManorSuite 051"/>
    <n v="60"/>
    <s v="West Chasemouth"/>
    <x v="7"/>
    <s v="Australia"/>
    <n v="763"/>
    <x v="1"/>
    <s v="Tracksuit Bottoms"/>
    <n v="107.52"/>
    <x v="12"/>
    <n v="5"/>
    <n v="560"/>
    <n v="22.399999999999977"/>
  </r>
  <r>
    <n v="1731"/>
    <n v="835"/>
    <n v="32375"/>
    <d v="2020-08-06T00:00:00"/>
    <x v="442"/>
    <s v="Randell Shorte"/>
    <x v="6"/>
    <x v="47"/>
    <s v="69 Morissette AvenueSuite 269"/>
    <n v="6147"/>
    <s v="North Lachlanfurt"/>
    <x v="0"/>
    <s v="Australia"/>
    <n v="611"/>
    <x v="2"/>
    <s v="Bomber"/>
    <n v="96"/>
    <x v="20"/>
    <n v="5"/>
    <n v="500"/>
    <n v="20"/>
  </r>
  <r>
    <n v="1732"/>
    <n v="221"/>
    <n v="32376"/>
    <d v="2020-06-18T00:00:00"/>
    <x v="588"/>
    <s v="Araldo Washtell"/>
    <x v="6"/>
    <x v="49"/>
    <s v="9173 Maya SummitApt. 856"/>
    <n v="4519"/>
    <s v="East Gabriel"/>
    <x v="7"/>
    <s v="Australia"/>
    <n v="1498"/>
    <x v="2"/>
    <s v="Windbreaker"/>
    <n v="97.92"/>
    <x v="17"/>
    <n v="2"/>
    <n v="204"/>
    <n v="8.1599999999999966"/>
  </r>
  <r>
    <n v="1733"/>
    <n v="19"/>
    <n v="32377"/>
    <d v="2020-06-28T00:00:00"/>
    <x v="361"/>
    <s v="Chadwick Cruddas"/>
    <x v="5"/>
    <x v="39"/>
    <s v="002 Beau PlazaApt. 308"/>
    <n v="7053"/>
    <s v="West Bailey"/>
    <x v="6"/>
    <s v="Australia"/>
    <n v="1411"/>
    <x v="2"/>
    <s v="Parka"/>
    <n v="108.47999999999999"/>
    <x v="5"/>
    <n v="3"/>
    <n v="339"/>
    <n v="13.560000000000059"/>
  </r>
  <r>
    <n v="1734"/>
    <n v="362"/>
    <n v="32378"/>
    <d v="2020-03-17T00:00:00"/>
    <x v="573"/>
    <s v="Persis Linch"/>
    <x v="2"/>
    <x v="7"/>
    <s v="102 Mitchell IslandSuite 599"/>
    <n v="329"/>
    <s v="West Zoeberg"/>
    <x v="3"/>
    <s v="Australia"/>
    <n v="1585"/>
    <x v="2"/>
    <s v="Peacoat"/>
    <n v="104.64"/>
    <x v="6"/>
    <n v="5"/>
    <n v="545"/>
    <n v="21.799999999999955"/>
  </r>
  <r>
    <n v="1735"/>
    <n v="26"/>
    <n v="32379"/>
    <d v="2020-04-07T00:00:00"/>
    <x v="559"/>
    <s v="Timothy Compston"/>
    <x v="2"/>
    <x v="55"/>
    <s v="499 Darcy CrestApt. 192"/>
    <n v="8816"/>
    <s v="New Oliverside"/>
    <x v="4"/>
    <s v="Australia"/>
    <n v="1343"/>
    <x v="1"/>
    <s v="Joggers"/>
    <n v="89.28"/>
    <x v="14"/>
    <n v="5"/>
    <n v="465"/>
    <n v="18.600000000000023"/>
  </r>
  <r>
    <n v="1736"/>
    <n v="171"/>
    <n v="32380"/>
    <d v="2020-04-20T00:00:00"/>
    <x v="561"/>
    <s v="Mariellen Medendorp"/>
    <x v="5"/>
    <x v="19"/>
    <s v="16 Boyer WaySuite 018"/>
    <n v="6226"/>
    <s v="South Gabriel"/>
    <x v="2"/>
    <s v="Australia"/>
    <n v="1641"/>
    <x v="1"/>
    <s v="Joggers"/>
    <n v="89.28"/>
    <x v="14"/>
    <n v="4"/>
    <n v="372"/>
    <n v="14.879999999999995"/>
  </r>
  <r>
    <n v="1737"/>
    <n v="299"/>
    <n v="32381"/>
    <d v="2020-10-24T00:00:00"/>
    <x v="609"/>
    <s v="Anny Midden"/>
    <x v="3"/>
    <x v="13"/>
    <s v="810 Jasper CircleSuite 777"/>
    <n v="89"/>
    <s v="Lake Amelia"/>
    <x v="6"/>
    <s v="Australia"/>
    <n v="545"/>
    <x v="0"/>
    <s v="Chambray"/>
    <n v="101.75999999999999"/>
    <x v="0"/>
    <n v="2"/>
    <n v="212"/>
    <n v="8.4800000000000182"/>
  </r>
  <r>
    <n v="1738"/>
    <n v="102"/>
    <n v="32382"/>
    <d v="2020-08-28T00:00:00"/>
    <x v="310"/>
    <s v="Hurleigh Sieb"/>
    <x v="0"/>
    <x v="13"/>
    <s v="1737 Schroeder LoopSuite 349"/>
    <n v="6848"/>
    <s v="Port Sarah"/>
    <x v="3"/>
    <s v="Australia"/>
    <n v="925"/>
    <x v="1"/>
    <s v="Wool"/>
    <n v="101.75999999999999"/>
    <x v="0"/>
    <n v="4"/>
    <n v="424"/>
    <n v="16.960000000000036"/>
  </r>
  <r>
    <n v="1739"/>
    <n v="918"/>
    <n v="32383"/>
    <d v="2020-08-08T00:00:00"/>
    <x v="320"/>
    <s v="Tracie Okey"/>
    <x v="6"/>
    <x v="60"/>
    <s v="056 Khan RidgeSuite 131"/>
    <n v="1328"/>
    <s v="Violetstad"/>
    <x v="7"/>
    <s v="Australia"/>
    <n v="360"/>
    <x v="0"/>
    <s v="Mandarin Collar"/>
    <n v="104.64"/>
    <x v="6"/>
    <n v="1"/>
    <n v="109"/>
    <n v="4.3599999999999994"/>
  </r>
  <r>
    <n v="1740"/>
    <n v="771"/>
    <n v="32384"/>
    <d v="2020-05-29T00:00:00"/>
    <x v="610"/>
    <s v="Paul McGavigan"/>
    <x v="0"/>
    <x v="42"/>
    <s v="7367 Wright JunctionApt. 773"/>
    <n v="8882"/>
    <s v="Kuhntown"/>
    <x v="6"/>
    <s v="Australia"/>
    <n v="1811"/>
    <x v="1"/>
    <s v="Drawstring"/>
    <n v="92.16"/>
    <x v="1"/>
    <n v="1"/>
    <n v="96"/>
    <n v="3.8400000000000034"/>
  </r>
  <r>
    <n v="1741"/>
    <n v="370"/>
    <n v="32385"/>
    <d v="2020-11-16T00:00:00"/>
    <x v="461"/>
    <s v="Hildegarde Bamlett"/>
    <x v="5"/>
    <x v="27"/>
    <s v="47 Stanton GroveSuite 963"/>
    <n v="9196"/>
    <s v="Abbottbury"/>
    <x v="7"/>
    <s v="Australia"/>
    <n v="1349"/>
    <x v="2"/>
    <s v="Parka"/>
    <n v="108.47999999999999"/>
    <x v="5"/>
    <n v="5"/>
    <n v="565"/>
    <n v="22.600000000000023"/>
  </r>
  <r>
    <n v="1742"/>
    <n v="977"/>
    <n v="32386"/>
    <d v="2020-03-14T00:00:00"/>
    <x v="611"/>
    <s v="Michell Lappine"/>
    <x v="6"/>
    <x v="2"/>
    <s v="9726 Eliza GroveApt. 938"/>
    <n v="3164"/>
    <s v="East Sophia"/>
    <x v="3"/>
    <s v="Australia"/>
    <n v="877"/>
    <x v="1"/>
    <s v="Tracksuit Bottoms"/>
    <n v="107.52"/>
    <x v="12"/>
    <n v="1"/>
    <n v="112"/>
    <n v="4.480000000000004"/>
  </r>
  <r>
    <n v="1743"/>
    <n v="714"/>
    <n v="32387"/>
    <d v="2020-03-01T00:00:00"/>
    <x v="321"/>
    <s v="Marnie Dennington"/>
    <x v="7"/>
    <x v="55"/>
    <s v="644 Sophie LoopSuite 596"/>
    <n v="7260"/>
    <s v="West Addison"/>
    <x v="5"/>
    <s v="Australia"/>
    <n v="632"/>
    <x v="2"/>
    <s v="Bomber"/>
    <n v="96"/>
    <x v="20"/>
    <n v="5"/>
    <n v="500"/>
    <n v="20"/>
  </r>
  <r>
    <n v="1744"/>
    <n v="506"/>
    <n v="32388"/>
    <d v="2020-07-07T00:00:00"/>
    <x v="453"/>
    <s v="Eddie Elcott"/>
    <x v="5"/>
    <x v="50"/>
    <s v="26 Levi CrestSuite 002"/>
    <n v="8757"/>
    <s v="South Hugoberg"/>
    <x v="7"/>
    <s v="Australia"/>
    <n v="1199"/>
    <x v="2"/>
    <s v="Pullover"/>
    <n v="87.36"/>
    <x v="4"/>
    <n v="1"/>
    <n v="91"/>
    <n v="3.6400000000000006"/>
  </r>
  <r>
    <n v="1745"/>
    <n v="42"/>
    <n v="32389"/>
    <d v="2020-01-25T00:00:00"/>
    <x v="612"/>
    <s v="Horatius Genever"/>
    <x v="2"/>
    <x v="50"/>
    <s v="778 Wilkinson RidgeSuite 101"/>
    <n v="268"/>
    <s v="Gabriellatown"/>
    <x v="6"/>
    <s v="Australia"/>
    <n v="1711"/>
    <x v="2"/>
    <s v="Bomber"/>
    <n v="96"/>
    <x v="20"/>
    <n v="3"/>
    <n v="300"/>
    <n v="12"/>
  </r>
  <r>
    <n v="1746"/>
    <n v="470"/>
    <n v="32390"/>
    <d v="2020-06-26T00:00:00"/>
    <x v="564"/>
    <s v="Trudey Betteridge"/>
    <x v="0"/>
    <x v="12"/>
    <s v="2115 Henry GroveSuite 788"/>
    <n v="3138"/>
    <s v="Edwardtown"/>
    <x v="2"/>
    <s v="Australia"/>
    <n v="741"/>
    <x v="2"/>
    <s v="Bomber"/>
    <n v="96"/>
    <x v="20"/>
    <n v="3"/>
    <n v="300"/>
    <n v="12"/>
  </r>
  <r>
    <n v="1747"/>
    <n v="260"/>
    <n v="32391"/>
    <d v="2020-08-26T00:00:00"/>
    <x v="341"/>
    <s v="Whitney Scarman"/>
    <x v="7"/>
    <x v="22"/>
    <s v="01 D'amore ManorSuite 692"/>
    <n v="3012"/>
    <s v="Trompview"/>
    <x v="1"/>
    <s v="Australia"/>
    <n v="517"/>
    <x v="0"/>
    <s v="Casual Slim Fit"/>
    <n v="114.24"/>
    <x v="15"/>
    <n v="4"/>
    <n v="476"/>
    <n v="19.04000000000002"/>
  </r>
  <r>
    <n v="1748"/>
    <n v="233"/>
    <n v="32392"/>
    <d v="2020-04-29T00:00:00"/>
    <x v="518"/>
    <s v="Beverlie Blance"/>
    <x v="5"/>
    <x v="37"/>
    <s v="1604 Olivia CrestApt. 164"/>
    <n v="8968"/>
    <s v="Casperfurt"/>
    <x v="0"/>
    <s v="Australia"/>
    <n v="1494"/>
    <x v="1"/>
    <s v="Cropped"/>
    <n v="110.39999999999999"/>
    <x v="16"/>
    <n v="1"/>
    <n v="115"/>
    <n v="4.6000000000000085"/>
  </r>
  <r>
    <n v="1749"/>
    <n v="390"/>
    <n v="32393"/>
    <d v="2020-12-04T00:00:00"/>
    <x v="481"/>
    <s v="Bee Mazonowicz"/>
    <x v="4"/>
    <x v="14"/>
    <s v="806 O'connell CrestApt. 665"/>
    <n v="7155"/>
    <s v="South Eveshire"/>
    <x v="2"/>
    <s v="Australia"/>
    <n v="990"/>
    <x v="1"/>
    <s v="Relaxed Leg"/>
    <n v="86.399999999999991"/>
    <x v="3"/>
    <n v="5"/>
    <n v="450"/>
    <n v="18.000000000000057"/>
  </r>
  <r>
    <n v="1750"/>
    <n v="432"/>
    <n v="32394"/>
    <d v="2020-07-02T00:00:00"/>
    <x v="443"/>
    <s v="Ettie Gonnely"/>
    <x v="4"/>
    <x v="2"/>
    <s v="6172 Andrew AvenueApt. 194"/>
    <n v="7029"/>
    <s v="North Cody"/>
    <x v="6"/>
    <s v="Australia"/>
    <n v="1358"/>
    <x v="1"/>
    <s v="Cropped"/>
    <n v="110.39999999999999"/>
    <x v="16"/>
    <n v="1"/>
    <n v="115"/>
    <n v="4.6000000000000085"/>
  </r>
  <r>
    <n v="1751"/>
    <n v="382"/>
    <n v="32395"/>
    <d v="2020-10-15T00:00:00"/>
    <x v="452"/>
    <s v="Emanuele Deesly"/>
    <x v="0"/>
    <x v="21"/>
    <s v="83 Jordan DriveApt. 011"/>
    <n v="6714"/>
    <s v="Rodriguezbury"/>
    <x v="6"/>
    <s v="Australia"/>
    <n v="358"/>
    <x v="0"/>
    <s v="Denim"/>
    <n v="88.32"/>
    <x v="10"/>
    <n v="5"/>
    <n v="460"/>
    <n v="18.400000000000034"/>
  </r>
  <r>
    <n v="1752"/>
    <n v="786"/>
    <n v="32396"/>
    <d v="2020-05-28T00:00:00"/>
    <x v="613"/>
    <s v="Lorine McLugish"/>
    <x v="5"/>
    <x v="35"/>
    <s v="145 Abigail SummitApt. 514"/>
    <n v="4731"/>
    <s v="Graceville"/>
    <x v="4"/>
    <s v="Australia"/>
    <n v="1355"/>
    <x v="0"/>
    <s v="Mandarin Collar"/>
    <n v="104.64"/>
    <x v="6"/>
    <n v="5"/>
    <n v="545"/>
    <n v="21.799999999999955"/>
  </r>
  <r>
    <n v="1753"/>
    <n v="506"/>
    <n v="32397"/>
    <d v="2020-04-13T00:00:00"/>
    <x v="572"/>
    <s v="Eddie Elcott"/>
    <x v="5"/>
    <x v="50"/>
    <s v="26 Levi CrestSuite 002"/>
    <n v="8757"/>
    <s v="South Hugoberg"/>
    <x v="7"/>
    <s v="Australia"/>
    <n v="455"/>
    <x v="2"/>
    <s v="Bomber"/>
    <n v="96"/>
    <x v="20"/>
    <n v="4"/>
    <n v="400"/>
    <n v="16"/>
  </r>
  <r>
    <n v="1754"/>
    <n v="647"/>
    <n v="32398"/>
    <d v="2020-03-03T00:00:00"/>
    <x v="614"/>
    <s v="Malory Emmison"/>
    <x v="1"/>
    <x v="24"/>
    <s v="118 Levi CrestApt. 495"/>
    <n v="137"/>
    <s v="Lake Nicholasfort"/>
    <x v="7"/>
    <s v="Australia"/>
    <n v="348"/>
    <x v="2"/>
    <s v="Trench Coat"/>
    <n v="114.24"/>
    <x v="15"/>
    <n v="5"/>
    <n v="595"/>
    <n v="23.800000000000068"/>
  </r>
  <r>
    <n v="1755"/>
    <n v="183"/>
    <n v="32399"/>
    <d v="2020-05-25T00:00:00"/>
    <x v="607"/>
    <s v="Martin O'Mailey"/>
    <x v="7"/>
    <x v="56"/>
    <s v="639 Griffiths ParkwayApt. 162"/>
    <n v="9583"/>
    <s v="New Angelina"/>
    <x v="3"/>
    <s v="Australia"/>
    <n v="1299"/>
    <x v="2"/>
    <s v="Puffer"/>
    <n v="113.28"/>
    <x v="11"/>
    <n v="1"/>
    <n v="118"/>
    <n v="4.7199999999999989"/>
  </r>
  <r>
    <n v="1756"/>
    <n v="945"/>
    <n v="32400"/>
    <d v="2020-07-22T00:00:00"/>
    <x v="447"/>
    <s v="Lorilyn Vittet"/>
    <x v="3"/>
    <x v="25"/>
    <s v="8307 Matthew GroveSuite 475"/>
    <n v="3606"/>
    <s v="Stantonmouth"/>
    <x v="7"/>
    <s v="Australia"/>
    <n v="676"/>
    <x v="1"/>
    <s v="Relaxed Leg"/>
    <n v="86.399999999999991"/>
    <x v="3"/>
    <n v="2"/>
    <n v="180"/>
    <n v="7.2000000000000171"/>
  </r>
  <r>
    <n v="1757"/>
    <n v="431"/>
    <n v="32401"/>
    <d v="2020-06-29T00:00:00"/>
    <x v="403"/>
    <s v="Ronni Gruszczak"/>
    <x v="5"/>
    <x v="39"/>
    <s v="535 Angelina CourtSuite 875"/>
    <n v="8422"/>
    <s v="Jademouth"/>
    <x v="6"/>
    <s v="Australia"/>
    <n v="1186"/>
    <x v="0"/>
    <s v="Oxford Cloth"/>
    <n v="92.16"/>
    <x v="1"/>
    <n v="3"/>
    <n v="288"/>
    <n v="11.519999999999982"/>
  </r>
  <r>
    <n v="1758"/>
    <n v="123"/>
    <n v="32402"/>
    <d v="2020-03-21T00:00:00"/>
    <x v="306"/>
    <s v="Yardley Dreamer"/>
    <x v="7"/>
    <x v="32"/>
    <s v="8083 Paterson RoadApt. 211"/>
    <n v="1149"/>
    <s v="Jordanborough"/>
    <x v="1"/>
    <s v="Australia"/>
    <n v="1390"/>
    <x v="1"/>
    <s v="High-Waisted"/>
    <n v="95.039999999999992"/>
    <x v="19"/>
    <n v="5"/>
    <n v="495"/>
    <n v="19.800000000000068"/>
  </r>
  <r>
    <n v="1759"/>
    <n v="443"/>
    <n v="32403"/>
    <d v="2020-11-17T00:00:00"/>
    <x v="597"/>
    <s v="Melodee Spencley"/>
    <x v="4"/>
    <x v="5"/>
    <s v="033 Mitchell IslandApt. 732"/>
    <n v="9651"/>
    <s v="Crooksshire"/>
    <x v="6"/>
    <s v="Australia"/>
    <n v="569"/>
    <x v="1"/>
    <s v="High-Waisted"/>
    <n v="95.039999999999992"/>
    <x v="19"/>
    <n v="4"/>
    <n v="396"/>
    <n v="15.840000000000032"/>
  </r>
  <r>
    <n v="1760"/>
    <n v="422"/>
    <n v="32404"/>
    <d v="2020-05-29T00:00:00"/>
    <x v="610"/>
    <s v="Farah Schukert"/>
    <x v="5"/>
    <x v="2"/>
    <s v="58 Heaney SquareApt. 870"/>
    <n v="1342"/>
    <s v="Feeneymouth"/>
    <x v="3"/>
    <s v="Australia"/>
    <n v="1667"/>
    <x v="0"/>
    <s v="Denim"/>
    <n v="88.32"/>
    <x v="10"/>
    <n v="5"/>
    <n v="460"/>
    <n v="18.400000000000034"/>
  </r>
  <r>
    <n v="1761"/>
    <n v="578"/>
    <n v="32405"/>
    <d v="2020-11-02T00:00:00"/>
    <x v="581"/>
    <s v="Riordan Goreway"/>
    <x v="0"/>
    <x v="0"/>
    <s v="256 Andrew CrestApt. 193"/>
    <n v="8281"/>
    <s v="East Marcus"/>
    <x v="4"/>
    <s v="Australia"/>
    <n v="1088"/>
    <x v="1"/>
    <s v="Cropped"/>
    <n v="110.39999999999999"/>
    <x v="16"/>
    <n v="4"/>
    <n v="460"/>
    <n v="18.400000000000034"/>
  </r>
  <r>
    <n v="1762"/>
    <n v="426"/>
    <n v="32406"/>
    <d v="2020-06-16T00:00:00"/>
    <x v="375"/>
    <s v="Augusto Ackrill"/>
    <x v="4"/>
    <x v="48"/>
    <s v="89 Charles GroveApt. 955"/>
    <n v="6184"/>
    <s v="South Sophieview"/>
    <x v="6"/>
    <s v="Australia"/>
    <n v="1368"/>
    <x v="2"/>
    <s v="Cardigan"/>
    <n v="107.52"/>
    <x v="12"/>
    <n v="2"/>
    <n v="224"/>
    <n v="8.960000000000008"/>
  </r>
  <r>
    <n v="1763"/>
    <n v="212"/>
    <n v="32407"/>
    <d v="2020-11-20T00:00:00"/>
    <x v="316"/>
    <s v="Evelyn Chevolleau"/>
    <x v="6"/>
    <x v="41"/>
    <s v="385 Jayden View RdApt. 459"/>
    <n v="4481"/>
    <s v="Port Logan"/>
    <x v="2"/>
    <s v="Australia"/>
    <n v="1361"/>
    <x v="0"/>
    <s v="Henley"/>
    <n v="90.24"/>
    <x v="8"/>
    <n v="4"/>
    <n v="376"/>
    <n v="15.04000000000002"/>
  </r>
  <r>
    <n v="1764"/>
    <n v="537"/>
    <n v="32408"/>
    <d v="2020-02-12T00:00:00"/>
    <x v="383"/>
    <s v="Beverly Burbridge"/>
    <x v="3"/>
    <x v="12"/>
    <s v="155 Hayes AvenueApt. 699"/>
    <n v="7342"/>
    <s v="Krisland"/>
    <x v="2"/>
    <s v="Australia"/>
    <n v="991"/>
    <x v="0"/>
    <s v="Mandarin Collar"/>
    <n v="104.64"/>
    <x v="6"/>
    <n v="5"/>
    <n v="545"/>
    <n v="21.799999999999955"/>
  </r>
  <r>
    <n v="1765"/>
    <n v="954"/>
    <n v="32409"/>
    <d v="2020-12-05T00:00:00"/>
    <x v="352"/>
    <s v="Timmie Kelshaw"/>
    <x v="3"/>
    <x v="60"/>
    <s v="424 Howell GroveApt. 432"/>
    <n v="8605"/>
    <s v="Lake Evemouth"/>
    <x v="0"/>
    <s v="Australia"/>
    <n v="353"/>
    <x v="1"/>
    <s v="Tracksuit Bottoms"/>
    <n v="107.52"/>
    <x v="12"/>
    <n v="1"/>
    <n v="112"/>
    <n v="4.480000000000004"/>
  </r>
  <r>
    <n v="1766"/>
    <n v="320"/>
    <n v="32410"/>
    <d v="2020-11-15T00:00:00"/>
    <x v="532"/>
    <s v="Dani Pinches"/>
    <x v="6"/>
    <x v="49"/>
    <s v="83 Reynolds ParadeSuite 974"/>
    <n v="299"/>
    <s v="Howehaven"/>
    <x v="1"/>
    <s v="Australia"/>
    <n v="330"/>
    <x v="1"/>
    <s v="Joggers"/>
    <n v="89.28"/>
    <x v="14"/>
    <n v="4"/>
    <n v="372"/>
    <n v="14.879999999999995"/>
  </r>
  <r>
    <n v="1767"/>
    <n v="677"/>
    <n v="32411"/>
    <d v="2020-10-08T00:00:00"/>
    <x v="487"/>
    <s v="Nady Buston"/>
    <x v="7"/>
    <x v="37"/>
    <s v="0390 Stark RoadApt. 898"/>
    <n v="2256"/>
    <s v="North Mikayla"/>
    <x v="1"/>
    <s v="Australia"/>
    <n v="1393"/>
    <x v="1"/>
    <s v="Wool"/>
    <n v="101.75999999999999"/>
    <x v="0"/>
    <n v="3"/>
    <n v="318"/>
    <n v="12.720000000000027"/>
  </r>
  <r>
    <n v="1768"/>
    <n v="492"/>
    <n v="32412"/>
    <d v="2020-12-09T00:00:00"/>
    <x v="322"/>
    <s v="Jolee Stailey"/>
    <x v="4"/>
    <x v="53"/>
    <s v="046 Leah RidgeSuite 190"/>
    <n v="8954"/>
    <s v="Josephmouth"/>
    <x v="3"/>
    <s v="Australia"/>
    <n v="961"/>
    <x v="2"/>
    <s v="Leather"/>
    <n v="94.08"/>
    <x v="7"/>
    <n v="2"/>
    <n v="196"/>
    <n v="7.8400000000000034"/>
  </r>
  <r>
    <n v="1769"/>
    <n v="882"/>
    <n v="32413"/>
    <d v="2020-03-13T00:00:00"/>
    <x v="506"/>
    <s v="Bartel Clemendet"/>
    <x v="2"/>
    <x v="49"/>
    <s v="46 Gemma BoulevardSuite 507"/>
    <n v="4847"/>
    <s v="Kiehnfurt"/>
    <x v="0"/>
    <s v="Australia"/>
    <n v="511"/>
    <x v="0"/>
    <s v="Cuban Collar"/>
    <n v="100.8"/>
    <x v="9"/>
    <n v="1"/>
    <n v="105"/>
    <n v="4.2000000000000028"/>
  </r>
  <r>
    <n v="1770"/>
    <n v="921"/>
    <n v="32414"/>
    <d v="2020-07-27T00:00:00"/>
    <x v="365"/>
    <s v="Cindi McCague"/>
    <x v="6"/>
    <x v="52"/>
    <s v="1189 Hettinger SummitSuite 723"/>
    <n v="1758"/>
    <s v="Port Zoeborough"/>
    <x v="7"/>
    <s v="Australia"/>
    <n v="629"/>
    <x v="1"/>
    <s v="Relaxed Leg"/>
    <n v="86.399999999999991"/>
    <x v="3"/>
    <n v="3"/>
    <n v="270"/>
    <n v="10.800000000000011"/>
  </r>
  <r>
    <n v="1771"/>
    <n v="740"/>
    <n v="32415"/>
    <d v="2020-03-18T00:00:00"/>
    <x v="356"/>
    <s v="Meryl Neeson"/>
    <x v="3"/>
    <x v="52"/>
    <s v="7490 Lily WaySuite 419"/>
    <n v="531"/>
    <s v="Port Molly"/>
    <x v="1"/>
    <s v="Australia"/>
    <n v="387"/>
    <x v="2"/>
    <s v="Cardigan"/>
    <n v="107.52"/>
    <x v="12"/>
    <n v="4"/>
    <n v="448"/>
    <n v="17.920000000000016"/>
  </r>
  <r>
    <n v="1772"/>
    <n v="787"/>
    <n v="32416"/>
    <d v="2020-01-31T00:00:00"/>
    <x v="615"/>
    <s v="Sharl Izzett"/>
    <x v="7"/>
    <x v="40"/>
    <s v="9871 Bailey SquareApt. 697"/>
    <n v="1417"/>
    <s v="Davidshire"/>
    <x v="0"/>
    <s v="Australia"/>
    <n v="1706"/>
    <x v="2"/>
    <s v="Trench Coat"/>
    <n v="114.24"/>
    <x v="15"/>
    <n v="1"/>
    <n v="119"/>
    <n v="4.7600000000000051"/>
  </r>
  <r>
    <n v="1773"/>
    <n v="632"/>
    <n v="32417"/>
    <d v="2020-05-18T00:00:00"/>
    <x v="616"/>
    <s v="Darby Jeffries"/>
    <x v="5"/>
    <x v="43"/>
    <s v="704 Wright CourtApt. 223"/>
    <n v="3450"/>
    <s v="South Anthonyburgh"/>
    <x v="5"/>
    <s v="Australia"/>
    <n v="1268"/>
    <x v="2"/>
    <s v="Parka"/>
    <n v="108.47999999999999"/>
    <x v="5"/>
    <n v="3"/>
    <n v="339"/>
    <n v="13.560000000000059"/>
  </r>
  <r>
    <n v="1774"/>
    <n v="530"/>
    <n v="32418"/>
    <d v="2020-12-27T00:00:00"/>
    <x v="248"/>
    <s v="Leroi Weal"/>
    <x v="6"/>
    <x v="16"/>
    <s v="2724 Madison SummitSuite 567"/>
    <n v="9367"/>
    <s v="Lake Rose"/>
    <x v="2"/>
    <s v="Australia"/>
    <n v="869"/>
    <x v="0"/>
    <s v="Flannel"/>
    <n v="113.28"/>
    <x v="11"/>
    <n v="1"/>
    <n v="118"/>
    <n v="4.7199999999999989"/>
  </r>
  <r>
    <n v="1775"/>
    <n v="117"/>
    <n v="32419"/>
    <d v="2020-04-05T00:00:00"/>
    <x v="467"/>
    <s v="Alexei Hurburt"/>
    <x v="7"/>
    <x v="0"/>
    <s v="0544 Zoe CourtSuite 153"/>
    <n v="2398"/>
    <s v="New Ellieland"/>
    <x v="1"/>
    <s v="Australia"/>
    <n v="1433"/>
    <x v="0"/>
    <s v="Camp Collared"/>
    <n v="94.08"/>
    <x v="7"/>
    <n v="1"/>
    <n v="98"/>
    <n v="3.9200000000000017"/>
  </r>
  <r>
    <n v="1776"/>
    <n v="726"/>
    <n v="32420"/>
    <d v="2020-09-23T00:00:00"/>
    <x v="539"/>
    <s v="Rey Grasner"/>
    <x v="2"/>
    <x v="22"/>
    <s v="50 Layla RunApt. 551"/>
    <n v="9439"/>
    <s v="Cassinport"/>
    <x v="2"/>
    <s v="Australia"/>
    <n v="999"/>
    <x v="2"/>
    <s v="Windbreaker"/>
    <n v="97.92"/>
    <x v="17"/>
    <n v="2"/>
    <n v="204"/>
    <n v="8.1599999999999966"/>
  </r>
  <r>
    <n v="1777"/>
    <n v="793"/>
    <n v="32421"/>
    <d v="2020-07-27T00:00:00"/>
    <x v="365"/>
    <s v="Tressa Cunnane"/>
    <x v="5"/>
    <x v="59"/>
    <s v="7120 Piper Station StSuite 874"/>
    <n v="7795"/>
    <s v="Lake Rose"/>
    <x v="2"/>
    <s v="Australia"/>
    <n v="1470"/>
    <x v="1"/>
    <s v="Pleated"/>
    <n v="100.8"/>
    <x v="9"/>
    <n v="1"/>
    <n v="105"/>
    <n v="4.2000000000000028"/>
  </r>
  <r>
    <n v="1778"/>
    <n v="388"/>
    <n v="32422"/>
    <d v="2020-07-03T00:00:00"/>
    <x v="325"/>
    <s v="Dame Popov"/>
    <x v="0"/>
    <x v="27"/>
    <s v="46 Spencer MeadowSuite 241"/>
    <n v="2940"/>
    <s v="New Mayaburgh"/>
    <x v="5"/>
    <s v="Australia"/>
    <n v="1145"/>
    <x v="1"/>
    <s v="Slim-Fit"/>
    <n v="93.11999999999999"/>
    <x v="18"/>
    <n v="4"/>
    <n v="388"/>
    <n v="15.520000000000039"/>
  </r>
  <r>
    <n v="1779"/>
    <n v="460"/>
    <n v="32423"/>
    <d v="2020-05-19T00:00:00"/>
    <x v="617"/>
    <s v="Frederich Duigenan"/>
    <x v="0"/>
    <x v="40"/>
    <s v="85 Cooper CrescentApt. 819"/>
    <n v="3847"/>
    <s v="Ellashire"/>
    <x v="6"/>
    <s v="Australia"/>
    <n v="863"/>
    <x v="0"/>
    <s v="Flannel"/>
    <n v="113.28"/>
    <x v="11"/>
    <n v="2"/>
    <n v="236"/>
    <n v="9.4399999999999977"/>
  </r>
  <r>
    <n v="1780"/>
    <n v="556"/>
    <n v="32424"/>
    <d v="2020-04-05T00:00:00"/>
    <x v="467"/>
    <s v="Nessy Kildea"/>
    <x v="0"/>
    <x v="1"/>
    <s v="9398 Schneider RidgeSuite 818"/>
    <n v="3140"/>
    <s v="West Kai"/>
    <x v="0"/>
    <s v="Australia"/>
    <n v="1596"/>
    <x v="0"/>
    <s v="Henley"/>
    <n v="90.24"/>
    <x v="8"/>
    <n v="5"/>
    <n v="470"/>
    <n v="18.800000000000011"/>
  </r>
  <r>
    <n v="1781"/>
    <n v="223"/>
    <n v="32425"/>
    <d v="2020-02-05T00:00:00"/>
    <x v="618"/>
    <s v="Saxe Stormonth"/>
    <x v="3"/>
    <x v="24"/>
    <s v="028 Elijah TrailApt. 268"/>
    <n v="573"/>
    <s v="Lake Owen"/>
    <x v="0"/>
    <s v="Australia"/>
    <n v="1073"/>
    <x v="0"/>
    <s v="Chambray"/>
    <n v="101.75999999999999"/>
    <x v="0"/>
    <n v="2"/>
    <n v="212"/>
    <n v="8.4800000000000182"/>
  </r>
  <r>
    <n v="1782"/>
    <n v="687"/>
    <n v="32426"/>
    <d v="2020-08-08T00:00:00"/>
    <x v="320"/>
    <s v="Amalia Eallis"/>
    <x v="4"/>
    <x v="32"/>
    <s v="2004 Sebastian CrescentApt. 895"/>
    <n v="8939"/>
    <s v="East Ruby"/>
    <x v="4"/>
    <s v="Australia"/>
    <n v="1500"/>
    <x v="0"/>
    <s v="Denim"/>
    <n v="88.32"/>
    <x v="10"/>
    <n v="2"/>
    <n v="184"/>
    <n v="7.3600000000000136"/>
  </r>
  <r>
    <n v="1783"/>
    <n v="980"/>
    <n v="32427"/>
    <d v="2020-10-07T00:00:00"/>
    <x v="542"/>
    <s v="Sharleen Langworthy"/>
    <x v="5"/>
    <x v="30"/>
    <s v="317 Sophia MewsApt. 328"/>
    <n v="5926"/>
    <s v="Isaacberg"/>
    <x v="0"/>
    <s v="Australia"/>
    <n v="1160"/>
    <x v="1"/>
    <s v="Relaxed Leg"/>
    <n v="86.399999999999991"/>
    <x v="3"/>
    <n v="2"/>
    <n v="180"/>
    <n v="7.2000000000000171"/>
  </r>
  <r>
    <n v="1784"/>
    <n v="554"/>
    <n v="32428"/>
    <d v="2020-11-07T00:00:00"/>
    <x v="336"/>
    <s v="Lisetta Griffin"/>
    <x v="3"/>
    <x v="38"/>
    <s v="821 Isabella JunctionApt. 238"/>
    <n v="1928"/>
    <s v="New Benjaminborough"/>
    <x v="1"/>
    <s v="Australia"/>
    <n v="1592"/>
    <x v="0"/>
    <s v="Mandarin Collar"/>
    <n v="104.64"/>
    <x v="6"/>
    <n v="3"/>
    <n v="327"/>
    <n v="13.079999999999984"/>
  </r>
  <r>
    <n v="1785"/>
    <n v="895"/>
    <n v="32429"/>
    <d v="2020-01-01T00:00:00"/>
    <x v="562"/>
    <s v="Robena Gilbert"/>
    <x v="0"/>
    <x v="50"/>
    <s v="6873 Berge StreetApt. 755"/>
    <n v="6795"/>
    <s v="Lake Bellahaven"/>
    <x v="3"/>
    <s v="Australia"/>
    <n v="1222"/>
    <x v="0"/>
    <s v="Cuban Collar"/>
    <n v="100.8"/>
    <x v="9"/>
    <n v="1"/>
    <n v="105"/>
    <n v="4.2000000000000028"/>
  </r>
  <r>
    <n v="1786"/>
    <n v="371"/>
    <n v="32430"/>
    <d v="2020-12-01T00:00:00"/>
    <x v="502"/>
    <s v="Etan Peirazzi"/>
    <x v="2"/>
    <x v="16"/>
    <s v="8162 James TrackApt. 724"/>
    <n v="6128"/>
    <s v="West Jessica"/>
    <x v="3"/>
    <s v="Australia"/>
    <n v="1392"/>
    <x v="1"/>
    <s v="Wool"/>
    <n v="101.75999999999999"/>
    <x v="0"/>
    <n v="4"/>
    <n v="424"/>
    <n v="16.960000000000036"/>
  </r>
  <r>
    <n v="1787"/>
    <n v="228"/>
    <n v="32431"/>
    <d v="2020-07-03T00:00:00"/>
    <x v="325"/>
    <s v="Zaria Garken"/>
    <x v="7"/>
    <x v="48"/>
    <s v="53 Jake CourtSuite 337"/>
    <n v="5447"/>
    <s v="Towneport"/>
    <x v="5"/>
    <s v="Australia"/>
    <n v="821"/>
    <x v="2"/>
    <s v="Bomber"/>
    <n v="96"/>
    <x v="20"/>
    <n v="2"/>
    <n v="200"/>
    <n v="8"/>
  </r>
  <r>
    <n v="1788"/>
    <n v="333"/>
    <n v="32432"/>
    <d v="2020-04-27T00:00:00"/>
    <x v="385"/>
    <s v="Con Pressdee"/>
    <x v="3"/>
    <x v="9"/>
    <s v="2797 Corkery KnollApt. 001"/>
    <n v="2571"/>
    <s v="West Marcus"/>
    <x v="0"/>
    <s v="Australia"/>
    <n v="1703"/>
    <x v="0"/>
    <s v="Cuban Collar"/>
    <n v="100.8"/>
    <x v="9"/>
    <n v="5"/>
    <n v="525"/>
    <n v="21"/>
  </r>
  <r>
    <n v="1789"/>
    <n v="462"/>
    <n v="32433"/>
    <d v="2020-10-24T00:00:00"/>
    <x v="609"/>
    <s v="Francklyn Willeman"/>
    <x v="3"/>
    <x v="12"/>
    <s v="22 Ellie View RdApt. 141"/>
    <n v="1919"/>
    <s v="D'amoreborough"/>
    <x v="0"/>
    <s v="Australia"/>
    <n v="737"/>
    <x v="0"/>
    <s v="Casual Slim Fit"/>
    <n v="114.24"/>
    <x v="15"/>
    <n v="3"/>
    <n v="357"/>
    <n v="14.28000000000003"/>
  </r>
  <r>
    <n v="1790"/>
    <n v="201"/>
    <n v="32434"/>
    <d v="2020-12-13T00:00:00"/>
    <x v="380"/>
    <s v="Loni Tort"/>
    <x v="6"/>
    <x v="18"/>
    <s v="76 Zac KnollSuite 031"/>
    <n v="4396"/>
    <s v="Joelmouth"/>
    <x v="7"/>
    <s v="Australia"/>
    <n v="971"/>
    <x v="1"/>
    <s v="Slim-Fit"/>
    <n v="93.11999999999999"/>
    <x v="18"/>
    <n v="1"/>
    <n v="97"/>
    <n v="3.8800000000000097"/>
  </r>
  <r>
    <n v="1791"/>
    <n v="602"/>
    <n v="32435"/>
    <d v="2020-10-22T00:00:00"/>
    <x v="478"/>
    <s v="Kip Cantwell"/>
    <x v="4"/>
    <x v="10"/>
    <s v="157 Rice LoopSuite 716"/>
    <n v="5921"/>
    <s v="East Imogen"/>
    <x v="2"/>
    <s v="Australia"/>
    <n v="635"/>
    <x v="2"/>
    <s v="Cardigan"/>
    <n v="107.52"/>
    <x v="12"/>
    <n v="4"/>
    <n v="448"/>
    <n v="17.920000000000016"/>
  </r>
  <r>
    <n v="1792"/>
    <n v="615"/>
    <n v="32436"/>
    <d v="2020-04-08T00:00:00"/>
    <x v="348"/>
    <s v="Jacquelin Santostefano."/>
    <x v="3"/>
    <x v="46"/>
    <s v="04 Stewart WaySuite 826"/>
    <n v="5658"/>
    <s v="Willowmouth"/>
    <x v="3"/>
    <s v="Australia"/>
    <n v="1003"/>
    <x v="0"/>
    <s v="Linen"/>
    <n v="87.36"/>
    <x v="4"/>
    <n v="4"/>
    <n v="364"/>
    <n v="14.560000000000002"/>
  </r>
  <r>
    <n v="1793"/>
    <n v="419"/>
    <n v="32437"/>
    <d v="2020-11-10T00:00:00"/>
    <x v="423"/>
    <s v="Chaddie Fawlkes"/>
    <x v="1"/>
    <x v="18"/>
    <s v="31 Towne SummitSuite 671"/>
    <n v="3887"/>
    <s v="West Mackenzie"/>
    <x v="3"/>
    <s v="Australia"/>
    <n v="1631"/>
    <x v="2"/>
    <s v="Trench Coat"/>
    <n v="114.24"/>
    <x v="15"/>
    <n v="5"/>
    <n v="595"/>
    <n v="23.800000000000068"/>
  </r>
  <r>
    <n v="1794"/>
    <n v="81"/>
    <n v="32438"/>
    <d v="2020-11-03T00:00:00"/>
    <x v="619"/>
    <s v="Lanny Wardale"/>
    <x v="7"/>
    <x v="51"/>
    <s v="4870 Jackson SummitApt. 538"/>
    <n v="1915"/>
    <s v="Spencerborough"/>
    <x v="2"/>
    <s v="Australia"/>
    <n v="285"/>
    <x v="1"/>
    <s v="Joggers"/>
    <n v="89.28"/>
    <x v="14"/>
    <n v="5"/>
    <n v="465"/>
    <n v="18.600000000000023"/>
  </r>
  <r>
    <n v="1795"/>
    <n v="510"/>
    <n v="32439"/>
    <d v="2020-04-18T00:00:00"/>
    <x v="344"/>
    <s v="Kinny Roget"/>
    <x v="3"/>
    <x v="8"/>
    <s v="2684 Tillman ParadeApt. 492"/>
    <n v="7867"/>
    <s v="Alexandramouth"/>
    <x v="4"/>
    <s v="Australia"/>
    <n v="752"/>
    <x v="0"/>
    <s v="Denim"/>
    <n v="88.32"/>
    <x v="10"/>
    <n v="4"/>
    <n v="368"/>
    <n v="14.720000000000027"/>
  </r>
  <r>
    <n v="1796"/>
    <n v="907"/>
    <n v="32440"/>
    <d v="2020-01-06T00:00:00"/>
    <x v="360"/>
    <s v="Aindrea Franzetti"/>
    <x v="7"/>
    <x v="49"/>
    <s v="13 Ivy TerraceSuite 494"/>
    <n v="628"/>
    <s v="North Caitlin"/>
    <x v="0"/>
    <s v="Australia"/>
    <n v="1743"/>
    <x v="2"/>
    <s v="Bomber"/>
    <n v="96"/>
    <x v="20"/>
    <n v="1"/>
    <n v="100"/>
    <n v="4"/>
  </r>
  <r>
    <n v="1797"/>
    <n v="592"/>
    <n v="32441"/>
    <d v="2020-04-25T00:00:00"/>
    <x v="534"/>
    <s v="Salomo Shuttell"/>
    <x v="4"/>
    <x v="6"/>
    <s v="88 D'amore CircleApt. 533"/>
    <n v="354"/>
    <s v="North Stephanie"/>
    <x v="0"/>
    <s v="Australia"/>
    <n v="1845"/>
    <x v="0"/>
    <s v="Mandarin Collar"/>
    <n v="104.64"/>
    <x v="6"/>
    <n v="1"/>
    <n v="109"/>
    <n v="4.3599999999999994"/>
  </r>
  <r>
    <n v="1798"/>
    <n v="60"/>
    <n v="32442"/>
    <d v="2020-02-02T00:00:00"/>
    <x v="394"/>
    <s v="Hyacinth Pepper"/>
    <x v="5"/>
    <x v="34"/>
    <s v="8095 Kuhlman StreetApt. 657"/>
    <n v="4907"/>
    <s v="New Callum"/>
    <x v="1"/>
    <s v="Australia"/>
    <n v="1535"/>
    <x v="1"/>
    <s v="Cropped"/>
    <n v="110.39999999999999"/>
    <x v="16"/>
    <n v="5"/>
    <n v="575"/>
    <n v="23"/>
  </r>
  <r>
    <n v="1799"/>
    <n v="735"/>
    <n v="32443"/>
    <d v="2020-02-25T00:00:00"/>
    <x v="553"/>
    <s v="Valentino Branney"/>
    <x v="4"/>
    <x v="3"/>
    <s v="8753 Jasper PlaceApt. 474"/>
    <n v="6248"/>
    <s v="Port Alanamouth"/>
    <x v="3"/>
    <s v="Australia"/>
    <n v="914"/>
    <x v="2"/>
    <s v="Parka"/>
    <n v="108.47999999999999"/>
    <x v="5"/>
    <n v="1"/>
    <n v="113"/>
    <n v="4.5200000000000102"/>
  </r>
  <r>
    <n v="1800"/>
    <n v="647"/>
    <n v="32444"/>
    <d v="2020-12-03T00:00:00"/>
    <x v="620"/>
    <s v="Malory Emmison"/>
    <x v="1"/>
    <x v="24"/>
    <s v="118 Levi CrestApt. 495"/>
    <n v="137"/>
    <s v="Lake Nicholasfort"/>
    <x v="7"/>
    <s v="Australia"/>
    <n v="261"/>
    <x v="0"/>
    <s v="Dress"/>
    <n v="99.84"/>
    <x v="2"/>
    <n v="4"/>
    <n v="416"/>
    <n v="16.639999999999986"/>
  </r>
  <r>
    <n v="1801"/>
    <n v="683"/>
    <n v="32445"/>
    <d v="2020-11-16T00:00:00"/>
    <x v="461"/>
    <s v="Esteban Hensmans"/>
    <x v="0"/>
    <x v="12"/>
    <s v="098 Clarke ParkwayApt. 312"/>
    <n v="3661"/>
    <s v="West Finnberg"/>
    <x v="7"/>
    <s v="Australia"/>
    <n v="1163"/>
    <x v="0"/>
    <s v="Camp Collared"/>
    <n v="94.08"/>
    <x v="7"/>
    <n v="1"/>
    <n v="98"/>
    <n v="3.9200000000000017"/>
  </r>
  <r>
    <n v="1802"/>
    <n v="187"/>
    <n v="32446"/>
    <d v="2020-12-14T00:00:00"/>
    <x v="370"/>
    <s v="Trenton Lydiard"/>
    <x v="0"/>
    <x v="59"/>
    <s v="30 Williamson SummitApt. 594"/>
    <n v="1007"/>
    <s v="West Isabelton"/>
    <x v="3"/>
    <s v="Australia"/>
    <n v="1169"/>
    <x v="2"/>
    <s v="Puffer"/>
    <n v="113.28"/>
    <x v="11"/>
    <n v="2"/>
    <n v="236"/>
    <n v="9.4399999999999977"/>
  </r>
  <r>
    <n v="1803"/>
    <n v="530"/>
    <n v="32447"/>
    <d v="2020-02-17T00:00:00"/>
    <x v="400"/>
    <s v="Leroi Weal"/>
    <x v="6"/>
    <x v="16"/>
    <s v="2724 Madison SummitSuite 567"/>
    <n v="9367"/>
    <s v="Lake Rose"/>
    <x v="2"/>
    <s v="Australia"/>
    <n v="579"/>
    <x v="1"/>
    <s v="Relaxed Leg"/>
    <n v="86.399999999999991"/>
    <x v="3"/>
    <n v="1"/>
    <n v="90"/>
    <n v="3.6000000000000085"/>
  </r>
  <r>
    <n v="1804"/>
    <n v="290"/>
    <n v="32448"/>
    <d v="2020-09-16T00:00:00"/>
    <x v="604"/>
    <s v="Alia Rapinett"/>
    <x v="1"/>
    <x v="8"/>
    <s v="7299 Madeline MeadowApt. 450"/>
    <n v="3146"/>
    <s v="West Siennaland"/>
    <x v="1"/>
    <s v="Australia"/>
    <n v="395"/>
    <x v="2"/>
    <s v="Leather"/>
    <n v="94.08"/>
    <x v="7"/>
    <n v="5"/>
    <n v="490"/>
    <n v="19.600000000000023"/>
  </r>
  <r>
    <n v="1805"/>
    <n v="829"/>
    <n v="32449"/>
    <d v="2020-11-22T00:00:00"/>
    <x v="535"/>
    <s v="Marget Kells"/>
    <x v="3"/>
    <x v="7"/>
    <s v="4399 Stephanie JunctionSuite 829"/>
    <n v="6924"/>
    <s v="Baumbachtown"/>
    <x v="6"/>
    <s v="Australia"/>
    <n v="1099"/>
    <x v="2"/>
    <s v="Peacoat"/>
    <n v="104.64"/>
    <x v="6"/>
    <n v="1"/>
    <n v="109"/>
    <n v="4.3599999999999994"/>
  </r>
  <r>
    <n v="1806"/>
    <n v="118"/>
    <n v="32450"/>
    <d v="2020-09-15T00:00:00"/>
    <x v="448"/>
    <s v="Meghan Simic"/>
    <x v="1"/>
    <x v="9"/>
    <s v="164 Fisher RidgeSuite 516"/>
    <n v="9963"/>
    <s v="South Cameron"/>
    <x v="7"/>
    <s v="Australia"/>
    <n v="1644"/>
    <x v="2"/>
    <s v="Puffer"/>
    <n v="113.28"/>
    <x v="11"/>
    <n v="3"/>
    <n v="354"/>
    <n v="14.159999999999968"/>
  </r>
  <r>
    <n v="1807"/>
    <n v="241"/>
    <n v="32451"/>
    <d v="2020-10-01T00:00:00"/>
    <x v="425"/>
    <s v="Valentine Marley"/>
    <x v="4"/>
    <x v="1"/>
    <s v="31 Aaron WayApt. 752"/>
    <n v="2728"/>
    <s v="New Ava"/>
    <x v="3"/>
    <s v="Australia"/>
    <n v="1486"/>
    <x v="1"/>
    <s v="High-Waisted"/>
    <n v="95.039999999999992"/>
    <x v="19"/>
    <n v="5"/>
    <n v="495"/>
    <n v="19.800000000000068"/>
  </r>
  <r>
    <n v="1808"/>
    <n v="28"/>
    <n v="32452"/>
    <d v="2020-04-17T00:00:00"/>
    <x v="349"/>
    <s v="Hadley Baddam"/>
    <x v="3"/>
    <x v="41"/>
    <s v="360 Heller DriveApt. 052"/>
    <n v="5820"/>
    <s v="West Noah"/>
    <x v="3"/>
    <s v="Australia"/>
    <n v="812"/>
    <x v="0"/>
    <s v="Flannel"/>
    <n v="113.28"/>
    <x v="11"/>
    <n v="3"/>
    <n v="354"/>
    <n v="14.159999999999968"/>
  </r>
  <r>
    <n v="1809"/>
    <n v="516"/>
    <n v="32453"/>
    <d v="2020-10-30T00:00:00"/>
    <x v="621"/>
    <s v="Malcolm Paal"/>
    <x v="6"/>
    <x v="60"/>
    <s v="622 Hamish CourtSuite 367"/>
    <n v="2978"/>
    <s v="South Tylermouth"/>
    <x v="5"/>
    <s v="Australia"/>
    <n v="561"/>
    <x v="2"/>
    <s v="Puffer"/>
    <n v="113.28"/>
    <x v="11"/>
    <n v="1"/>
    <n v="118"/>
    <n v="4.7199999999999989"/>
  </r>
  <r>
    <n v="1810"/>
    <n v="208"/>
    <n v="32454"/>
    <d v="2020-01-09T00:00:00"/>
    <x v="445"/>
    <s v="Shaylyn Musla"/>
    <x v="4"/>
    <x v="58"/>
    <s v="814 Jayden MewsSuite 958"/>
    <n v="994"/>
    <s v="Josephland"/>
    <x v="0"/>
    <s v="Australia"/>
    <n v="1782"/>
    <x v="2"/>
    <s v="Trench Coat"/>
    <n v="114.24"/>
    <x v="15"/>
    <n v="5"/>
    <n v="595"/>
    <n v="23.800000000000068"/>
  </r>
  <r>
    <n v="1811"/>
    <n v="47"/>
    <n v="32455"/>
    <d v="2020-12-26T00:00:00"/>
    <x v="117"/>
    <s v="Jarrett Brumby"/>
    <x v="6"/>
    <x v="10"/>
    <s v="59 Wood DriveSuite 806"/>
    <n v="9780"/>
    <s v="Lake Nicholasfurt"/>
    <x v="2"/>
    <s v="Australia"/>
    <n v="618"/>
    <x v="1"/>
    <s v="Slim-Fit"/>
    <n v="93.11999999999999"/>
    <x v="18"/>
    <n v="2"/>
    <n v="194"/>
    <n v="7.7600000000000193"/>
  </r>
  <r>
    <n v="1812"/>
    <n v="251"/>
    <n v="32456"/>
    <d v="2020-04-23T00:00:00"/>
    <x v="513"/>
    <s v="Jeanne Pringer"/>
    <x v="7"/>
    <x v="17"/>
    <s v="786 Mackenzie StreetApt. 660"/>
    <n v="8520"/>
    <s v="Wilsonside"/>
    <x v="7"/>
    <s v="Australia"/>
    <n v="981"/>
    <x v="1"/>
    <s v="Cropped"/>
    <n v="110.39999999999999"/>
    <x v="16"/>
    <n v="4"/>
    <n v="460"/>
    <n v="18.400000000000034"/>
  </r>
  <r>
    <n v="1813"/>
    <n v="83"/>
    <n v="32457"/>
    <d v="2020-03-11T00:00:00"/>
    <x v="418"/>
    <s v="Kayne Fraczkiewicz"/>
    <x v="5"/>
    <x v="48"/>
    <s v="9662 Isaac MallSuite 490"/>
    <n v="7525"/>
    <s v="Walshland"/>
    <x v="5"/>
    <s v="Australia"/>
    <n v="1128"/>
    <x v="0"/>
    <s v="Denim"/>
    <n v="88.32"/>
    <x v="10"/>
    <n v="5"/>
    <n v="460"/>
    <n v="18.400000000000034"/>
  </r>
  <r>
    <n v="1814"/>
    <n v="597"/>
    <n v="32458"/>
    <d v="2020-07-16T00:00:00"/>
    <x v="503"/>
    <s v="Hi Simenel"/>
    <x v="0"/>
    <x v="19"/>
    <s v="78 O'hara CircuitApt. 096"/>
    <n v="1966"/>
    <s v="Lake Michaelbury"/>
    <x v="0"/>
    <s v="Australia"/>
    <n v="1493"/>
    <x v="1"/>
    <s v="Chinos"/>
    <n v="108.47999999999999"/>
    <x v="5"/>
    <n v="3"/>
    <n v="339"/>
    <n v="13.560000000000059"/>
  </r>
  <r>
    <n v="1815"/>
    <n v="942"/>
    <n v="32459"/>
    <d v="2020-01-28T00:00:00"/>
    <x v="354"/>
    <s v="Lacee Denyukin"/>
    <x v="0"/>
    <x v="12"/>
    <s v="040 Patrick Estate DrApt. 254"/>
    <n v="5149"/>
    <s v="North Nicholaston"/>
    <x v="6"/>
    <s v="Australia"/>
    <n v="1538"/>
    <x v="0"/>
    <s v="Denim"/>
    <n v="88.32"/>
    <x v="10"/>
    <n v="3"/>
    <n v="276"/>
    <n v="11.04000000000002"/>
  </r>
  <r>
    <n v="1816"/>
    <n v="754"/>
    <n v="32460"/>
    <d v="2020-05-07T00:00:00"/>
    <x v="548"/>
    <s v="Ninnetta Lammin"/>
    <x v="4"/>
    <x v="42"/>
    <s v="94 Hayden LaneSuite 912"/>
    <n v="1488"/>
    <s v="Lake Jesse"/>
    <x v="4"/>
    <s v="Australia"/>
    <n v="1401"/>
    <x v="0"/>
    <s v="Camp Collared"/>
    <n v="94.08"/>
    <x v="7"/>
    <n v="3"/>
    <n v="294"/>
    <n v="11.759999999999991"/>
  </r>
  <r>
    <n v="1817"/>
    <n v="801"/>
    <n v="32461"/>
    <d v="2020-08-12T00:00:00"/>
    <x v="470"/>
    <s v="Morgana Weymouth"/>
    <x v="7"/>
    <x v="6"/>
    <s v="843 Goodwin MewsApt. 699"/>
    <n v="3128"/>
    <s v="Blakeborough"/>
    <x v="7"/>
    <s v="Australia"/>
    <n v="609"/>
    <x v="0"/>
    <s v="Oxford Cloth"/>
    <n v="92.16"/>
    <x v="1"/>
    <n v="3"/>
    <n v="288"/>
    <n v="11.519999999999982"/>
  </r>
  <r>
    <n v="1818"/>
    <n v="605"/>
    <n v="32462"/>
    <d v="2020-11-05T00:00:00"/>
    <x v="329"/>
    <s v="Stanleigh Hazelton"/>
    <x v="7"/>
    <x v="47"/>
    <s v="8676 William HillApt. 725"/>
    <n v="4750"/>
    <s v="Hamiltonshire"/>
    <x v="2"/>
    <s v="Australia"/>
    <n v="469"/>
    <x v="2"/>
    <s v="Shearling"/>
    <n v="112.32"/>
    <x v="13"/>
    <n v="5"/>
    <n v="585"/>
    <n v="23.400000000000091"/>
  </r>
  <r>
    <n v="1819"/>
    <n v="446"/>
    <n v="32463"/>
    <d v="2020-02-12T00:00:00"/>
    <x v="383"/>
    <s v="Benny Songist"/>
    <x v="3"/>
    <x v="36"/>
    <s v="165 Hermiston LoopSuite 403"/>
    <n v="1552"/>
    <s v="North Lukeshire"/>
    <x v="1"/>
    <s v="Australia"/>
    <n v="1254"/>
    <x v="0"/>
    <s v="Henley"/>
    <n v="90.24"/>
    <x v="8"/>
    <n v="5"/>
    <n v="470"/>
    <n v="18.800000000000011"/>
  </r>
  <r>
    <n v="1820"/>
    <n v="328"/>
    <n v="32464"/>
    <d v="2020-01-05T00:00:00"/>
    <x v="337"/>
    <s v="Wadsworth Olivier"/>
    <x v="3"/>
    <x v="54"/>
    <s v="4309 Nguyen KnollApt. 851"/>
    <n v="6795"/>
    <s v="North Elijahshire"/>
    <x v="2"/>
    <s v="Australia"/>
    <n v="400"/>
    <x v="2"/>
    <s v="Pullover"/>
    <n v="87.36"/>
    <x v="4"/>
    <n v="5"/>
    <n v="455"/>
    <n v="18.199999999999989"/>
  </r>
  <r>
    <n v="1821"/>
    <n v="724"/>
    <n v="32465"/>
    <d v="2020-09-09T00:00:00"/>
    <x v="499"/>
    <s v="Etheline Bahde"/>
    <x v="7"/>
    <x v="20"/>
    <s v="71 Annabelle RunApt. 053"/>
    <n v="110"/>
    <s v="Hoppeville"/>
    <x v="4"/>
    <s v="Australia"/>
    <n v="264"/>
    <x v="0"/>
    <s v="Polo"/>
    <n v="91.2"/>
    <x v="22"/>
    <n v="1"/>
    <n v="95"/>
    <n v="3.7999999999999972"/>
  </r>
  <r>
    <n v="1822"/>
    <n v="58"/>
    <n v="32466"/>
    <d v="2020-04-15T00:00:00"/>
    <x v="438"/>
    <s v="Aurie Margett"/>
    <x v="5"/>
    <x v="7"/>
    <s v="260 Lily PassSuite 549"/>
    <n v="2783"/>
    <s v="Amelieburgh"/>
    <x v="4"/>
    <s v="Australia"/>
    <n v="1379"/>
    <x v="1"/>
    <s v="Chinos"/>
    <n v="108.47999999999999"/>
    <x v="5"/>
    <n v="5"/>
    <n v="565"/>
    <n v="22.600000000000023"/>
  </r>
  <r>
    <n v="1823"/>
    <n v="72"/>
    <n v="32467"/>
    <d v="2020-11-19T00:00:00"/>
    <x v="575"/>
    <s v="Marinna Heal"/>
    <x v="0"/>
    <x v="46"/>
    <s v="95 Justin PlaceApt. 441"/>
    <n v="5160"/>
    <s v="Braunhaven"/>
    <x v="1"/>
    <s v="Australia"/>
    <n v="1377"/>
    <x v="0"/>
    <s v="Denim"/>
    <n v="88.32"/>
    <x v="10"/>
    <n v="3"/>
    <n v="276"/>
    <n v="11.04000000000002"/>
  </r>
  <r>
    <n v="1824"/>
    <n v="920"/>
    <n v="32468"/>
    <d v="2020-03-31T00:00:00"/>
    <x v="323"/>
    <s v="Curcio Kiffin"/>
    <x v="6"/>
    <x v="33"/>
    <s v="733 Oliver WaySuite 667"/>
    <n v="3992"/>
    <s v="Rutherfordville"/>
    <x v="5"/>
    <s v="Australia"/>
    <n v="1104"/>
    <x v="2"/>
    <s v="Windbreaker"/>
    <n v="97.92"/>
    <x v="17"/>
    <n v="2"/>
    <n v="204"/>
    <n v="8.1599999999999966"/>
  </r>
  <r>
    <n v="1825"/>
    <n v="309"/>
    <n v="32469"/>
    <d v="2020-05-10T00:00:00"/>
    <x v="415"/>
    <s v="Ulla Crombie"/>
    <x v="2"/>
    <x v="31"/>
    <s v="5302 Ava TerraceApt. 295"/>
    <n v="7246"/>
    <s v="Lake Edward"/>
    <x v="3"/>
    <s v="Australia"/>
    <n v="1079"/>
    <x v="1"/>
    <s v="Cropped"/>
    <n v="110.39999999999999"/>
    <x v="16"/>
    <n v="5"/>
    <n v="575"/>
    <n v="23"/>
  </r>
  <r>
    <n v="1826"/>
    <n v="573"/>
    <n v="32470"/>
    <d v="2020-08-14T00:00:00"/>
    <x v="589"/>
    <s v="Atlante Dissman"/>
    <x v="1"/>
    <x v="50"/>
    <s v="80 Charles CircuitSuite 023"/>
    <n v="7541"/>
    <s v="Abbeyshire"/>
    <x v="0"/>
    <s v="Australia"/>
    <n v="1603"/>
    <x v="1"/>
    <s v="Pleated"/>
    <n v="100.8"/>
    <x v="9"/>
    <n v="3"/>
    <n v="315"/>
    <n v="12.600000000000023"/>
  </r>
  <r>
    <n v="1827"/>
    <n v="12"/>
    <n v="32471"/>
    <d v="2020-04-21T00:00:00"/>
    <x v="345"/>
    <s v="Fedora Dmych"/>
    <x v="4"/>
    <x v="17"/>
    <s v="66 Kayla MewsSuite 951"/>
    <n v="6334"/>
    <s v="Taylorburgh"/>
    <x v="0"/>
    <s v="Australia"/>
    <n v="379"/>
    <x v="0"/>
    <s v="Chambray"/>
    <n v="101.75999999999999"/>
    <x v="0"/>
    <n v="3"/>
    <n v="318"/>
    <n v="12.720000000000027"/>
  </r>
  <r>
    <n v="1828"/>
    <n v="268"/>
    <n v="32472"/>
    <d v="2020-08-03T00:00:00"/>
    <x v="410"/>
    <s v="Muire Ashtonhurst"/>
    <x v="1"/>
    <x v="36"/>
    <s v="25 Mikayla MewsApt. 558"/>
    <n v="3668"/>
    <s v="West Michael"/>
    <x v="0"/>
    <s v="Australia"/>
    <n v="1351"/>
    <x v="0"/>
    <s v="Cuban Collar"/>
    <n v="100.8"/>
    <x v="9"/>
    <n v="1"/>
    <n v="105"/>
    <n v="4.2000000000000028"/>
  </r>
  <r>
    <n v="1829"/>
    <n v="817"/>
    <n v="32473"/>
    <d v="2020-09-09T00:00:00"/>
    <x v="499"/>
    <s v="Joella Tiddeman"/>
    <x v="6"/>
    <x v="12"/>
    <s v="887 Goldner PlazaSuite 053"/>
    <n v="2166"/>
    <s v="Johnsonstad"/>
    <x v="1"/>
    <s v="Australia"/>
    <n v="1052"/>
    <x v="1"/>
    <s v="Drawstring"/>
    <n v="92.16"/>
    <x v="1"/>
    <n v="3"/>
    <n v="288"/>
    <n v="11.519999999999982"/>
  </r>
  <r>
    <n v="1830"/>
    <n v="739"/>
    <n v="32474"/>
    <d v="2020-04-12T00:00:00"/>
    <x v="449"/>
    <s v="Kristel Klaaassen"/>
    <x v="7"/>
    <x v="9"/>
    <s v="09 Jesse ParadeApt. 250"/>
    <n v="1335"/>
    <s v="East Matthewville"/>
    <x v="4"/>
    <s v="Australia"/>
    <n v="759"/>
    <x v="2"/>
    <s v="Pullover"/>
    <n v="87.36"/>
    <x v="4"/>
    <n v="2"/>
    <n v="182"/>
    <n v="7.2800000000000011"/>
  </r>
  <r>
    <n v="1831"/>
    <n v="223"/>
    <n v="32475"/>
    <d v="2020-05-31T00:00:00"/>
    <x v="427"/>
    <s v="Saxe Stormonth"/>
    <x v="3"/>
    <x v="24"/>
    <s v="028 Elijah TrailApt. 268"/>
    <n v="573"/>
    <s v="Lake Owen"/>
    <x v="0"/>
    <s v="Australia"/>
    <n v="898"/>
    <x v="2"/>
    <s v="Coach"/>
    <n v="89.28"/>
    <x v="14"/>
    <n v="1"/>
    <n v="93"/>
    <n v="3.7199999999999989"/>
  </r>
  <r>
    <n v="1832"/>
    <n v="843"/>
    <n v="32476"/>
    <d v="2020-06-25T00:00:00"/>
    <x v="455"/>
    <s v="Sheela Dovey"/>
    <x v="2"/>
    <x v="35"/>
    <s v="201 Anthony TerraceSuite 543"/>
    <n v="6272"/>
    <s v="Lake Addisonland"/>
    <x v="0"/>
    <s v="Australia"/>
    <n v="491"/>
    <x v="1"/>
    <s v="Wool"/>
    <n v="101.75999999999999"/>
    <x v="0"/>
    <n v="4"/>
    <n v="424"/>
    <n v="16.960000000000036"/>
  </r>
  <r>
    <n v="1833"/>
    <n v="19"/>
    <n v="32477"/>
    <d v="2020-12-01T00:00:00"/>
    <x v="502"/>
    <s v="Chadwick Cruddas"/>
    <x v="5"/>
    <x v="39"/>
    <s v="002 Beau PlazaApt. 308"/>
    <n v="7053"/>
    <s v="West Bailey"/>
    <x v="6"/>
    <s v="Australia"/>
    <n v="671"/>
    <x v="0"/>
    <s v="Denim"/>
    <n v="88.32"/>
    <x v="10"/>
    <n v="5"/>
    <n v="460"/>
    <n v="18.400000000000034"/>
  </r>
  <r>
    <n v="1834"/>
    <n v="795"/>
    <n v="32478"/>
    <d v="2020-09-03T00:00:00"/>
    <x v="522"/>
    <s v="Berri O' Clovan"/>
    <x v="5"/>
    <x v="5"/>
    <s v="487 Summer MewsApt. 874"/>
    <n v="1712"/>
    <s v="East Hayden"/>
    <x v="7"/>
    <s v="Australia"/>
    <n v="1233"/>
    <x v="0"/>
    <s v="Oxford Cloth"/>
    <n v="92.16"/>
    <x v="1"/>
    <n v="4"/>
    <n v="384"/>
    <n v="15.360000000000014"/>
  </r>
  <r>
    <n v="1835"/>
    <n v="793"/>
    <n v="32479"/>
    <d v="2020-06-18T00:00:00"/>
    <x v="588"/>
    <s v="Tressa Cunnane"/>
    <x v="5"/>
    <x v="59"/>
    <s v="7120 Piper Station StSuite 874"/>
    <n v="7795"/>
    <s v="Lake Rose"/>
    <x v="2"/>
    <s v="Australia"/>
    <n v="1422"/>
    <x v="2"/>
    <s v="Shearling"/>
    <n v="112.32"/>
    <x v="13"/>
    <n v="1"/>
    <n v="117"/>
    <n v="4.6800000000000068"/>
  </r>
  <r>
    <n v="1836"/>
    <n v="463"/>
    <n v="32480"/>
    <d v="2020-05-19T00:00:00"/>
    <x v="617"/>
    <s v="Iago Jedrzaszkiewicz"/>
    <x v="5"/>
    <x v="18"/>
    <s v="00 Lockman TrackSuite 564"/>
    <n v="387"/>
    <s v="Lake Mikaylashire"/>
    <x v="7"/>
    <s v="Australia"/>
    <n v="531"/>
    <x v="0"/>
    <s v="Oxford Cloth"/>
    <n v="92.16"/>
    <x v="1"/>
    <n v="4"/>
    <n v="384"/>
    <n v="15.360000000000014"/>
  </r>
  <r>
    <n v="1837"/>
    <n v="409"/>
    <n v="32481"/>
    <d v="2020-06-21T00:00:00"/>
    <x v="482"/>
    <s v="Alphonse Galego"/>
    <x v="1"/>
    <x v="0"/>
    <s v="553 Alexander TrailSuite 694"/>
    <n v="134"/>
    <s v="New Chase"/>
    <x v="7"/>
    <s v="Australia"/>
    <n v="895"/>
    <x v="1"/>
    <s v="Pleated"/>
    <n v="100.8"/>
    <x v="9"/>
    <n v="4"/>
    <n v="420"/>
    <n v="16.800000000000011"/>
  </r>
  <r>
    <n v="1838"/>
    <n v="214"/>
    <n v="32482"/>
    <d v="2020-10-24T00:00:00"/>
    <x v="609"/>
    <s v="Whitaker Pashen"/>
    <x v="7"/>
    <x v="43"/>
    <s v="62 Mcdermott HillSuite 903"/>
    <n v="9750"/>
    <s v="Justinport"/>
    <x v="3"/>
    <s v="Australia"/>
    <n v="1804"/>
    <x v="1"/>
    <s v="Relaxed Leg"/>
    <n v="86.399999999999991"/>
    <x v="3"/>
    <n v="5"/>
    <n v="450"/>
    <n v="18.000000000000057"/>
  </r>
  <r>
    <n v="1839"/>
    <n v="857"/>
    <n v="32483"/>
    <d v="2020-08-20T00:00:00"/>
    <x v="549"/>
    <s v="Dianemarie Neicho"/>
    <x v="5"/>
    <x v="22"/>
    <s v="2245 Heathcote RidgeApt. 525"/>
    <n v="661"/>
    <s v="West Joelmouth"/>
    <x v="2"/>
    <s v="Australia"/>
    <n v="457"/>
    <x v="1"/>
    <s v="Drawstring"/>
    <n v="92.16"/>
    <x v="1"/>
    <n v="1"/>
    <n v="96"/>
    <n v="3.8400000000000034"/>
  </r>
  <r>
    <n v="1840"/>
    <n v="225"/>
    <n v="32484"/>
    <d v="2020-04-17T00:00:00"/>
    <x v="349"/>
    <s v="Monty Gowen"/>
    <x v="0"/>
    <x v="0"/>
    <s v="651 Garden CourtApt. 769"/>
    <n v="4755"/>
    <s v="Muellerfurt"/>
    <x v="3"/>
    <s v="Australia"/>
    <n v="1022"/>
    <x v="0"/>
    <s v="Polo"/>
    <n v="91.2"/>
    <x v="22"/>
    <n v="3"/>
    <n v="285"/>
    <n v="11.399999999999977"/>
  </r>
  <r>
    <n v="1841"/>
    <n v="288"/>
    <n v="32485"/>
    <d v="2020-02-01T00:00:00"/>
    <x v="462"/>
    <s v="Matilde Yanuk"/>
    <x v="1"/>
    <x v="21"/>
    <s v="17 Jade AvenueApt. 646"/>
    <n v="3055"/>
    <s v="Reillyfurt"/>
    <x v="6"/>
    <s v="Australia"/>
    <n v="689"/>
    <x v="2"/>
    <s v="Trench Coat"/>
    <n v="114.24"/>
    <x v="15"/>
    <n v="5"/>
    <n v="595"/>
    <n v="23.800000000000068"/>
  </r>
  <r>
    <n v="1842"/>
    <n v="180"/>
    <n v="32486"/>
    <d v="2020-11-20T00:00:00"/>
    <x v="316"/>
    <s v="Nelli Engall"/>
    <x v="0"/>
    <x v="15"/>
    <s v="58 Jett RoadApt. 448"/>
    <n v="932"/>
    <s v="Chasemouth"/>
    <x v="2"/>
    <s v="Australia"/>
    <n v="341"/>
    <x v="2"/>
    <s v="Cardigan"/>
    <n v="107.52"/>
    <x v="12"/>
    <n v="2"/>
    <n v="224"/>
    <n v="8.960000000000008"/>
  </r>
  <r>
    <n v="1843"/>
    <n v="388"/>
    <n v="32487"/>
    <d v="2020-06-28T00:00:00"/>
    <x v="361"/>
    <s v="Dame Popov"/>
    <x v="0"/>
    <x v="27"/>
    <s v="46 Spencer MeadowSuite 241"/>
    <n v="2940"/>
    <s v="New Mayaburgh"/>
    <x v="5"/>
    <s v="Australia"/>
    <n v="270"/>
    <x v="0"/>
    <s v="Polo"/>
    <n v="91.2"/>
    <x v="22"/>
    <n v="5"/>
    <n v="475"/>
    <n v="19"/>
  </r>
  <r>
    <n v="1844"/>
    <n v="87"/>
    <n v="32488"/>
    <d v="2020-02-22T00:00:00"/>
    <x v="334"/>
    <s v="Barbara-anne Salerg"/>
    <x v="5"/>
    <x v="4"/>
    <s v="384 Hayley View RdSuite 949"/>
    <n v="1780"/>
    <s v="Savannahland"/>
    <x v="5"/>
    <s v="Australia"/>
    <n v="815"/>
    <x v="1"/>
    <s v="Slim-Fit"/>
    <n v="93.11999999999999"/>
    <x v="18"/>
    <n v="4"/>
    <n v="388"/>
    <n v="15.520000000000039"/>
  </r>
  <r>
    <n v="1845"/>
    <n v="995"/>
    <n v="32489"/>
    <d v="2020-12-19T00:00:00"/>
    <x v="167"/>
    <s v="Leandra Derks"/>
    <x v="6"/>
    <x v="16"/>
    <s v="19 Jordan Station StSuite 655"/>
    <n v="3742"/>
    <s v="Hermistonberg"/>
    <x v="2"/>
    <s v="Australia"/>
    <n v="962"/>
    <x v="2"/>
    <s v="Leather"/>
    <n v="94.08"/>
    <x v="7"/>
    <n v="1"/>
    <n v="98"/>
    <n v="3.9200000000000017"/>
  </r>
  <r>
    <n v="1846"/>
    <n v="368"/>
    <n v="32490"/>
    <d v="2020-01-07T00:00:00"/>
    <x v="384"/>
    <s v="Mady Greenleaf"/>
    <x v="0"/>
    <x v="1"/>
    <s v="8756 Tremblay RunSuite 034"/>
    <n v="2172"/>
    <s v="South Chelseaton"/>
    <x v="7"/>
    <s v="Australia"/>
    <n v="1617"/>
    <x v="2"/>
    <s v="Trench Coat"/>
    <n v="114.24"/>
    <x v="15"/>
    <n v="4"/>
    <n v="476"/>
    <n v="19.04000000000002"/>
  </r>
  <r>
    <n v="1847"/>
    <n v="816"/>
    <n v="32491"/>
    <d v="2020-02-10T00:00:00"/>
    <x v="402"/>
    <s v="Edithe Yitshak"/>
    <x v="0"/>
    <x v="35"/>
    <s v="74 Justin SummitSuite 427"/>
    <n v="7131"/>
    <s v="Kaifort"/>
    <x v="6"/>
    <s v="Australia"/>
    <n v="1429"/>
    <x v="0"/>
    <s v="Henley"/>
    <n v="90.24"/>
    <x v="8"/>
    <n v="4"/>
    <n v="376"/>
    <n v="15.04000000000002"/>
  </r>
  <r>
    <n v="1848"/>
    <n v="926"/>
    <n v="32492"/>
    <d v="2020-03-28T00:00:00"/>
    <x v="391"/>
    <s v="Vittorio Rosenstengel"/>
    <x v="2"/>
    <x v="45"/>
    <s v="5855 Isaac RunApt. 434"/>
    <n v="3662"/>
    <s v="East Jasper"/>
    <x v="5"/>
    <s v="Australia"/>
    <n v="865"/>
    <x v="1"/>
    <s v="Cropped"/>
    <n v="110.39999999999999"/>
    <x v="16"/>
    <n v="3"/>
    <n v="345"/>
    <n v="13.800000000000011"/>
  </r>
  <r>
    <n v="1849"/>
    <n v="988"/>
    <n v="32493"/>
    <d v="2020-02-13T00:00:00"/>
    <x v="399"/>
    <s v="Tommie Benoy"/>
    <x v="6"/>
    <x v="30"/>
    <s v="1130 Turner Estate DrSuite 925"/>
    <n v="9386"/>
    <s v="New Harry"/>
    <x v="2"/>
    <s v="Australia"/>
    <n v="1589"/>
    <x v="0"/>
    <s v="Flannel"/>
    <n v="113.28"/>
    <x v="11"/>
    <n v="2"/>
    <n v="236"/>
    <n v="9.4399999999999977"/>
  </r>
  <r>
    <n v="1850"/>
    <n v="223"/>
    <n v="32494"/>
    <d v="2020-10-14T00:00:00"/>
    <x v="463"/>
    <s v="Saxe Stormonth"/>
    <x v="3"/>
    <x v="24"/>
    <s v="028 Elijah TrailApt. 268"/>
    <n v="573"/>
    <s v="Lake Owen"/>
    <x v="0"/>
    <s v="Australia"/>
    <n v="1386"/>
    <x v="2"/>
    <s v="Peacoat"/>
    <n v="104.64"/>
    <x v="6"/>
    <n v="3"/>
    <n v="327"/>
    <n v="13.079999999999984"/>
  </r>
  <r>
    <n v="1851"/>
    <n v="706"/>
    <n v="32495"/>
    <d v="2020-06-25T00:00:00"/>
    <x v="455"/>
    <s v="Stephen MacAleese"/>
    <x v="5"/>
    <x v="49"/>
    <s v="72 Edward ParkwaySuite 980"/>
    <n v="7201"/>
    <s v="Lake Aiden"/>
    <x v="5"/>
    <s v="Australia"/>
    <n v="1211"/>
    <x v="0"/>
    <s v="Cuban Collar"/>
    <n v="100.8"/>
    <x v="9"/>
    <n v="4"/>
    <n v="420"/>
    <n v="16.800000000000011"/>
  </r>
  <r>
    <n v="1852"/>
    <n v="728"/>
    <n v="32496"/>
    <d v="2020-12-15T00:00:00"/>
    <x v="350"/>
    <s v="Kellie Curbishley"/>
    <x v="5"/>
    <x v="24"/>
    <s v="347 Gleason View RdApt. 168"/>
    <n v="7148"/>
    <s v="Lake Matildaville"/>
    <x v="2"/>
    <s v="Australia"/>
    <n v="940"/>
    <x v="1"/>
    <s v="Slim-Fit"/>
    <n v="93.11999999999999"/>
    <x v="18"/>
    <n v="4"/>
    <n v="388"/>
    <n v="15.520000000000039"/>
  </r>
  <r>
    <n v="1853"/>
    <n v="567"/>
    <n v="32497"/>
    <d v="2020-03-03T00:00:00"/>
    <x v="614"/>
    <s v="Andi Kettleson"/>
    <x v="7"/>
    <x v="7"/>
    <s v="3767 Mackenzie Estate DrApt. 877"/>
    <n v="7008"/>
    <s v="East Piper"/>
    <x v="5"/>
    <s v="Australia"/>
    <n v="514"/>
    <x v="0"/>
    <s v="Polo"/>
    <n v="91.2"/>
    <x v="22"/>
    <n v="5"/>
    <n v="475"/>
    <n v="19"/>
  </r>
  <r>
    <n v="1854"/>
    <n v="775"/>
    <n v="32498"/>
    <d v="2020-10-26T00:00:00"/>
    <x v="584"/>
    <s v="Edee Wildt"/>
    <x v="4"/>
    <x v="38"/>
    <s v="868 Jonathan TrackApt. 142"/>
    <n v="8274"/>
    <s v="East Charlesfurt"/>
    <x v="5"/>
    <s v="Australia"/>
    <n v="1292"/>
    <x v="0"/>
    <s v="Dress"/>
    <n v="99.84"/>
    <x v="2"/>
    <n v="4"/>
    <n v="416"/>
    <n v="16.639999999999986"/>
  </r>
  <r>
    <n v="1855"/>
    <n v="398"/>
    <n v="32499"/>
    <d v="2020-03-07T00:00:00"/>
    <x v="366"/>
    <s v="Damiano Leyborne"/>
    <x v="3"/>
    <x v="55"/>
    <s v="6166 Durgan WayApt. 693"/>
    <n v="5497"/>
    <s v="Gabrielville"/>
    <x v="2"/>
    <s v="Australia"/>
    <n v="1138"/>
    <x v="1"/>
    <s v="Chinos"/>
    <n v="108.47999999999999"/>
    <x v="5"/>
    <n v="2"/>
    <n v="226"/>
    <n v="9.0400000000000205"/>
  </r>
  <r>
    <n v="1856"/>
    <n v="530"/>
    <n v="32500"/>
    <d v="2020-02-08T00:00:00"/>
    <x v="601"/>
    <s v="Leroi Weal"/>
    <x v="6"/>
    <x v="16"/>
    <s v="2724 Madison SummitSuite 567"/>
    <n v="9367"/>
    <s v="Lake Rose"/>
    <x v="2"/>
    <s v="Australia"/>
    <n v="1463"/>
    <x v="0"/>
    <s v="Dress"/>
    <n v="99.84"/>
    <x v="2"/>
    <n v="2"/>
    <n v="208"/>
    <n v="8.3199999999999932"/>
  </r>
  <r>
    <n v="1857"/>
    <n v="365"/>
    <n v="32501"/>
    <d v="2020-01-25T00:00:00"/>
    <x v="612"/>
    <s v="Tammie Gavrielli"/>
    <x v="2"/>
    <x v="47"/>
    <s v="06 Eve RunApt. 689"/>
    <n v="4387"/>
    <s v="Jacobsshire"/>
    <x v="1"/>
    <s v="Australia"/>
    <n v="1684"/>
    <x v="2"/>
    <s v="Peacoat"/>
    <n v="104.64"/>
    <x v="6"/>
    <n v="2"/>
    <n v="218"/>
    <n v="8.7199999999999989"/>
  </r>
  <r>
    <n v="1858"/>
    <n v="191"/>
    <n v="32502"/>
    <d v="2020-11-19T00:00:00"/>
    <x v="575"/>
    <s v="Isis Doel"/>
    <x v="5"/>
    <x v="28"/>
    <s v="540 Schmitt ParkwaySuite 102"/>
    <n v="5036"/>
    <s v="Grimesstad"/>
    <x v="5"/>
    <s v="Australia"/>
    <n v="1798"/>
    <x v="2"/>
    <s v="Pullover"/>
    <n v="87.36"/>
    <x v="4"/>
    <n v="5"/>
    <n v="455"/>
    <n v="18.199999999999989"/>
  </r>
  <r>
    <n v="1859"/>
    <n v="820"/>
    <n v="32503"/>
    <d v="2020-12-13T00:00:00"/>
    <x v="380"/>
    <s v="Normy Anlay"/>
    <x v="1"/>
    <x v="23"/>
    <s v="10 Imogen PassSuite 135"/>
    <n v="8014"/>
    <s v="Alexanderland"/>
    <x v="3"/>
    <s v="Australia"/>
    <n v="1304"/>
    <x v="2"/>
    <s v="Parka"/>
    <n v="108.47999999999999"/>
    <x v="5"/>
    <n v="2"/>
    <n v="226"/>
    <n v="9.0400000000000205"/>
  </r>
  <r>
    <n v="1860"/>
    <n v="127"/>
    <n v="32504"/>
    <d v="2020-09-04T00:00:00"/>
    <x v="567"/>
    <s v="Merl Gayforth"/>
    <x v="0"/>
    <x v="51"/>
    <s v="769 Gibson TrailApt. 359"/>
    <n v="3708"/>
    <s v="South Adam"/>
    <x v="2"/>
    <s v="Australia"/>
    <n v="888"/>
    <x v="1"/>
    <s v="Joggers"/>
    <n v="89.28"/>
    <x v="14"/>
    <n v="1"/>
    <n v="93"/>
    <n v="3.7199999999999989"/>
  </r>
  <r>
    <n v="1861"/>
    <n v="442"/>
    <n v="32505"/>
    <d v="2020-05-27T00:00:00"/>
    <x v="373"/>
    <s v="Hobie Anfusso"/>
    <x v="6"/>
    <x v="23"/>
    <s v="5157 Feil RoadApt. 633"/>
    <n v="7249"/>
    <s v="Port Chloe"/>
    <x v="4"/>
    <s v="Australia"/>
    <n v="1049"/>
    <x v="0"/>
    <s v="Casual Slim Fit"/>
    <n v="114.24"/>
    <x v="15"/>
    <n v="4"/>
    <n v="476"/>
    <n v="19.04000000000002"/>
  </r>
  <r>
    <n v="1862"/>
    <n v="833"/>
    <n v="32506"/>
    <d v="2020-03-11T00:00:00"/>
    <x v="418"/>
    <s v="Hilliard Papes"/>
    <x v="2"/>
    <x v="22"/>
    <s v="2376 Adams SquareSuite 443"/>
    <n v="8559"/>
    <s v="Jaspermouth"/>
    <x v="2"/>
    <s v="Australia"/>
    <n v="844"/>
    <x v="1"/>
    <s v="Pleated"/>
    <n v="100.8"/>
    <x v="9"/>
    <n v="1"/>
    <n v="105"/>
    <n v="4.2000000000000028"/>
  </r>
  <r>
    <n v="1863"/>
    <n v="803"/>
    <n v="32507"/>
    <d v="2020-09-08T00:00:00"/>
    <x v="516"/>
    <s v="Gertrude Harriott"/>
    <x v="4"/>
    <x v="45"/>
    <s v="7377 Nicolas ParadeApt. 191"/>
    <n v="8377"/>
    <s v="Amyton"/>
    <x v="7"/>
    <s v="Australia"/>
    <n v="1165"/>
    <x v="0"/>
    <s v="Denim"/>
    <n v="88.32"/>
    <x v="10"/>
    <n v="4"/>
    <n v="368"/>
    <n v="14.720000000000027"/>
  </r>
  <r>
    <n v="1864"/>
    <n v="545"/>
    <n v="32508"/>
    <d v="2020-11-27T00:00:00"/>
    <x v="396"/>
    <s v="Jakob Munks"/>
    <x v="3"/>
    <x v="54"/>
    <s v="27 Hermann ManorSuite 124"/>
    <n v="8864"/>
    <s v="Durgantown"/>
    <x v="3"/>
    <s v="Australia"/>
    <n v="603"/>
    <x v="2"/>
    <s v="Pullover"/>
    <n v="87.36"/>
    <x v="4"/>
    <n v="3"/>
    <n v="273"/>
    <n v="10.920000000000016"/>
  </r>
  <r>
    <n v="1865"/>
    <n v="61"/>
    <n v="32509"/>
    <d v="2020-03-04T00:00:00"/>
    <x v="304"/>
    <s v="Lin Avraam"/>
    <x v="2"/>
    <x v="44"/>
    <s v="00 Zachary AvenueApt. 781"/>
    <n v="4358"/>
    <s v="Samuelland"/>
    <x v="0"/>
    <s v="Australia"/>
    <n v="286"/>
    <x v="1"/>
    <s v="Cords"/>
    <n v="90.24"/>
    <x v="8"/>
    <n v="3"/>
    <n v="282"/>
    <n v="11.28000000000003"/>
  </r>
  <r>
    <n v="1866"/>
    <n v="876"/>
    <n v="32510"/>
    <d v="2020-02-07T00:00:00"/>
    <x v="509"/>
    <s v="Glynda Dodshon"/>
    <x v="1"/>
    <x v="34"/>
    <s v="2352 Kutch ParkwayApt. 436"/>
    <n v="6148"/>
    <s v="New Aidenfurt"/>
    <x v="5"/>
    <s v="Australia"/>
    <n v="598"/>
    <x v="0"/>
    <s v="Dress"/>
    <n v="99.84"/>
    <x v="2"/>
    <n v="2"/>
    <n v="208"/>
    <n v="8.3199999999999932"/>
  </r>
  <r>
    <n v="1867"/>
    <n v="333"/>
    <n v="32511"/>
    <d v="2020-12-04T00:00:00"/>
    <x v="481"/>
    <s v="Con Pressdee"/>
    <x v="3"/>
    <x v="9"/>
    <s v="2797 Corkery KnollApt. 001"/>
    <n v="2571"/>
    <s v="West Marcus"/>
    <x v="0"/>
    <s v="Australia"/>
    <n v="1395"/>
    <x v="0"/>
    <s v="Camp Collared"/>
    <n v="94.08"/>
    <x v="7"/>
    <n v="1"/>
    <n v="98"/>
    <n v="3.9200000000000017"/>
  </r>
  <r>
    <n v="1868"/>
    <n v="25"/>
    <n v="32512"/>
    <d v="2020-08-27T00:00:00"/>
    <x v="554"/>
    <s v="Ernaline Luce"/>
    <x v="2"/>
    <x v="0"/>
    <s v="02 Gabriella PlazaApt. 474"/>
    <n v="9311"/>
    <s v="Olivershire"/>
    <x v="6"/>
    <s v="Australia"/>
    <n v="617"/>
    <x v="1"/>
    <s v="Drawstring"/>
    <n v="92.16"/>
    <x v="1"/>
    <n v="3"/>
    <n v="288"/>
    <n v="11.519999999999982"/>
  </r>
  <r>
    <n v="1869"/>
    <n v="776"/>
    <n v="32513"/>
    <d v="2020-01-28T00:00:00"/>
    <x v="354"/>
    <s v="Felice Dumbleton"/>
    <x v="0"/>
    <x v="21"/>
    <s v="3744 Max PlaceApt. 109"/>
    <n v="8348"/>
    <s v="Harveyville"/>
    <x v="7"/>
    <s v="Australia"/>
    <n v="1134"/>
    <x v="1"/>
    <s v="Cropped"/>
    <n v="110.39999999999999"/>
    <x v="16"/>
    <n v="2"/>
    <n v="230"/>
    <n v="9.2000000000000171"/>
  </r>
  <r>
    <n v="1870"/>
    <n v="99"/>
    <n v="32514"/>
    <d v="2020-10-09T00:00:00"/>
    <x v="411"/>
    <s v="Benji Vineall"/>
    <x v="2"/>
    <x v="0"/>
    <s v="468 Shields CircleApt. 480"/>
    <n v="296"/>
    <s v="Port Madelineberg"/>
    <x v="1"/>
    <s v="Australia"/>
    <n v="1660"/>
    <x v="0"/>
    <s v="Chambray"/>
    <n v="101.75999999999999"/>
    <x v="0"/>
    <n v="1"/>
    <n v="106"/>
    <n v="4.2400000000000091"/>
  </r>
  <r>
    <n v="1871"/>
    <n v="587"/>
    <n v="32515"/>
    <d v="2020-01-15T00:00:00"/>
    <x v="314"/>
    <s v="Carmita Grundey"/>
    <x v="5"/>
    <x v="30"/>
    <s v="985 Ethan AvenueSuite 122"/>
    <n v="3174"/>
    <s v="East Declanside"/>
    <x v="3"/>
    <s v="Australia"/>
    <n v="1206"/>
    <x v="2"/>
    <s v="Bomber"/>
    <n v="96"/>
    <x v="20"/>
    <n v="4"/>
    <n v="400"/>
    <n v="16"/>
  </r>
  <r>
    <n v="1872"/>
    <n v="571"/>
    <n v="32516"/>
    <d v="2020-02-15T00:00:00"/>
    <x v="622"/>
    <s v="Kristofor Roos"/>
    <x v="5"/>
    <x v="32"/>
    <s v="5567 Clarke MallApt. 756"/>
    <n v="4043"/>
    <s v="Jordanside"/>
    <x v="7"/>
    <s v="Australia"/>
    <n v="1496"/>
    <x v="1"/>
    <s v="Cords"/>
    <n v="90.24"/>
    <x v="8"/>
    <n v="4"/>
    <n v="376"/>
    <n v="15.04000000000002"/>
  </r>
  <r>
    <n v="1873"/>
    <n v="404"/>
    <n v="32517"/>
    <d v="2020-09-22T00:00:00"/>
    <x v="580"/>
    <s v="Teddy Gell"/>
    <x v="3"/>
    <x v="41"/>
    <s v="29 Bruen TrailSuite 288"/>
    <n v="9569"/>
    <s v="West Ellaport"/>
    <x v="7"/>
    <s v="Australia"/>
    <n v="347"/>
    <x v="0"/>
    <s v="Flannel"/>
    <n v="113.28"/>
    <x v="11"/>
    <n v="3"/>
    <n v="354"/>
    <n v="14.159999999999968"/>
  </r>
  <r>
    <n v="1874"/>
    <n v="941"/>
    <n v="32518"/>
    <d v="2020-08-16T00:00:00"/>
    <x v="483"/>
    <s v="Egon Figliovanni"/>
    <x v="7"/>
    <x v="54"/>
    <s v="617 Morrison CrescentSuite 793"/>
    <n v="105"/>
    <s v="Farrellchester"/>
    <x v="4"/>
    <s v="Australia"/>
    <n v="1235"/>
    <x v="2"/>
    <s v="Trench Coat"/>
    <n v="114.24"/>
    <x v="15"/>
    <n v="5"/>
    <n v="595"/>
    <n v="23.800000000000068"/>
  </r>
  <r>
    <n v="1875"/>
    <n v="299"/>
    <n v="32519"/>
    <d v="2020-04-30T00:00:00"/>
    <x v="406"/>
    <s v="Anny Midden"/>
    <x v="3"/>
    <x v="13"/>
    <s v="810 Jasper CircleSuite 777"/>
    <n v="89"/>
    <s v="Lake Amelia"/>
    <x v="6"/>
    <s v="Australia"/>
    <n v="807"/>
    <x v="2"/>
    <s v="Shearling"/>
    <n v="112.32"/>
    <x v="13"/>
    <n v="1"/>
    <n v="117"/>
    <n v="4.6800000000000068"/>
  </r>
  <r>
    <n v="1876"/>
    <n v="436"/>
    <n v="32520"/>
    <d v="2020-10-21T00:00:00"/>
    <x v="426"/>
    <s v="Meredith Canniffe"/>
    <x v="6"/>
    <x v="39"/>
    <s v="120 Eli PlazaApt. 906"/>
    <n v="7809"/>
    <s v="Port Siennaport"/>
    <x v="0"/>
    <s v="Australia"/>
    <n v="1638"/>
    <x v="2"/>
    <s v="Cardigan"/>
    <n v="107.52"/>
    <x v="12"/>
    <n v="1"/>
    <n v="112"/>
    <n v="4.480000000000004"/>
  </r>
  <r>
    <n v="1877"/>
    <n v="365"/>
    <n v="32521"/>
    <d v="2020-10-19T00:00:00"/>
    <x v="424"/>
    <s v="Tammie Gavrielli"/>
    <x v="2"/>
    <x v="47"/>
    <s v="06 Eve RunApt. 689"/>
    <n v="4387"/>
    <s v="Jacobsshire"/>
    <x v="1"/>
    <s v="Australia"/>
    <n v="647"/>
    <x v="0"/>
    <s v="Mandarin Collar"/>
    <n v="104.64"/>
    <x v="6"/>
    <n v="4"/>
    <n v="436"/>
    <n v="17.439999999999998"/>
  </r>
  <r>
    <n v="1878"/>
    <n v="883"/>
    <n v="32522"/>
    <d v="2020-09-28T00:00:00"/>
    <x v="338"/>
    <s v="Noel Siviour"/>
    <x v="6"/>
    <x v="49"/>
    <s v="8557 Samantha GroveApt. 570"/>
    <n v="5255"/>
    <s v="Beahantown"/>
    <x v="0"/>
    <s v="Australia"/>
    <n v="1610"/>
    <x v="1"/>
    <s v="Cropped"/>
    <n v="110.39999999999999"/>
    <x v="16"/>
    <n v="1"/>
    <n v="115"/>
    <n v="4.6000000000000085"/>
  </r>
  <r>
    <n v="1879"/>
    <n v="68"/>
    <n v="32523"/>
    <d v="2020-12-04T00:00:00"/>
    <x v="481"/>
    <s v="Willa Gaisford"/>
    <x v="7"/>
    <x v="35"/>
    <s v="373 Little JunctionApt. 299"/>
    <n v="6751"/>
    <s v="West Justin"/>
    <x v="2"/>
    <s v="Australia"/>
    <n v="1676"/>
    <x v="2"/>
    <s v="Windbreaker"/>
    <n v="97.92"/>
    <x v="17"/>
    <n v="1"/>
    <n v="102"/>
    <n v="4.0799999999999983"/>
  </r>
  <r>
    <n v="1880"/>
    <n v="305"/>
    <n v="32524"/>
    <d v="2020-06-04T00:00:00"/>
    <x v="541"/>
    <s v="Meryl Kender"/>
    <x v="2"/>
    <x v="47"/>
    <s v="0052 Benjamin MewsApt. 635"/>
    <n v="7024"/>
    <s v="Lake Aidan"/>
    <x v="7"/>
    <s v="Australia"/>
    <n v="1615"/>
    <x v="2"/>
    <s v="Trench Coat"/>
    <n v="114.24"/>
    <x v="15"/>
    <n v="3"/>
    <n v="357"/>
    <n v="14.28000000000003"/>
  </r>
  <r>
    <n v="1881"/>
    <n v="940"/>
    <n v="32525"/>
    <d v="2020-11-13T00:00:00"/>
    <x v="496"/>
    <s v="Jamesy Rennles"/>
    <x v="2"/>
    <x v="3"/>
    <s v="835 Mayer ParkwaySuite 374"/>
    <n v="9769"/>
    <s v="Harberview"/>
    <x v="1"/>
    <s v="Australia"/>
    <n v="1135"/>
    <x v="2"/>
    <s v="Puffer"/>
    <n v="113.28"/>
    <x v="11"/>
    <n v="3"/>
    <n v="354"/>
    <n v="14.159999999999968"/>
  </r>
  <r>
    <n v="1882"/>
    <n v="810"/>
    <n v="32526"/>
    <d v="2020-01-25T00:00:00"/>
    <x v="612"/>
    <s v="Charles Duffitt"/>
    <x v="3"/>
    <x v="15"/>
    <s v="93 Anna TerraceSuite 700"/>
    <n v="2355"/>
    <s v="South Maxland"/>
    <x v="7"/>
    <s v="Australia"/>
    <n v="281"/>
    <x v="2"/>
    <s v="Parka"/>
    <n v="108.47999999999999"/>
    <x v="5"/>
    <n v="3"/>
    <n v="339"/>
    <n v="13.560000000000059"/>
  </r>
  <r>
    <n v="1883"/>
    <n v="13"/>
    <n v="32527"/>
    <d v="2020-01-25T00:00:00"/>
    <x v="612"/>
    <s v="Marabel Swinfon"/>
    <x v="1"/>
    <x v="46"/>
    <s v="16 Kuhn LoopSuite 442"/>
    <n v="6170"/>
    <s v="Maddisonmouth"/>
    <x v="3"/>
    <s v="Australia"/>
    <n v="1715"/>
    <x v="1"/>
    <s v="Relaxed Leg"/>
    <n v="86.399999999999991"/>
    <x v="3"/>
    <n v="2"/>
    <n v="180"/>
    <n v="7.2000000000000171"/>
  </r>
  <r>
    <n v="1884"/>
    <n v="892"/>
    <n v="32528"/>
    <d v="2020-11-26T00:00:00"/>
    <x v="305"/>
    <s v="Jania Sailes"/>
    <x v="3"/>
    <x v="56"/>
    <s v="251 Graham KnollSuite 970"/>
    <n v="6702"/>
    <s v="West Annaton"/>
    <x v="7"/>
    <s v="Australia"/>
    <n v="716"/>
    <x v="1"/>
    <s v="Joggers"/>
    <n v="89.28"/>
    <x v="14"/>
    <n v="3"/>
    <n v="279"/>
    <n v="11.159999999999968"/>
  </r>
  <r>
    <n v="1885"/>
    <n v="198"/>
    <n v="32529"/>
    <d v="2020-11-06T00:00:00"/>
    <x v="568"/>
    <s v="Yevette Weekes"/>
    <x v="2"/>
    <x v="20"/>
    <s v="6369 Patrick HillApt. 508"/>
    <n v="386"/>
    <s v="Gardenchester"/>
    <x v="6"/>
    <s v="Australia"/>
    <n v="463"/>
    <x v="2"/>
    <s v="Windbreaker"/>
    <n v="97.92"/>
    <x v="17"/>
    <n v="4"/>
    <n v="408"/>
    <n v="16.319999999999993"/>
  </r>
  <r>
    <n v="1886"/>
    <n v="236"/>
    <n v="32530"/>
    <d v="2020-06-16T00:00:00"/>
    <x v="375"/>
    <s v="Anders Couvert"/>
    <x v="3"/>
    <x v="19"/>
    <s v="64 Phillips RunApt. 722"/>
    <n v="2752"/>
    <s v="East Sienna"/>
    <x v="4"/>
    <s v="Australia"/>
    <n v="1360"/>
    <x v="2"/>
    <s v="Windbreaker"/>
    <n v="97.92"/>
    <x v="17"/>
    <n v="1"/>
    <n v="102"/>
    <n v="4.0799999999999983"/>
  </r>
  <r>
    <n v="1887"/>
    <n v="148"/>
    <n v="32531"/>
    <d v="2020-04-24T00:00:00"/>
    <x v="600"/>
    <s v="Ikey Spohr"/>
    <x v="6"/>
    <x v="4"/>
    <s v="338 Mckenzie PlaceSuite 622"/>
    <n v="6527"/>
    <s v="North Scarlettborough"/>
    <x v="5"/>
    <s v="Australia"/>
    <n v="399"/>
    <x v="1"/>
    <s v="Slim-Fit"/>
    <n v="93.11999999999999"/>
    <x v="18"/>
    <n v="4"/>
    <n v="388"/>
    <n v="15.520000000000039"/>
  </r>
  <r>
    <n v="1888"/>
    <n v="346"/>
    <n v="32532"/>
    <d v="2020-03-18T00:00:00"/>
    <x v="356"/>
    <s v="Kerianne Parris"/>
    <x v="2"/>
    <x v="48"/>
    <s v="59 Bergstrom GroveSuite 260"/>
    <n v="6060"/>
    <s v="Olsonbury"/>
    <x v="5"/>
    <s v="Australia"/>
    <n v="449"/>
    <x v="2"/>
    <s v="Parka"/>
    <n v="108.47999999999999"/>
    <x v="5"/>
    <n v="5"/>
    <n v="565"/>
    <n v="22.600000000000023"/>
  </r>
  <r>
    <n v="1889"/>
    <n v="19"/>
    <n v="32533"/>
    <d v="2020-06-09T00:00:00"/>
    <x v="533"/>
    <s v="Chadwick Cruddas"/>
    <x v="5"/>
    <x v="39"/>
    <s v="002 Beau PlazaApt. 308"/>
    <n v="7053"/>
    <s v="West Bailey"/>
    <x v="6"/>
    <s v="Australia"/>
    <n v="642"/>
    <x v="0"/>
    <s v="Camp Collared"/>
    <n v="94.08"/>
    <x v="7"/>
    <n v="3"/>
    <n v="294"/>
    <n v="11.759999999999991"/>
  </r>
  <r>
    <n v="1890"/>
    <n v="337"/>
    <n v="32534"/>
    <d v="2020-11-16T00:00:00"/>
    <x v="461"/>
    <s v="Milton Otson"/>
    <x v="3"/>
    <x v="17"/>
    <s v="88 Olson GroveApt. 120"/>
    <n v="2631"/>
    <s v="Cooperbury"/>
    <x v="2"/>
    <s v="Australia"/>
    <n v="1788"/>
    <x v="0"/>
    <s v="Flannel"/>
    <n v="113.28"/>
    <x v="11"/>
    <n v="4"/>
    <n v="472"/>
    <n v="18.879999999999995"/>
  </r>
  <r>
    <n v="1891"/>
    <n v="476"/>
    <n v="32535"/>
    <d v="2020-04-25T00:00:00"/>
    <x v="534"/>
    <s v="Orton Heigl"/>
    <x v="0"/>
    <x v="6"/>
    <s v="01 Piper ManorApt. 376"/>
    <n v="1127"/>
    <s v="West Jackfort"/>
    <x v="0"/>
    <s v="Australia"/>
    <n v="1604"/>
    <x v="0"/>
    <s v="Camp Collared"/>
    <n v="94.08"/>
    <x v="7"/>
    <n v="3"/>
    <n v="294"/>
    <n v="11.759999999999991"/>
  </r>
  <r>
    <n v="1892"/>
    <n v="504"/>
    <n v="32536"/>
    <d v="2020-03-08T00:00:00"/>
    <x v="464"/>
    <s v="Marilyn Rontree"/>
    <x v="2"/>
    <x v="38"/>
    <s v="9100 Kovacek GroveSuite 577"/>
    <n v="2384"/>
    <s v="Emilymouth"/>
    <x v="5"/>
    <s v="Australia"/>
    <n v="1680"/>
    <x v="0"/>
    <s v="Chambray"/>
    <n v="101.75999999999999"/>
    <x v="0"/>
    <n v="1"/>
    <n v="106"/>
    <n v="4.2400000000000091"/>
  </r>
  <r>
    <n v="1893"/>
    <n v="189"/>
    <n v="32537"/>
    <d v="2020-11-11T00:00:00"/>
    <x v="368"/>
    <s v="Deedee Pashe"/>
    <x v="4"/>
    <x v="29"/>
    <s v="96 Bartoletti StreetApt. 671"/>
    <n v="3678"/>
    <s v="Lake Abigailhaven"/>
    <x v="2"/>
    <s v="Australia"/>
    <n v="1773"/>
    <x v="1"/>
    <s v="Slim-Fit"/>
    <n v="93.11999999999999"/>
    <x v="18"/>
    <n v="3"/>
    <n v="291"/>
    <n v="11.640000000000043"/>
  </r>
  <r>
    <n v="1894"/>
    <n v="609"/>
    <n v="32538"/>
    <d v="2020-12-05T00:00:00"/>
    <x v="352"/>
    <s v="Vin Rubenovic"/>
    <x v="6"/>
    <x v="1"/>
    <s v="515 Grace LaneSuite 974"/>
    <n v="5754"/>
    <s v="New Emilyton"/>
    <x v="5"/>
    <s v="Australia"/>
    <n v="326"/>
    <x v="2"/>
    <s v="Peacoat"/>
    <n v="104.64"/>
    <x v="6"/>
    <n v="2"/>
    <n v="218"/>
    <n v="8.7199999999999989"/>
  </r>
  <r>
    <n v="1895"/>
    <n v="993"/>
    <n v="32539"/>
    <d v="2020-11-22T00:00:00"/>
    <x v="535"/>
    <s v="Orella Singyard"/>
    <x v="6"/>
    <x v="21"/>
    <s v="327 Abby CircleApt. 055"/>
    <n v="536"/>
    <s v="Michaelberg"/>
    <x v="6"/>
    <s v="Australia"/>
    <n v="1462"/>
    <x v="1"/>
    <s v="Pleated"/>
    <n v="100.8"/>
    <x v="9"/>
    <n v="1"/>
    <n v="105"/>
    <n v="4.2000000000000028"/>
  </r>
  <r>
    <n v="1896"/>
    <n v="469"/>
    <n v="32540"/>
    <d v="2020-02-29T00:00:00"/>
    <x v="413"/>
    <s v="Faber Purcell"/>
    <x v="7"/>
    <x v="17"/>
    <s v="783 Olivia CrescentSuite 877"/>
    <n v="5011"/>
    <s v="Andrewborough"/>
    <x v="4"/>
    <s v="Australia"/>
    <n v="437"/>
    <x v="2"/>
    <s v="Cardigan"/>
    <n v="107.52"/>
    <x v="12"/>
    <n v="5"/>
    <n v="560"/>
    <n v="22.399999999999977"/>
  </r>
  <r>
    <n v="1897"/>
    <n v="118"/>
    <n v="32541"/>
    <d v="2020-04-13T00:00:00"/>
    <x v="572"/>
    <s v="Meghan Simic"/>
    <x v="1"/>
    <x v="9"/>
    <s v="164 Fisher RidgeSuite 516"/>
    <n v="9963"/>
    <s v="South Cameron"/>
    <x v="7"/>
    <s v="Australia"/>
    <n v="1077"/>
    <x v="1"/>
    <s v="Drawstring"/>
    <n v="92.16"/>
    <x v="1"/>
    <n v="3"/>
    <n v="288"/>
    <n v="11.519999999999982"/>
  </r>
  <r>
    <n v="1898"/>
    <n v="550"/>
    <n v="32542"/>
    <d v="2020-01-08T00:00:00"/>
    <x v="416"/>
    <s v="Marna Lammerts"/>
    <x v="1"/>
    <x v="32"/>
    <s v="276 Jade CourtSuite 661"/>
    <n v="4050"/>
    <s v="Sophiafurt"/>
    <x v="4"/>
    <s v="Australia"/>
    <n v="426"/>
    <x v="2"/>
    <s v="Puffer"/>
    <n v="113.28"/>
    <x v="11"/>
    <n v="5"/>
    <n v="590"/>
    <n v="23.600000000000023"/>
  </r>
  <r>
    <n v="1899"/>
    <n v="423"/>
    <n v="32543"/>
    <d v="2020-11-21T00:00:00"/>
    <x v="501"/>
    <s v="Datha Vicary"/>
    <x v="5"/>
    <x v="13"/>
    <s v="587 Dooley AvenueSuite 138"/>
    <n v="1047"/>
    <s v="New Rileybury"/>
    <x v="0"/>
    <s v="Australia"/>
    <n v="1472"/>
    <x v="2"/>
    <s v="Cardigan"/>
    <n v="107.52"/>
    <x v="12"/>
    <n v="4"/>
    <n v="448"/>
    <n v="17.920000000000016"/>
  </r>
  <r>
    <n v="1900"/>
    <n v="887"/>
    <n v="32544"/>
    <d v="2020-06-18T00:00:00"/>
    <x v="588"/>
    <s v="Killie Wigzell"/>
    <x v="1"/>
    <x v="1"/>
    <s v="4493 Doyle WayApt. 026"/>
    <n v="1411"/>
    <s v="South Emilyborough"/>
    <x v="6"/>
    <s v="Australia"/>
    <n v="249"/>
    <x v="2"/>
    <s v="Bomber"/>
    <n v="96"/>
    <x v="20"/>
    <n v="5"/>
    <n v="500"/>
    <n v="20"/>
  </r>
  <r>
    <n v="1901"/>
    <n v="893"/>
    <n v="32545"/>
    <d v="2020-03-20T00:00:00"/>
    <x v="608"/>
    <s v="Angelle Huby"/>
    <x v="0"/>
    <x v="9"/>
    <s v="9838 Madison GroveApt. 181"/>
    <n v="9608"/>
    <s v="Port Jettshire"/>
    <x v="2"/>
    <s v="Australia"/>
    <n v="1242"/>
    <x v="2"/>
    <s v="Puffer"/>
    <n v="113.28"/>
    <x v="11"/>
    <n v="4"/>
    <n v="472"/>
    <n v="18.879999999999995"/>
  </r>
  <r>
    <n v="1902"/>
    <n v="524"/>
    <n v="32546"/>
    <d v="2020-06-02T00:00:00"/>
    <x v="594"/>
    <s v="Beverlie Bansal"/>
    <x v="5"/>
    <x v="19"/>
    <s v="0358 Ashley WayApt. 506"/>
    <n v="3345"/>
    <s v="Port Sebastianland"/>
    <x v="3"/>
    <s v="Australia"/>
    <n v="1437"/>
    <x v="1"/>
    <s v="Wool"/>
    <n v="101.75999999999999"/>
    <x v="0"/>
    <n v="3"/>
    <n v="318"/>
    <n v="12.720000000000027"/>
  </r>
  <r>
    <n v="1903"/>
    <n v="156"/>
    <n v="32547"/>
    <d v="2020-01-03T00:00:00"/>
    <x v="473"/>
    <s v="Cosmo Leys"/>
    <x v="7"/>
    <x v="21"/>
    <s v="012 Eli RidgeSuite 727"/>
    <n v="7891"/>
    <s v="Kaiberg"/>
    <x v="2"/>
    <s v="Australia"/>
    <n v="377"/>
    <x v="0"/>
    <s v="Chambray"/>
    <n v="101.75999999999999"/>
    <x v="0"/>
    <n v="4"/>
    <n v="424"/>
    <n v="16.960000000000036"/>
  </r>
  <r>
    <n v="1904"/>
    <n v="443"/>
    <n v="32548"/>
    <d v="2020-05-06T00:00:00"/>
    <x v="330"/>
    <s v="Melodee Spencley"/>
    <x v="4"/>
    <x v="5"/>
    <s v="033 Mitchell IslandApt. 732"/>
    <n v="9651"/>
    <s v="Crooksshire"/>
    <x v="6"/>
    <s v="Australia"/>
    <n v="1415"/>
    <x v="0"/>
    <s v="Flannel"/>
    <n v="113.28"/>
    <x v="11"/>
    <n v="2"/>
    <n v="236"/>
    <n v="9.4399999999999977"/>
  </r>
  <r>
    <n v="1905"/>
    <n v="155"/>
    <n v="32549"/>
    <d v="2020-09-30T00:00:00"/>
    <x v="340"/>
    <s v="Myrle Kelby"/>
    <x v="1"/>
    <x v="19"/>
    <s v="85 Charles MallSuite 424"/>
    <n v="7841"/>
    <s v="Port Sophia"/>
    <x v="4"/>
    <s v="Australia"/>
    <n v="1537"/>
    <x v="2"/>
    <s v="Pullover"/>
    <n v="87.36"/>
    <x v="4"/>
    <n v="2"/>
    <n v="182"/>
    <n v="7.2800000000000011"/>
  </r>
  <r>
    <n v="1906"/>
    <n v="886"/>
    <n v="32550"/>
    <d v="2020-10-05T00:00:00"/>
    <x v="333"/>
    <s v="Emylee Buscher"/>
    <x v="3"/>
    <x v="60"/>
    <s v="133 Doyle PassSuite 027"/>
    <n v="6189"/>
    <s v="Thompsonport"/>
    <x v="5"/>
    <s v="Australia"/>
    <n v="1430"/>
    <x v="0"/>
    <s v="Mandarin Collar"/>
    <n v="104.64"/>
    <x v="6"/>
    <n v="4"/>
    <n v="436"/>
    <n v="17.439999999999998"/>
  </r>
  <r>
    <n v="1907"/>
    <n v="496"/>
    <n v="32551"/>
    <d v="2020-03-25T00:00:00"/>
    <x v="359"/>
    <s v="John Panchen"/>
    <x v="4"/>
    <x v="13"/>
    <s v="35 Barrows RunApt. 970"/>
    <n v="3261"/>
    <s v="Evansburgh"/>
    <x v="0"/>
    <s v="Australia"/>
    <n v="1043"/>
    <x v="1"/>
    <s v="Pleated"/>
    <n v="100.8"/>
    <x v="9"/>
    <n v="2"/>
    <n v="210"/>
    <n v="8.4000000000000057"/>
  </r>
  <r>
    <n v="1908"/>
    <n v="605"/>
    <n v="32552"/>
    <d v="2020-07-19T00:00:00"/>
    <x v="497"/>
    <s v="Stanleigh Hazelton"/>
    <x v="7"/>
    <x v="47"/>
    <s v="8676 William HillApt. 725"/>
    <n v="4750"/>
    <s v="Hamiltonshire"/>
    <x v="2"/>
    <s v="Australia"/>
    <n v="1573"/>
    <x v="1"/>
    <s v="Relaxed Leg"/>
    <n v="86.399999999999991"/>
    <x v="3"/>
    <n v="4"/>
    <n v="360"/>
    <n v="14.400000000000034"/>
  </r>
  <r>
    <n v="1909"/>
    <n v="683"/>
    <n v="32553"/>
    <d v="2020-06-28T00:00:00"/>
    <x v="361"/>
    <s v="Esteban Hensmans"/>
    <x v="0"/>
    <x v="12"/>
    <s v="098 Clarke ParkwayApt. 312"/>
    <n v="3661"/>
    <s v="West Finnberg"/>
    <x v="7"/>
    <s v="Australia"/>
    <n v="1666"/>
    <x v="0"/>
    <s v="Casual Slim Fit"/>
    <n v="114.24"/>
    <x v="15"/>
    <n v="3"/>
    <n v="357"/>
    <n v="14.28000000000003"/>
  </r>
  <r>
    <n v="1910"/>
    <n v="995"/>
    <n v="32554"/>
    <d v="2020-09-13T00:00:00"/>
    <x v="444"/>
    <s v="Leandra Derks"/>
    <x v="6"/>
    <x v="16"/>
    <s v="19 Jordan Station StSuite 655"/>
    <n v="3742"/>
    <s v="Hermistonberg"/>
    <x v="2"/>
    <s v="Australia"/>
    <n v="510"/>
    <x v="1"/>
    <s v="Wool"/>
    <n v="101.75999999999999"/>
    <x v="0"/>
    <n v="5"/>
    <n v="530"/>
    <n v="21.200000000000045"/>
  </r>
  <r>
    <n v="1911"/>
    <n v="686"/>
    <n v="32555"/>
    <d v="2020-10-15T00:00:00"/>
    <x v="452"/>
    <s v="Elbertina Gaish"/>
    <x v="6"/>
    <x v="32"/>
    <s v="6801 Jessica JunctionApt. 868"/>
    <n v="4931"/>
    <s v="Dickensshire"/>
    <x v="6"/>
    <s v="Australia"/>
    <n v="503"/>
    <x v="1"/>
    <s v="Joggers"/>
    <n v="89.28"/>
    <x v="14"/>
    <n v="1"/>
    <n v="93"/>
    <n v="3.7199999999999989"/>
  </r>
  <r>
    <n v="1912"/>
    <n v="780"/>
    <n v="32556"/>
    <d v="2020-04-29T00:00:00"/>
    <x v="518"/>
    <s v="Cinda Alleyne"/>
    <x v="0"/>
    <x v="43"/>
    <s v="60 Claudia LaneSuite 183"/>
    <n v="1702"/>
    <s v="Caitlinview"/>
    <x v="6"/>
    <s v="Australia"/>
    <n v="1015"/>
    <x v="0"/>
    <s v="Cuban Collar"/>
    <n v="100.8"/>
    <x v="9"/>
    <n v="2"/>
    <n v="210"/>
    <n v="8.4000000000000057"/>
  </r>
  <r>
    <n v="1913"/>
    <n v="357"/>
    <n v="32557"/>
    <d v="2020-08-08T00:00:00"/>
    <x v="320"/>
    <s v="Crawford Bolden"/>
    <x v="6"/>
    <x v="39"/>
    <s v="63 Charlie LaneSuite 463"/>
    <n v="7454"/>
    <s v="North Kaylastad"/>
    <x v="7"/>
    <s v="Australia"/>
    <n v="1345"/>
    <x v="2"/>
    <s v="Shearling"/>
    <n v="112.32"/>
    <x v="13"/>
    <n v="1"/>
    <n v="117"/>
    <n v="4.6800000000000068"/>
  </r>
  <r>
    <n v="1914"/>
    <n v="726"/>
    <n v="32558"/>
    <d v="2020-08-09T00:00:00"/>
    <x v="590"/>
    <s v="Rey Grasner"/>
    <x v="2"/>
    <x v="22"/>
    <s v="50 Layla RunApt. 551"/>
    <n v="9439"/>
    <s v="Cassinport"/>
    <x v="2"/>
    <s v="Australia"/>
    <n v="916"/>
    <x v="2"/>
    <s v="Coach"/>
    <n v="89.28"/>
    <x v="14"/>
    <n v="2"/>
    <n v="186"/>
    <n v="7.4399999999999977"/>
  </r>
  <r>
    <n v="1915"/>
    <n v="816"/>
    <n v="32559"/>
    <d v="2020-05-28T00:00:00"/>
    <x v="613"/>
    <s v="Edithe Yitshak"/>
    <x v="0"/>
    <x v="35"/>
    <s v="74 Justin SummitSuite 427"/>
    <n v="7131"/>
    <s v="Kaifort"/>
    <x v="6"/>
    <s v="Australia"/>
    <n v="826"/>
    <x v="0"/>
    <s v="Mandarin Collar"/>
    <n v="104.64"/>
    <x v="6"/>
    <n v="5"/>
    <n v="545"/>
    <n v="21.799999999999955"/>
  </r>
  <r>
    <n v="1916"/>
    <n v="195"/>
    <n v="32560"/>
    <d v="2020-03-05T00:00:00"/>
    <x v="605"/>
    <s v="Tobye De Caville"/>
    <x v="0"/>
    <x v="33"/>
    <s v="987 Charlotte MewsApt. 591"/>
    <n v="6036"/>
    <s v="West Baileyville"/>
    <x v="4"/>
    <s v="Australia"/>
    <n v="1305"/>
    <x v="0"/>
    <s v="Mandarin Collar"/>
    <n v="104.64"/>
    <x v="6"/>
    <n v="1"/>
    <n v="109"/>
    <n v="4.3599999999999994"/>
  </r>
  <r>
    <n v="1917"/>
    <n v="924"/>
    <n v="32561"/>
    <d v="2020-10-10T00:00:00"/>
    <x v="507"/>
    <s v="Cherie Fairhead"/>
    <x v="7"/>
    <x v="18"/>
    <s v="2937 Lockman TrackSuite 047"/>
    <n v="4569"/>
    <s v="South Ellieburgh"/>
    <x v="3"/>
    <s v="Australia"/>
    <n v="415"/>
    <x v="0"/>
    <s v="Camp Collared"/>
    <n v="94.08"/>
    <x v="7"/>
    <n v="1"/>
    <n v="98"/>
    <n v="3.9200000000000017"/>
  </r>
  <r>
    <n v="1918"/>
    <n v="900"/>
    <n v="32562"/>
    <d v="2020-09-13T00:00:00"/>
    <x v="444"/>
    <s v="Shelden Tinline"/>
    <x v="5"/>
    <x v="32"/>
    <s v="93 Amy GroveApt. 822"/>
    <n v="9455"/>
    <s v="East Emily"/>
    <x v="1"/>
    <s v="Australia"/>
    <n v="1406"/>
    <x v="0"/>
    <s v="Casual Slim Fit"/>
    <n v="114.24"/>
    <x v="15"/>
    <n v="5"/>
    <n v="595"/>
    <n v="23.800000000000068"/>
  </r>
  <r>
    <n v="1919"/>
    <n v="683"/>
    <n v="32563"/>
    <d v="2020-06-18T00:00:00"/>
    <x v="588"/>
    <s v="Esteban Hensmans"/>
    <x v="0"/>
    <x v="12"/>
    <s v="098 Clarke ParkwayApt. 312"/>
    <n v="3661"/>
    <s v="West Finnberg"/>
    <x v="7"/>
    <s v="Australia"/>
    <n v="889"/>
    <x v="0"/>
    <s v="Cuban Collar"/>
    <n v="100.8"/>
    <x v="9"/>
    <n v="1"/>
    <n v="105"/>
    <n v="4.2000000000000028"/>
  </r>
  <r>
    <n v="1920"/>
    <n v="661"/>
    <n v="32564"/>
    <d v="2020-10-18T00:00:00"/>
    <x v="555"/>
    <s v="Engracia Abilowitz"/>
    <x v="1"/>
    <x v="12"/>
    <s v="4317 Holly CourtSuite 716"/>
    <n v="1431"/>
    <s v="North Beau"/>
    <x v="2"/>
    <s v="Australia"/>
    <n v="1185"/>
    <x v="2"/>
    <s v="Cardigan"/>
    <n v="107.52"/>
    <x v="12"/>
    <n v="2"/>
    <n v="224"/>
    <n v="8.960000000000008"/>
  </r>
  <r>
    <n v="1921"/>
    <n v="661"/>
    <n v="32565"/>
    <d v="2020-10-03T00:00:00"/>
    <x v="405"/>
    <s v="Engracia Abilowitz"/>
    <x v="1"/>
    <x v="12"/>
    <s v="4317 Holly CourtSuite 716"/>
    <n v="1431"/>
    <s v="North Beau"/>
    <x v="2"/>
    <s v="Australia"/>
    <n v="1766"/>
    <x v="1"/>
    <s v="Pleated"/>
    <n v="100.8"/>
    <x v="9"/>
    <n v="4"/>
    <n v="420"/>
    <n v="16.800000000000011"/>
  </r>
  <r>
    <n v="1922"/>
    <n v="924"/>
    <n v="32566"/>
    <d v="2020-01-25T00:00:00"/>
    <x v="612"/>
    <s v="Cherie Fairhead"/>
    <x v="7"/>
    <x v="18"/>
    <s v="2937 Lockman TrackSuite 047"/>
    <n v="4569"/>
    <s v="South Ellieburgh"/>
    <x v="3"/>
    <s v="Australia"/>
    <n v="488"/>
    <x v="1"/>
    <s v="High-Waisted"/>
    <n v="95.039999999999992"/>
    <x v="19"/>
    <n v="5"/>
    <n v="495"/>
    <n v="19.800000000000068"/>
  </r>
  <r>
    <n v="1923"/>
    <n v="578"/>
    <n v="32567"/>
    <d v="2020-12-21T00:00:00"/>
    <x v="272"/>
    <s v="Riordan Goreway"/>
    <x v="0"/>
    <x v="0"/>
    <s v="256 Andrew CrestApt. 193"/>
    <n v="8281"/>
    <s v="East Marcus"/>
    <x v="4"/>
    <s v="Australia"/>
    <n v="1100"/>
    <x v="2"/>
    <s v="Trench Coat"/>
    <n v="114.24"/>
    <x v="15"/>
    <n v="4"/>
    <n v="476"/>
    <n v="19.04000000000002"/>
  </r>
  <r>
    <n v="1924"/>
    <n v="830"/>
    <n v="32568"/>
    <d v="2020-03-13T00:00:00"/>
    <x v="506"/>
    <s v="Gertrudis Pergens"/>
    <x v="1"/>
    <x v="3"/>
    <s v="653 Jones AvenueApt. 945"/>
    <n v="6477"/>
    <s v="New Ruby"/>
    <x v="0"/>
    <s v="Australia"/>
    <n v="858"/>
    <x v="2"/>
    <s v="Peacoat"/>
    <n v="104.64"/>
    <x v="6"/>
    <n v="2"/>
    <n v="218"/>
    <n v="8.7199999999999989"/>
  </r>
  <r>
    <n v="1925"/>
    <n v="100"/>
    <n v="32569"/>
    <d v="2020-05-18T00:00:00"/>
    <x v="616"/>
    <s v="Wilhelm Blaber"/>
    <x v="0"/>
    <x v="60"/>
    <s v="093 Jessica AvenueSuite 154"/>
    <n v="768"/>
    <s v="Lake Callumville"/>
    <x v="3"/>
    <s v="Australia"/>
    <n v="1092"/>
    <x v="2"/>
    <s v="Windbreaker"/>
    <n v="97.92"/>
    <x v="17"/>
    <n v="2"/>
    <n v="204"/>
    <n v="8.1599999999999966"/>
  </r>
  <r>
    <n v="1926"/>
    <n v="827"/>
    <n v="32570"/>
    <d v="2020-06-13T00:00:00"/>
    <x v="408"/>
    <s v="Eryn Harcus"/>
    <x v="5"/>
    <x v="50"/>
    <s v="2813 Hall ParkwaySuite 251"/>
    <n v="9243"/>
    <s v="Lake Alicefurt"/>
    <x v="1"/>
    <s v="Australia"/>
    <n v="936"/>
    <x v="2"/>
    <s v="Bomber"/>
    <n v="96"/>
    <x v="20"/>
    <n v="2"/>
    <n v="200"/>
    <n v="8"/>
  </r>
  <r>
    <n v="1927"/>
    <n v="171"/>
    <n v="32571"/>
    <d v="2020-05-04T00:00:00"/>
    <x v="490"/>
    <s v="Mariellen Medendorp"/>
    <x v="5"/>
    <x v="19"/>
    <s v="16 Boyer WaySuite 018"/>
    <n v="6226"/>
    <s v="South Gabriel"/>
    <x v="2"/>
    <s v="Australia"/>
    <n v="1040"/>
    <x v="0"/>
    <s v="Cuban Collar"/>
    <n v="100.8"/>
    <x v="9"/>
    <n v="1"/>
    <n v="105"/>
    <n v="4.2000000000000028"/>
  </r>
  <r>
    <n v="1928"/>
    <n v="44"/>
    <n v="32572"/>
    <d v="2020-05-13T00:00:00"/>
    <x v="347"/>
    <s v="Avivah Chipchase"/>
    <x v="4"/>
    <x v="11"/>
    <s v="6308 Amelie MeadowSuite 634"/>
    <n v="9842"/>
    <s v="Eliburgh"/>
    <x v="1"/>
    <s v="Australia"/>
    <n v="798"/>
    <x v="0"/>
    <s v="Mandarin Collar"/>
    <n v="104.64"/>
    <x v="6"/>
    <n v="4"/>
    <n v="436"/>
    <n v="17.439999999999998"/>
  </r>
  <r>
    <n v="1929"/>
    <n v="233"/>
    <n v="32573"/>
    <d v="2020-09-24T00:00:00"/>
    <x v="623"/>
    <s v="Beverlie Blance"/>
    <x v="5"/>
    <x v="37"/>
    <s v="1604 Olivia CrestApt. 164"/>
    <n v="8968"/>
    <s v="Casperfurt"/>
    <x v="0"/>
    <s v="Australia"/>
    <n v="750"/>
    <x v="2"/>
    <s v="Cardigan"/>
    <n v="107.52"/>
    <x v="12"/>
    <n v="1"/>
    <n v="112"/>
    <n v="4.480000000000004"/>
  </r>
  <r>
    <n v="1930"/>
    <n v="770"/>
    <n v="32574"/>
    <d v="2020-01-03T00:00:00"/>
    <x v="473"/>
    <s v="Thorsten Sowrey"/>
    <x v="6"/>
    <x v="55"/>
    <s v="7024 Sauer DriveSuite 553"/>
    <n v="4196"/>
    <s v="Port Isabelle"/>
    <x v="0"/>
    <s v="Australia"/>
    <n v="1650"/>
    <x v="0"/>
    <s v="Chambray"/>
    <n v="101.75999999999999"/>
    <x v="0"/>
    <n v="1"/>
    <n v="106"/>
    <n v="4.2400000000000091"/>
  </r>
  <r>
    <n v="1931"/>
    <n v="883"/>
    <n v="32575"/>
    <d v="2020-09-07T00:00:00"/>
    <x v="331"/>
    <s v="Noel Siviour"/>
    <x v="6"/>
    <x v="49"/>
    <s v="8557 Samantha GroveApt. 570"/>
    <n v="5255"/>
    <s v="Beahantown"/>
    <x v="0"/>
    <s v="Australia"/>
    <n v="1480"/>
    <x v="0"/>
    <s v="Denim"/>
    <n v="88.32"/>
    <x v="10"/>
    <n v="3"/>
    <n v="276"/>
    <n v="11.04000000000002"/>
  </r>
  <r>
    <n v="1932"/>
    <n v="87"/>
    <n v="32576"/>
    <d v="2020-03-20T00:00:00"/>
    <x v="608"/>
    <s v="Barbara-anne Salerg"/>
    <x v="5"/>
    <x v="4"/>
    <s v="384 Hayley View RdSuite 949"/>
    <n v="1780"/>
    <s v="Savannahland"/>
    <x v="5"/>
    <s v="Australia"/>
    <n v="1133"/>
    <x v="2"/>
    <s v="Puffer"/>
    <n v="113.28"/>
    <x v="11"/>
    <n v="2"/>
    <n v="236"/>
    <n v="9.4399999999999977"/>
  </r>
  <r>
    <n v="1933"/>
    <n v="1"/>
    <n v="32577"/>
    <d v="2020-07-11T00:00:00"/>
    <x v="489"/>
    <s v="Leanna Busson"/>
    <x v="7"/>
    <x v="51"/>
    <s v="8606 Victoria TerraceSuite 560"/>
    <n v="5464"/>
    <s v="Johnstonhaven"/>
    <x v="5"/>
    <s v="Australia"/>
    <n v="1220"/>
    <x v="1"/>
    <s v="Chinos"/>
    <n v="108.47999999999999"/>
    <x v="5"/>
    <n v="1"/>
    <n v="113"/>
    <n v="4.5200000000000102"/>
  </r>
  <r>
    <n v="1934"/>
    <n v="264"/>
    <n v="32578"/>
    <d v="2020-10-25T00:00:00"/>
    <x v="624"/>
    <s v="Vite Durrant"/>
    <x v="1"/>
    <x v="48"/>
    <s v="31 King LoopSuite 647"/>
    <n v="7266"/>
    <s v="Port Michael"/>
    <x v="3"/>
    <s v="Australia"/>
    <n v="1240"/>
    <x v="1"/>
    <s v="High-Waisted"/>
    <n v="95.039999999999992"/>
    <x v="19"/>
    <n v="2"/>
    <n v="198"/>
    <n v="7.9200000000000159"/>
  </r>
  <r>
    <n v="1935"/>
    <n v="636"/>
    <n v="32579"/>
    <d v="2020-01-17T00:00:00"/>
    <x v="540"/>
    <s v="Nara Legerwood"/>
    <x v="1"/>
    <x v="21"/>
    <s v="74 Anderson RoadApt. 779"/>
    <n v="9149"/>
    <s v="Abbottburgh"/>
    <x v="5"/>
    <s v="Australia"/>
    <n v="1373"/>
    <x v="0"/>
    <s v="Camp Collared"/>
    <n v="94.08"/>
    <x v="7"/>
    <n v="2"/>
    <n v="196"/>
    <n v="7.8400000000000034"/>
  </r>
  <r>
    <n v="1936"/>
    <n v="49"/>
    <n v="32580"/>
    <d v="2020-07-10T00:00:00"/>
    <x v="346"/>
    <s v="Shanna Pietrzyk"/>
    <x v="7"/>
    <x v="38"/>
    <s v="30 Watson WayApt. 179"/>
    <n v="2511"/>
    <s v="Port Alyssa"/>
    <x v="3"/>
    <s v="Australia"/>
    <n v="1010"/>
    <x v="0"/>
    <s v="Polo"/>
    <n v="91.2"/>
    <x v="22"/>
    <n v="4"/>
    <n v="380"/>
    <n v="15.199999999999989"/>
  </r>
  <r>
    <n v="1937"/>
    <n v="492"/>
    <n v="32581"/>
    <d v="2020-11-25T00:00:00"/>
    <x v="625"/>
    <s v="Jolee Stailey"/>
    <x v="4"/>
    <x v="53"/>
    <s v="046 Leah RidgeSuite 190"/>
    <n v="8954"/>
    <s v="Josephmouth"/>
    <x v="3"/>
    <s v="Australia"/>
    <n v="1491"/>
    <x v="2"/>
    <s v="Parka"/>
    <n v="108.47999999999999"/>
    <x v="5"/>
    <n v="4"/>
    <n v="452"/>
    <n v="18.080000000000041"/>
  </r>
  <r>
    <n v="1938"/>
    <n v="46"/>
    <n v="32582"/>
    <d v="2020-08-22T00:00:00"/>
    <x v="436"/>
    <s v="Meris Twitty"/>
    <x v="5"/>
    <x v="45"/>
    <s v="708 Daniel MeadowSuite 246"/>
    <n v="5087"/>
    <s v="Bartolettiside"/>
    <x v="7"/>
    <s v="Australia"/>
    <n v="1708"/>
    <x v="1"/>
    <s v="Wool"/>
    <n v="101.75999999999999"/>
    <x v="0"/>
    <n v="5"/>
    <n v="530"/>
    <n v="21.200000000000045"/>
  </r>
  <r>
    <n v="1939"/>
    <n v="717"/>
    <n v="32583"/>
    <d v="2020-02-26T00:00:00"/>
    <x v="565"/>
    <s v="Mellisent Druhan"/>
    <x v="5"/>
    <x v="34"/>
    <s v="970 Braun MewsApt. 629"/>
    <n v="1564"/>
    <s v="Haydenhaven"/>
    <x v="6"/>
    <s v="Australia"/>
    <n v="446"/>
    <x v="0"/>
    <s v="Cuban Collar"/>
    <n v="100.8"/>
    <x v="9"/>
    <n v="1"/>
    <n v="105"/>
    <n v="4.2000000000000028"/>
  </r>
  <r>
    <n v="1940"/>
    <n v="18"/>
    <n v="32584"/>
    <d v="2020-01-02T00:00:00"/>
    <x v="566"/>
    <s v="Chan Duchesne"/>
    <x v="1"/>
    <x v="41"/>
    <s v="13 Bailey ManorApt. 848"/>
    <n v="7171"/>
    <s v="Walterland"/>
    <x v="4"/>
    <s v="Australia"/>
    <n v="975"/>
    <x v="2"/>
    <s v="Coach"/>
    <n v="89.28"/>
    <x v="14"/>
    <n v="5"/>
    <n v="465"/>
    <n v="18.600000000000023"/>
  </r>
  <r>
    <n v="1941"/>
    <n v="874"/>
    <n v="32585"/>
    <d v="2020-03-24T00:00:00"/>
    <x v="378"/>
    <s v="Prissie Kondratovich"/>
    <x v="2"/>
    <x v="44"/>
    <s v="20 Hyatt LaneSuite 740"/>
    <n v="3840"/>
    <s v="South Zacmouth"/>
    <x v="2"/>
    <s v="Australia"/>
    <n v="1664"/>
    <x v="2"/>
    <s v="Cardigan"/>
    <n v="107.52"/>
    <x v="12"/>
    <n v="2"/>
    <n v="224"/>
    <n v="8.960000000000008"/>
  </r>
  <r>
    <n v="1942"/>
    <n v="810"/>
    <n v="32586"/>
    <d v="2020-06-10T00:00:00"/>
    <x v="626"/>
    <s v="Charles Duffitt"/>
    <x v="3"/>
    <x v="15"/>
    <s v="93 Anna TerraceSuite 700"/>
    <n v="2355"/>
    <s v="South Maxland"/>
    <x v="7"/>
    <s v="Australia"/>
    <n v="628"/>
    <x v="1"/>
    <s v="Cropped"/>
    <n v="110.39999999999999"/>
    <x v="16"/>
    <n v="4"/>
    <n v="460"/>
    <n v="18.400000000000034"/>
  </r>
  <r>
    <n v="1943"/>
    <n v="506"/>
    <n v="32587"/>
    <d v="2020-09-21T00:00:00"/>
    <x v="431"/>
    <s v="Eddie Elcott"/>
    <x v="5"/>
    <x v="50"/>
    <s v="26 Levi CrestSuite 002"/>
    <n v="8757"/>
    <s v="South Hugoberg"/>
    <x v="7"/>
    <s v="Australia"/>
    <n v="1832"/>
    <x v="1"/>
    <s v="Slim-Fit"/>
    <n v="93.11999999999999"/>
    <x v="18"/>
    <n v="5"/>
    <n v="485"/>
    <n v="19.400000000000034"/>
  </r>
  <r>
    <n v="1944"/>
    <n v="726"/>
    <n v="32588"/>
    <d v="2020-12-24T00:00:00"/>
    <x v="74"/>
    <s v="Rey Grasner"/>
    <x v="2"/>
    <x v="22"/>
    <s v="50 Layla RunApt. 551"/>
    <n v="9439"/>
    <s v="Cassinport"/>
    <x v="2"/>
    <s v="Australia"/>
    <n v="1019"/>
    <x v="0"/>
    <s v="Cuban Collar"/>
    <n v="100.8"/>
    <x v="9"/>
    <n v="3"/>
    <n v="315"/>
    <n v="12.600000000000023"/>
  </r>
  <r>
    <n v="1945"/>
    <n v="362"/>
    <n v="32589"/>
    <d v="2020-02-02T00:00:00"/>
    <x v="394"/>
    <s v="Persis Linch"/>
    <x v="2"/>
    <x v="7"/>
    <s v="102 Mitchell IslandSuite 599"/>
    <n v="329"/>
    <s v="West Zoeberg"/>
    <x v="3"/>
    <s v="Australia"/>
    <n v="744"/>
    <x v="2"/>
    <s v="Puffer"/>
    <n v="113.28"/>
    <x v="11"/>
    <n v="4"/>
    <n v="472"/>
    <n v="18.879999999999995"/>
  </r>
  <r>
    <n v="1946"/>
    <n v="669"/>
    <n v="32590"/>
    <d v="2020-12-27T00:00:00"/>
    <x v="248"/>
    <s v="Bobbi Pickerill"/>
    <x v="0"/>
    <x v="45"/>
    <s v="1463 Hills RidgeApt. 034"/>
    <n v="4318"/>
    <s v="Bauchland"/>
    <x v="6"/>
    <s v="Australia"/>
    <n v="245"/>
    <x v="1"/>
    <s v="Wool"/>
    <n v="101.75999999999999"/>
    <x v="0"/>
    <n v="5"/>
    <n v="530"/>
    <n v="21.200000000000045"/>
  </r>
  <r>
    <n v="1947"/>
    <n v="684"/>
    <n v="32591"/>
    <d v="2020-12-27T00:00:00"/>
    <x v="248"/>
    <s v="Camala Llywarch"/>
    <x v="5"/>
    <x v="17"/>
    <s v="2079 Phoebe AvenueSuite 629"/>
    <n v="8834"/>
    <s v="Laurenview"/>
    <x v="2"/>
    <s v="Australia"/>
    <n v="1198"/>
    <x v="2"/>
    <s v="Shearling"/>
    <n v="112.32"/>
    <x v="13"/>
    <n v="5"/>
    <n v="585"/>
    <n v="23.400000000000091"/>
  </r>
  <r>
    <n v="1948"/>
    <n v="476"/>
    <n v="32592"/>
    <d v="2020-05-03T00:00:00"/>
    <x v="417"/>
    <s v="Orton Heigl"/>
    <x v="0"/>
    <x v="6"/>
    <s v="01 Piper ManorApt. 376"/>
    <n v="1127"/>
    <s v="West Jackfort"/>
    <x v="0"/>
    <s v="Australia"/>
    <n v="748"/>
    <x v="0"/>
    <s v="Camp Collared"/>
    <n v="94.08"/>
    <x v="7"/>
    <n v="5"/>
    <n v="490"/>
    <n v="19.600000000000023"/>
  </r>
  <r>
    <n v="1949"/>
    <n v="260"/>
    <n v="32593"/>
    <d v="2020-12-15T00:00:00"/>
    <x v="350"/>
    <s v="Whitney Scarman"/>
    <x v="7"/>
    <x v="22"/>
    <s v="01 D'amore ManorSuite 692"/>
    <n v="3012"/>
    <s v="Trompview"/>
    <x v="1"/>
    <s v="Australia"/>
    <n v="1748"/>
    <x v="1"/>
    <s v="Tracksuit Bottoms"/>
    <n v="107.52"/>
    <x v="12"/>
    <n v="4"/>
    <n v="448"/>
    <n v="17.920000000000016"/>
  </r>
  <r>
    <n v="1950"/>
    <n v="432"/>
    <n v="32594"/>
    <d v="2020-07-22T00:00:00"/>
    <x v="447"/>
    <s v="Ettie Gonnely"/>
    <x v="4"/>
    <x v="2"/>
    <s v="6172 Andrew AvenueApt. 194"/>
    <n v="7029"/>
    <s v="North Cody"/>
    <x v="6"/>
    <s v="Australia"/>
    <n v="1025"/>
    <x v="1"/>
    <s v="Relaxed Leg"/>
    <n v="86.399999999999991"/>
    <x v="3"/>
    <n v="4"/>
    <n v="360"/>
    <n v="14.400000000000034"/>
  </r>
  <r>
    <n v="1951"/>
    <n v="18"/>
    <n v="32595"/>
    <d v="2020-05-22T00:00:00"/>
    <x v="480"/>
    <s v="Chan Duchesne"/>
    <x v="1"/>
    <x v="41"/>
    <s v="13 Bailey ManorApt. 848"/>
    <n v="7171"/>
    <s v="Walterland"/>
    <x v="4"/>
    <s v="Australia"/>
    <n v="1802"/>
    <x v="0"/>
    <s v="Mandarin Collar"/>
    <n v="104.64"/>
    <x v="6"/>
    <n v="4"/>
    <n v="436"/>
    <n v="17.439999999999998"/>
  </r>
  <r>
    <n v="1952"/>
    <n v="461"/>
    <n v="32596"/>
    <d v="2020-07-31T00:00:00"/>
    <x v="627"/>
    <s v="Alina Strotton"/>
    <x v="7"/>
    <x v="10"/>
    <s v="2501 Hackett ManorSuite 051"/>
    <n v="60"/>
    <s v="West Chasemouth"/>
    <x v="7"/>
    <s v="Australia"/>
    <n v="1724"/>
    <x v="2"/>
    <s v="Cardigan"/>
    <n v="107.52"/>
    <x v="12"/>
    <n v="1"/>
    <n v="112"/>
    <n v="4.480000000000004"/>
  </r>
  <r>
    <n v="1953"/>
    <n v="693"/>
    <n v="32597"/>
    <d v="2020-02-13T00:00:00"/>
    <x v="399"/>
    <s v="Hetti Fibbens"/>
    <x v="2"/>
    <x v="12"/>
    <s v="019 Lang SquareSuite 468"/>
    <n v="6160"/>
    <s v="Beattychester"/>
    <x v="3"/>
    <s v="Australia"/>
    <n v="1812"/>
    <x v="1"/>
    <s v="Relaxed Leg"/>
    <n v="86.399999999999991"/>
    <x v="3"/>
    <n v="3"/>
    <n v="270"/>
    <n v="10.800000000000011"/>
  </r>
  <r>
    <n v="1954"/>
    <n v="984"/>
    <n v="32598"/>
    <d v="2020-04-02T00:00:00"/>
    <x v="628"/>
    <s v="Devin Lindmark"/>
    <x v="7"/>
    <x v="9"/>
    <s v="011 Bosco JunctionSuite 765"/>
    <n v="5603"/>
    <s v="North Mackenzieborough"/>
    <x v="5"/>
    <s v="Australia"/>
    <n v="1455"/>
    <x v="0"/>
    <s v="Chambray"/>
    <n v="101.75999999999999"/>
    <x v="0"/>
    <n v="1"/>
    <n v="106"/>
    <n v="4.2400000000000091"/>
  </r>
  <r>
    <n v="1955"/>
    <n v="362"/>
    <n v="32599"/>
    <d v="2020-10-04T00:00:00"/>
    <x v="528"/>
    <s v="Persis Linch"/>
    <x v="2"/>
    <x v="7"/>
    <s v="102 Mitchell IslandSuite 599"/>
    <n v="329"/>
    <s v="West Zoeberg"/>
    <x v="3"/>
    <s v="Australia"/>
    <n v="529"/>
    <x v="2"/>
    <s v="Coach"/>
    <n v="89.28"/>
    <x v="14"/>
    <n v="3"/>
    <n v="279"/>
    <n v="11.159999999999968"/>
  </r>
  <r>
    <n v="1956"/>
    <n v="755"/>
    <n v="32600"/>
    <d v="2020-02-24T00:00:00"/>
    <x v="450"/>
    <s v="Herbert Rock"/>
    <x v="7"/>
    <x v="41"/>
    <s v="04 Dare TerraceSuite 650"/>
    <n v="9976"/>
    <s v="West Aaron"/>
    <x v="4"/>
    <s v="Australia"/>
    <n v="453"/>
    <x v="0"/>
    <s v="Henley"/>
    <n v="90.24"/>
    <x v="8"/>
    <n v="3"/>
    <n v="282"/>
    <n v="11.28000000000003"/>
  </r>
  <r>
    <n v="1957"/>
    <n v="20"/>
    <n v="32601"/>
    <d v="2020-02-16T00:00:00"/>
    <x v="578"/>
    <s v="Gigi Kalaher"/>
    <x v="2"/>
    <x v="43"/>
    <s v="2069 Phoebe MallApt. 543"/>
    <n v="6318"/>
    <s v="East Audrey"/>
    <x v="0"/>
    <s v="Australia"/>
    <n v="884"/>
    <x v="1"/>
    <s v="Joggers"/>
    <n v="89.28"/>
    <x v="14"/>
    <n v="1"/>
    <n v="93"/>
    <n v="3.7199999999999989"/>
  </r>
  <r>
    <n v="1958"/>
    <n v="900"/>
    <n v="32602"/>
    <d v="2020-12-19T00:00:00"/>
    <x v="167"/>
    <s v="Shelden Tinline"/>
    <x v="5"/>
    <x v="32"/>
    <s v="93 Amy GroveApt. 822"/>
    <n v="9455"/>
    <s v="East Emily"/>
    <x v="1"/>
    <s v="Australia"/>
    <n v="655"/>
    <x v="2"/>
    <s v="Trench Coat"/>
    <n v="114.24"/>
    <x v="15"/>
    <n v="2"/>
    <n v="238"/>
    <n v="9.52000000000001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1940"/>
    <n v="18"/>
    <n v="32584"/>
    <d v="2020-01-02T00:00:00"/>
    <x v="0"/>
    <s v="Chan Duchesne"/>
    <x v="0"/>
    <s v="Male"/>
    <x v="0"/>
    <s v="13 Bailey ManorApt. 848"/>
    <n v="7171"/>
    <x v="0"/>
    <x v="0"/>
    <x v="0"/>
    <n v="975"/>
    <x v="0"/>
    <s v="Coach"/>
    <n v="89.28"/>
    <n v="93"/>
    <n v="5"/>
    <n v="465"/>
    <n v="18.600000000000023"/>
    <x v="0"/>
  </r>
  <r>
    <n v="1898"/>
    <n v="550"/>
    <n v="32542"/>
    <d v="2020-01-08T00:00:00"/>
    <x v="1"/>
    <s v="Marna Lammerts"/>
    <x v="0"/>
    <s v="Male"/>
    <x v="1"/>
    <s v="276 Jade CourtSuite 661"/>
    <n v="4050"/>
    <x v="1"/>
    <x v="0"/>
    <x v="0"/>
    <n v="426"/>
    <x v="0"/>
    <s v="Puffer"/>
    <n v="113.28"/>
    <n v="118"/>
    <n v="5"/>
    <n v="590"/>
    <n v="23.600000000000023"/>
    <x v="1"/>
  </r>
  <r>
    <n v="1082"/>
    <n v="45"/>
    <n v="31726"/>
    <d v="2020-01-11T00:00:00"/>
    <x v="2"/>
    <s v="Vicki Stockwell"/>
    <x v="0"/>
    <s v="Male"/>
    <x v="2"/>
    <s v="3101 Thomson ManorApt. 600"/>
    <n v="1796"/>
    <x v="2"/>
    <x v="1"/>
    <x v="0"/>
    <n v="599"/>
    <x v="1"/>
    <s v="Oxford Cloth"/>
    <n v="92.16"/>
    <n v="96"/>
    <n v="5"/>
    <n v="480"/>
    <n v="19.200000000000045"/>
    <x v="1"/>
  </r>
  <r>
    <n v="1323"/>
    <n v="673"/>
    <n v="31967"/>
    <d v="2020-01-12T00:00:00"/>
    <x v="3"/>
    <s v="Carlynn McCabe"/>
    <x v="0"/>
    <s v="Male"/>
    <x v="3"/>
    <s v="82 Hayden DriveSuite 289"/>
    <n v="426"/>
    <x v="3"/>
    <x v="2"/>
    <x v="0"/>
    <n v="1374"/>
    <x v="0"/>
    <s v="Cardigan"/>
    <n v="107.52"/>
    <n v="112"/>
    <n v="2"/>
    <n v="224"/>
    <n v="8.960000000000008"/>
    <x v="0"/>
  </r>
  <r>
    <n v="1010"/>
    <n v="292"/>
    <n v="31654"/>
    <d v="2020-01-15T00:00:00"/>
    <x v="4"/>
    <s v="Aldin Moline"/>
    <x v="0"/>
    <s v="Male"/>
    <x v="4"/>
    <s v="7210 Farrell HillApt. 735"/>
    <n v="6426"/>
    <x v="4"/>
    <x v="3"/>
    <x v="0"/>
    <n v="1313"/>
    <x v="0"/>
    <s v="Puffer"/>
    <n v="113.28"/>
    <n v="118"/>
    <n v="2"/>
    <n v="236"/>
    <n v="9.4399999999999977"/>
    <x v="1"/>
  </r>
  <r>
    <n v="1935"/>
    <n v="636"/>
    <n v="32579"/>
    <d v="2020-01-17T00:00:00"/>
    <x v="5"/>
    <s v="Nara Legerwood"/>
    <x v="0"/>
    <s v="Male"/>
    <x v="5"/>
    <s v="74 Anderson RoadApt. 779"/>
    <n v="9149"/>
    <x v="5"/>
    <x v="4"/>
    <x v="0"/>
    <n v="1373"/>
    <x v="1"/>
    <s v="Camp Collared"/>
    <n v="94.08"/>
    <n v="98"/>
    <n v="2"/>
    <n v="196"/>
    <n v="7.8400000000000034"/>
    <x v="1"/>
  </r>
  <r>
    <n v="1064"/>
    <n v="957"/>
    <n v="31708"/>
    <d v="2020-01-21T00:00:00"/>
    <x v="6"/>
    <s v="Felic Marrian"/>
    <x v="0"/>
    <s v="Male"/>
    <x v="6"/>
    <s v="5215 Mitchell TrackSuite 778"/>
    <n v="4220"/>
    <x v="6"/>
    <x v="2"/>
    <x v="0"/>
    <n v="856"/>
    <x v="2"/>
    <s v="Tracksuit Bottoms"/>
    <n v="107.52"/>
    <n v="112"/>
    <n v="4"/>
    <n v="448"/>
    <n v="17.920000000000016"/>
    <x v="0"/>
  </r>
  <r>
    <n v="1554"/>
    <n v="317"/>
    <n v="32198"/>
    <d v="2020-01-23T00:00:00"/>
    <x v="7"/>
    <s v="Gates Torrance"/>
    <x v="0"/>
    <s v="Male"/>
    <x v="7"/>
    <s v="26 Willow CourtApt. 822"/>
    <n v="9997"/>
    <x v="7"/>
    <x v="1"/>
    <x v="0"/>
    <n v="1028"/>
    <x v="0"/>
    <s v="Puffer"/>
    <n v="113.28"/>
    <n v="118"/>
    <n v="4"/>
    <n v="472"/>
    <n v="18.879999999999995"/>
    <x v="2"/>
  </r>
  <r>
    <n v="1883"/>
    <n v="13"/>
    <n v="32527"/>
    <d v="2020-01-25T00:00:00"/>
    <x v="8"/>
    <s v="Marabel Swinfon"/>
    <x v="0"/>
    <s v="Male"/>
    <x v="8"/>
    <s v="16 Kuhn LoopSuite 442"/>
    <n v="6170"/>
    <x v="8"/>
    <x v="5"/>
    <x v="0"/>
    <n v="1715"/>
    <x v="2"/>
    <s v="Relaxed Leg"/>
    <n v="86.399999999999991"/>
    <n v="90"/>
    <n v="2"/>
    <n v="180"/>
    <n v="7.2000000000000171"/>
    <x v="2"/>
  </r>
  <r>
    <n v="1625"/>
    <n v="268"/>
    <n v="32269"/>
    <d v="2020-01-27T00:00:00"/>
    <x v="9"/>
    <s v="Muire Ashtonhurst"/>
    <x v="0"/>
    <s v="Male"/>
    <x v="9"/>
    <s v="25 Mikayla MewsApt. 558"/>
    <n v="3668"/>
    <x v="9"/>
    <x v="2"/>
    <x v="0"/>
    <n v="1014"/>
    <x v="2"/>
    <s v="Joggers"/>
    <n v="89.28"/>
    <n v="93"/>
    <n v="2"/>
    <n v="186"/>
    <n v="7.4399999999999977"/>
    <x v="2"/>
  </r>
  <r>
    <n v="1548"/>
    <n v="292"/>
    <n v="32192"/>
    <d v="2020-01-28T00:00:00"/>
    <x v="10"/>
    <s v="Aldin Moline"/>
    <x v="0"/>
    <s v="Male"/>
    <x v="4"/>
    <s v="7210 Farrell HillApt. 735"/>
    <n v="6426"/>
    <x v="4"/>
    <x v="3"/>
    <x v="0"/>
    <n v="1627"/>
    <x v="0"/>
    <s v="Shearling"/>
    <n v="112.32"/>
    <n v="117"/>
    <n v="3"/>
    <n v="351"/>
    <n v="14.04000000000002"/>
    <x v="1"/>
  </r>
  <r>
    <n v="1841"/>
    <n v="288"/>
    <n v="32485"/>
    <d v="2020-02-01T00:00:00"/>
    <x v="11"/>
    <s v="Matilde Yanuk"/>
    <x v="0"/>
    <s v="Male"/>
    <x v="5"/>
    <s v="17 Jade AvenueApt. 646"/>
    <n v="3055"/>
    <x v="10"/>
    <x v="3"/>
    <x v="0"/>
    <n v="689"/>
    <x v="0"/>
    <s v="Trench Coat"/>
    <n v="114.24"/>
    <n v="119"/>
    <n v="5"/>
    <n v="595"/>
    <n v="23.800000000000068"/>
    <x v="1"/>
  </r>
  <r>
    <n v="1572"/>
    <n v="18"/>
    <n v="32216"/>
    <d v="2020-02-04T00:00:00"/>
    <x v="12"/>
    <s v="Chan Duchesne"/>
    <x v="0"/>
    <s v="Male"/>
    <x v="0"/>
    <s v="13 Bailey ManorApt. 848"/>
    <n v="7171"/>
    <x v="0"/>
    <x v="0"/>
    <x v="0"/>
    <n v="1625"/>
    <x v="0"/>
    <s v="Trench Coat"/>
    <n v="114.24"/>
    <n v="119"/>
    <n v="4"/>
    <n v="476"/>
    <n v="19.04000000000002"/>
    <x v="0"/>
  </r>
  <r>
    <n v="1296"/>
    <n v="317"/>
    <n v="31940"/>
    <d v="2020-02-07T00:00:00"/>
    <x v="13"/>
    <s v="Gates Torrance"/>
    <x v="0"/>
    <s v="Male"/>
    <x v="7"/>
    <s v="26 Willow CourtApt. 822"/>
    <n v="9997"/>
    <x v="7"/>
    <x v="1"/>
    <x v="0"/>
    <n v="623"/>
    <x v="1"/>
    <s v="Oxford Cloth"/>
    <n v="92.16"/>
    <n v="96"/>
    <n v="2"/>
    <n v="192"/>
    <n v="7.6800000000000068"/>
    <x v="2"/>
  </r>
  <r>
    <n v="1866"/>
    <n v="876"/>
    <n v="32510"/>
    <d v="2020-02-07T00:00:00"/>
    <x v="13"/>
    <s v="Glynda Dodshon"/>
    <x v="0"/>
    <s v="Male"/>
    <x v="10"/>
    <s v="2352 Kutch ParkwayApt. 436"/>
    <n v="6148"/>
    <x v="11"/>
    <x v="4"/>
    <x v="0"/>
    <n v="598"/>
    <x v="1"/>
    <s v="Dress"/>
    <n v="99.84"/>
    <n v="104"/>
    <n v="2"/>
    <n v="208"/>
    <n v="8.3199999999999932"/>
    <x v="1"/>
  </r>
  <r>
    <n v="1458"/>
    <n v="466"/>
    <n v="32102"/>
    <d v="2020-02-11T00:00:00"/>
    <x v="14"/>
    <s v="Vinnie Feaver"/>
    <x v="0"/>
    <s v="Male"/>
    <x v="11"/>
    <s v="18 Jack JunctionSuite 575"/>
    <n v="7356"/>
    <x v="12"/>
    <x v="2"/>
    <x v="0"/>
    <n v="572"/>
    <x v="0"/>
    <s v="Pullover"/>
    <n v="87.36"/>
    <n v="91"/>
    <n v="2"/>
    <n v="182"/>
    <n v="7.2800000000000011"/>
    <x v="1"/>
  </r>
  <r>
    <n v="1472"/>
    <n v="820"/>
    <n v="32116"/>
    <d v="2020-02-13T00:00:00"/>
    <x v="15"/>
    <s v="Normy Anlay"/>
    <x v="0"/>
    <s v="Male"/>
    <x v="12"/>
    <s v="10 Imogen PassSuite 135"/>
    <n v="8014"/>
    <x v="13"/>
    <x v="5"/>
    <x v="0"/>
    <n v="1737"/>
    <x v="2"/>
    <s v="Pleated"/>
    <n v="100.8"/>
    <n v="105"/>
    <n v="2"/>
    <n v="210"/>
    <n v="8.4000000000000057"/>
    <x v="1"/>
  </r>
  <r>
    <n v="1701"/>
    <n v="502"/>
    <n v="32345"/>
    <d v="2020-02-19T00:00:00"/>
    <x v="16"/>
    <s v="Neilla Halladey"/>
    <x v="0"/>
    <s v="Male"/>
    <x v="13"/>
    <s v="95 Grimes ParkwaySuite 469"/>
    <n v="6075"/>
    <x v="14"/>
    <x v="1"/>
    <x v="0"/>
    <n v="1180"/>
    <x v="2"/>
    <s v="Pleated"/>
    <n v="100.8"/>
    <n v="105"/>
    <n v="1"/>
    <n v="105"/>
    <n v="4.2000000000000028"/>
    <x v="2"/>
  </r>
  <r>
    <n v="1132"/>
    <n v="150"/>
    <n v="31776"/>
    <d v="2020-02-29T00:00:00"/>
    <x v="17"/>
    <s v="Biddy Devanney"/>
    <x v="0"/>
    <s v="Male"/>
    <x v="12"/>
    <s v="42 Michael RoadApt. 405"/>
    <n v="3137"/>
    <x v="15"/>
    <x v="6"/>
    <x v="0"/>
    <n v="800"/>
    <x v="1"/>
    <s v="Cuban Collar"/>
    <n v="100.8"/>
    <n v="105"/>
    <n v="1"/>
    <n v="105"/>
    <n v="4.2000000000000028"/>
    <x v="1"/>
  </r>
  <r>
    <n v="1250"/>
    <n v="457"/>
    <n v="31894"/>
    <d v="2020-03-02T00:00:00"/>
    <x v="18"/>
    <s v="North Diamond"/>
    <x v="0"/>
    <s v="Male"/>
    <x v="2"/>
    <s v="85 Mitchell StreetSuite 398"/>
    <n v="1849"/>
    <x v="16"/>
    <x v="3"/>
    <x v="0"/>
    <n v="670"/>
    <x v="1"/>
    <s v="Dress"/>
    <n v="99.84"/>
    <n v="104"/>
    <n v="5"/>
    <n v="520"/>
    <n v="20.799999999999955"/>
    <x v="1"/>
  </r>
  <r>
    <n v="1409"/>
    <n v="825"/>
    <n v="32053"/>
    <d v="2020-03-02T00:00:00"/>
    <x v="18"/>
    <s v="Judith Plimmer"/>
    <x v="0"/>
    <s v="Male"/>
    <x v="14"/>
    <s v="271 Ava MewsApt. 686"/>
    <n v="9750"/>
    <x v="17"/>
    <x v="6"/>
    <x v="0"/>
    <n v="456"/>
    <x v="0"/>
    <s v="Shearling"/>
    <n v="112.32"/>
    <n v="117"/>
    <n v="1"/>
    <n v="117"/>
    <n v="4.6800000000000068"/>
    <x v="2"/>
  </r>
  <r>
    <n v="1754"/>
    <n v="647"/>
    <n v="32398"/>
    <d v="2020-03-03T00:00:00"/>
    <x v="19"/>
    <s v="Malory Emmison"/>
    <x v="0"/>
    <s v="Male"/>
    <x v="15"/>
    <s v="118 Levi CrestApt. 495"/>
    <n v="137"/>
    <x v="18"/>
    <x v="1"/>
    <x v="0"/>
    <n v="348"/>
    <x v="0"/>
    <s v="Trench Coat"/>
    <n v="114.24"/>
    <n v="119"/>
    <n v="5"/>
    <n v="595"/>
    <n v="23.800000000000068"/>
    <x v="0"/>
  </r>
  <r>
    <n v="1711"/>
    <n v="539"/>
    <n v="32355"/>
    <d v="2020-03-05T00:00:00"/>
    <x v="20"/>
    <s v="Sonny Tremollet"/>
    <x v="0"/>
    <s v="Male"/>
    <x v="16"/>
    <s v="6481 Isaac LoopApt. 355"/>
    <n v="4362"/>
    <x v="19"/>
    <x v="5"/>
    <x v="0"/>
    <n v="1024"/>
    <x v="0"/>
    <s v="Puffer"/>
    <n v="113.28"/>
    <n v="118"/>
    <n v="2"/>
    <n v="236"/>
    <n v="9.4399999999999977"/>
    <x v="0"/>
  </r>
  <r>
    <n v="1141"/>
    <n v="387"/>
    <n v="31785"/>
    <d v="2020-03-11T00:00:00"/>
    <x v="21"/>
    <s v="Alameda Fincke"/>
    <x v="0"/>
    <s v="Male"/>
    <x v="17"/>
    <s v="6239 Kreiger HillApt. 899"/>
    <n v="2080"/>
    <x v="20"/>
    <x v="3"/>
    <x v="0"/>
    <n v="1033"/>
    <x v="1"/>
    <s v="Casual Slim Fit"/>
    <n v="114.24"/>
    <n v="119"/>
    <n v="5"/>
    <n v="595"/>
    <n v="23.800000000000068"/>
    <x v="2"/>
  </r>
  <r>
    <n v="1924"/>
    <n v="830"/>
    <n v="32568"/>
    <d v="2020-03-13T00:00:00"/>
    <x v="22"/>
    <s v="Gertrudis Pergens"/>
    <x v="0"/>
    <s v="Male"/>
    <x v="14"/>
    <s v="653 Jones AvenueApt. 945"/>
    <n v="6477"/>
    <x v="21"/>
    <x v="2"/>
    <x v="0"/>
    <n v="858"/>
    <x v="0"/>
    <s v="Peacoat"/>
    <n v="104.64"/>
    <n v="109"/>
    <n v="2"/>
    <n v="218"/>
    <n v="8.7199999999999989"/>
    <x v="2"/>
  </r>
  <r>
    <n v="1136"/>
    <n v="629"/>
    <n v="31780"/>
    <d v="2020-03-15T00:00:00"/>
    <x v="23"/>
    <s v="Sigismundo Basek"/>
    <x v="0"/>
    <s v="Male"/>
    <x v="18"/>
    <s v="4355 Caitlin CourtApt. 697"/>
    <n v="6606"/>
    <x v="22"/>
    <x v="7"/>
    <x v="0"/>
    <n v="1477"/>
    <x v="2"/>
    <s v="Slim-Fit"/>
    <n v="93.11999999999999"/>
    <n v="97"/>
    <n v="5"/>
    <n v="485"/>
    <n v="19.400000000000034"/>
    <x v="0"/>
  </r>
  <r>
    <n v="1281"/>
    <n v="830"/>
    <n v="31925"/>
    <d v="2020-03-15T00:00:00"/>
    <x v="23"/>
    <s v="Gertrudis Pergens"/>
    <x v="0"/>
    <s v="Male"/>
    <x v="14"/>
    <s v="653 Jones AvenueApt. 945"/>
    <n v="6477"/>
    <x v="21"/>
    <x v="2"/>
    <x v="0"/>
    <n v="313"/>
    <x v="0"/>
    <s v="Trench Coat"/>
    <n v="114.24"/>
    <n v="119"/>
    <n v="1"/>
    <n v="119"/>
    <n v="4.7600000000000051"/>
    <x v="2"/>
  </r>
  <r>
    <n v="1520"/>
    <n v="951"/>
    <n v="32164"/>
    <d v="2020-03-17T00:00:00"/>
    <x v="24"/>
    <s v="Cy Sabbins"/>
    <x v="0"/>
    <s v="Male"/>
    <x v="19"/>
    <s v="62 Jonathan CrestSuite 012"/>
    <n v="8840"/>
    <x v="23"/>
    <x v="6"/>
    <x v="0"/>
    <n v="1815"/>
    <x v="0"/>
    <s v="Trench Coat"/>
    <n v="114.24"/>
    <n v="119"/>
    <n v="1"/>
    <n v="119"/>
    <n v="4.7600000000000051"/>
    <x v="0"/>
  </r>
  <r>
    <n v="1083"/>
    <n v="830"/>
    <n v="31727"/>
    <d v="2020-03-24T00:00:00"/>
    <x v="25"/>
    <s v="Gertrudis Pergens"/>
    <x v="0"/>
    <s v="Male"/>
    <x v="14"/>
    <s v="653 Jones AvenueApt. 945"/>
    <n v="6477"/>
    <x v="21"/>
    <x v="2"/>
    <x v="0"/>
    <n v="1823"/>
    <x v="0"/>
    <s v="Leather"/>
    <n v="94.08"/>
    <n v="98"/>
    <n v="4"/>
    <n v="392"/>
    <n v="15.680000000000007"/>
    <x v="2"/>
  </r>
  <r>
    <n v="1066"/>
    <n v="35"/>
    <n v="31710"/>
    <d v="2020-03-25T00:00:00"/>
    <x v="26"/>
    <s v="Adamo Saddington"/>
    <x v="0"/>
    <s v="Male"/>
    <x v="20"/>
    <s v="3168 Bartoletti CrescentSuite 878"/>
    <n v="593"/>
    <x v="24"/>
    <x v="5"/>
    <x v="0"/>
    <n v="1414"/>
    <x v="0"/>
    <s v="Parka"/>
    <n v="108.47999999999999"/>
    <n v="113"/>
    <n v="3"/>
    <n v="339"/>
    <n v="13.560000000000059"/>
    <x v="0"/>
  </r>
  <r>
    <n v="1421"/>
    <n v="607"/>
    <n v="32065"/>
    <d v="2020-03-25T00:00:00"/>
    <x v="26"/>
    <s v="Angie O Mullen"/>
    <x v="0"/>
    <s v="Male"/>
    <x v="8"/>
    <s v="8397 Davis CrescentApt. 905"/>
    <n v="8092"/>
    <x v="25"/>
    <x v="4"/>
    <x v="0"/>
    <n v="322"/>
    <x v="2"/>
    <s v="Slim-Fit"/>
    <n v="93.11999999999999"/>
    <n v="97"/>
    <n v="3"/>
    <n v="291"/>
    <n v="11.640000000000043"/>
    <x v="2"/>
  </r>
  <r>
    <n v="1545"/>
    <n v="244"/>
    <n v="32189"/>
    <d v="2020-03-26T00:00:00"/>
    <x v="27"/>
    <s v="Faunie Cooney"/>
    <x v="0"/>
    <s v="Male"/>
    <x v="21"/>
    <s v="36 Christian PlaceApt. 409"/>
    <n v="6354"/>
    <x v="26"/>
    <x v="3"/>
    <x v="0"/>
    <n v="298"/>
    <x v="0"/>
    <s v="Puffer"/>
    <n v="113.28"/>
    <n v="118"/>
    <n v="2"/>
    <n v="236"/>
    <n v="9.4399999999999977"/>
    <x v="2"/>
  </r>
  <r>
    <n v="1415"/>
    <n v="155"/>
    <n v="32059"/>
    <d v="2020-03-27T00:00:00"/>
    <x v="28"/>
    <s v="Myrle Kelby"/>
    <x v="0"/>
    <s v="Male"/>
    <x v="20"/>
    <s v="85 Charles MallSuite 424"/>
    <n v="7841"/>
    <x v="27"/>
    <x v="0"/>
    <x v="0"/>
    <n v="350"/>
    <x v="2"/>
    <s v="Tracksuit Bottoms"/>
    <n v="107.52"/>
    <n v="112"/>
    <n v="2"/>
    <n v="224"/>
    <n v="8.960000000000008"/>
    <x v="0"/>
  </r>
  <r>
    <n v="1270"/>
    <n v="18"/>
    <n v="31914"/>
    <d v="2020-03-29T00:00:00"/>
    <x v="29"/>
    <s v="Chan Duchesne"/>
    <x v="0"/>
    <s v="Male"/>
    <x v="0"/>
    <s v="13 Bailey ManorApt. 848"/>
    <n v="7171"/>
    <x v="0"/>
    <x v="0"/>
    <x v="0"/>
    <n v="1733"/>
    <x v="0"/>
    <s v="Trench Coat"/>
    <n v="114.24"/>
    <n v="119"/>
    <n v="2"/>
    <n v="238"/>
    <n v="9.5200000000000102"/>
    <x v="0"/>
  </r>
  <r>
    <n v="1155"/>
    <n v="539"/>
    <n v="31799"/>
    <d v="2020-03-31T00:00:00"/>
    <x v="30"/>
    <s v="Sonny Tremollet"/>
    <x v="0"/>
    <s v="Male"/>
    <x v="16"/>
    <s v="6481 Isaac LoopApt. 355"/>
    <n v="4362"/>
    <x v="19"/>
    <x v="5"/>
    <x v="0"/>
    <n v="1143"/>
    <x v="0"/>
    <s v="Shearling"/>
    <n v="112.32"/>
    <n v="117"/>
    <n v="3"/>
    <n v="351"/>
    <n v="14.04000000000002"/>
    <x v="0"/>
  </r>
  <r>
    <n v="1321"/>
    <n v="45"/>
    <n v="31965"/>
    <d v="2020-04-01T00:00:00"/>
    <x v="31"/>
    <s v="Vicki Stockwell"/>
    <x v="0"/>
    <s v="Male"/>
    <x v="2"/>
    <s v="3101 Thomson ManorApt. 600"/>
    <n v="1796"/>
    <x v="2"/>
    <x v="1"/>
    <x v="0"/>
    <n v="829"/>
    <x v="2"/>
    <s v="Tracksuit Bottoms"/>
    <n v="107.52"/>
    <n v="112"/>
    <n v="4"/>
    <n v="448"/>
    <n v="17.920000000000016"/>
    <x v="1"/>
  </r>
  <r>
    <n v="1129"/>
    <n v="219"/>
    <n v="31773"/>
    <d v="2020-04-03T00:00:00"/>
    <x v="32"/>
    <s v="Jerald MacMeeking"/>
    <x v="0"/>
    <s v="Male"/>
    <x v="22"/>
    <s v="5040 Isabel TerraceSuite 158"/>
    <n v="8174"/>
    <x v="28"/>
    <x v="6"/>
    <x v="0"/>
    <n v="1651"/>
    <x v="0"/>
    <s v="Puffer"/>
    <n v="113.28"/>
    <n v="118"/>
    <n v="3"/>
    <n v="354"/>
    <n v="14.159999999999968"/>
    <x v="2"/>
  </r>
  <r>
    <n v="1465"/>
    <n v="526"/>
    <n v="32109"/>
    <d v="2020-04-07T00:00:00"/>
    <x v="33"/>
    <s v="Ellyn Collacombe"/>
    <x v="0"/>
    <s v="Male"/>
    <x v="23"/>
    <s v="786 Paige CircleApt. 922"/>
    <n v="2565"/>
    <x v="29"/>
    <x v="6"/>
    <x v="0"/>
    <n v="1026"/>
    <x v="0"/>
    <s v="Windbreaker"/>
    <n v="97.92"/>
    <n v="102"/>
    <n v="3"/>
    <n v="306"/>
    <n v="12.240000000000009"/>
    <x v="0"/>
  </r>
  <r>
    <n v="1192"/>
    <n v="539"/>
    <n v="31836"/>
    <d v="2020-04-11T00:00:00"/>
    <x v="34"/>
    <s v="Sonny Tremollet"/>
    <x v="0"/>
    <s v="Male"/>
    <x v="16"/>
    <s v="6481 Isaac LoopApt. 355"/>
    <n v="4362"/>
    <x v="19"/>
    <x v="5"/>
    <x v="0"/>
    <n v="1630"/>
    <x v="2"/>
    <s v="High-Waisted"/>
    <n v="95.039999999999992"/>
    <n v="99"/>
    <n v="1"/>
    <n v="99"/>
    <n v="3.960000000000008"/>
    <x v="0"/>
  </r>
  <r>
    <n v="1361"/>
    <n v="630"/>
    <n v="32005"/>
    <d v="2020-04-12T00:00:00"/>
    <x v="35"/>
    <s v="Nicholle Coom"/>
    <x v="0"/>
    <s v="Male"/>
    <x v="24"/>
    <s v="0663 Hayley TerraceApt. 069"/>
    <n v="6519"/>
    <x v="30"/>
    <x v="3"/>
    <x v="0"/>
    <n v="1300"/>
    <x v="0"/>
    <s v="Coach"/>
    <n v="89.28"/>
    <n v="93"/>
    <n v="1"/>
    <n v="93"/>
    <n v="3.7199999999999989"/>
    <x v="2"/>
  </r>
  <r>
    <n v="1897"/>
    <n v="118"/>
    <n v="32541"/>
    <d v="2020-04-13T00:00:00"/>
    <x v="36"/>
    <s v="Meghan Simic"/>
    <x v="0"/>
    <s v="Male"/>
    <x v="25"/>
    <s v="164 Fisher RidgeSuite 516"/>
    <n v="9963"/>
    <x v="31"/>
    <x v="1"/>
    <x v="0"/>
    <n v="1077"/>
    <x v="2"/>
    <s v="Drawstring"/>
    <n v="92.16"/>
    <n v="96"/>
    <n v="3"/>
    <n v="288"/>
    <n v="11.519999999999982"/>
    <x v="0"/>
  </r>
  <r>
    <n v="1043"/>
    <n v="409"/>
    <n v="31687"/>
    <d v="2020-04-18T00:00:00"/>
    <x v="37"/>
    <s v="Alphonse Galego"/>
    <x v="0"/>
    <s v="Male"/>
    <x v="6"/>
    <s v="553 Alexander TrailSuite 694"/>
    <n v="134"/>
    <x v="32"/>
    <x v="1"/>
    <x v="0"/>
    <n v="1056"/>
    <x v="2"/>
    <s v="Cargo Pants"/>
    <n v="97.92"/>
    <n v="102"/>
    <n v="5"/>
    <n v="510"/>
    <n v="20.399999999999977"/>
    <x v="0"/>
  </r>
  <r>
    <n v="1477"/>
    <n v="391"/>
    <n v="32121"/>
    <d v="2020-04-20T00:00:00"/>
    <x v="38"/>
    <s v="Reed Churchlow"/>
    <x v="0"/>
    <s v="Male"/>
    <x v="6"/>
    <s v="4592 Isabella BoulevardApt. 793"/>
    <n v="7524"/>
    <x v="33"/>
    <x v="1"/>
    <x v="0"/>
    <n v="724"/>
    <x v="2"/>
    <s v="Cropped"/>
    <n v="110.39999999999999"/>
    <n v="115"/>
    <n v="5"/>
    <n v="575"/>
    <n v="23"/>
    <x v="0"/>
  </r>
  <r>
    <n v="1044"/>
    <n v="219"/>
    <n v="31688"/>
    <d v="2020-04-21T00:00:00"/>
    <x v="39"/>
    <s v="Jerald MacMeeking"/>
    <x v="0"/>
    <s v="Male"/>
    <x v="22"/>
    <s v="5040 Isabel TerraceSuite 158"/>
    <n v="8174"/>
    <x v="28"/>
    <x v="6"/>
    <x v="0"/>
    <n v="801"/>
    <x v="1"/>
    <s v="Polo"/>
    <n v="91.2"/>
    <n v="95"/>
    <n v="4"/>
    <n v="380"/>
    <n v="15.199999999999989"/>
    <x v="2"/>
  </r>
  <r>
    <n v="1445"/>
    <n v="711"/>
    <n v="32089"/>
    <d v="2020-04-27T00:00:00"/>
    <x v="40"/>
    <s v="Lin Norville"/>
    <x v="0"/>
    <s v="Male"/>
    <x v="8"/>
    <s v="84 Stewart StreetSuite 032"/>
    <n v="3738"/>
    <x v="34"/>
    <x v="3"/>
    <x v="0"/>
    <n v="1234"/>
    <x v="1"/>
    <s v="Oxford Cloth"/>
    <n v="92.16"/>
    <n v="96"/>
    <n v="4"/>
    <n v="384"/>
    <n v="15.360000000000014"/>
    <x v="2"/>
  </r>
  <r>
    <n v="1314"/>
    <n v="77"/>
    <n v="31958"/>
    <d v="2020-04-29T00:00:00"/>
    <x v="41"/>
    <s v="Angela Kester"/>
    <x v="0"/>
    <s v="Male"/>
    <x v="26"/>
    <s v="63 Tremblay BoulevardApt. 688"/>
    <n v="1102"/>
    <x v="35"/>
    <x v="2"/>
    <x v="0"/>
    <n v="1149"/>
    <x v="1"/>
    <s v="Linen"/>
    <n v="87.36"/>
    <n v="91"/>
    <n v="1"/>
    <n v="91"/>
    <n v="3.6400000000000006"/>
    <x v="0"/>
  </r>
  <r>
    <n v="1347"/>
    <n v="652"/>
    <n v="31991"/>
    <d v="2020-04-30T00:00:00"/>
    <x v="42"/>
    <s v="Roley Cassedy"/>
    <x v="0"/>
    <s v="Male"/>
    <x v="27"/>
    <s v="59 Abbott CircuitApt. 084"/>
    <n v="9830"/>
    <x v="36"/>
    <x v="2"/>
    <x v="0"/>
    <n v="735"/>
    <x v="1"/>
    <s v="Henley"/>
    <n v="90.24"/>
    <n v="94"/>
    <n v="2"/>
    <n v="188"/>
    <n v="7.5200000000000102"/>
    <x v="0"/>
  </r>
  <r>
    <n v="1365"/>
    <n v="629"/>
    <n v="32009"/>
    <d v="2020-05-12T00:00:00"/>
    <x v="43"/>
    <s v="Sigismundo Basek"/>
    <x v="0"/>
    <s v="Male"/>
    <x v="18"/>
    <s v="4355 Caitlin CourtApt. 697"/>
    <n v="6606"/>
    <x v="22"/>
    <x v="7"/>
    <x v="0"/>
    <n v="1740"/>
    <x v="1"/>
    <s v="Chambray"/>
    <n v="101.75999999999999"/>
    <n v="106"/>
    <n v="1"/>
    <n v="106"/>
    <n v="4.2400000000000091"/>
    <x v="0"/>
  </r>
  <r>
    <n v="1315"/>
    <n v="830"/>
    <n v="31959"/>
    <d v="2020-05-13T00:00:00"/>
    <x v="44"/>
    <s v="Gertrudis Pergens"/>
    <x v="0"/>
    <s v="Male"/>
    <x v="14"/>
    <s v="653 Jones AvenueApt. 945"/>
    <n v="6477"/>
    <x v="21"/>
    <x v="2"/>
    <x v="0"/>
    <n v="1526"/>
    <x v="0"/>
    <s v="Windbreaker"/>
    <n v="97.92"/>
    <n v="102"/>
    <n v="1"/>
    <n v="102"/>
    <n v="4.0799999999999983"/>
    <x v="2"/>
  </r>
  <r>
    <n v="1951"/>
    <n v="18"/>
    <n v="32595"/>
    <d v="2020-05-22T00:00:00"/>
    <x v="45"/>
    <s v="Chan Duchesne"/>
    <x v="0"/>
    <s v="Male"/>
    <x v="0"/>
    <s v="13 Bailey ManorApt. 848"/>
    <n v="7171"/>
    <x v="0"/>
    <x v="0"/>
    <x v="0"/>
    <n v="1802"/>
    <x v="1"/>
    <s v="Mandarin Collar"/>
    <n v="104.64"/>
    <n v="109"/>
    <n v="4"/>
    <n v="436"/>
    <n v="17.439999999999998"/>
    <x v="0"/>
  </r>
  <r>
    <n v="1439"/>
    <n v="265"/>
    <n v="32083"/>
    <d v="2020-05-23T00:00:00"/>
    <x v="46"/>
    <s v="Ianthe Magowan"/>
    <x v="0"/>
    <s v="Male"/>
    <x v="28"/>
    <s v="35 Baumbach HillApt. 244"/>
    <n v="5072"/>
    <x v="37"/>
    <x v="6"/>
    <x v="0"/>
    <n v="1333"/>
    <x v="1"/>
    <s v="Polo"/>
    <n v="91.2"/>
    <n v="95"/>
    <n v="3"/>
    <n v="285"/>
    <n v="11.399999999999977"/>
    <x v="0"/>
  </r>
  <r>
    <n v="1453"/>
    <n v="1000"/>
    <n v="32097"/>
    <d v="2020-05-26T00:00:00"/>
    <x v="47"/>
    <s v="Mandel Fairbanks"/>
    <x v="0"/>
    <s v="Male"/>
    <x v="29"/>
    <s v="1671 Lauren KnollSuite 945"/>
    <n v="9012"/>
    <x v="38"/>
    <x v="6"/>
    <x v="0"/>
    <n v="1826"/>
    <x v="1"/>
    <s v="Camp Collared"/>
    <n v="94.08"/>
    <n v="98"/>
    <n v="3"/>
    <n v="294"/>
    <n v="11.759999999999991"/>
    <x v="0"/>
  </r>
  <r>
    <n v="1662"/>
    <n v="539"/>
    <n v="32306"/>
    <d v="2020-06-02T00:00:00"/>
    <x v="48"/>
    <s v="Sonny Tremollet"/>
    <x v="0"/>
    <s v="Male"/>
    <x v="16"/>
    <s v="6481 Isaac LoopApt. 355"/>
    <n v="4362"/>
    <x v="19"/>
    <x v="5"/>
    <x v="0"/>
    <n v="1511"/>
    <x v="2"/>
    <s v="Wool"/>
    <n v="101.75999999999999"/>
    <n v="106"/>
    <n v="4"/>
    <n v="424"/>
    <n v="16.960000000000036"/>
    <x v="0"/>
  </r>
  <r>
    <n v="1712"/>
    <n v="629"/>
    <n v="32356"/>
    <d v="2020-06-02T00:00:00"/>
    <x v="48"/>
    <s v="Sigismundo Basek"/>
    <x v="0"/>
    <s v="Male"/>
    <x v="18"/>
    <s v="4355 Caitlin CourtApt. 697"/>
    <n v="6606"/>
    <x v="22"/>
    <x v="7"/>
    <x v="0"/>
    <n v="342"/>
    <x v="1"/>
    <s v="Chambray"/>
    <n v="101.75999999999999"/>
    <n v="106"/>
    <n v="1"/>
    <n v="106"/>
    <n v="4.2400000000000091"/>
    <x v="0"/>
  </r>
  <r>
    <n v="1587"/>
    <n v="539"/>
    <n v="32231"/>
    <d v="2020-06-04T00:00:00"/>
    <x v="49"/>
    <s v="Sonny Tremollet"/>
    <x v="0"/>
    <s v="Male"/>
    <x v="16"/>
    <s v="6481 Isaac LoopApt. 355"/>
    <n v="4362"/>
    <x v="19"/>
    <x v="5"/>
    <x v="0"/>
    <n v="1576"/>
    <x v="2"/>
    <s v="Chinos"/>
    <n v="108.47999999999999"/>
    <n v="113"/>
    <n v="4"/>
    <n v="452"/>
    <n v="18.080000000000041"/>
    <x v="0"/>
  </r>
  <r>
    <n v="1074"/>
    <n v="950"/>
    <n v="31718"/>
    <d v="2020-06-08T00:00:00"/>
    <x v="50"/>
    <s v="Eustacia Andreassen"/>
    <x v="0"/>
    <s v="Male"/>
    <x v="17"/>
    <s v="3414 Mia MallApt. 446"/>
    <n v="3051"/>
    <x v="39"/>
    <x v="3"/>
    <x v="0"/>
    <n v="594"/>
    <x v="1"/>
    <s v="Polo"/>
    <n v="91.2"/>
    <n v="95"/>
    <n v="2"/>
    <n v="190"/>
    <n v="7.5999999999999943"/>
    <x v="2"/>
  </r>
  <r>
    <n v="1369"/>
    <n v="407"/>
    <n v="32013"/>
    <d v="2020-06-09T00:00:00"/>
    <x v="51"/>
    <s v="Murdock Bulfit"/>
    <x v="0"/>
    <s v="Male"/>
    <x v="30"/>
    <s v="5233 Lara AvenueSuite 291"/>
    <n v="8697"/>
    <x v="40"/>
    <x v="5"/>
    <x v="0"/>
    <n v="1354"/>
    <x v="2"/>
    <s v="Slim-Fit"/>
    <n v="93.11999999999999"/>
    <n v="97"/>
    <n v="1"/>
    <n v="97"/>
    <n v="3.8800000000000097"/>
    <x v="2"/>
  </r>
  <r>
    <n v="1525"/>
    <n v="937"/>
    <n v="32169"/>
    <d v="2020-06-09T00:00:00"/>
    <x v="51"/>
    <s v="Judy Mesias"/>
    <x v="0"/>
    <s v="Male"/>
    <x v="31"/>
    <s v="933 Jake CrestSuite 613"/>
    <n v="1824"/>
    <x v="41"/>
    <x v="0"/>
    <x v="0"/>
    <n v="478"/>
    <x v="1"/>
    <s v="Polo"/>
    <n v="91.2"/>
    <n v="95"/>
    <n v="1"/>
    <n v="95"/>
    <n v="3.7999999999999972"/>
    <x v="0"/>
  </r>
  <r>
    <n v="1079"/>
    <n v="41"/>
    <n v="31723"/>
    <d v="2020-06-16T00:00:00"/>
    <x v="52"/>
    <s v="Hana Stitch"/>
    <x v="0"/>
    <s v="Male"/>
    <x v="32"/>
    <s v="647 Violet Estate DrSuite 364"/>
    <n v="4320"/>
    <x v="42"/>
    <x v="0"/>
    <x v="0"/>
    <n v="1613"/>
    <x v="0"/>
    <s v="Leather"/>
    <n v="94.08"/>
    <n v="98"/>
    <n v="1"/>
    <n v="98"/>
    <n v="3.9200000000000017"/>
    <x v="0"/>
  </r>
  <r>
    <n v="1900"/>
    <n v="887"/>
    <n v="32544"/>
    <d v="2020-06-18T00:00:00"/>
    <x v="53"/>
    <s v="Killie Wigzell"/>
    <x v="0"/>
    <s v="Male"/>
    <x v="33"/>
    <s v="4493 Doyle WayApt. 026"/>
    <n v="1411"/>
    <x v="43"/>
    <x v="3"/>
    <x v="0"/>
    <n v="249"/>
    <x v="0"/>
    <s v="Bomber"/>
    <n v="96"/>
    <n v="100"/>
    <n v="5"/>
    <n v="500"/>
    <n v="20"/>
    <x v="0"/>
  </r>
  <r>
    <n v="1837"/>
    <n v="409"/>
    <n v="32481"/>
    <d v="2020-06-21T00:00:00"/>
    <x v="54"/>
    <s v="Alphonse Galego"/>
    <x v="0"/>
    <s v="Male"/>
    <x v="6"/>
    <s v="553 Alexander TrailSuite 694"/>
    <n v="134"/>
    <x v="32"/>
    <x v="1"/>
    <x v="0"/>
    <n v="895"/>
    <x v="2"/>
    <s v="Pleated"/>
    <n v="100.8"/>
    <n v="105"/>
    <n v="4"/>
    <n v="420"/>
    <n v="16.800000000000011"/>
    <x v="0"/>
  </r>
  <r>
    <n v="1063"/>
    <n v="13"/>
    <n v="31707"/>
    <d v="2020-06-28T00:00:00"/>
    <x v="55"/>
    <s v="Marabel Swinfon"/>
    <x v="0"/>
    <s v="Male"/>
    <x v="8"/>
    <s v="16 Kuhn LoopSuite 442"/>
    <n v="6170"/>
    <x v="8"/>
    <x v="5"/>
    <x v="0"/>
    <n v="1225"/>
    <x v="2"/>
    <s v="Slim-Fit"/>
    <n v="93.11999999999999"/>
    <n v="97"/>
    <n v="3"/>
    <n v="291"/>
    <n v="11.640000000000043"/>
    <x v="2"/>
  </r>
  <r>
    <n v="1115"/>
    <n v="661"/>
    <n v="31759"/>
    <d v="2020-06-29T00:00:00"/>
    <x v="56"/>
    <s v="Engracia Abilowitz"/>
    <x v="0"/>
    <s v="Male"/>
    <x v="34"/>
    <s v="4317 Holly CourtSuite 716"/>
    <n v="1431"/>
    <x v="44"/>
    <x v="7"/>
    <x v="0"/>
    <n v="1490"/>
    <x v="2"/>
    <s v="Cargo Pants"/>
    <n v="97.92"/>
    <n v="102"/>
    <n v="5"/>
    <n v="510"/>
    <n v="20.399999999999977"/>
    <x v="2"/>
  </r>
  <r>
    <n v="1482"/>
    <n v="825"/>
    <n v="32126"/>
    <d v="2020-07-06T00:00:00"/>
    <x v="57"/>
    <s v="Judith Plimmer"/>
    <x v="0"/>
    <s v="Male"/>
    <x v="14"/>
    <s v="271 Ava MewsApt. 686"/>
    <n v="9750"/>
    <x v="17"/>
    <x v="6"/>
    <x v="0"/>
    <n v="697"/>
    <x v="0"/>
    <s v="Shearling"/>
    <n v="112.32"/>
    <n v="117"/>
    <n v="4"/>
    <n v="468"/>
    <n v="18.720000000000027"/>
    <x v="2"/>
  </r>
  <r>
    <n v="1189"/>
    <n v="387"/>
    <n v="31833"/>
    <d v="2020-07-07T00:00:00"/>
    <x v="58"/>
    <s v="Alameda Fincke"/>
    <x v="0"/>
    <s v="Male"/>
    <x v="17"/>
    <s v="6239 Kreiger HillApt. 899"/>
    <n v="2080"/>
    <x v="20"/>
    <x v="3"/>
    <x v="0"/>
    <n v="505"/>
    <x v="1"/>
    <s v="Flannel"/>
    <n v="113.28"/>
    <n v="118"/>
    <n v="1"/>
    <n v="118"/>
    <n v="4.7199999999999989"/>
    <x v="2"/>
  </r>
  <r>
    <n v="1194"/>
    <n v="292"/>
    <n v="31838"/>
    <d v="2020-07-09T00:00:00"/>
    <x v="59"/>
    <s v="Aldin Moline"/>
    <x v="0"/>
    <s v="Male"/>
    <x v="4"/>
    <s v="7210 Farrell HillApt. 735"/>
    <n v="6426"/>
    <x v="4"/>
    <x v="3"/>
    <x v="0"/>
    <n v="1348"/>
    <x v="1"/>
    <s v="Oxford Cloth"/>
    <n v="92.16"/>
    <n v="96"/>
    <n v="3"/>
    <n v="288"/>
    <n v="11.519999999999982"/>
    <x v="1"/>
  </r>
  <r>
    <n v="1050"/>
    <n v="219"/>
    <n v="31694"/>
    <d v="2020-07-10T00:00:00"/>
    <x v="60"/>
    <s v="Jerald MacMeeking"/>
    <x v="0"/>
    <s v="Male"/>
    <x v="22"/>
    <s v="5040 Isabel TerraceSuite 158"/>
    <n v="8174"/>
    <x v="28"/>
    <x v="6"/>
    <x v="0"/>
    <n v="1835"/>
    <x v="0"/>
    <s v="Leather"/>
    <n v="94.08"/>
    <n v="98"/>
    <n v="1"/>
    <n v="98"/>
    <n v="3.9200000000000017"/>
    <x v="2"/>
  </r>
  <r>
    <n v="1432"/>
    <n v="144"/>
    <n v="32076"/>
    <d v="2020-07-21T00:00:00"/>
    <x v="61"/>
    <s v="Elaina Agate"/>
    <x v="0"/>
    <s v="Male"/>
    <x v="35"/>
    <s v="596 Martin BoulevardApt. 367"/>
    <n v="5393"/>
    <x v="45"/>
    <x v="2"/>
    <x v="0"/>
    <n v="1626"/>
    <x v="0"/>
    <s v="Pullover"/>
    <n v="87.36"/>
    <n v="91"/>
    <n v="5"/>
    <n v="455"/>
    <n v="18.199999999999989"/>
    <x v="0"/>
  </r>
  <r>
    <n v="1440"/>
    <n v="539"/>
    <n v="32084"/>
    <d v="2020-07-27T00:00:00"/>
    <x v="62"/>
    <s v="Sonny Tremollet"/>
    <x v="0"/>
    <s v="Male"/>
    <x v="16"/>
    <s v="6481 Isaac LoopApt. 355"/>
    <n v="4362"/>
    <x v="19"/>
    <x v="5"/>
    <x v="0"/>
    <n v="1115"/>
    <x v="0"/>
    <s v="Puffer"/>
    <n v="113.28"/>
    <n v="118"/>
    <n v="4"/>
    <n v="472"/>
    <n v="18.879999999999995"/>
    <x v="0"/>
  </r>
  <r>
    <n v="1828"/>
    <n v="268"/>
    <n v="32472"/>
    <d v="2020-08-03T00:00:00"/>
    <x v="63"/>
    <s v="Muire Ashtonhurst"/>
    <x v="0"/>
    <s v="Male"/>
    <x v="9"/>
    <s v="25 Mikayla MewsApt. 558"/>
    <n v="3668"/>
    <x v="9"/>
    <x v="2"/>
    <x v="0"/>
    <n v="1351"/>
    <x v="1"/>
    <s v="Cuban Collar"/>
    <n v="100.8"/>
    <n v="105"/>
    <n v="1"/>
    <n v="105"/>
    <n v="4.2000000000000028"/>
    <x v="2"/>
  </r>
  <r>
    <n v="1145"/>
    <n v="830"/>
    <n v="31789"/>
    <d v="2020-08-07T00:00:00"/>
    <x v="64"/>
    <s v="Gertrudis Pergens"/>
    <x v="0"/>
    <s v="Male"/>
    <x v="14"/>
    <s v="653 Jones AvenueApt. 945"/>
    <n v="6477"/>
    <x v="21"/>
    <x v="2"/>
    <x v="0"/>
    <n v="1214"/>
    <x v="2"/>
    <s v="Pleated"/>
    <n v="100.8"/>
    <n v="105"/>
    <n v="3"/>
    <n v="315"/>
    <n v="12.600000000000023"/>
    <x v="2"/>
  </r>
  <r>
    <n v="1626"/>
    <n v="601"/>
    <n v="32270"/>
    <d v="2020-08-09T00:00:00"/>
    <x v="65"/>
    <s v="Sol Adhams"/>
    <x v="0"/>
    <s v="Male"/>
    <x v="36"/>
    <s v="010 Cartwright TrackApt. 920"/>
    <n v="1625"/>
    <x v="46"/>
    <x v="2"/>
    <x v="0"/>
    <n v="604"/>
    <x v="1"/>
    <s v="Chambray"/>
    <n v="101.75999999999999"/>
    <n v="106"/>
    <n v="4"/>
    <n v="424"/>
    <n v="16.960000000000036"/>
    <x v="0"/>
  </r>
  <r>
    <n v="1442"/>
    <n v="77"/>
    <n v="32086"/>
    <d v="2020-08-12T00:00:00"/>
    <x v="66"/>
    <s v="Angela Kester"/>
    <x v="0"/>
    <s v="Male"/>
    <x v="26"/>
    <s v="63 Tremblay BoulevardApt. 688"/>
    <n v="1102"/>
    <x v="35"/>
    <x v="2"/>
    <x v="0"/>
    <n v="1513"/>
    <x v="1"/>
    <s v="Polo"/>
    <n v="91.2"/>
    <n v="95"/>
    <n v="4"/>
    <n v="380"/>
    <n v="15.199999999999989"/>
    <x v="0"/>
  </r>
  <r>
    <n v="1826"/>
    <n v="573"/>
    <n v="32470"/>
    <d v="2020-08-14T00:00:00"/>
    <x v="67"/>
    <s v="Atlante Dissman"/>
    <x v="0"/>
    <s v="Male"/>
    <x v="37"/>
    <s v="80 Charles CircuitSuite 023"/>
    <n v="7541"/>
    <x v="47"/>
    <x v="2"/>
    <x v="0"/>
    <n v="1603"/>
    <x v="2"/>
    <s v="Pleated"/>
    <n v="100.8"/>
    <n v="105"/>
    <n v="3"/>
    <n v="315"/>
    <n v="12.600000000000023"/>
    <x v="2"/>
  </r>
  <r>
    <n v="1640"/>
    <n v="409"/>
    <n v="32284"/>
    <d v="2020-08-18T00:00:00"/>
    <x v="68"/>
    <s v="Alphonse Galego"/>
    <x v="0"/>
    <s v="Male"/>
    <x v="6"/>
    <s v="553 Alexander TrailSuite 694"/>
    <n v="134"/>
    <x v="32"/>
    <x v="1"/>
    <x v="0"/>
    <n v="1777"/>
    <x v="2"/>
    <s v="High-Waisted"/>
    <n v="95.039999999999992"/>
    <n v="99"/>
    <n v="4"/>
    <n v="396"/>
    <n v="15.840000000000032"/>
    <x v="0"/>
  </r>
  <r>
    <n v="1428"/>
    <n v="409"/>
    <n v="32072"/>
    <d v="2020-08-20T00:00:00"/>
    <x v="69"/>
    <s v="Alphonse Galego"/>
    <x v="0"/>
    <s v="Male"/>
    <x v="6"/>
    <s v="553 Alexander TrailSuite 694"/>
    <n v="134"/>
    <x v="32"/>
    <x v="1"/>
    <x v="0"/>
    <n v="631"/>
    <x v="0"/>
    <s v="Peacoat"/>
    <n v="104.64"/>
    <n v="109"/>
    <n v="1"/>
    <n v="109"/>
    <n v="4.3599999999999994"/>
    <x v="0"/>
  </r>
  <r>
    <n v="1546"/>
    <n v="951"/>
    <n v="32190"/>
    <d v="2020-08-23T00:00:00"/>
    <x v="70"/>
    <s v="Cy Sabbins"/>
    <x v="0"/>
    <s v="Male"/>
    <x v="19"/>
    <s v="62 Jonathan CrestSuite 012"/>
    <n v="8840"/>
    <x v="23"/>
    <x v="6"/>
    <x v="0"/>
    <n v="794"/>
    <x v="0"/>
    <s v="Bomber"/>
    <n v="96"/>
    <n v="100"/>
    <n v="3"/>
    <n v="300"/>
    <n v="12"/>
    <x v="0"/>
  </r>
  <r>
    <n v="1335"/>
    <n v="77"/>
    <n v="31979"/>
    <d v="2020-08-24T00:00:00"/>
    <x v="71"/>
    <s v="Angela Kester"/>
    <x v="0"/>
    <s v="Male"/>
    <x v="26"/>
    <s v="63 Tremblay BoulevardApt. 688"/>
    <n v="1102"/>
    <x v="35"/>
    <x v="2"/>
    <x v="0"/>
    <n v="1421"/>
    <x v="1"/>
    <s v="Oxford Cloth"/>
    <n v="92.16"/>
    <n v="96"/>
    <n v="5"/>
    <n v="480"/>
    <n v="19.200000000000045"/>
    <x v="0"/>
  </r>
  <r>
    <n v="1359"/>
    <n v="573"/>
    <n v="32003"/>
    <d v="2020-08-25T00:00:00"/>
    <x v="72"/>
    <s v="Atlante Dissman"/>
    <x v="0"/>
    <s v="Male"/>
    <x v="37"/>
    <s v="80 Charles CircuitSuite 023"/>
    <n v="7541"/>
    <x v="47"/>
    <x v="2"/>
    <x v="0"/>
    <n v="1182"/>
    <x v="2"/>
    <s v="Tracksuit Bottoms"/>
    <n v="107.52"/>
    <n v="112"/>
    <n v="2"/>
    <n v="224"/>
    <n v="8.960000000000008"/>
    <x v="2"/>
  </r>
  <r>
    <n v="1431"/>
    <n v="539"/>
    <n v="32075"/>
    <d v="2020-08-26T00:00:00"/>
    <x v="73"/>
    <s v="Sonny Tremollet"/>
    <x v="0"/>
    <s v="Male"/>
    <x v="16"/>
    <s v="6481 Isaac LoopApt. 355"/>
    <n v="4362"/>
    <x v="19"/>
    <x v="5"/>
    <x v="0"/>
    <n v="1346"/>
    <x v="0"/>
    <s v="Coach"/>
    <n v="89.28"/>
    <n v="93"/>
    <n v="2"/>
    <n v="186"/>
    <n v="7.4399999999999977"/>
    <x v="0"/>
  </r>
  <r>
    <n v="1161"/>
    <n v="232"/>
    <n v="31805"/>
    <d v="2020-09-05T00:00:00"/>
    <x v="74"/>
    <s v="Kaitlyn Pinare"/>
    <x v="0"/>
    <s v="Male"/>
    <x v="5"/>
    <s v="8982 O'reilly PlazaSuite 007"/>
    <n v="5019"/>
    <x v="48"/>
    <x v="4"/>
    <x v="0"/>
    <n v="394"/>
    <x v="2"/>
    <s v="Joggers"/>
    <n v="89.28"/>
    <n v="93"/>
    <n v="1"/>
    <n v="93"/>
    <n v="3.7199999999999989"/>
    <x v="1"/>
  </r>
  <r>
    <n v="1239"/>
    <n v="473"/>
    <n v="31883"/>
    <d v="2020-09-10T00:00:00"/>
    <x v="75"/>
    <s v="Lori Briars"/>
    <x v="0"/>
    <s v="Male"/>
    <x v="33"/>
    <s v="531 Schmitt BoulevardApt. 010"/>
    <n v="1744"/>
    <x v="49"/>
    <x v="2"/>
    <x v="0"/>
    <n v="919"/>
    <x v="2"/>
    <s v="Relaxed Leg"/>
    <n v="86.399999999999991"/>
    <n v="90"/>
    <n v="2"/>
    <n v="180"/>
    <n v="7.2000000000000171"/>
    <x v="0"/>
  </r>
  <r>
    <n v="1806"/>
    <n v="118"/>
    <n v="32450"/>
    <d v="2020-09-15T00:00:00"/>
    <x v="76"/>
    <s v="Meghan Simic"/>
    <x v="0"/>
    <s v="Male"/>
    <x v="25"/>
    <s v="164 Fisher RidgeSuite 516"/>
    <n v="9963"/>
    <x v="31"/>
    <x v="1"/>
    <x v="0"/>
    <n v="1644"/>
    <x v="0"/>
    <s v="Puffer"/>
    <n v="113.28"/>
    <n v="118"/>
    <n v="3"/>
    <n v="354"/>
    <n v="14.159999999999968"/>
    <x v="0"/>
  </r>
  <r>
    <n v="1804"/>
    <n v="290"/>
    <n v="32448"/>
    <d v="2020-09-16T00:00:00"/>
    <x v="77"/>
    <s v="Alia Rapinett"/>
    <x v="0"/>
    <s v="Male"/>
    <x v="38"/>
    <s v="7299 Madeline MeadowApt. 450"/>
    <n v="3146"/>
    <x v="50"/>
    <x v="6"/>
    <x v="0"/>
    <n v="395"/>
    <x v="0"/>
    <s v="Leather"/>
    <n v="94.08"/>
    <n v="98"/>
    <n v="5"/>
    <n v="490"/>
    <n v="19.600000000000023"/>
    <x v="0"/>
  </r>
  <r>
    <n v="1283"/>
    <n v="485"/>
    <n v="31927"/>
    <d v="2020-09-21T00:00:00"/>
    <x v="78"/>
    <s v="Gayleen Brookes"/>
    <x v="0"/>
    <s v="Male"/>
    <x v="14"/>
    <s v="18 Lachlan CourtApt. 781"/>
    <n v="6977"/>
    <x v="51"/>
    <x v="1"/>
    <x v="0"/>
    <n v="1599"/>
    <x v="1"/>
    <s v="Flannel"/>
    <n v="113.28"/>
    <n v="118"/>
    <n v="3"/>
    <n v="354"/>
    <n v="14.159999999999968"/>
    <x v="2"/>
  </r>
  <r>
    <n v="1579"/>
    <n v="409"/>
    <n v="32223"/>
    <d v="2020-09-22T00:00:00"/>
    <x v="79"/>
    <s v="Alphonse Galego"/>
    <x v="0"/>
    <s v="Male"/>
    <x v="6"/>
    <s v="553 Alexander TrailSuite 694"/>
    <n v="134"/>
    <x v="32"/>
    <x v="1"/>
    <x v="0"/>
    <n v="1168"/>
    <x v="2"/>
    <s v="Slim-Fit"/>
    <n v="93.11999999999999"/>
    <n v="97"/>
    <n v="5"/>
    <n v="485"/>
    <n v="19.400000000000034"/>
    <x v="0"/>
  </r>
  <r>
    <n v="1644"/>
    <n v="472"/>
    <n v="32288"/>
    <d v="2020-09-27T00:00:00"/>
    <x v="80"/>
    <s v="Hal Saker"/>
    <x v="0"/>
    <s v="Male"/>
    <x v="25"/>
    <s v="64 Aiden View RdSuite 085"/>
    <n v="4994"/>
    <x v="52"/>
    <x v="5"/>
    <x v="0"/>
    <n v="686"/>
    <x v="0"/>
    <s v="Leather"/>
    <n v="94.08"/>
    <n v="98"/>
    <n v="1"/>
    <n v="98"/>
    <n v="3.9200000000000017"/>
    <x v="0"/>
  </r>
  <r>
    <n v="1717"/>
    <n v="457"/>
    <n v="32361"/>
    <d v="2020-09-27T00:00:00"/>
    <x v="80"/>
    <s v="North Diamond"/>
    <x v="0"/>
    <s v="Male"/>
    <x v="2"/>
    <s v="85 Mitchell StreetSuite 398"/>
    <n v="1849"/>
    <x v="16"/>
    <x v="3"/>
    <x v="0"/>
    <n v="1749"/>
    <x v="0"/>
    <s v="Shearling"/>
    <n v="112.32"/>
    <n v="117"/>
    <n v="1"/>
    <n v="117"/>
    <n v="4.6800000000000068"/>
    <x v="1"/>
  </r>
  <r>
    <n v="1905"/>
    <n v="155"/>
    <n v="32549"/>
    <d v="2020-09-30T00:00:00"/>
    <x v="81"/>
    <s v="Myrle Kelby"/>
    <x v="0"/>
    <s v="Male"/>
    <x v="20"/>
    <s v="85 Charles MallSuite 424"/>
    <n v="7841"/>
    <x v="27"/>
    <x v="0"/>
    <x v="0"/>
    <n v="1537"/>
    <x v="0"/>
    <s v="Pullover"/>
    <n v="87.36"/>
    <n v="91"/>
    <n v="2"/>
    <n v="182"/>
    <n v="7.2800000000000011"/>
    <x v="0"/>
  </r>
  <r>
    <n v="1222"/>
    <n v="134"/>
    <n v="31866"/>
    <d v="2020-10-01T00:00:00"/>
    <x v="82"/>
    <s v="Raul Pockey"/>
    <x v="0"/>
    <s v="Male"/>
    <x v="39"/>
    <s v="178 Smitham GroveSuite 638"/>
    <n v="6036"/>
    <x v="53"/>
    <x v="3"/>
    <x v="0"/>
    <n v="728"/>
    <x v="1"/>
    <s v="Dress"/>
    <n v="99.84"/>
    <n v="104"/>
    <n v="4"/>
    <n v="416"/>
    <n v="16.639999999999986"/>
    <x v="0"/>
  </r>
  <r>
    <n v="1117"/>
    <n v="265"/>
    <n v="31761"/>
    <d v="2020-10-03T00:00:00"/>
    <x v="83"/>
    <s v="Ianthe Magowan"/>
    <x v="0"/>
    <s v="Male"/>
    <x v="28"/>
    <s v="35 Baumbach HillApt. 244"/>
    <n v="5072"/>
    <x v="37"/>
    <x v="6"/>
    <x v="0"/>
    <n v="1221"/>
    <x v="2"/>
    <s v="Chinos"/>
    <n v="108.47999999999999"/>
    <n v="113"/>
    <n v="1"/>
    <n v="113"/>
    <n v="4.5200000000000102"/>
    <x v="0"/>
  </r>
  <r>
    <n v="1921"/>
    <n v="661"/>
    <n v="32565"/>
    <d v="2020-10-03T00:00:00"/>
    <x v="83"/>
    <s v="Engracia Abilowitz"/>
    <x v="0"/>
    <s v="Male"/>
    <x v="34"/>
    <s v="4317 Holly CourtSuite 716"/>
    <n v="1431"/>
    <x v="44"/>
    <x v="7"/>
    <x v="0"/>
    <n v="1766"/>
    <x v="2"/>
    <s v="Pleated"/>
    <n v="100.8"/>
    <n v="105"/>
    <n v="4"/>
    <n v="420"/>
    <n v="16.800000000000011"/>
    <x v="2"/>
  </r>
  <r>
    <n v="1642"/>
    <n v="820"/>
    <n v="32286"/>
    <d v="2020-10-05T00:00:00"/>
    <x v="84"/>
    <s v="Normy Anlay"/>
    <x v="0"/>
    <s v="Male"/>
    <x v="12"/>
    <s v="10 Imogen PassSuite 135"/>
    <n v="8014"/>
    <x v="13"/>
    <x v="5"/>
    <x v="0"/>
    <n v="913"/>
    <x v="2"/>
    <s v="Cargo Pants"/>
    <n v="97.92"/>
    <n v="102"/>
    <n v="3"/>
    <n v="306"/>
    <n v="12.240000000000009"/>
    <x v="1"/>
  </r>
  <r>
    <n v="1206"/>
    <n v="268"/>
    <n v="31850"/>
    <d v="2020-10-16T00:00:00"/>
    <x v="85"/>
    <s v="Muire Ashtonhurst"/>
    <x v="0"/>
    <s v="Male"/>
    <x v="9"/>
    <s v="25 Mikayla MewsApt. 558"/>
    <n v="3668"/>
    <x v="9"/>
    <x v="2"/>
    <x v="0"/>
    <n v="634"/>
    <x v="2"/>
    <s v="Joggers"/>
    <n v="89.28"/>
    <n v="93"/>
    <n v="2"/>
    <n v="186"/>
    <n v="7.4399999999999977"/>
    <x v="2"/>
  </r>
  <r>
    <n v="1920"/>
    <n v="661"/>
    <n v="32564"/>
    <d v="2020-10-18T00:00:00"/>
    <x v="86"/>
    <s v="Engracia Abilowitz"/>
    <x v="0"/>
    <s v="Male"/>
    <x v="34"/>
    <s v="4317 Holly CourtSuite 716"/>
    <n v="1431"/>
    <x v="44"/>
    <x v="7"/>
    <x v="0"/>
    <n v="1185"/>
    <x v="0"/>
    <s v="Cardigan"/>
    <n v="107.52"/>
    <n v="112"/>
    <n v="2"/>
    <n v="224"/>
    <n v="8.960000000000008"/>
    <x v="2"/>
  </r>
  <r>
    <n v="1934"/>
    <n v="264"/>
    <n v="32578"/>
    <d v="2020-10-25T00:00:00"/>
    <x v="87"/>
    <s v="Vite Durrant"/>
    <x v="0"/>
    <s v="Male"/>
    <x v="40"/>
    <s v="31 King LoopSuite 647"/>
    <n v="7266"/>
    <x v="54"/>
    <x v="5"/>
    <x v="0"/>
    <n v="1240"/>
    <x v="2"/>
    <s v="High-Waisted"/>
    <n v="95.039999999999992"/>
    <n v="99"/>
    <n v="2"/>
    <n v="198"/>
    <n v="7.9200000000000159"/>
    <x v="2"/>
  </r>
  <r>
    <n v="1571"/>
    <n v="457"/>
    <n v="32215"/>
    <d v="2020-10-29T00:00:00"/>
    <x v="88"/>
    <s v="North Diamond"/>
    <x v="0"/>
    <s v="Male"/>
    <x v="2"/>
    <s v="85 Mitchell StreetSuite 398"/>
    <n v="1849"/>
    <x v="16"/>
    <x v="3"/>
    <x v="0"/>
    <n v="1517"/>
    <x v="2"/>
    <s v="Wool"/>
    <n v="101.75999999999999"/>
    <n v="106"/>
    <n v="1"/>
    <n v="106"/>
    <n v="4.2400000000000091"/>
    <x v="1"/>
  </r>
  <r>
    <n v="1014"/>
    <n v="629"/>
    <n v="31658"/>
    <d v="2020-11-01T00:00:00"/>
    <x v="89"/>
    <s v="Sigismundo Basek"/>
    <x v="0"/>
    <s v="Male"/>
    <x v="18"/>
    <s v="4355 Caitlin CourtApt. 697"/>
    <n v="6606"/>
    <x v="22"/>
    <x v="7"/>
    <x v="0"/>
    <n v="615"/>
    <x v="2"/>
    <s v="Wool"/>
    <n v="101.75999999999999"/>
    <n v="106"/>
    <n v="2"/>
    <n v="212"/>
    <n v="8.4800000000000182"/>
    <x v="0"/>
  </r>
  <r>
    <n v="1693"/>
    <n v="134"/>
    <n v="32337"/>
    <d v="2020-11-01T00:00:00"/>
    <x v="89"/>
    <s v="Raul Pockey"/>
    <x v="0"/>
    <s v="Male"/>
    <x v="39"/>
    <s v="178 Smitham GroveSuite 638"/>
    <n v="6036"/>
    <x v="53"/>
    <x v="3"/>
    <x v="0"/>
    <n v="897"/>
    <x v="1"/>
    <s v="Chambray"/>
    <n v="101.75999999999999"/>
    <n v="106"/>
    <n v="5"/>
    <n v="530"/>
    <n v="21.200000000000045"/>
    <x v="0"/>
  </r>
  <r>
    <n v="1271"/>
    <n v="887"/>
    <n v="31915"/>
    <d v="2020-11-07T00:00:00"/>
    <x v="90"/>
    <s v="Killie Wigzell"/>
    <x v="0"/>
    <s v="Male"/>
    <x v="33"/>
    <s v="4493 Doyle WayApt. 026"/>
    <n v="1411"/>
    <x v="43"/>
    <x v="3"/>
    <x v="0"/>
    <n v="1655"/>
    <x v="1"/>
    <s v="Henley"/>
    <n v="90.24"/>
    <n v="94"/>
    <n v="1"/>
    <n v="94"/>
    <n v="3.7600000000000051"/>
    <x v="0"/>
  </r>
  <r>
    <n v="1147"/>
    <n v="937"/>
    <n v="31791"/>
    <d v="2020-11-10T00:00:00"/>
    <x v="91"/>
    <s v="Judy Mesias"/>
    <x v="0"/>
    <s v="Male"/>
    <x v="31"/>
    <s v="933 Jake CrestSuite 613"/>
    <n v="1824"/>
    <x v="41"/>
    <x v="0"/>
    <x v="0"/>
    <n v="423"/>
    <x v="1"/>
    <s v="Chambray"/>
    <n v="101.75999999999999"/>
    <n v="106"/>
    <n v="2"/>
    <n v="212"/>
    <n v="8.4800000000000182"/>
    <x v="0"/>
  </r>
  <r>
    <n v="1793"/>
    <n v="419"/>
    <n v="32437"/>
    <d v="2020-11-10T00:00:00"/>
    <x v="91"/>
    <s v="Chaddie Fawlkes"/>
    <x v="0"/>
    <s v="Male"/>
    <x v="41"/>
    <s v="31 Towne SummitSuite 671"/>
    <n v="3887"/>
    <x v="55"/>
    <x v="5"/>
    <x v="0"/>
    <n v="1631"/>
    <x v="0"/>
    <s v="Trench Coat"/>
    <n v="114.24"/>
    <n v="119"/>
    <n v="5"/>
    <n v="595"/>
    <n v="23.800000000000068"/>
    <x v="0"/>
  </r>
  <r>
    <n v="1200"/>
    <n v="283"/>
    <n v="31844"/>
    <d v="2020-11-16T00:00:00"/>
    <x v="92"/>
    <s v="Jaymee Dalrymple"/>
    <x v="0"/>
    <s v="Male"/>
    <x v="42"/>
    <s v="812 Corwin Estate DrSuite 687"/>
    <n v="1336"/>
    <x v="56"/>
    <x v="0"/>
    <x v="0"/>
    <n v="682"/>
    <x v="2"/>
    <s v="Tracksuit Bottoms"/>
    <n v="107.52"/>
    <n v="112"/>
    <n v="5"/>
    <n v="560"/>
    <n v="22.399999999999977"/>
    <x v="1"/>
  </r>
  <r>
    <n v="1550"/>
    <n v="128"/>
    <n v="32194"/>
    <d v="2020-11-16T00:00:00"/>
    <x v="92"/>
    <s v="Daisy Camillo"/>
    <x v="0"/>
    <s v="Male"/>
    <x v="7"/>
    <s v="5310 Lewis TrailApt. 715"/>
    <n v="2240"/>
    <x v="57"/>
    <x v="4"/>
    <x v="0"/>
    <n v="648"/>
    <x v="2"/>
    <s v="Tracksuit Bottoms"/>
    <n v="107.52"/>
    <n v="112"/>
    <n v="2"/>
    <n v="224"/>
    <n v="8.960000000000008"/>
    <x v="2"/>
  </r>
  <r>
    <n v="1678"/>
    <n v="35"/>
    <n v="32322"/>
    <d v="2020-11-17T00:00:00"/>
    <x v="93"/>
    <s v="Adamo Saddington"/>
    <x v="0"/>
    <s v="Male"/>
    <x v="20"/>
    <s v="3168 Bartoletti CrescentSuite 878"/>
    <n v="593"/>
    <x v="24"/>
    <x v="5"/>
    <x v="0"/>
    <n v="810"/>
    <x v="1"/>
    <s v="Henley"/>
    <n v="90.24"/>
    <n v="94"/>
    <n v="5"/>
    <n v="470"/>
    <n v="18.800000000000011"/>
    <x v="0"/>
  </r>
  <r>
    <n v="1295"/>
    <n v="607"/>
    <n v="31939"/>
    <d v="2020-11-18T00:00:00"/>
    <x v="94"/>
    <s v="Angie O Mullen"/>
    <x v="0"/>
    <s v="Male"/>
    <x v="8"/>
    <s v="8397 Davis CrescentApt. 905"/>
    <n v="8092"/>
    <x v="25"/>
    <x v="4"/>
    <x v="0"/>
    <n v="332"/>
    <x v="0"/>
    <s v="Windbreaker"/>
    <n v="97.92"/>
    <n v="102"/>
    <n v="3"/>
    <n v="306"/>
    <n v="12.240000000000009"/>
    <x v="2"/>
  </r>
  <r>
    <n v="1533"/>
    <n v="957"/>
    <n v="32177"/>
    <d v="2020-11-18T00:00:00"/>
    <x v="94"/>
    <s v="Felic Marrian"/>
    <x v="0"/>
    <s v="Male"/>
    <x v="6"/>
    <s v="5215 Mitchell TrackSuite 778"/>
    <n v="4220"/>
    <x v="6"/>
    <x v="2"/>
    <x v="0"/>
    <n v="776"/>
    <x v="1"/>
    <s v="Chambray"/>
    <n v="101.75999999999999"/>
    <n v="106"/>
    <n v="5"/>
    <n v="530"/>
    <n v="21.200000000000045"/>
    <x v="0"/>
  </r>
  <r>
    <n v="1012"/>
    <n v="620"/>
    <n v="31656"/>
    <d v="2020-11-20T00:00:00"/>
    <x v="95"/>
    <s v="Phillipe Gatecliffe"/>
    <x v="0"/>
    <s v="Male"/>
    <x v="43"/>
    <s v="150 Nate LoopApt. 614"/>
    <n v="902"/>
    <x v="58"/>
    <x v="1"/>
    <x v="0"/>
    <n v="1600"/>
    <x v="2"/>
    <s v="Chinos"/>
    <n v="108.47999999999999"/>
    <n v="113"/>
    <n v="1"/>
    <n v="113"/>
    <n v="4.5200000000000102"/>
    <x v="2"/>
  </r>
  <r>
    <n v="1242"/>
    <n v="244"/>
    <n v="31886"/>
    <d v="2020-11-29T00:00:00"/>
    <x v="96"/>
    <s v="Faunie Cooney"/>
    <x v="0"/>
    <s v="Male"/>
    <x v="21"/>
    <s v="36 Christian PlaceApt. 409"/>
    <n v="6354"/>
    <x v="26"/>
    <x v="3"/>
    <x v="0"/>
    <n v="1759"/>
    <x v="1"/>
    <s v="Polo"/>
    <n v="91.2"/>
    <n v="95"/>
    <n v="3"/>
    <n v="285"/>
    <n v="11.399999999999977"/>
    <x v="2"/>
  </r>
  <r>
    <n v="1800"/>
    <n v="647"/>
    <n v="32444"/>
    <d v="2020-12-03T00:00:00"/>
    <x v="97"/>
    <s v="Malory Emmison"/>
    <x v="0"/>
    <s v="Male"/>
    <x v="15"/>
    <s v="118 Levi CrestApt. 495"/>
    <n v="137"/>
    <x v="18"/>
    <x v="1"/>
    <x v="0"/>
    <n v="261"/>
    <x v="1"/>
    <s v="Dress"/>
    <n v="99.84"/>
    <n v="104"/>
    <n v="4"/>
    <n v="416"/>
    <n v="16.639999999999986"/>
    <x v="0"/>
  </r>
  <r>
    <n v="1696"/>
    <n v="407"/>
    <n v="32340"/>
    <d v="2020-12-07T00:00:00"/>
    <x v="98"/>
    <s v="Murdock Bulfit"/>
    <x v="0"/>
    <s v="Male"/>
    <x v="30"/>
    <s v="5233 Lara AvenueSuite 291"/>
    <n v="8697"/>
    <x v="40"/>
    <x v="5"/>
    <x v="0"/>
    <n v="1081"/>
    <x v="1"/>
    <s v="Polo"/>
    <n v="91.2"/>
    <n v="95"/>
    <n v="3"/>
    <n v="285"/>
    <n v="11.399999999999977"/>
    <x v="2"/>
  </r>
  <r>
    <n v="1620"/>
    <n v="661"/>
    <n v="32264"/>
    <d v="2020-12-12T00:00:00"/>
    <x v="99"/>
    <s v="Engracia Abilowitz"/>
    <x v="0"/>
    <s v="Male"/>
    <x v="34"/>
    <s v="4317 Holly CourtSuite 716"/>
    <n v="1431"/>
    <x v="44"/>
    <x v="7"/>
    <x v="0"/>
    <n v="779"/>
    <x v="0"/>
    <s v="Cardigan"/>
    <n v="107.52"/>
    <n v="112"/>
    <n v="4"/>
    <n v="448"/>
    <n v="17.920000000000016"/>
    <x v="2"/>
  </r>
  <r>
    <n v="1859"/>
    <n v="820"/>
    <n v="32503"/>
    <d v="2020-12-13T00:00:00"/>
    <x v="100"/>
    <s v="Normy Anlay"/>
    <x v="0"/>
    <s v="Male"/>
    <x v="12"/>
    <s v="10 Imogen PassSuite 135"/>
    <n v="8014"/>
    <x v="13"/>
    <x v="5"/>
    <x v="0"/>
    <n v="1304"/>
    <x v="0"/>
    <s v="Parka"/>
    <n v="108.47999999999999"/>
    <n v="113"/>
    <n v="2"/>
    <n v="226"/>
    <n v="9.0400000000000205"/>
    <x v="1"/>
  </r>
  <r>
    <n v="430"/>
    <n v="155"/>
    <n v="49272"/>
    <d v="2021-08-02T00:00:00"/>
    <x v="101"/>
    <s v="Myrle Kelby"/>
    <x v="0"/>
    <s v="Male"/>
    <x v="20"/>
    <s v="85 Charles MallSuite 424"/>
    <n v="7841"/>
    <x v="27"/>
    <x v="0"/>
    <x v="0"/>
    <n v="989"/>
    <x v="2"/>
    <s v="Wool"/>
    <n v="101.75999999999999"/>
    <n v="106"/>
    <n v="5"/>
    <n v="530"/>
    <n v="21.200000000000045"/>
    <x v="0"/>
  </r>
  <r>
    <n v="798"/>
    <n v="825"/>
    <n v="54551"/>
    <s v="17/03/2021"/>
    <x v="102"/>
    <s v="Judith Plimmer"/>
    <x v="0"/>
    <s v="Male"/>
    <x v="14"/>
    <s v="271 Ava MewsApt. 686"/>
    <n v="9750"/>
    <x v="17"/>
    <x v="6"/>
    <x v="0"/>
    <n v="979"/>
    <x v="2"/>
    <s v="Slim-Fit"/>
    <n v="93.11999999999999"/>
    <n v="97"/>
    <n v="6"/>
    <n v="582"/>
    <n v="23.280000000000086"/>
    <x v="2"/>
  </r>
  <r>
    <n v="1319"/>
    <n v="876"/>
    <n v="31963"/>
    <d v="2020-12-24T00:00:00"/>
    <x v="103"/>
    <s v="Glynda Dodshon"/>
    <x v="0"/>
    <s v="Male"/>
    <x v="10"/>
    <s v="2352 Kutch ParkwayApt. 436"/>
    <n v="6148"/>
    <x v="11"/>
    <x v="4"/>
    <x v="0"/>
    <n v="328"/>
    <x v="1"/>
    <s v="Flannel"/>
    <n v="113.28"/>
    <n v="118"/>
    <n v="9"/>
    <n v="1062"/>
    <n v="42.480000000000018"/>
    <x v="1"/>
  </r>
  <r>
    <n v="556"/>
    <n v="566"/>
    <n v="40530"/>
    <s v="30/07/2021"/>
    <x v="104"/>
    <s v="Melissa Partkya"/>
    <x v="0"/>
    <s v="Male"/>
    <x v="42"/>
    <s v="95 Rice Station StSuite 985"/>
    <n v="2919"/>
    <x v="59"/>
    <x v="6"/>
    <x v="0"/>
    <n v="202"/>
    <x v="1"/>
    <s v="Camp Collared"/>
    <n v="94.08"/>
    <n v="98"/>
    <n v="6"/>
    <n v="588"/>
    <n v="23.519999999999982"/>
    <x v="1"/>
  </r>
  <r>
    <n v="1632"/>
    <n v="52"/>
    <n v="32276"/>
    <d v="2020-12-28T00:00:00"/>
    <x v="105"/>
    <s v="Marena Lockhart"/>
    <x v="0"/>
    <s v="Male"/>
    <x v="9"/>
    <s v="012 Cooper MallApt. 259"/>
    <n v="841"/>
    <x v="60"/>
    <x v="3"/>
    <x v="0"/>
    <n v="1217"/>
    <x v="2"/>
    <s v="Chinos"/>
    <n v="108.47999999999999"/>
    <n v="113"/>
    <n v="7"/>
    <n v="791"/>
    <n v="31.6400000000001"/>
    <x v="2"/>
  </r>
  <r>
    <n v="552"/>
    <n v="264"/>
    <n v="14653"/>
    <d v="2021-10-01T00:00:00"/>
    <x v="106"/>
    <s v="Vite Durrant"/>
    <x v="0"/>
    <s v="Male"/>
    <x v="40"/>
    <s v="31 King LoopSuite 647"/>
    <n v="7266"/>
    <x v="54"/>
    <x v="5"/>
    <x v="0"/>
    <n v="610"/>
    <x v="0"/>
    <s v="Cardigan"/>
    <n v="107.52"/>
    <n v="112"/>
    <n v="6"/>
    <n v="672"/>
    <n v="26.879999999999995"/>
    <x v="2"/>
  </r>
  <r>
    <n v="248"/>
    <n v="457"/>
    <n v="29329"/>
    <s v="15/01/2021"/>
    <x v="107"/>
    <s v="North Diamond"/>
    <x v="0"/>
    <s v="Male"/>
    <x v="2"/>
    <s v="85 Mitchell StreetSuite 398"/>
    <n v="1849"/>
    <x v="16"/>
    <x v="3"/>
    <x v="0"/>
    <n v="1121"/>
    <x v="2"/>
    <s v="Cargo Pants"/>
    <n v="97.92"/>
    <n v="102"/>
    <n v="6"/>
    <n v="612"/>
    <n v="24.480000000000018"/>
    <x v="1"/>
  </r>
  <r>
    <n v="148"/>
    <n v="573"/>
    <n v="14073"/>
    <s v="14/01/2021"/>
    <x v="108"/>
    <s v="Atlante Dissman"/>
    <x v="0"/>
    <s v="Male"/>
    <x v="37"/>
    <s v="80 Charles CircuitSuite 023"/>
    <n v="7541"/>
    <x v="47"/>
    <x v="2"/>
    <x v="0"/>
    <n v="213"/>
    <x v="1"/>
    <s v="Chambray"/>
    <n v="101.75999999999999"/>
    <n v="106"/>
    <n v="5"/>
    <n v="530"/>
    <n v="21.200000000000045"/>
    <x v="2"/>
  </r>
  <r>
    <n v="828"/>
    <n v="601"/>
    <n v="32593"/>
    <d v="2021-09-01T00:00:00"/>
    <x v="109"/>
    <s v="Sol Adhams"/>
    <x v="0"/>
    <s v="Male"/>
    <x v="36"/>
    <s v="010 Cartwright TrackApt. 920"/>
    <n v="1625"/>
    <x v="46"/>
    <x v="2"/>
    <x v="0"/>
    <n v="626"/>
    <x v="0"/>
    <s v="Cardigan"/>
    <n v="107.52"/>
    <n v="112"/>
    <n v="6"/>
    <n v="672"/>
    <n v="26.879999999999995"/>
    <x v="0"/>
  </r>
  <r>
    <n v="855"/>
    <n v="620"/>
    <n v="13177"/>
    <s v="26/01/2021"/>
    <x v="110"/>
    <s v="Phillipe Gatecliffe"/>
    <x v="0"/>
    <s v="Male"/>
    <x v="43"/>
    <s v="150 Nate LoopApt. 614"/>
    <n v="902"/>
    <x v="58"/>
    <x v="1"/>
    <x v="0"/>
    <n v="983"/>
    <x v="2"/>
    <s v="Wool"/>
    <n v="101.75999999999999"/>
    <n v="106"/>
    <n v="5"/>
    <n v="530"/>
    <n v="21.200000000000045"/>
    <x v="2"/>
  </r>
  <r>
    <n v="114"/>
    <n v="160"/>
    <n v="49686"/>
    <d v="2021-08-08T00:00:00"/>
    <x v="111"/>
    <s v="Christi Reston"/>
    <x v="0"/>
    <s v="Male"/>
    <x v="12"/>
    <s v="70 Phoenix DriveApt. 109"/>
    <n v="3950"/>
    <x v="61"/>
    <x v="0"/>
    <x v="0"/>
    <n v="922"/>
    <x v="2"/>
    <s v="Drawstring"/>
    <n v="92.16"/>
    <n v="96"/>
    <n v="6"/>
    <n v="576"/>
    <n v="23.039999999999964"/>
    <x v="1"/>
  </r>
  <r>
    <n v="433"/>
    <n v="419"/>
    <n v="32215"/>
    <s v="18/08/2021"/>
    <x v="111"/>
    <s v="Chaddie Fawlkes"/>
    <x v="0"/>
    <s v="Male"/>
    <x v="41"/>
    <s v="31 Towne SummitSuite 671"/>
    <n v="3887"/>
    <x v="55"/>
    <x v="5"/>
    <x v="0"/>
    <n v="841"/>
    <x v="2"/>
    <s v="Chinos"/>
    <n v="108.47999999999999"/>
    <n v="113"/>
    <n v="5"/>
    <n v="565"/>
    <n v="22.600000000000023"/>
    <x v="0"/>
  </r>
  <r>
    <n v="948"/>
    <n v="35"/>
    <n v="18783"/>
    <s v="24/08/2021"/>
    <x v="111"/>
    <s v="Adamo Saddington"/>
    <x v="0"/>
    <s v="Male"/>
    <x v="20"/>
    <s v="3168 Bartoletti CrescentSuite 878"/>
    <n v="593"/>
    <x v="24"/>
    <x v="5"/>
    <x v="0"/>
    <n v="972"/>
    <x v="2"/>
    <s v="Slim-Fit"/>
    <n v="93.11999999999999"/>
    <n v="97"/>
    <n v="6"/>
    <n v="582"/>
    <n v="23.280000000000086"/>
    <x v="0"/>
  </r>
  <r>
    <n v="2"/>
    <n v="473"/>
    <n v="50490"/>
    <d v="2021-03-02T00:00:00"/>
    <x v="112"/>
    <s v="Lori Briars"/>
    <x v="0"/>
    <s v="Male"/>
    <x v="33"/>
    <s v="531 Schmitt BoulevardApt. 010"/>
    <n v="1744"/>
    <x v="49"/>
    <x v="2"/>
    <x v="0"/>
    <n v="915"/>
    <x v="2"/>
    <s v="Drawstring"/>
    <n v="92.16"/>
    <n v="96"/>
    <n v="5"/>
    <n v="480"/>
    <n v="19.200000000000045"/>
    <x v="0"/>
  </r>
  <r>
    <n v="49"/>
    <n v="336"/>
    <n v="24219"/>
    <s v="22/01/2021"/>
    <x v="112"/>
    <s v="Julian Sponer"/>
    <x v="0"/>
    <s v="Male"/>
    <x v="43"/>
    <s v="745 Jack CourtApt. 737"/>
    <n v="3647"/>
    <x v="62"/>
    <x v="1"/>
    <x v="0"/>
    <n v="40"/>
    <x v="1"/>
    <s v="Dress"/>
    <n v="99.84"/>
    <n v="104"/>
    <n v="7"/>
    <n v="728"/>
    <n v="29.120000000000005"/>
    <x v="2"/>
  </r>
  <r>
    <n v="338"/>
    <n v="630"/>
    <n v="12762"/>
    <s v="26/01/2021"/>
    <x v="112"/>
    <s v="Nicholle Coom"/>
    <x v="0"/>
    <s v="Male"/>
    <x v="24"/>
    <s v="0663 Hayley TerraceApt. 069"/>
    <n v="6519"/>
    <x v="30"/>
    <x v="3"/>
    <x v="0"/>
    <n v="1183"/>
    <x v="2"/>
    <s v="High-Waisted"/>
    <n v="95.039999999999992"/>
    <n v="99"/>
    <n v="6"/>
    <n v="594"/>
    <n v="23.759999999999991"/>
    <x v="2"/>
  </r>
  <r>
    <n v="191"/>
    <n v="18"/>
    <n v="31002"/>
    <s v="22/01/2021"/>
    <x v="113"/>
    <s v="Chan Duchesne"/>
    <x v="0"/>
    <s v="Male"/>
    <x v="0"/>
    <s v="13 Bailey ManorApt. 848"/>
    <n v="7171"/>
    <x v="0"/>
    <x v="0"/>
    <x v="0"/>
    <n v="219"/>
    <x v="1"/>
    <s v="Chambray"/>
    <n v="101.75999999999999"/>
    <n v="106"/>
    <n v="5"/>
    <n v="530"/>
    <n v="21.200000000000045"/>
    <x v="0"/>
  </r>
  <r>
    <n v="388"/>
    <n v="601"/>
    <n v="34341"/>
    <d v="2021-12-02T00:00:00"/>
    <x v="114"/>
    <s v="Sol Adhams"/>
    <x v="0"/>
    <s v="Male"/>
    <x v="36"/>
    <s v="010 Cartwright TrackApt. 920"/>
    <n v="1625"/>
    <x v="46"/>
    <x v="2"/>
    <x v="0"/>
    <n v="45"/>
    <x v="1"/>
    <s v="Dress"/>
    <n v="99.84"/>
    <n v="104"/>
    <n v="6"/>
    <n v="624"/>
    <n v="24.960000000000036"/>
    <x v="0"/>
  </r>
  <r>
    <n v="741"/>
    <n v="710"/>
    <n v="31913"/>
    <d v="2021-03-02T00:00:00"/>
    <x v="114"/>
    <s v="Avivah Roddick"/>
    <x v="0"/>
    <s v="Male"/>
    <x v="35"/>
    <s v="606 Lucy ParadeSuite 217"/>
    <n v="1666"/>
    <x v="63"/>
    <x v="0"/>
    <x v="0"/>
    <n v="917"/>
    <x v="2"/>
    <s v="Drawstring"/>
    <n v="92.16"/>
    <n v="96"/>
    <n v="5"/>
    <n v="480"/>
    <n v="19.200000000000045"/>
    <x v="0"/>
  </r>
  <r>
    <n v="949"/>
    <n v="244"/>
    <n v="50347"/>
    <d v="2021-02-02T00:00:00"/>
    <x v="114"/>
    <s v="Faunie Cooney"/>
    <x v="0"/>
    <s v="Male"/>
    <x v="21"/>
    <s v="36 Christian PlaceApt. 409"/>
    <n v="6354"/>
    <x v="26"/>
    <x v="3"/>
    <x v="0"/>
    <n v="621"/>
    <x v="0"/>
    <s v="Cardigan"/>
    <n v="107.52"/>
    <n v="112"/>
    <n v="7"/>
    <n v="784"/>
    <n v="31.360000000000014"/>
    <x v="2"/>
  </r>
  <r>
    <n v="962"/>
    <n v="657"/>
    <n v="49485"/>
    <d v="2021-09-02T00:00:00"/>
    <x v="115"/>
    <s v="Orran Skip"/>
    <x v="0"/>
    <s v="Male"/>
    <x v="4"/>
    <s v="95 Skye PassApt. 600"/>
    <n v="7643"/>
    <x v="64"/>
    <x v="2"/>
    <x v="0"/>
    <n v="866"/>
    <x v="2"/>
    <s v="Chinos"/>
    <n v="108.47999999999999"/>
    <n v="113"/>
    <n v="7"/>
    <n v="791"/>
    <n v="31.6400000000001"/>
    <x v="1"/>
  </r>
  <r>
    <n v="461"/>
    <n v="244"/>
    <n v="53553"/>
    <s v="14/02/2021"/>
    <x v="116"/>
    <s v="Faunie Cooney"/>
    <x v="0"/>
    <s v="Male"/>
    <x v="21"/>
    <s v="36 Christian PlaceApt. 409"/>
    <n v="6354"/>
    <x v="26"/>
    <x v="3"/>
    <x v="0"/>
    <n v="13"/>
    <x v="1"/>
    <s v="Oxford Cloth"/>
    <n v="92.16"/>
    <n v="96"/>
    <n v="5"/>
    <n v="480"/>
    <n v="19.200000000000045"/>
    <x v="2"/>
  </r>
  <r>
    <n v="462"/>
    <n v="769"/>
    <n v="44429"/>
    <s v="31/01/2021"/>
    <x v="117"/>
    <s v="Sigmund Bothen"/>
    <x v="0"/>
    <s v="Male"/>
    <x v="44"/>
    <s v="1621 Marcus MeadowApt. 603"/>
    <n v="8190"/>
    <x v="65"/>
    <x v="1"/>
    <x v="0"/>
    <n v="778"/>
    <x v="0"/>
    <s v="Pullover"/>
    <n v="87.36"/>
    <n v="91"/>
    <n v="6"/>
    <n v="546"/>
    <n v="21.840000000000032"/>
    <x v="1"/>
  </r>
  <r>
    <n v="74"/>
    <n v="391"/>
    <n v="39655"/>
    <s v="23/02/2021"/>
    <x v="118"/>
    <s v="Reed Churchlow"/>
    <x v="0"/>
    <s v="Male"/>
    <x v="6"/>
    <s v="4592 Isabella BoulevardApt. 793"/>
    <n v="7524"/>
    <x v="33"/>
    <x v="1"/>
    <x v="0"/>
    <n v="507"/>
    <x v="0"/>
    <s v="Windbreaker"/>
    <n v="97.92"/>
    <n v="102"/>
    <n v="6"/>
    <n v="612"/>
    <n v="24.480000000000018"/>
    <x v="0"/>
  </r>
  <r>
    <n v="82"/>
    <n v="927"/>
    <n v="32502"/>
    <d v="2021-02-02T00:00:00"/>
    <x v="118"/>
    <s v="Joby Law"/>
    <x v="0"/>
    <s v="Male"/>
    <x v="33"/>
    <s v="868 Eliza CrescentSuite 085"/>
    <n v="1341"/>
    <x v="66"/>
    <x v="3"/>
    <x v="0"/>
    <n v="599"/>
    <x v="0"/>
    <s v="Cardigan"/>
    <n v="107.52"/>
    <n v="112"/>
    <n v="6"/>
    <n v="672"/>
    <n v="26.879999999999995"/>
    <x v="0"/>
  </r>
  <r>
    <n v="807"/>
    <n v="636"/>
    <n v="47092"/>
    <s v="17/02/2021"/>
    <x v="119"/>
    <s v="Nara Legerwood"/>
    <x v="0"/>
    <s v="Male"/>
    <x v="5"/>
    <s v="74 Anderson RoadApt. 779"/>
    <n v="9149"/>
    <x v="5"/>
    <x v="4"/>
    <x v="0"/>
    <n v="897"/>
    <x v="2"/>
    <s v="Cords"/>
    <n v="90.24"/>
    <n v="94"/>
    <n v="5"/>
    <n v="470"/>
    <n v="18.800000000000011"/>
    <x v="1"/>
  </r>
  <r>
    <n v="868"/>
    <n v="937"/>
    <n v="43447"/>
    <s v="31/03/2021"/>
    <x v="120"/>
    <s v="Judy Mesias"/>
    <x v="0"/>
    <s v="Male"/>
    <x v="31"/>
    <s v="933 Jake CrestSuite 613"/>
    <n v="1824"/>
    <x v="41"/>
    <x v="0"/>
    <x v="0"/>
    <n v="763"/>
    <x v="0"/>
    <s v="Peacoat"/>
    <n v="104.64"/>
    <n v="109"/>
    <n v="7"/>
    <n v="763"/>
    <n v="30.519999999999982"/>
    <x v="0"/>
  </r>
  <r>
    <n v="653"/>
    <n v="629"/>
    <n v="19186"/>
    <s v="19/02/2021"/>
    <x v="121"/>
    <s v="Sigismundo Basek"/>
    <x v="0"/>
    <s v="Male"/>
    <x v="18"/>
    <s v="4355 Caitlin CourtApt. 697"/>
    <n v="6606"/>
    <x v="22"/>
    <x v="7"/>
    <x v="0"/>
    <n v="702"/>
    <x v="0"/>
    <s v="Trench Coat"/>
    <n v="114.24"/>
    <n v="119"/>
    <n v="7"/>
    <n v="833"/>
    <n v="33.32000000000005"/>
    <x v="0"/>
  </r>
  <r>
    <n v="39"/>
    <n v="466"/>
    <n v="23990"/>
    <s v="26/02/2021"/>
    <x v="122"/>
    <s v="Vinnie Feaver"/>
    <x v="0"/>
    <s v="Male"/>
    <x v="11"/>
    <s v="18 Jack JunctionSuite 575"/>
    <n v="7356"/>
    <x v="12"/>
    <x v="2"/>
    <x v="0"/>
    <n v="621"/>
    <x v="0"/>
    <s v="Cardigan"/>
    <n v="107.52"/>
    <n v="112"/>
    <n v="6"/>
    <n v="672"/>
    <n v="26.879999999999995"/>
    <x v="1"/>
  </r>
  <r>
    <n v="833"/>
    <n v="317"/>
    <n v="12955"/>
    <d v="2021-03-03T00:00:00"/>
    <x v="122"/>
    <s v="Gates Torrance"/>
    <x v="0"/>
    <s v="Male"/>
    <x v="7"/>
    <s v="26 Willow CourtApt. 822"/>
    <n v="9997"/>
    <x v="7"/>
    <x v="1"/>
    <x v="0"/>
    <n v="793"/>
    <x v="0"/>
    <s v="Pullover"/>
    <n v="87.36"/>
    <n v="91"/>
    <n v="6"/>
    <n v="546"/>
    <n v="21.840000000000032"/>
    <x v="2"/>
  </r>
  <r>
    <n v="94"/>
    <n v="629"/>
    <n v="47031"/>
    <d v="2021-08-03T00:00:00"/>
    <x v="123"/>
    <s v="Sigismundo Basek"/>
    <x v="0"/>
    <s v="Male"/>
    <x v="18"/>
    <s v="4355 Caitlin CourtApt. 697"/>
    <n v="6606"/>
    <x v="22"/>
    <x v="7"/>
    <x v="0"/>
    <n v="883"/>
    <x v="2"/>
    <s v="Cords"/>
    <n v="90.24"/>
    <n v="94"/>
    <n v="6"/>
    <n v="564"/>
    <n v="22.560000000000059"/>
    <x v="0"/>
  </r>
  <r>
    <n v="665"/>
    <n v="176"/>
    <n v="16606"/>
    <d v="2021-10-03T00:00:00"/>
    <x v="123"/>
    <s v="Curtis McCarroll"/>
    <x v="0"/>
    <s v="Male"/>
    <x v="34"/>
    <s v="4036 Thompson StreetApt. 565"/>
    <n v="2548"/>
    <x v="67"/>
    <x v="0"/>
    <x v="0"/>
    <n v="533"/>
    <x v="0"/>
    <s v="Leather"/>
    <n v="94.08"/>
    <n v="98"/>
    <n v="7"/>
    <n v="686"/>
    <n v="27.440000000000055"/>
    <x v="2"/>
  </r>
  <r>
    <n v="270"/>
    <n v="711"/>
    <n v="14024"/>
    <d v="2021-02-03T00:00:00"/>
    <x v="124"/>
    <s v="Lin Norville"/>
    <x v="0"/>
    <s v="Male"/>
    <x v="8"/>
    <s v="84 Stewart StreetSuite 032"/>
    <n v="3738"/>
    <x v="34"/>
    <x v="3"/>
    <x v="0"/>
    <n v="390"/>
    <x v="1"/>
    <s v="Casual Slim Fit"/>
    <n v="114.24"/>
    <n v="119"/>
    <n v="5"/>
    <n v="595"/>
    <n v="23.800000000000068"/>
    <x v="2"/>
  </r>
  <r>
    <n v="106"/>
    <n v="573"/>
    <n v="12033"/>
    <d v="2021-09-03T00:00:00"/>
    <x v="125"/>
    <s v="Atlante Dissman"/>
    <x v="0"/>
    <s v="Male"/>
    <x v="37"/>
    <s v="80 Charles CircuitSuite 023"/>
    <n v="7541"/>
    <x v="47"/>
    <x v="2"/>
    <x v="0"/>
    <n v="639"/>
    <x v="0"/>
    <s v="Coach"/>
    <n v="89.28"/>
    <n v="93"/>
    <n v="6"/>
    <n v="558"/>
    <n v="22.319999999999936"/>
    <x v="2"/>
  </r>
  <r>
    <n v="108"/>
    <n v="935"/>
    <n v="52439"/>
    <d v="2021-07-03T00:00:00"/>
    <x v="125"/>
    <s v="Pen Andrzejczak"/>
    <x v="0"/>
    <s v="Male"/>
    <x v="45"/>
    <s v="09 Baumbach LoopSuite 059"/>
    <n v="2273"/>
    <x v="68"/>
    <x v="0"/>
    <x v="0"/>
    <n v="707"/>
    <x v="0"/>
    <s v="Trench Coat"/>
    <n v="114.24"/>
    <n v="119"/>
    <n v="7"/>
    <n v="833"/>
    <n v="33.32000000000005"/>
    <x v="1"/>
  </r>
  <r>
    <n v="223"/>
    <n v="657"/>
    <n v="13441"/>
    <s v="23/03/2021"/>
    <x v="126"/>
    <s v="Orran Skip"/>
    <x v="0"/>
    <s v="Male"/>
    <x v="4"/>
    <s v="95 Skye PassApt. 600"/>
    <n v="7643"/>
    <x v="64"/>
    <x v="2"/>
    <x v="0"/>
    <n v="883"/>
    <x v="2"/>
    <s v="Cords"/>
    <n v="90.24"/>
    <n v="94"/>
    <n v="7"/>
    <n v="658"/>
    <n v="26.32000000000005"/>
    <x v="1"/>
  </r>
  <r>
    <n v="446"/>
    <n v="283"/>
    <n v="19398"/>
    <s v="26/03/2021"/>
    <x v="126"/>
    <s v="Jaymee Dalrymple"/>
    <x v="0"/>
    <s v="Male"/>
    <x v="42"/>
    <s v="812 Corwin Estate DrSuite 687"/>
    <n v="1336"/>
    <x v="56"/>
    <x v="0"/>
    <x v="0"/>
    <n v="201"/>
    <x v="1"/>
    <s v="Camp Collared"/>
    <n v="94.08"/>
    <n v="98"/>
    <n v="7"/>
    <n v="686"/>
    <n v="27.440000000000055"/>
    <x v="1"/>
  </r>
  <r>
    <n v="513"/>
    <n v="950"/>
    <n v="49647"/>
    <s v="24/05/2021"/>
    <x v="127"/>
    <s v="Eustacia Andreassen"/>
    <x v="0"/>
    <s v="Male"/>
    <x v="17"/>
    <s v="3414 Mia MallApt. 446"/>
    <n v="3051"/>
    <x v="39"/>
    <x v="3"/>
    <x v="0"/>
    <n v="843"/>
    <x v="2"/>
    <s v="Chinos"/>
    <n v="108.47999999999999"/>
    <n v="113"/>
    <n v="6"/>
    <n v="678"/>
    <n v="27.120000000000118"/>
    <x v="2"/>
  </r>
  <r>
    <n v="603"/>
    <n v="549"/>
    <n v="42922"/>
    <s v="30/08/2021"/>
    <x v="128"/>
    <s v="Barclay Beswick"/>
    <x v="0"/>
    <s v="Male"/>
    <x v="46"/>
    <s v="667 Feil RidgeSuite 935"/>
    <n v="1919"/>
    <x v="69"/>
    <x v="4"/>
    <x v="0"/>
    <n v="1170"/>
    <x v="2"/>
    <s v="High-Waisted"/>
    <n v="95.039999999999992"/>
    <n v="99"/>
    <n v="6"/>
    <n v="594"/>
    <n v="23.759999999999991"/>
    <x v="2"/>
  </r>
  <r>
    <n v="940"/>
    <n v="813"/>
    <n v="11980"/>
    <d v="2021-11-09T00:00:00"/>
    <x v="129"/>
    <s v="Saul Franklyn"/>
    <x v="0"/>
    <s v="Male"/>
    <x v="26"/>
    <s v="82 Kirlin StreetSuite 641"/>
    <n v="372"/>
    <x v="70"/>
    <x v="0"/>
    <x v="0"/>
    <n v="1201"/>
    <x v="2"/>
    <s v="Pleated"/>
    <n v="100.8"/>
    <n v="105"/>
    <n v="7"/>
    <n v="735"/>
    <n v="29.399999999999977"/>
    <x v="0"/>
  </r>
  <r>
    <n v="847"/>
    <n v="566"/>
    <n v="43999"/>
    <s v="19/10/2021"/>
    <x v="130"/>
    <s v="Melissa Partkya"/>
    <x v="0"/>
    <s v="Male"/>
    <x v="42"/>
    <s v="95 Rice Station StSuite 985"/>
    <n v="2919"/>
    <x v="59"/>
    <x v="6"/>
    <x v="0"/>
    <n v="790"/>
    <x v="0"/>
    <s v="Pullover"/>
    <n v="87.36"/>
    <n v="91"/>
    <n v="5"/>
    <n v="455"/>
    <n v="18.199999999999989"/>
    <x v="1"/>
  </r>
  <r>
    <n v="140"/>
    <n v="539"/>
    <n v="35025"/>
    <d v="2021-08-04T00:00:00"/>
    <x v="131"/>
    <s v="Sonny Tremollet"/>
    <x v="0"/>
    <s v="Male"/>
    <x v="16"/>
    <s v="6481 Isaac LoopApt. 355"/>
    <n v="4362"/>
    <x v="19"/>
    <x v="5"/>
    <x v="0"/>
    <n v="701"/>
    <x v="0"/>
    <s v="Trench Coat"/>
    <n v="114.24"/>
    <n v="119"/>
    <n v="7"/>
    <n v="833"/>
    <n v="33.32000000000005"/>
    <x v="0"/>
  </r>
  <r>
    <n v="339"/>
    <n v="409"/>
    <n v="15556"/>
    <d v="2021-06-04T00:00:00"/>
    <x v="131"/>
    <s v="Alphonse Galego"/>
    <x v="0"/>
    <s v="Male"/>
    <x v="6"/>
    <s v="553 Alexander TrailSuite 694"/>
    <n v="134"/>
    <x v="32"/>
    <x v="1"/>
    <x v="0"/>
    <n v="525"/>
    <x v="0"/>
    <s v="Leather"/>
    <n v="94.08"/>
    <n v="98"/>
    <n v="6"/>
    <n v="588"/>
    <n v="23.519999999999982"/>
    <x v="0"/>
  </r>
  <r>
    <n v="866"/>
    <n v="88"/>
    <n v="48270"/>
    <d v="2021-11-04T00:00:00"/>
    <x v="132"/>
    <s v="Kendall Jakubski"/>
    <x v="0"/>
    <s v="Male"/>
    <x v="16"/>
    <s v="331 Leah Station StSuite 445"/>
    <n v="3111"/>
    <x v="71"/>
    <x v="2"/>
    <x v="0"/>
    <n v="653"/>
    <x v="0"/>
    <s v="Coach"/>
    <n v="89.28"/>
    <n v="93"/>
    <n v="6"/>
    <n v="558"/>
    <n v="22.319999999999936"/>
    <x v="0"/>
  </r>
  <r>
    <n v="979"/>
    <n v="813"/>
    <n v="31437"/>
    <d v="2021-07-04T00:00:00"/>
    <x v="132"/>
    <s v="Saul Franklyn"/>
    <x v="0"/>
    <s v="Male"/>
    <x v="26"/>
    <s v="82 Kirlin StreetSuite 641"/>
    <n v="372"/>
    <x v="70"/>
    <x v="0"/>
    <x v="0"/>
    <n v="1047"/>
    <x v="2"/>
    <s v="Relaxed Leg"/>
    <n v="86.399999999999991"/>
    <n v="90"/>
    <n v="5"/>
    <n v="450"/>
    <n v="18.000000000000057"/>
    <x v="0"/>
  </r>
  <r>
    <n v="48"/>
    <n v="620"/>
    <n v="31712"/>
    <s v="16/04/2021"/>
    <x v="133"/>
    <s v="Phillipe Gatecliffe"/>
    <x v="0"/>
    <s v="Male"/>
    <x v="43"/>
    <s v="150 Nate LoopApt. 614"/>
    <n v="902"/>
    <x v="58"/>
    <x v="1"/>
    <x v="0"/>
    <n v="960"/>
    <x v="2"/>
    <s v="Slim-Fit"/>
    <n v="93.11999999999999"/>
    <n v="97"/>
    <n v="5"/>
    <n v="485"/>
    <n v="19.400000000000034"/>
    <x v="2"/>
  </r>
  <r>
    <n v="121"/>
    <n v="549"/>
    <n v="27436"/>
    <s v="21/04/2021"/>
    <x v="133"/>
    <s v="Barclay Beswick"/>
    <x v="0"/>
    <s v="Male"/>
    <x v="46"/>
    <s v="667 Feil RidgeSuite 935"/>
    <n v="1919"/>
    <x v="69"/>
    <x v="4"/>
    <x v="0"/>
    <n v="920"/>
    <x v="2"/>
    <s v="Drawstring"/>
    <n v="92.16"/>
    <n v="96"/>
    <n v="6"/>
    <n v="576"/>
    <n v="23.039999999999964"/>
    <x v="2"/>
  </r>
  <r>
    <n v="365"/>
    <n v="485"/>
    <n v="37396"/>
    <s v="14/04/2021"/>
    <x v="134"/>
    <s v="Gayleen Brookes"/>
    <x v="0"/>
    <s v="Male"/>
    <x v="14"/>
    <s v="18 Lachlan CourtApt. 781"/>
    <n v="6977"/>
    <x v="51"/>
    <x v="1"/>
    <x v="0"/>
    <n v="789"/>
    <x v="0"/>
    <s v="Pullover"/>
    <n v="87.36"/>
    <n v="91"/>
    <n v="7"/>
    <n v="637"/>
    <n v="25.480000000000018"/>
    <x v="2"/>
  </r>
  <r>
    <n v="317"/>
    <n v="876"/>
    <n v="18204"/>
    <s v="23/04/2021"/>
    <x v="135"/>
    <s v="Glynda Dodshon"/>
    <x v="0"/>
    <s v="Male"/>
    <x v="10"/>
    <s v="2352 Kutch ParkwayApt. 436"/>
    <n v="6148"/>
    <x v="11"/>
    <x v="4"/>
    <x v="0"/>
    <n v="254"/>
    <x v="1"/>
    <s v="Polo"/>
    <n v="91.2"/>
    <n v="95"/>
    <n v="7"/>
    <n v="665"/>
    <n v="26.600000000000023"/>
    <x v="1"/>
  </r>
  <r>
    <n v="850"/>
    <n v="254"/>
    <n v="16739"/>
    <d v="2021-08-04T00:00:00"/>
    <x v="136"/>
    <s v="Scot Billany"/>
    <x v="0"/>
    <s v="Male"/>
    <x v="22"/>
    <s v="4966 Lilly Estate DrApt. 570"/>
    <n v="8170"/>
    <x v="72"/>
    <x v="5"/>
    <x v="0"/>
    <n v="368"/>
    <x v="1"/>
    <s v="Henley"/>
    <n v="90.24"/>
    <n v="94"/>
    <n v="6"/>
    <n v="564"/>
    <n v="22.560000000000059"/>
    <x v="2"/>
  </r>
  <r>
    <n v="829"/>
    <n v="951"/>
    <n v="22744"/>
    <d v="2021-06-04T00:00:00"/>
    <x v="137"/>
    <s v="Cy Sabbins"/>
    <x v="0"/>
    <s v="Male"/>
    <x v="19"/>
    <s v="62 Jonathan CrestSuite 012"/>
    <n v="8840"/>
    <x v="23"/>
    <x v="6"/>
    <x v="0"/>
    <n v="1193"/>
    <x v="2"/>
    <s v="Pleated"/>
    <n v="100.8"/>
    <n v="105"/>
    <n v="7"/>
    <n v="735"/>
    <n v="29.399999999999977"/>
    <x v="0"/>
  </r>
  <r>
    <n v="345"/>
    <n v="711"/>
    <n v="17146"/>
    <s v="14/02/2021"/>
    <x v="138"/>
    <s v="Lin Norville"/>
    <x v="0"/>
    <s v="Male"/>
    <x v="8"/>
    <s v="84 Stewart StreetSuite 032"/>
    <n v="3738"/>
    <x v="34"/>
    <x v="3"/>
    <x v="0"/>
    <n v="428"/>
    <x v="0"/>
    <s v="Denim"/>
    <n v="102.72"/>
    <n v="107"/>
    <n v="5"/>
    <n v="535"/>
    <n v="21.399999999999977"/>
    <x v="2"/>
  </r>
  <r>
    <n v="883"/>
    <n v="360"/>
    <n v="43729"/>
    <s v="27/02/2021"/>
    <x v="138"/>
    <s v="Iain Fellnee"/>
    <x v="0"/>
    <s v="Male"/>
    <x v="47"/>
    <s v="476 Corwin ParkwayApt. 441"/>
    <n v="5743"/>
    <x v="73"/>
    <x v="4"/>
    <x v="0"/>
    <n v="1057"/>
    <x v="2"/>
    <s v="Joggers"/>
    <n v="89.28"/>
    <n v="93"/>
    <n v="5"/>
    <n v="465"/>
    <n v="18.600000000000023"/>
    <x v="0"/>
  </r>
  <r>
    <n v="827"/>
    <n v="292"/>
    <n v="27202"/>
    <d v="2021-09-05T00:00:00"/>
    <x v="139"/>
    <s v="Aldin Moline"/>
    <x v="0"/>
    <s v="Male"/>
    <x v="4"/>
    <s v="7210 Farrell HillApt. 735"/>
    <n v="6426"/>
    <x v="4"/>
    <x v="3"/>
    <x v="0"/>
    <n v="169"/>
    <x v="1"/>
    <s v="Linen"/>
    <n v="87.36"/>
    <n v="91"/>
    <n v="5"/>
    <n v="455"/>
    <n v="18.199999999999989"/>
    <x v="1"/>
  </r>
  <r>
    <n v="503"/>
    <n v="937"/>
    <n v="43249"/>
    <s v="19/08/2021"/>
    <x v="140"/>
    <s v="Judy Mesias"/>
    <x v="0"/>
    <s v="Male"/>
    <x v="31"/>
    <s v="933 Jake CrestSuite 613"/>
    <n v="1824"/>
    <x v="41"/>
    <x v="0"/>
    <x v="0"/>
    <n v="1073"/>
    <x v="2"/>
    <s v="Joggers"/>
    <n v="89.28"/>
    <n v="93"/>
    <n v="6"/>
    <n v="558"/>
    <n v="22.319999999999936"/>
    <x v="0"/>
  </r>
  <r>
    <n v="678"/>
    <n v="711"/>
    <n v="57891"/>
    <s v="28/04/2021"/>
    <x v="141"/>
    <s v="Lin Norville"/>
    <x v="0"/>
    <s v="Male"/>
    <x v="8"/>
    <s v="84 Stewart StreetSuite 032"/>
    <n v="3738"/>
    <x v="34"/>
    <x v="3"/>
    <x v="0"/>
    <n v="579"/>
    <x v="0"/>
    <s v="Bomber"/>
    <n v="96"/>
    <n v="100"/>
    <n v="7"/>
    <n v="700"/>
    <n v="28"/>
    <x v="2"/>
  </r>
  <r>
    <n v="209"/>
    <n v="292"/>
    <n v="36341"/>
    <d v="2021-08-05T00:00:00"/>
    <x v="142"/>
    <s v="Aldin Moline"/>
    <x v="0"/>
    <s v="Male"/>
    <x v="4"/>
    <s v="7210 Farrell HillApt. 735"/>
    <n v="6426"/>
    <x v="4"/>
    <x v="3"/>
    <x v="0"/>
    <n v="837"/>
    <x v="0"/>
    <s v="Shearling"/>
    <n v="112.32"/>
    <n v="117"/>
    <n v="5"/>
    <n v="585"/>
    <n v="23.400000000000091"/>
    <x v="1"/>
  </r>
  <r>
    <n v="998"/>
    <n v="407"/>
    <n v="53308"/>
    <d v="2021-05-05T00:00:00"/>
    <x v="143"/>
    <s v="Murdock Bulfit"/>
    <x v="0"/>
    <s v="Male"/>
    <x v="30"/>
    <s v="5233 Lara AvenueSuite 291"/>
    <n v="8697"/>
    <x v="40"/>
    <x v="5"/>
    <x v="0"/>
    <n v="541"/>
    <x v="0"/>
    <s v="Leather"/>
    <n v="94.08"/>
    <n v="98"/>
    <n v="7"/>
    <n v="686"/>
    <n v="27.440000000000055"/>
    <x v="2"/>
  </r>
  <r>
    <n v="23"/>
    <n v="652"/>
    <n v="45711"/>
    <s v="17/05/2021"/>
    <x v="144"/>
    <s v="Roley Cassedy"/>
    <x v="0"/>
    <s v="Male"/>
    <x v="27"/>
    <s v="59 Abbott CircuitApt. 084"/>
    <n v="9830"/>
    <x v="36"/>
    <x v="2"/>
    <x v="0"/>
    <n v="238"/>
    <x v="1"/>
    <s v="Chambray"/>
    <n v="101.75999999999999"/>
    <n v="106"/>
    <n v="6"/>
    <n v="636"/>
    <n v="25.440000000000055"/>
    <x v="0"/>
  </r>
  <r>
    <n v="845"/>
    <n v="457"/>
    <n v="11229"/>
    <s v="25/04/2021"/>
    <x v="144"/>
    <s v="North Diamond"/>
    <x v="0"/>
    <s v="Male"/>
    <x v="2"/>
    <s v="85 Mitchell StreetSuite 398"/>
    <n v="1849"/>
    <x v="16"/>
    <x v="3"/>
    <x v="0"/>
    <n v="1073"/>
    <x v="2"/>
    <s v="Joggers"/>
    <n v="89.28"/>
    <n v="93"/>
    <n v="7"/>
    <n v="651"/>
    <n v="26.039999999999964"/>
    <x v="1"/>
  </r>
  <r>
    <n v="334"/>
    <n v="539"/>
    <n v="32277"/>
    <d v="2021-12-05T00:00:00"/>
    <x v="145"/>
    <s v="Sonny Tremollet"/>
    <x v="0"/>
    <s v="Male"/>
    <x v="16"/>
    <s v="6481 Isaac LoopApt. 355"/>
    <n v="4362"/>
    <x v="19"/>
    <x v="5"/>
    <x v="0"/>
    <n v="762"/>
    <x v="0"/>
    <s v="Peacoat"/>
    <n v="104.64"/>
    <n v="109"/>
    <n v="7"/>
    <n v="763"/>
    <n v="30.519999999999982"/>
    <x v="0"/>
  </r>
  <r>
    <n v="262"/>
    <n v="812"/>
    <n v="55461"/>
    <s v="22/05/2021"/>
    <x v="146"/>
    <s v="Else Bicheno"/>
    <x v="0"/>
    <s v="Male"/>
    <x v="11"/>
    <s v="958 Connor MewsSuite 524"/>
    <n v="3736"/>
    <x v="74"/>
    <x v="7"/>
    <x v="0"/>
    <n v="1062"/>
    <x v="2"/>
    <s v="Joggers"/>
    <n v="89.28"/>
    <n v="93"/>
    <n v="7"/>
    <n v="651"/>
    <n v="26.039999999999964"/>
    <x v="1"/>
  </r>
  <r>
    <n v="329"/>
    <n v="820"/>
    <n v="58708"/>
    <s v="30/04/2021"/>
    <x v="146"/>
    <s v="Normy Anlay"/>
    <x v="0"/>
    <s v="Male"/>
    <x v="12"/>
    <s v="10 Imogen PassSuite 135"/>
    <n v="8014"/>
    <x v="13"/>
    <x v="5"/>
    <x v="0"/>
    <n v="1041"/>
    <x v="2"/>
    <s v="Relaxed Leg"/>
    <n v="86.399999999999991"/>
    <n v="90"/>
    <n v="6"/>
    <n v="540"/>
    <n v="21.600000000000023"/>
    <x v="1"/>
  </r>
  <r>
    <n v="876"/>
    <n v="566"/>
    <n v="52388"/>
    <s v="20/05/2021"/>
    <x v="146"/>
    <s v="Melissa Partkya"/>
    <x v="0"/>
    <s v="Male"/>
    <x v="42"/>
    <s v="95 Rice Station StSuite 985"/>
    <n v="2919"/>
    <x v="59"/>
    <x v="6"/>
    <x v="0"/>
    <n v="713"/>
    <x v="0"/>
    <s v="Trench Coat"/>
    <n v="114.24"/>
    <n v="119"/>
    <n v="6"/>
    <n v="714"/>
    <n v="28.560000000000059"/>
    <x v="1"/>
  </r>
  <r>
    <n v="611"/>
    <n v="155"/>
    <n v="56937"/>
    <d v="2021-01-05T00:00:00"/>
    <x v="147"/>
    <s v="Myrle Kelby"/>
    <x v="0"/>
    <s v="Male"/>
    <x v="20"/>
    <s v="85 Charles MallSuite 424"/>
    <n v="7841"/>
    <x v="27"/>
    <x v="0"/>
    <x v="0"/>
    <n v="580"/>
    <x v="0"/>
    <s v="Bomber"/>
    <n v="96"/>
    <n v="100"/>
    <n v="6"/>
    <n v="600"/>
    <n v="24"/>
    <x v="0"/>
  </r>
  <r>
    <n v="359"/>
    <n v="661"/>
    <n v="47911"/>
    <s v="16/05/2021"/>
    <x v="148"/>
    <s v="Engracia Abilowitz"/>
    <x v="0"/>
    <s v="Male"/>
    <x v="34"/>
    <s v="4317 Holly CourtSuite 716"/>
    <n v="1431"/>
    <x v="44"/>
    <x v="7"/>
    <x v="0"/>
    <n v="222"/>
    <x v="1"/>
    <s v="Chambray"/>
    <n v="101.75999999999999"/>
    <n v="106"/>
    <n v="7"/>
    <n v="742"/>
    <n v="29.680000000000064"/>
    <x v="2"/>
  </r>
  <r>
    <n v="816"/>
    <n v="620"/>
    <n v="32362"/>
    <d v="2021-02-02T00:00:00"/>
    <x v="149"/>
    <s v="Phillipe Gatecliffe"/>
    <x v="0"/>
    <s v="Male"/>
    <x v="43"/>
    <s v="150 Nate LoopApt. 614"/>
    <n v="902"/>
    <x v="58"/>
    <x v="1"/>
    <x v="0"/>
    <n v="954"/>
    <x v="2"/>
    <s v="Slim-Fit"/>
    <n v="93.11999999999999"/>
    <n v="97"/>
    <n v="5"/>
    <n v="485"/>
    <n v="19.400000000000034"/>
    <x v="2"/>
  </r>
  <r>
    <n v="751"/>
    <n v="254"/>
    <n v="47650"/>
    <s v="20/06/2021"/>
    <x v="150"/>
    <s v="Scot Billany"/>
    <x v="0"/>
    <s v="Male"/>
    <x v="22"/>
    <s v="4966 Lilly Estate DrApt. 570"/>
    <n v="8170"/>
    <x v="72"/>
    <x v="5"/>
    <x v="0"/>
    <n v="789"/>
    <x v="0"/>
    <s v="Pullover"/>
    <n v="87.36"/>
    <n v="91"/>
    <n v="5"/>
    <n v="455"/>
    <n v="18.199999999999989"/>
    <x v="2"/>
  </r>
  <r>
    <n v="110"/>
    <n v="607"/>
    <n v="15385"/>
    <d v="2021-02-09T00:00:00"/>
    <x v="151"/>
    <s v="Angie O Mullen"/>
    <x v="0"/>
    <s v="Male"/>
    <x v="8"/>
    <s v="8397 Davis CrescentApt. 905"/>
    <n v="8092"/>
    <x v="25"/>
    <x v="4"/>
    <x v="0"/>
    <n v="687"/>
    <x v="0"/>
    <s v="Parka"/>
    <n v="108.47999999999999"/>
    <n v="113"/>
    <n v="6"/>
    <n v="678"/>
    <n v="27.120000000000118"/>
    <x v="2"/>
  </r>
  <r>
    <n v="344"/>
    <n v="526"/>
    <n v="44938"/>
    <s v="16/08/2021"/>
    <x v="151"/>
    <s v="Ellyn Collacombe"/>
    <x v="0"/>
    <s v="Male"/>
    <x v="23"/>
    <s v="786 Paige CircleApt. 922"/>
    <n v="2565"/>
    <x v="29"/>
    <x v="6"/>
    <x v="0"/>
    <n v="913"/>
    <x v="2"/>
    <s v="Drawstring"/>
    <n v="92.16"/>
    <n v="96"/>
    <n v="6"/>
    <n v="576"/>
    <n v="23.039999999999964"/>
    <x v="0"/>
  </r>
  <r>
    <n v="451"/>
    <n v="566"/>
    <n v="29859"/>
    <s v="25/08/2021"/>
    <x v="151"/>
    <s v="Melissa Partkya"/>
    <x v="0"/>
    <s v="Male"/>
    <x v="42"/>
    <s v="95 Rice Station StSuite 985"/>
    <n v="2919"/>
    <x v="59"/>
    <x v="6"/>
    <x v="0"/>
    <n v="688"/>
    <x v="0"/>
    <s v="Parka"/>
    <n v="108.47999999999999"/>
    <n v="113"/>
    <n v="5"/>
    <n v="565"/>
    <n v="22.600000000000023"/>
    <x v="1"/>
  </r>
  <r>
    <n v="343"/>
    <n v="673"/>
    <n v="37831"/>
    <s v="17/09/2021"/>
    <x v="152"/>
    <s v="Carlynn McCabe"/>
    <x v="0"/>
    <s v="Male"/>
    <x v="3"/>
    <s v="82 Hayden DriveSuite 289"/>
    <n v="426"/>
    <x v="3"/>
    <x v="2"/>
    <x v="0"/>
    <n v="830"/>
    <x v="0"/>
    <s v="Shearling"/>
    <n v="112.32"/>
    <n v="117"/>
    <n v="5"/>
    <n v="585"/>
    <n v="23.400000000000091"/>
    <x v="0"/>
  </r>
  <r>
    <n v="264"/>
    <n v="636"/>
    <n v="55537"/>
    <s v="13/06/2021"/>
    <x v="153"/>
    <s v="Nara Legerwood"/>
    <x v="0"/>
    <s v="Male"/>
    <x v="5"/>
    <s v="74 Anderson RoadApt. 779"/>
    <n v="9149"/>
    <x v="5"/>
    <x v="4"/>
    <x v="0"/>
    <n v="1211"/>
    <x v="2"/>
    <s v="Pleated"/>
    <n v="100.8"/>
    <n v="105"/>
    <n v="7"/>
    <n v="735"/>
    <n v="29.399999999999977"/>
    <x v="1"/>
  </r>
  <r>
    <n v="931"/>
    <n v="502"/>
    <n v="12528"/>
    <d v="2021-04-06T00:00:00"/>
    <x v="154"/>
    <s v="Neilla Halladey"/>
    <x v="0"/>
    <s v="Male"/>
    <x v="13"/>
    <s v="95 Grimes ParkwaySuite 469"/>
    <n v="6075"/>
    <x v="14"/>
    <x v="1"/>
    <x v="0"/>
    <n v="1241"/>
    <x v="2"/>
    <s v="Tracksuit Bottoms"/>
    <n v="107.52"/>
    <n v="112"/>
    <n v="5"/>
    <n v="560"/>
    <n v="22.399999999999977"/>
    <x v="2"/>
  </r>
  <r>
    <n v="733"/>
    <n v="387"/>
    <n v="42467"/>
    <s v="26/05/2021"/>
    <x v="155"/>
    <s v="Alameda Fincke"/>
    <x v="0"/>
    <s v="Male"/>
    <x v="17"/>
    <s v="6239 Kreiger HillApt. 899"/>
    <n v="2080"/>
    <x v="20"/>
    <x v="3"/>
    <x v="0"/>
    <n v="394"/>
    <x v="1"/>
    <s v="Casual Slim Fit"/>
    <n v="114.24"/>
    <n v="119"/>
    <n v="5"/>
    <n v="595"/>
    <n v="23.800000000000068"/>
    <x v="2"/>
  </r>
  <r>
    <n v="594"/>
    <n v="711"/>
    <n v="22390"/>
    <s v="14/06/2021"/>
    <x v="156"/>
    <s v="Lin Norville"/>
    <x v="0"/>
    <s v="Male"/>
    <x v="8"/>
    <s v="84 Stewart StreetSuite 032"/>
    <n v="3738"/>
    <x v="34"/>
    <x v="3"/>
    <x v="0"/>
    <n v="561"/>
    <x v="0"/>
    <s v="Bomber"/>
    <n v="96"/>
    <n v="100"/>
    <n v="5"/>
    <n v="500"/>
    <n v="20"/>
    <x v="2"/>
  </r>
  <r>
    <n v="772"/>
    <n v="573"/>
    <n v="32936"/>
    <d v="2021-07-06T00:00:00"/>
    <x v="157"/>
    <s v="Atlante Dissman"/>
    <x v="0"/>
    <s v="Male"/>
    <x v="37"/>
    <s v="80 Charles CircuitSuite 023"/>
    <n v="7541"/>
    <x v="47"/>
    <x v="2"/>
    <x v="0"/>
    <n v="1018"/>
    <x v="2"/>
    <s v="Relaxed Leg"/>
    <n v="86.399999999999991"/>
    <n v="90"/>
    <n v="7"/>
    <n v="630"/>
    <n v="25.200000000000045"/>
    <x v="2"/>
  </r>
  <r>
    <n v="938"/>
    <n v="128"/>
    <n v="41631"/>
    <d v="2021-12-06T00:00:00"/>
    <x v="158"/>
    <s v="Daisy Camillo"/>
    <x v="0"/>
    <s v="Male"/>
    <x v="7"/>
    <s v="5310 Lewis TrailApt. 715"/>
    <n v="2240"/>
    <x v="57"/>
    <x v="4"/>
    <x v="0"/>
    <n v="810"/>
    <x v="0"/>
    <s v="Shearling"/>
    <n v="112.32"/>
    <n v="117"/>
    <n v="7"/>
    <n v="819"/>
    <n v="32.759999999999991"/>
    <x v="2"/>
  </r>
  <r>
    <n v="930"/>
    <n v="150"/>
    <n v="17581"/>
    <s v="22/06/2021"/>
    <x v="159"/>
    <s v="Biddy Devanney"/>
    <x v="0"/>
    <s v="Male"/>
    <x v="12"/>
    <s v="42 Michael RoadApt. 405"/>
    <n v="3137"/>
    <x v="15"/>
    <x v="6"/>
    <x v="0"/>
    <n v="276"/>
    <x v="1"/>
    <s v="Polo"/>
    <n v="91.2"/>
    <n v="95"/>
    <n v="7"/>
    <n v="665"/>
    <n v="26.600000000000023"/>
    <x v="1"/>
  </r>
  <r>
    <n v="502"/>
    <n v="485"/>
    <n v="57115"/>
    <s v="18/02/2021"/>
    <x v="160"/>
    <s v="Gayleen Brookes"/>
    <x v="0"/>
    <s v="Male"/>
    <x v="14"/>
    <s v="18 Lachlan CourtApt. 781"/>
    <n v="6977"/>
    <x v="51"/>
    <x v="1"/>
    <x v="0"/>
    <n v="254"/>
    <x v="1"/>
    <s v="Polo"/>
    <n v="91.2"/>
    <n v="95"/>
    <n v="7"/>
    <n v="665"/>
    <n v="26.600000000000023"/>
    <x v="2"/>
  </r>
  <r>
    <n v="956"/>
    <n v="549"/>
    <n v="19917"/>
    <s v="18/05/2021"/>
    <x v="161"/>
    <s v="Barclay Beswick"/>
    <x v="0"/>
    <s v="Male"/>
    <x v="46"/>
    <s v="667 Feil RidgeSuite 935"/>
    <n v="1919"/>
    <x v="69"/>
    <x v="4"/>
    <x v="0"/>
    <n v="695"/>
    <x v="0"/>
    <s v="Parka"/>
    <n v="108.47999999999999"/>
    <n v="113"/>
    <n v="7"/>
    <n v="791"/>
    <n v="31.6400000000001"/>
    <x v="2"/>
  </r>
  <r>
    <n v="498"/>
    <n v="647"/>
    <n v="23201"/>
    <s v="15/07/2021"/>
    <x v="162"/>
    <s v="Malory Emmison"/>
    <x v="0"/>
    <s v="Male"/>
    <x v="15"/>
    <s v="118 Levi CrestApt. 495"/>
    <n v="137"/>
    <x v="18"/>
    <x v="1"/>
    <x v="0"/>
    <n v="323"/>
    <x v="1"/>
    <s v="Mandarin Collar"/>
    <n v="104.64"/>
    <n v="109"/>
    <n v="6"/>
    <n v="654"/>
    <n v="26.159999999999968"/>
    <x v="0"/>
  </r>
  <r>
    <n v="900"/>
    <n v="409"/>
    <n v="31161"/>
    <d v="2021-07-07T00:00:00"/>
    <x v="163"/>
    <s v="Alphonse Galego"/>
    <x v="0"/>
    <s v="Male"/>
    <x v="6"/>
    <s v="553 Alexander TrailSuite 694"/>
    <n v="134"/>
    <x v="32"/>
    <x v="1"/>
    <x v="0"/>
    <n v="636"/>
    <x v="0"/>
    <s v="Coach"/>
    <n v="89.28"/>
    <n v="93"/>
    <n v="6"/>
    <n v="558"/>
    <n v="22.319999999999936"/>
    <x v="0"/>
  </r>
  <r>
    <n v="260"/>
    <n v="317"/>
    <n v="56068"/>
    <s v="13/07/2021"/>
    <x v="164"/>
    <s v="Gates Torrance"/>
    <x v="0"/>
    <s v="Male"/>
    <x v="7"/>
    <s v="26 Willow CourtApt. 822"/>
    <n v="9997"/>
    <x v="7"/>
    <x v="1"/>
    <x v="0"/>
    <n v="828"/>
    <x v="0"/>
    <s v="Shearling"/>
    <n v="112.32"/>
    <n v="117"/>
    <n v="6"/>
    <n v="702"/>
    <n v="28.080000000000041"/>
    <x v="2"/>
  </r>
  <r>
    <n v="700"/>
    <n v="788"/>
    <n v="55928"/>
    <d v="2021-01-07T00:00:00"/>
    <x v="165"/>
    <s v="Gwenette Kahen"/>
    <x v="0"/>
    <s v="Male"/>
    <x v="29"/>
    <s v="953 Durgan GroveApt. 655"/>
    <n v="6876"/>
    <x v="75"/>
    <x v="5"/>
    <x v="0"/>
    <n v="172"/>
    <x v="1"/>
    <s v="Linen"/>
    <n v="87.36"/>
    <n v="91"/>
    <n v="5"/>
    <n v="455"/>
    <n v="18.199999999999989"/>
    <x v="0"/>
  </r>
  <r>
    <n v="279"/>
    <n v="620"/>
    <n v="51563"/>
    <s v="25/07/2021"/>
    <x v="166"/>
    <s v="Phillipe Gatecliffe"/>
    <x v="0"/>
    <s v="Male"/>
    <x v="43"/>
    <s v="150 Nate LoopApt. 614"/>
    <n v="902"/>
    <x v="58"/>
    <x v="1"/>
    <x v="0"/>
    <n v="560"/>
    <x v="0"/>
    <s v="Bomber"/>
    <n v="96"/>
    <n v="100"/>
    <n v="7"/>
    <n v="700"/>
    <n v="28"/>
    <x v="2"/>
  </r>
  <r>
    <n v="697"/>
    <n v="830"/>
    <n v="12310"/>
    <s v="20/07/2021"/>
    <x v="166"/>
    <s v="Gertrudis Pergens"/>
    <x v="0"/>
    <s v="Male"/>
    <x v="14"/>
    <s v="653 Jones AvenueApt. 945"/>
    <n v="6477"/>
    <x v="21"/>
    <x v="2"/>
    <x v="0"/>
    <n v="897"/>
    <x v="2"/>
    <s v="Cords"/>
    <n v="90.24"/>
    <n v="94"/>
    <n v="6"/>
    <n v="564"/>
    <n v="22.560000000000059"/>
    <x v="2"/>
  </r>
  <r>
    <n v="865"/>
    <n v="490"/>
    <n v="24343"/>
    <s v="27/07/2021"/>
    <x v="167"/>
    <s v="Bank Sargeaunt"/>
    <x v="0"/>
    <s v="Male"/>
    <x v="25"/>
    <s v="74 King SummitSuite 021"/>
    <n v="7633"/>
    <x v="76"/>
    <x v="0"/>
    <x v="0"/>
    <n v="1015"/>
    <x v="2"/>
    <s v="Relaxed Leg"/>
    <n v="86.399999999999991"/>
    <n v="90"/>
    <n v="7"/>
    <n v="630"/>
    <n v="25.200000000000045"/>
    <x v="0"/>
  </r>
  <r>
    <n v="327"/>
    <n v="710"/>
    <n v="11611"/>
    <s v="28/07/2021"/>
    <x v="168"/>
    <s v="Avivah Roddick"/>
    <x v="0"/>
    <s v="Male"/>
    <x v="35"/>
    <s v="606 Lucy ParadeSuite 217"/>
    <n v="1666"/>
    <x v="63"/>
    <x v="0"/>
    <x v="0"/>
    <n v="1030"/>
    <x v="2"/>
    <s v="Relaxed Leg"/>
    <n v="86.399999999999991"/>
    <n v="90"/>
    <n v="6"/>
    <n v="540"/>
    <n v="21.600000000000023"/>
    <x v="0"/>
  </r>
  <r>
    <n v="710"/>
    <n v="134"/>
    <n v="27729"/>
    <d v="2021-07-02T00:00:00"/>
    <x v="169"/>
    <s v="Raul Pockey"/>
    <x v="0"/>
    <s v="Male"/>
    <x v="39"/>
    <s v="178 Smitham GroveSuite 638"/>
    <n v="6036"/>
    <x v="53"/>
    <x v="3"/>
    <x v="0"/>
    <n v="1083"/>
    <x v="2"/>
    <s v="Joggers"/>
    <n v="89.28"/>
    <n v="93"/>
    <n v="5"/>
    <n v="465"/>
    <n v="18.600000000000023"/>
    <x v="0"/>
  </r>
  <r>
    <n v="308"/>
    <n v="549"/>
    <n v="18834"/>
    <s v="13/02/2021"/>
    <x v="170"/>
    <s v="Barclay Beswick"/>
    <x v="0"/>
    <s v="Male"/>
    <x v="46"/>
    <s v="667 Feil RidgeSuite 935"/>
    <n v="1919"/>
    <x v="69"/>
    <x v="4"/>
    <x v="0"/>
    <n v="598"/>
    <x v="0"/>
    <s v="Cardigan"/>
    <n v="107.52"/>
    <n v="112"/>
    <n v="5"/>
    <n v="560"/>
    <n v="22.399999999999977"/>
    <x v="2"/>
  </r>
  <r>
    <n v="354"/>
    <n v="18"/>
    <n v="33908"/>
    <s v="26/02/2021"/>
    <x v="170"/>
    <s v="Chan Duchesne"/>
    <x v="0"/>
    <s v="Male"/>
    <x v="0"/>
    <s v="13 Bailey ManorApt. 848"/>
    <n v="7171"/>
    <x v="0"/>
    <x v="0"/>
    <x v="0"/>
    <n v="620"/>
    <x v="0"/>
    <s v="Cardigan"/>
    <n v="107.52"/>
    <n v="112"/>
    <n v="6"/>
    <n v="672"/>
    <n v="26.879999999999995"/>
    <x v="0"/>
  </r>
  <r>
    <n v="834"/>
    <n v="139"/>
    <n v="27691"/>
    <s v="23/02/2021"/>
    <x v="170"/>
    <s v="Vida Matchitt"/>
    <x v="0"/>
    <s v="Male"/>
    <x v="23"/>
    <s v="69 Aiden ParkwaySuite 721"/>
    <n v="8569"/>
    <x v="77"/>
    <x v="1"/>
    <x v="0"/>
    <n v="506"/>
    <x v="0"/>
    <s v="Windbreaker"/>
    <n v="97.92"/>
    <n v="102"/>
    <n v="6"/>
    <n v="612"/>
    <n v="24.480000000000018"/>
    <x v="0"/>
  </r>
  <r>
    <n v="330"/>
    <n v="887"/>
    <n v="31700"/>
    <d v="2021-12-03T00:00:00"/>
    <x v="171"/>
    <s v="Killie Wigzell"/>
    <x v="0"/>
    <s v="Male"/>
    <x v="33"/>
    <s v="4493 Doyle WayApt. 026"/>
    <n v="1411"/>
    <x v="43"/>
    <x v="3"/>
    <x v="0"/>
    <n v="1226"/>
    <x v="2"/>
    <s v="Tracksuit Bottoms"/>
    <n v="107.52"/>
    <n v="112"/>
    <n v="6"/>
    <n v="672"/>
    <n v="26.879999999999995"/>
    <x v="0"/>
  </r>
  <r>
    <n v="786"/>
    <n v="472"/>
    <n v="51344"/>
    <d v="2021-02-05T00:00:00"/>
    <x v="172"/>
    <s v="Hal Saker"/>
    <x v="0"/>
    <s v="Male"/>
    <x v="25"/>
    <s v="64 Aiden View RdSuite 085"/>
    <n v="4994"/>
    <x v="52"/>
    <x v="5"/>
    <x v="0"/>
    <n v="167"/>
    <x v="1"/>
    <s v="Linen"/>
    <n v="87.36"/>
    <n v="91"/>
    <n v="7"/>
    <n v="637"/>
    <n v="25.480000000000018"/>
    <x v="0"/>
  </r>
  <r>
    <n v="136"/>
    <n v="539"/>
    <n v="35331"/>
    <d v="2021-06-09T00:00:00"/>
    <x v="173"/>
    <s v="Sonny Tremollet"/>
    <x v="0"/>
    <s v="Male"/>
    <x v="16"/>
    <s v="6481 Isaac LoopApt. 355"/>
    <n v="4362"/>
    <x v="19"/>
    <x v="5"/>
    <x v="0"/>
    <n v="816"/>
    <x v="0"/>
    <s v="Shearling"/>
    <n v="112.32"/>
    <n v="117"/>
    <n v="6"/>
    <n v="702"/>
    <n v="28.080000000000041"/>
    <x v="0"/>
  </r>
  <r>
    <n v="871"/>
    <n v="550"/>
    <n v="10888"/>
    <s v="24/09/2021"/>
    <x v="174"/>
    <s v="Marna Lammerts"/>
    <x v="0"/>
    <s v="Male"/>
    <x v="1"/>
    <s v="276 Jade CourtSuite 661"/>
    <n v="4050"/>
    <x v="1"/>
    <x v="0"/>
    <x v="0"/>
    <n v="637"/>
    <x v="0"/>
    <s v="Coach"/>
    <n v="89.28"/>
    <n v="93"/>
    <n v="5"/>
    <n v="465"/>
    <n v="18.600000000000023"/>
    <x v="1"/>
  </r>
  <r>
    <n v="221"/>
    <n v="473"/>
    <n v="49366"/>
    <d v="2021-03-08T00:00:00"/>
    <x v="175"/>
    <s v="Lori Briars"/>
    <x v="0"/>
    <s v="Male"/>
    <x v="33"/>
    <s v="531 Schmitt BoulevardApt. 010"/>
    <n v="1744"/>
    <x v="49"/>
    <x v="2"/>
    <x v="0"/>
    <n v="824"/>
    <x v="0"/>
    <s v="Shearling"/>
    <n v="112.32"/>
    <n v="117"/>
    <n v="7"/>
    <n v="819"/>
    <n v="32.759999999999991"/>
    <x v="0"/>
  </r>
  <r>
    <n v="215"/>
    <n v="526"/>
    <n v="27531"/>
    <d v="2021-10-08T00:00:00"/>
    <x v="176"/>
    <s v="Ellyn Collacombe"/>
    <x v="0"/>
    <s v="Male"/>
    <x v="23"/>
    <s v="786 Paige CircleApt. 922"/>
    <n v="2565"/>
    <x v="29"/>
    <x v="6"/>
    <x v="0"/>
    <n v="207"/>
    <x v="1"/>
    <s v="Camp Collared"/>
    <n v="94.08"/>
    <n v="98"/>
    <n v="5"/>
    <n v="490"/>
    <n v="19.600000000000023"/>
    <x v="0"/>
  </r>
  <r>
    <n v="541"/>
    <n v="490"/>
    <n v="29630"/>
    <s v="20/08/2021"/>
    <x v="177"/>
    <s v="Bank Sargeaunt"/>
    <x v="0"/>
    <s v="Male"/>
    <x v="25"/>
    <s v="74 King SummitSuite 021"/>
    <n v="7633"/>
    <x v="76"/>
    <x v="0"/>
    <x v="0"/>
    <n v="487"/>
    <x v="0"/>
    <s v="Puffer"/>
    <n v="113.28"/>
    <n v="118"/>
    <n v="7"/>
    <n v="826"/>
    <n v="33.039999999999964"/>
    <x v="0"/>
  </r>
  <r>
    <n v="932"/>
    <n v="45"/>
    <n v="27978"/>
    <s v="22/08/2021"/>
    <x v="178"/>
    <s v="Vicki Stockwell"/>
    <x v="0"/>
    <s v="Male"/>
    <x v="2"/>
    <s v="3101 Thomson ManorApt. 600"/>
    <n v="1796"/>
    <x v="2"/>
    <x v="1"/>
    <x v="0"/>
    <n v="382"/>
    <x v="1"/>
    <s v="Henley"/>
    <n v="90.24"/>
    <n v="94"/>
    <n v="7"/>
    <n v="658"/>
    <n v="26.32000000000005"/>
    <x v="1"/>
  </r>
  <r>
    <n v="716"/>
    <n v="502"/>
    <n v="32660"/>
    <s v="31/07/2021"/>
    <x v="179"/>
    <s v="Neilla Halladey"/>
    <x v="0"/>
    <s v="Male"/>
    <x v="13"/>
    <s v="95 Grimes ParkwaySuite 469"/>
    <n v="6075"/>
    <x v="14"/>
    <x v="1"/>
    <x v="0"/>
    <n v="501"/>
    <x v="0"/>
    <s v="Windbreaker"/>
    <n v="97.92"/>
    <n v="102"/>
    <n v="6"/>
    <n v="612"/>
    <n v="24.480000000000018"/>
    <x v="2"/>
  </r>
  <r>
    <n v="728"/>
    <n v="526"/>
    <n v="10662"/>
    <s v="29/08/2021"/>
    <x v="180"/>
    <s v="Ellyn Collacombe"/>
    <x v="0"/>
    <s v="Male"/>
    <x v="23"/>
    <s v="786 Paige CircleApt. 922"/>
    <n v="2565"/>
    <x v="29"/>
    <x v="6"/>
    <x v="0"/>
    <n v="234"/>
    <x v="1"/>
    <s v="Chambray"/>
    <n v="101.75999999999999"/>
    <n v="106"/>
    <n v="5"/>
    <n v="530"/>
    <n v="21.200000000000045"/>
    <x v="0"/>
  </r>
  <r>
    <n v="214"/>
    <n v="288"/>
    <n v="25179"/>
    <s v="20/06/2021"/>
    <x v="181"/>
    <s v="Matilde Yanuk"/>
    <x v="0"/>
    <s v="Male"/>
    <x v="5"/>
    <s v="17 Jade AvenueApt. 646"/>
    <n v="3055"/>
    <x v="10"/>
    <x v="3"/>
    <x v="0"/>
    <n v="667"/>
    <x v="0"/>
    <s v="Parka"/>
    <n v="108.47999999999999"/>
    <n v="113"/>
    <n v="7"/>
    <n v="791"/>
    <n v="31.6400000000001"/>
    <x v="1"/>
  </r>
  <r>
    <n v="543"/>
    <n v="769"/>
    <n v="12692"/>
    <s v="28/07/2021"/>
    <x v="182"/>
    <s v="Sigmund Bothen"/>
    <x v="0"/>
    <s v="Male"/>
    <x v="44"/>
    <s v="1621 Marcus MeadowApt. 603"/>
    <n v="8190"/>
    <x v="65"/>
    <x v="1"/>
    <x v="0"/>
    <n v="17"/>
    <x v="1"/>
    <s v="Oxford Cloth"/>
    <n v="92.16"/>
    <n v="96"/>
    <n v="5"/>
    <n v="480"/>
    <n v="19.200000000000045"/>
    <x v="1"/>
  </r>
  <r>
    <n v="738"/>
    <n v="144"/>
    <n v="57487"/>
    <s v="16/07/2021"/>
    <x v="182"/>
    <s v="Elaina Agate"/>
    <x v="0"/>
    <s v="Male"/>
    <x v="35"/>
    <s v="596 Martin BoulevardApt. 367"/>
    <n v="5393"/>
    <x v="45"/>
    <x v="2"/>
    <x v="0"/>
    <n v="260"/>
    <x v="1"/>
    <s v="Polo"/>
    <n v="91.2"/>
    <n v="95"/>
    <n v="7"/>
    <n v="665"/>
    <n v="26.600000000000023"/>
    <x v="0"/>
  </r>
  <r>
    <n v="551"/>
    <n v="330"/>
    <n v="51823"/>
    <s v="16/09/2021"/>
    <x v="183"/>
    <s v="Barclay Kinsella"/>
    <x v="0"/>
    <s v="Male"/>
    <x v="9"/>
    <s v="698 Doyle RoadSuite 219"/>
    <n v="6913"/>
    <x v="78"/>
    <x v="3"/>
    <x v="0"/>
    <n v="1091"/>
    <x v="2"/>
    <s v="Cropped"/>
    <n v="110.39999999999999"/>
    <n v="115"/>
    <n v="7"/>
    <n v="805"/>
    <n v="32.200000000000045"/>
    <x v="2"/>
  </r>
  <r>
    <n v="489"/>
    <n v="77"/>
    <n v="28578"/>
    <s v="30/08/2021"/>
    <x v="184"/>
    <s v="Angela Kester"/>
    <x v="0"/>
    <s v="Male"/>
    <x v="26"/>
    <s v="63 Tremblay BoulevardApt. 688"/>
    <n v="1102"/>
    <x v="35"/>
    <x v="2"/>
    <x v="0"/>
    <n v="74"/>
    <x v="1"/>
    <s v="Flannel"/>
    <n v="113.28"/>
    <n v="118"/>
    <n v="7"/>
    <n v="826"/>
    <n v="33.039999999999964"/>
    <x v="0"/>
  </r>
  <r>
    <n v="44"/>
    <n v="849"/>
    <n v="17071"/>
    <d v="2021-07-09T00:00:00"/>
    <x v="185"/>
    <s v="Gina Pollen"/>
    <x v="0"/>
    <s v="Male"/>
    <x v="48"/>
    <s v="22 Welch DriveSuite 750"/>
    <n v="8453"/>
    <x v="79"/>
    <x v="0"/>
    <x v="0"/>
    <n v="368"/>
    <x v="1"/>
    <s v="Henley"/>
    <n v="90.24"/>
    <n v="94"/>
    <n v="6"/>
    <n v="564"/>
    <n v="22.560000000000059"/>
    <x v="1"/>
  </r>
  <r>
    <n v="131"/>
    <n v="629"/>
    <n v="52850"/>
    <s v="20/09/2021"/>
    <x v="186"/>
    <s v="Sigismundo Basek"/>
    <x v="0"/>
    <s v="Male"/>
    <x v="18"/>
    <s v="4355 Caitlin CourtApt. 697"/>
    <n v="6606"/>
    <x v="22"/>
    <x v="7"/>
    <x v="0"/>
    <n v="215"/>
    <x v="1"/>
    <s v="Chambray"/>
    <n v="101.75999999999999"/>
    <n v="106"/>
    <n v="7"/>
    <n v="742"/>
    <n v="29.680000000000064"/>
    <x v="0"/>
  </r>
  <r>
    <n v="719"/>
    <n v="387"/>
    <n v="24377"/>
    <s v="19/09/2021"/>
    <x v="186"/>
    <s v="Alameda Fincke"/>
    <x v="0"/>
    <s v="Male"/>
    <x v="17"/>
    <s v="6239 Kreiger HillApt. 899"/>
    <n v="2080"/>
    <x v="20"/>
    <x v="3"/>
    <x v="0"/>
    <n v="667"/>
    <x v="0"/>
    <s v="Parka"/>
    <n v="108.47999999999999"/>
    <n v="113"/>
    <n v="7"/>
    <n v="791"/>
    <n v="31.6400000000001"/>
    <x v="2"/>
  </r>
  <r>
    <n v="973"/>
    <n v="232"/>
    <n v="49214"/>
    <d v="2021-04-09T00:00:00"/>
    <x v="186"/>
    <s v="Kaitlyn Pinare"/>
    <x v="0"/>
    <s v="Male"/>
    <x v="5"/>
    <s v="8982 O'reilly PlazaSuite 007"/>
    <n v="5019"/>
    <x v="48"/>
    <x v="4"/>
    <x v="0"/>
    <n v="450"/>
    <x v="0"/>
    <s v="Denim"/>
    <n v="102.72"/>
    <n v="107"/>
    <n v="6"/>
    <n v="642"/>
    <n v="25.680000000000064"/>
    <x v="1"/>
  </r>
  <r>
    <n v="776"/>
    <n v="265"/>
    <n v="44395"/>
    <d v="2021-02-09T00:00:00"/>
    <x v="187"/>
    <s v="Ianthe Magowan"/>
    <x v="0"/>
    <s v="Male"/>
    <x v="28"/>
    <s v="35 Baumbach HillApt. 244"/>
    <n v="5072"/>
    <x v="37"/>
    <x v="6"/>
    <x v="0"/>
    <n v="372"/>
    <x v="1"/>
    <s v="Henley"/>
    <n v="90.24"/>
    <n v="94"/>
    <n v="6"/>
    <n v="564"/>
    <n v="22.560000000000059"/>
    <x v="0"/>
  </r>
  <r>
    <n v="821"/>
    <n v="118"/>
    <n v="27802"/>
    <d v="2021-03-01T00:00:00"/>
    <x v="188"/>
    <s v="Meghan Simic"/>
    <x v="0"/>
    <s v="Male"/>
    <x v="25"/>
    <s v="164 Fisher RidgeSuite 516"/>
    <n v="9963"/>
    <x v="31"/>
    <x v="1"/>
    <x v="0"/>
    <n v="961"/>
    <x v="2"/>
    <s v="Slim-Fit"/>
    <n v="93.11999999999999"/>
    <n v="97"/>
    <n v="7"/>
    <n v="679"/>
    <n v="27.160000000000082"/>
    <x v="0"/>
  </r>
  <r>
    <n v="58"/>
    <n v="332"/>
    <n v="42861"/>
    <d v="2021-02-02T00:00:00"/>
    <x v="189"/>
    <s v="Carla Walework"/>
    <x v="0"/>
    <s v="Male"/>
    <x v="6"/>
    <s v="011 Hamilton PlaceSuite 215"/>
    <n v="5702"/>
    <x v="80"/>
    <x v="4"/>
    <x v="0"/>
    <n v="1073"/>
    <x v="2"/>
    <s v="Joggers"/>
    <n v="89.28"/>
    <n v="93"/>
    <n v="7"/>
    <n v="651"/>
    <n v="26.039999999999964"/>
    <x v="0"/>
  </r>
  <r>
    <n v="571"/>
    <n v="472"/>
    <n v="23645"/>
    <d v="2021-02-02T00:00:00"/>
    <x v="189"/>
    <s v="Hal Saker"/>
    <x v="0"/>
    <s v="Male"/>
    <x v="25"/>
    <s v="64 Aiden View RdSuite 085"/>
    <n v="4994"/>
    <x v="52"/>
    <x v="5"/>
    <x v="0"/>
    <n v="509"/>
    <x v="0"/>
    <s v="Windbreaker"/>
    <n v="97.92"/>
    <n v="102"/>
    <n v="7"/>
    <n v="714"/>
    <n v="28.559999999999945"/>
    <x v="0"/>
  </r>
  <r>
    <n v="583"/>
    <n v="290"/>
    <n v="54787"/>
    <d v="2021-07-04T00:00:00"/>
    <x v="190"/>
    <s v="Alia Rapinett"/>
    <x v="0"/>
    <s v="Male"/>
    <x v="38"/>
    <s v="7299 Madeline MeadowApt. 450"/>
    <n v="3146"/>
    <x v="50"/>
    <x v="6"/>
    <x v="0"/>
    <n v="801"/>
    <x v="0"/>
    <s v="Pullover"/>
    <n v="87.36"/>
    <n v="91"/>
    <n v="7"/>
    <n v="637"/>
    <n v="25.480000000000018"/>
    <x v="0"/>
  </r>
  <r>
    <n v="730"/>
    <n v="88"/>
    <n v="16533"/>
    <s v="20/06/2021"/>
    <x v="191"/>
    <s v="Kendall Jakubski"/>
    <x v="0"/>
    <s v="Male"/>
    <x v="16"/>
    <s v="331 Leah Station StSuite 445"/>
    <n v="3111"/>
    <x v="71"/>
    <x v="2"/>
    <x v="0"/>
    <n v="221"/>
    <x v="1"/>
    <s v="Chambray"/>
    <n v="101.75999999999999"/>
    <n v="106"/>
    <n v="7"/>
    <n v="742"/>
    <n v="29.680000000000064"/>
    <x v="0"/>
  </r>
  <r>
    <n v="352"/>
    <n v="52"/>
    <n v="13270"/>
    <d v="2021-08-10T00:00:00"/>
    <x v="192"/>
    <s v="Marena Lockhart"/>
    <x v="0"/>
    <s v="Male"/>
    <x v="9"/>
    <s v="012 Cooper MallApt. 259"/>
    <n v="841"/>
    <x v="60"/>
    <x v="3"/>
    <x v="0"/>
    <n v="636"/>
    <x v="0"/>
    <s v="Coach"/>
    <n v="89.28"/>
    <n v="93"/>
    <n v="6"/>
    <n v="558"/>
    <n v="22.319999999999936"/>
    <x v="2"/>
  </r>
  <r>
    <n v="398"/>
    <n v="13"/>
    <n v="31626"/>
    <s v="28/09/2021"/>
    <x v="193"/>
    <s v="Marabel Swinfon"/>
    <x v="0"/>
    <s v="Male"/>
    <x v="8"/>
    <s v="16 Kuhn LoopSuite 442"/>
    <n v="6170"/>
    <x v="8"/>
    <x v="5"/>
    <x v="0"/>
    <n v="503"/>
    <x v="0"/>
    <s v="Windbreaker"/>
    <n v="97.92"/>
    <n v="102"/>
    <n v="5"/>
    <n v="510"/>
    <n v="20.399999999999977"/>
    <x v="2"/>
  </r>
  <r>
    <n v="894"/>
    <n v="1000"/>
    <n v="35622"/>
    <d v="2021-11-10T00:00:00"/>
    <x v="193"/>
    <s v="Mandel Fairbanks"/>
    <x v="0"/>
    <s v="Male"/>
    <x v="29"/>
    <s v="1671 Lauren KnollSuite 945"/>
    <n v="9012"/>
    <x v="38"/>
    <x v="6"/>
    <x v="0"/>
    <n v="160"/>
    <x v="1"/>
    <s v="Linen"/>
    <n v="87.36"/>
    <n v="91"/>
    <n v="7"/>
    <n v="637"/>
    <n v="25.480000000000018"/>
    <x v="0"/>
  </r>
  <r>
    <n v="848"/>
    <n v="813"/>
    <n v="18195"/>
    <s v="24/09/2021"/>
    <x v="194"/>
    <s v="Saul Franklyn"/>
    <x v="0"/>
    <s v="Male"/>
    <x v="26"/>
    <s v="82 Kirlin StreetSuite 641"/>
    <n v="372"/>
    <x v="70"/>
    <x v="0"/>
    <x v="0"/>
    <n v="28"/>
    <x v="1"/>
    <s v="Oxford Cloth"/>
    <n v="92.16"/>
    <n v="96"/>
    <n v="7"/>
    <n v="672"/>
    <n v="26.879999999999995"/>
    <x v="0"/>
  </r>
  <r>
    <n v="844"/>
    <n v="35"/>
    <n v="34733"/>
    <s v="26/09/2021"/>
    <x v="195"/>
    <s v="Adamo Saddington"/>
    <x v="0"/>
    <s v="Male"/>
    <x v="20"/>
    <s v="3168 Bartoletti CrescentSuite 878"/>
    <n v="593"/>
    <x v="24"/>
    <x v="5"/>
    <x v="0"/>
    <n v="1222"/>
    <x v="2"/>
    <s v="Pleated"/>
    <n v="100.8"/>
    <n v="105"/>
    <n v="6"/>
    <n v="630"/>
    <n v="25.200000000000045"/>
    <x v="0"/>
  </r>
  <r>
    <n v="335"/>
    <n v="485"/>
    <n v="51638"/>
    <s v="30/09/2021"/>
    <x v="196"/>
    <s v="Gayleen Brookes"/>
    <x v="0"/>
    <s v="Male"/>
    <x v="14"/>
    <s v="18 Lachlan CourtApt. 781"/>
    <n v="6977"/>
    <x v="51"/>
    <x v="1"/>
    <x v="0"/>
    <n v="551"/>
    <x v="0"/>
    <s v="Leather"/>
    <n v="94.08"/>
    <n v="98"/>
    <n v="6"/>
    <n v="588"/>
    <n v="23.519999999999982"/>
    <x v="2"/>
  </r>
  <r>
    <n v="808"/>
    <n v="219"/>
    <n v="50929"/>
    <s v="13/10/2021"/>
    <x v="197"/>
    <s v="Jerald MacMeeking"/>
    <x v="0"/>
    <s v="Male"/>
    <x v="22"/>
    <s v="5040 Isabel TerraceSuite 158"/>
    <n v="8174"/>
    <x v="28"/>
    <x v="6"/>
    <x v="0"/>
    <n v="309"/>
    <x v="1"/>
    <s v="Cuban Collar"/>
    <n v="100.8"/>
    <n v="105"/>
    <n v="6"/>
    <n v="630"/>
    <n v="25.200000000000045"/>
    <x v="2"/>
  </r>
  <r>
    <n v="161"/>
    <n v="566"/>
    <n v="45840"/>
    <s v="22/03/2021"/>
    <x v="198"/>
    <s v="Melissa Partkya"/>
    <x v="0"/>
    <s v="Male"/>
    <x v="42"/>
    <s v="95 Rice Station StSuite 985"/>
    <n v="2919"/>
    <x v="59"/>
    <x v="6"/>
    <x v="0"/>
    <n v="48"/>
    <x v="1"/>
    <s v="Dress"/>
    <n v="99.84"/>
    <n v="104"/>
    <n v="6"/>
    <n v="624"/>
    <n v="24.960000000000036"/>
    <x v="1"/>
  </r>
  <r>
    <n v="993"/>
    <n v="268"/>
    <n v="33479"/>
    <s v="29/03/2021"/>
    <x v="198"/>
    <s v="Muire Ashtonhurst"/>
    <x v="0"/>
    <s v="Male"/>
    <x v="9"/>
    <s v="25 Mikayla MewsApt. 558"/>
    <n v="3668"/>
    <x v="9"/>
    <x v="2"/>
    <x v="0"/>
    <n v="339"/>
    <x v="1"/>
    <s v="Mandarin Collar"/>
    <n v="104.64"/>
    <n v="109"/>
    <n v="5"/>
    <n v="545"/>
    <n v="21.799999999999955"/>
    <x v="2"/>
  </r>
  <r>
    <n v="889"/>
    <n v="332"/>
    <n v="27115"/>
    <s v="31/07/2021"/>
    <x v="199"/>
    <s v="Carla Walework"/>
    <x v="0"/>
    <s v="Male"/>
    <x v="6"/>
    <s v="011 Hamilton PlaceSuite 215"/>
    <n v="5702"/>
    <x v="80"/>
    <x v="4"/>
    <x v="0"/>
    <n v="577"/>
    <x v="0"/>
    <s v="Bomber"/>
    <n v="96"/>
    <n v="100"/>
    <n v="6"/>
    <n v="600"/>
    <n v="24"/>
    <x v="0"/>
  </r>
  <r>
    <n v="885"/>
    <n v="16"/>
    <n v="27561"/>
    <s v="18/10/2021"/>
    <x v="200"/>
    <s v="Gabbie Aldwinckle"/>
    <x v="0"/>
    <s v="Male"/>
    <x v="6"/>
    <s v="424 Mason PlaceApt. 181"/>
    <n v="6438"/>
    <x v="81"/>
    <x v="3"/>
    <x v="0"/>
    <n v="511"/>
    <x v="0"/>
    <s v="Windbreaker"/>
    <n v="97.92"/>
    <n v="102"/>
    <n v="6"/>
    <n v="612"/>
    <n v="24.480000000000018"/>
    <x v="0"/>
  </r>
  <r>
    <n v="196"/>
    <n v="630"/>
    <n v="48990"/>
    <s v="22/10/2021"/>
    <x v="201"/>
    <s v="Nicholle Coom"/>
    <x v="0"/>
    <s v="Male"/>
    <x v="24"/>
    <s v="0663 Hayley TerraceApt. 069"/>
    <n v="6519"/>
    <x v="30"/>
    <x v="3"/>
    <x v="0"/>
    <n v="1053"/>
    <x v="2"/>
    <s v="Joggers"/>
    <n v="89.28"/>
    <n v="93"/>
    <n v="7"/>
    <n v="651"/>
    <n v="26.039999999999964"/>
    <x v="2"/>
  </r>
  <r>
    <n v="457"/>
    <n v="490"/>
    <n v="52472"/>
    <d v="2021-04-03T00:00:00"/>
    <x v="202"/>
    <s v="Bank Sargeaunt"/>
    <x v="0"/>
    <s v="Male"/>
    <x v="25"/>
    <s v="74 King SummitSuite 021"/>
    <n v="7633"/>
    <x v="76"/>
    <x v="0"/>
    <x v="0"/>
    <n v="771"/>
    <x v="0"/>
    <s v="Pullover"/>
    <n v="87.36"/>
    <n v="91"/>
    <n v="7"/>
    <n v="637"/>
    <n v="25.480000000000018"/>
    <x v="0"/>
  </r>
  <r>
    <n v="14"/>
    <n v="957"/>
    <n v="21270"/>
    <s v="29/03/2021"/>
    <x v="203"/>
    <s v="Felic Marrian"/>
    <x v="0"/>
    <s v="Male"/>
    <x v="6"/>
    <s v="5215 Mitchell TrackSuite 778"/>
    <n v="4220"/>
    <x v="6"/>
    <x v="2"/>
    <x v="0"/>
    <n v="1202"/>
    <x v="2"/>
    <s v="Pleated"/>
    <n v="100.8"/>
    <n v="105"/>
    <n v="6"/>
    <n v="630"/>
    <n v="25.200000000000045"/>
    <x v="0"/>
  </r>
  <r>
    <n v="870"/>
    <n v="647"/>
    <n v="47385"/>
    <d v="2021-01-08T00:00:00"/>
    <x v="204"/>
    <s v="Malory Emmison"/>
    <x v="0"/>
    <s v="Male"/>
    <x v="15"/>
    <s v="118 Levi CrestApt. 495"/>
    <n v="137"/>
    <x v="18"/>
    <x v="1"/>
    <x v="0"/>
    <n v="1256"/>
    <x v="2"/>
    <s v="Tracksuit Bottoms"/>
    <n v="107.52"/>
    <n v="112"/>
    <n v="6"/>
    <n v="672"/>
    <n v="26.879999999999995"/>
    <x v="0"/>
  </r>
  <r>
    <n v="320"/>
    <n v="41"/>
    <n v="19693"/>
    <s v="22/08/2021"/>
    <x v="205"/>
    <s v="Hana Stitch"/>
    <x v="0"/>
    <s v="Male"/>
    <x v="32"/>
    <s v="647 Violet Estate DrSuite 364"/>
    <n v="4320"/>
    <x v="42"/>
    <x v="0"/>
    <x v="0"/>
    <n v="940"/>
    <x v="2"/>
    <s v="Drawstring"/>
    <n v="92.16"/>
    <n v="96"/>
    <n v="5"/>
    <n v="480"/>
    <n v="19.200000000000045"/>
    <x v="0"/>
  </r>
  <r>
    <n v="519"/>
    <n v="244"/>
    <n v="23212"/>
    <s v="23/08/2021"/>
    <x v="205"/>
    <s v="Faunie Cooney"/>
    <x v="0"/>
    <s v="Male"/>
    <x v="21"/>
    <s v="36 Christian PlaceApt. 409"/>
    <n v="6354"/>
    <x v="26"/>
    <x v="3"/>
    <x v="0"/>
    <n v="230"/>
    <x v="1"/>
    <s v="Chambray"/>
    <n v="101.75999999999999"/>
    <n v="106"/>
    <n v="7"/>
    <n v="742"/>
    <n v="29.680000000000064"/>
    <x v="2"/>
  </r>
  <r>
    <n v="981"/>
    <n v="830"/>
    <n v="37730"/>
    <d v="2021-02-10T00:00:00"/>
    <x v="206"/>
    <s v="Gertrudis Pergens"/>
    <x v="0"/>
    <s v="Male"/>
    <x v="14"/>
    <s v="653 Jones AvenueApt. 945"/>
    <n v="6477"/>
    <x v="21"/>
    <x v="2"/>
    <x v="0"/>
    <n v="250"/>
    <x v="1"/>
    <s v="Polo"/>
    <n v="91.2"/>
    <n v="95"/>
    <n v="6"/>
    <n v="570"/>
    <n v="22.799999999999955"/>
    <x v="2"/>
  </r>
  <r>
    <n v="1637"/>
    <n v="362"/>
    <n v="32281"/>
    <d v="2020-01-01T00:00:00"/>
    <x v="207"/>
    <s v="Persis Linch"/>
    <x v="0"/>
    <s v="Male"/>
    <x v="49"/>
    <s v="102 Mitchell IslandSuite 599"/>
    <n v="329"/>
    <x v="82"/>
    <x v="5"/>
    <x v="0"/>
    <n v="1243"/>
    <x v="0"/>
    <s v="Coach"/>
    <n v="89.28"/>
    <n v="93"/>
    <n v="4"/>
    <n v="372"/>
    <n v="14.879999999999995"/>
    <x v="2"/>
  </r>
  <r>
    <n v="1820"/>
    <n v="328"/>
    <n v="32464"/>
    <d v="2020-01-05T00:00:00"/>
    <x v="208"/>
    <s v="Wadsworth Olivier"/>
    <x v="0"/>
    <s v="Male"/>
    <x v="3"/>
    <s v="4309 Nguyen KnollApt. 851"/>
    <n v="6795"/>
    <x v="83"/>
    <x v="7"/>
    <x v="0"/>
    <n v="400"/>
    <x v="0"/>
    <s v="Pullover"/>
    <n v="87.36"/>
    <n v="91"/>
    <n v="5"/>
    <n v="455"/>
    <n v="18.199999999999989"/>
    <x v="0"/>
  </r>
  <r>
    <n v="1135"/>
    <n v="574"/>
    <n v="31779"/>
    <d v="2020-01-08T00:00:00"/>
    <x v="1"/>
    <s v="Ranna Paolillo"/>
    <x v="0"/>
    <s v="Male"/>
    <x v="18"/>
    <s v="1804 Ella HillSuite 318"/>
    <n v="9400"/>
    <x v="84"/>
    <x v="4"/>
    <x v="0"/>
    <n v="854"/>
    <x v="1"/>
    <s v="Denim"/>
    <n v="88.32"/>
    <n v="92"/>
    <n v="2"/>
    <n v="184"/>
    <n v="7.3600000000000136"/>
    <x v="0"/>
  </r>
  <r>
    <n v="1251"/>
    <n v="187"/>
    <n v="31895"/>
    <d v="2020-01-08T00:00:00"/>
    <x v="1"/>
    <s v="Trenton Lydiard"/>
    <x v="0"/>
    <s v="Male"/>
    <x v="31"/>
    <s v="30 Williamson SummitApt. 594"/>
    <n v="1007"/>
    <x v="85"/>
    <x v="5"/>
    <x v="0"/>
    <n v="255"/>
    <x v="1"/>
    <s v="Flannel"/>
    <n v="113.28"/>
    <n v="118"/>
    <n v="5"/>
    <n v="590"/>
    <n v="23.600000000000023"/>
    <x v="0"/>
  </r>
  <r>
    <n v="1532"/>
    <n v="398"/>
    <n v="32176"/>
    <d v="2020-01-08T00:00:00"/>
    <x v="1"/>
    <s v="Damiano Leyborne"/>
    <x v="0"/>
    <s v="Male"/>
    <x v="46"/>
    <s v="6166 Durgan WayApt. 693"/>
    <n v="5497"/>
    <x v="86"/>
    <x v="7"/>
    <x v="0"/>
    <n v="396"/>
    <x v="0"/>
    <s v="Coach"/>
    <n v="89.28"/>
    <n v="93"/>
    <n v="5"/>
    <n v="465"/>
    <n v="18.600000000000023"/>
    <x v="2"/>
  </r>
  <r>
    <n v="1249"/>
    <n v="634"/>
    <n v="31893"/>
    <d v="2020-01-09T00:00:00"/>
    <x v="209"/>
    <s v="Channa Powley"/>
    <x v="0"/>
    <s v="Male"/>
    <x v="31"/>
    <s v="87 Oliver TerraceApt. 608"/>
    <n v="969"/>
    <x v="87"/>
    <x v="2"/>
    <x v="0"/>
    <n v="583"/>
    <x v="1"/>
    <s v="Oxford Cloth"/>
    <n v="92.16"/>
    <n v="96"/>
    <n v="2"/>
    <n v="192"/>
    <n v="7.6800000000000068"/>
    <x v="0"/>
  </r>
  <r>
    <n v="1367"/>
    <n v="408"/>
    <n v="32011"/>
    <d v="2020-01-09T00:00:00"/>
    <x v="209"/>
    <s v="Alis MacCulloch"/>
    <x v="0"/>
    <s v="Male"/>
    <x v="19"/>
    <s v="8142 Jackson ParkwaySuite 475"/>
    <n v="5079"/>
    <x v="88"/>
    <x v="1"/>
    <x v="0"/>
    <n v="433"/>
    <x v="2"/>
    <s v="Cropped"/>
    <n v="110.39999999999999"/>
    <n v="115"/>
    <n v="3"/>
    <n v="345"/>
    <n v="13.800000000000011"/>
    <x v="0"/>
  </r>
  <r>
    <n v="1450"/>
    <n v="180"/>
    <n v="32094"/>
    <d v="2020-01-09T00:00:00"/>
    <x v="209"/>
    <s v="Nelli Engall"/>
    <x v="0"/>
    <s v="Male"/>
    <x v="44"/>
    <s v="58 Jett RoadApt. 448"/>
    <n v="932"/>
    <x v="89"/>
    <x v="7"/>
    <x v="0"/>
    <n v="1789"/>
    <x v="0"/>
    <s v="Pullover"/>
    <n v="87.36"/>
    <n v="91"/>
    <n v="1"/>
    <n v="91"/>
    <n v="3.6400000000000006"/>
    <x v="1"/>
  </r>
  <r>
    <n v="1580"/>
    <n v="398"/>
    <n v="32224"/>
    <d v="2020-01-14T00:00:00"/>
    <x v="210"/>
    <s v="Damiano Leyborne"/>
    <x v="0"/>
    <s v="Male"/>
    <x v="46"/>
    <s v="6166 Durgan WayApt. 693"/>
    <n v="5497"/>
    <x v="86"/>
    <x v="7"/>
    <x v="0"/>
    <n v="368"/>
    <x v="1"/>
    <s v="Chambray"/>
    <n v="101.75999999999999"/>
    <n v="106"/>
    <n v="2"/>
    <n v="212"/>
    <n v="8.4800000000000182"/>
    <x v="2"/>
  </r>
  <r>
    <n v="1399"/>
    <n v="535"/>
    <n v="32043"/>
    <d v="2020-01-17T00:00:00"/>
    <x v="5"/>
    <s v="Kerry Luto"/>
    <x v="0"/>
    <s v="Male"/>
    <x v="50"/>
    <s v="0872 Gemma ParadeApt. 070"/>
    <n v="6593"/>
    <x v="90"/>
    <x v="2"/>
    <x v="0"/>
    <n v="695"/>
    <x v="2"/>
    <s v="High-Waisted"/>
    <n v="95.039999999999992"/>
    <n v="99"/>
    <n v="5"/>
    <n v="495"/>
    <n v="19.800000000000068"/>
    <x v="0"/>
  </r>
  <r>
    <n v="1336"/>
    <n v="696"/>
    <n v="31980"/>
    <d v="2020-01-18T00:00:00"/>
    <x v="211"/>
    <s v="Miner Craddock"/>
    <x v="0"/>
    <s v="Male"/>
    <x v="21"/>
    <s v="8353 Bruen ParkwayApt. 455"/>
    <n v="5325"/>
    <x v="91"/>
    <x v="1"/>
    <x v="0"/>
    <n v="827"/>
    <x v="0"/>
    <s v="Trench Coat"/>
    <n v="114.24"/>
    <n v="119"/>
    <n v="5"/>
    <n v="595"/>
    <n v="23.800000000000068"/>
    <x v="2"/>
  </r>
  <r>
    <n v="1375"/>
    <n v="791"/>
    <n v="32019"/>
    <d v="2020-01-18T00:00:00"/>
    <x v="211"/>
    <s v="Jojo Toffanini"/>
    <x v="0"/>
    <s v="Male"/>
    <x v="13"/>
    <s v="3285 Kai MewsApt. 727"/>
    <n v="8839"/>
    <x v="92"/>
    <x v="5"/>
    <x v="0"/>
    <n v="901"/>
    <x v="0"/>
    <s v="Leather"/>
    <n v="94.08"/>
    <n v="98"/>
    <n v="3"/>
    <n v="294"/>
    <n v="11.759999999999991"/>
    <x v="2"/>
  </r>
  <r>
    <n v="1355"/>
    <n v="456"/>
    <n v="31999"/>
    <d v="2020-01-20T00:00:00"/>
    <x v="212"/>
    <s v="Joelynn Remington"/>
    <x v="0"/>
    <s v="Male"/>
    <x v="51"/>
    <s v="94 Archie CourtSuite 659"/>
    <n v="2010"/>
    <x v="93"/>
    <x v="5"/>
    <x v="0"/>
    <n v="1775"/>
    <x v="2"/>
    <s v="Drawstring"/>
    <n v="92.16"/>
    <n v="96"/>
    <n v="4"/>
    <n v="384"/>
    <n v="15.360000000000014"/>
    <x v="2"/>
  </r>
  <r>
    <n v="1300"/>
    <n v="470"/>
    <n v="31944"/>
    <d v="2020-01-23T00:00:00"/>
    <x v="7"/>
    <s v="Trudey Betteridge"/>
    <x v="0"/>
    <s v="Male"/>
    <x v="34"/>
    <s v="2115 Henry GroveSuite 788"/>
    <n v="3138"/>
    <x v="94"/>
    <x v="7"/>
    <x v="0"/>
    <n v="738"/>
    <x v="0"/>
    <s v="Leather"/>
    <n v="94.08"/>
    <n v="98"/>
    <n v="5"/>
    <n v="490"/>
    <n v="19.600000000000023"/>
    <x v="2"/>
  </r>
  <r>
    <n v="1568"/>
    <n v="974"/>
    <n v="32212"/>
    <d v="2020-01-23T00:00:00"/>
    <x v="7"/>
    <s v="Tally Rubel"/>
    <x v="0"/>
    <s v="Male"/>
    <x v="19"/>
    <s v="00 Willow PlazaApt. 126"/>
    <n v="392"/>
    <x v="95"/>
    <x v="2"/>
    <x v="0"/>
    <n v="1196"/>
    <x v="1"/>
    <s v="Camp Collared"/>
    <n v="94.08"/>
    <n v="98"/>
    <n v="5"/>
    <n v="490"/>
    <n v="19.600000000000023"/>
    <x v="0"/>
  </r>
  <r>
    <n v="1745"/>
    <n v="42"/>
    <n v="32389"/>
    <d v="2020-01-25T00:00:00"/>
    <x v="8"/>
    <s v="Horatius Genever"/>
    <x v="0"/>
    <s v="Male"/>
    <x v="37"/>
    <s v="778 Wilkinson RidgeSuite 101"/>
    <n v="268"/>
    <x v="96"/>
    <x v="3"/>
    <x v="0"/>
    <n v="1711"/>
    <x v="0"/>
    <s v="Bomber"/>
    <n v="96"/>
    <n v="100"/>
    <n v="3"/>
    <n v="300"/>
    <n v="12"/>
    <x v="2"/>
  </r>
  <r>
    <n v="1201"/>
    <n v="626"/>
    <n v="31845"/>
    <d v="2020-02-01T00:00:00"/>
    <x v="11"/>
    <s v="Tann Scothron"/>
    <x v="0"/>
    <s v="Male"/>
    <x v="39"/>
    <s v="72 Hunter Station StApt. 220"/>
    <n v="1807"/>
    <x v="97"/>
    <x v="0"/>
    <x v="0"/>
    <n v="1727"/>
    <x v="1"/>
    <s v="Flannel"/>
    <n v="113.28"/>
    <n v="118"/>
    <n v="4"/>
    <n v="472"/>
    <n v="18.879999999999995"/>
    <x v="0"/>
  </r>
  <r>
    <n v="1798"/>
    <n v="60"/>
    <n v="32442"/>
    <d v="2020-02-02T00:00:00"/>
    <x v="213"/>
    <s v="Hyacinth Pepper"/>
    <x v="0"/>
    <s v="Male"/>
    <x v="10"/>
    <s v="8095 Kuhlman StreetApt. 657"/>
    <n v="4907"/>
    <x v="98"/>
    <x v="6"/>
    <x v="0"/>
    <n v="1535"/>
    <x v="2"/>
    <s v="Cropped"/>
    <n v="110.39999999999999"/>
    <n v="115"/>
    <n v="5"/>
    <n v="575"/>
    <n v="23"/>
    <x v="1"/>
  </r>
  <r>
    <n v="1945"/>
    <n v="362"/>
    <n v="32589"/>
    <d v="2020-02-02T00:00:00"/>
    <x v="213"/>
    <s v="Persis Linch"/>
    <x v="0"/>
    <s v="Male"/>
    <x v="49"/>
    <s v="102 Mitchell IslandSuite 599"/>
    <n v="329"/>
    <x v="82"/>
    <x v="5"/>
    <x v="0"/>
    <n v="744"/>
    <x v="0"/>
    <s v="Puffer"/>
    <n v="113.28"/>
    <n v="118"/>
    <n v="4"/>
    <n v="472"/>
    <n v="18.879999999999995"/>
    <x v="2"/>
  </r>
  <r>
    <n v="1781"/>
    <n v="223"/>
    <n v="32425"/>
    <d v="2020-02-05T00:00:00"/>
    <x v="214"/>
    <s v="Saxe Stormonth"/>
    <x v="0"/>
    <s v="Male"/>
    <x v="15"/>
    <s v="028 Elijah TrailApt. 268"/>
    <n v="573"/>
    <x v="99"/>
    <x v="2"/>
    <x v="0"/>
    <n v="1073"/>
    <x v="1"/>
    <s v="Chambray"/>
    <n v="101.75999999999999"/>
    <n v="106"/>
    <n v="2"/>
    <n v="212"/>
    <n v="8.4800000000000182"/>
    <x v="0"/>
  </r>
  <r>
    <n v="1510"/>
    <n v="507"/>
    <n v="32154"/>
    <d v="2020-02-07T00:00:00"/>
    <x v="13"/>
    <s v="Brooks Sayers"/>
    <x v="0"/>
    <s v="Male"/>
    <x v="52"/>
    <s v="64 Champlin ParkwayApt. 832"/>
    <n v="8416"/>
    <x v="100"/>
    <x v="3"/>
    <x v="0"/>
    <n v="1295"/>
    <x v="1"/>
    <s v="Casual Slim Fit"/>
    <n v="114.24"/>
    <n v="119"/>
    <n v="1"/>
    <n v="119"/>
    <n v="4.7600000000000051"/>
    <x v="0"/>
  </r>
  <r>
    <n v="1661"/>
    <n v="422"/>
    <n v="32305"/>
    <d v="2020-02-07T00:00:00"/>
    <x v="13"/>
    <s v="Farah Schukert"/>
    <x v="0"/>
    <s v="Male"/>
    <x v="13"/>
    <s v="58 Heaney SquareApt. 870"/>
    <n v="1342"/>
    <x v="101"/>
    <x v="5"/>
    <x v="0"/>
    <n v="391"/>
    <x v="2"/>
    <s v="Slim-Fit"/>
    <n v="93.11999999999999"/>
    <n v="97"/>
    <n v="5"/>
    <n v="485"/>
    <n v="19.400000000000034"/>
    <x v="2"/>
  </r>
  <r>
    <n v="1856"/>
    <n v="530"/>
    <n v="32500"/>
    <d v="2020-02-08T00:00:00"/>
    <x v="215"/>
    <s v="Leroi Weal"/>
    <x v="0"/>
    <s v="Male"/>
    <x v="27"/>
    <s v="2724 Madison SummitSuite 567"/>
    <n v="9367"/>
    <x v="102"/>
    <x v="7"/>
    <x v="0"/>
    <n v="1463"/>
    <x v="1"/>
    <s v="Dress"/>
    <n v="99.84"/>
    <n v="104"/>
    <n v="2"/>
    <n v="208"/>
    <n v="8.3199999999999932"/>
    <x v="0"/>
  </r>
  <r>
    <n v="1113"/>
    <n v="528"/>
    <n v="31757"/>
    <d v="2020-02-10T00:00:00"/>
    <x v="216"/>
    <s v="Cad Dominichetti"/>
    <x v="0"/>
    <s v="Male"/>
    <x v="27"/>
    <s v="556 Jacobson PlaceApt. 974"/>
    <n v="1126"/>
    <x v="103"/>
    <x v="7"/>
    <x v="0"/>
    <n v="1179"/>
    <x v="2"/>
    <s v="Cargo Pants"/>
    <n v="97.92"/>
    <n v="102"/>
    <n v="1"/>
    <n v="102"/>
    <n v="4.0799999999999983"/>
    <x v="0"/>
  </r>
  <r>
    <n v="1847"/>
    <n v="816"/>
    <n v="32491"/>
    <d v="2020-02-10T00:00:00"/>
    <x v="216"/>
    <s v="Edithe Yitshak"/>
    <x v="0"/>
    <s v="Male"/>
    <x v="42"/>
    <s v="74 Justin SummitSuite 427"/>
    <n v="7131"/>
    <x v="104"/>
    <x v="3"/>
    <x v="0"/>
    <n v="1429"/>
    <x v="1"/>
    <s v="Henley"/>
    <n v="90.24"/>
    <n v="94"/>
    <n v="4"/>
    <n v="376"/>
    <n v="15.04000000000002"/>
    <x v="1"/>
  </r>
  <r>
    <n v="1263"/>
    <n v="936"/>
    <n v="31907"/>
    <d v="2020-02-11T00:00:00"/>
    <x v="14"/>
    <s v="Mart Naismith"/>
    <x v="0"/>
    <s v="Male"/>
    <x v="53"/>
    <s v="562 Mann MeadowApt. 977"/>
    <n v="2372"/>
    <x v="105"/>
    <x v="1"/>
    <x v="0"/>
    <n v="1554"/>
    <x v="2"/>
    <s v="High-Waisted"/>
    <n v="95.039999999999992"/>
    <n v="99"/>
    <n v="5"/>
    <n v="495"/>
    <n v="19.800000000000068"/>
    <x v="0"/>
  </r>
  <r>
    <n v="1819"/>
    <n v="446"/>
    <n v="32463"/>
    <d v="2020-02-12T00:00:00"/>
    <x v="217"/>
    <s v="Benny Songist"/>
    <x v="0"/>
    <s v="Male"/>
    <x v="9"/>
    <s v="165 Hermiston LoopSuite 403"/>
    <n v="1552"/>
    <x v="106"/>
    <x v="6"/>
    <x v="0"/>
    <n v="1254"/>
    <x v="1"/>
    <s v="Henley"/>
    <n v="90.24"/>
    <n v="94"/>
    <n v="5"/>
    <n v="470"/>
    <n v="18.800000000000011"/>
    <x v="2"/>
  </r>
  <r>
    <n v="1237"/>
    <n v="422"/>
    <n v="31881"/>
    <d v="2020-02-13T00:00:00"/>
    <x v="15"/>
    <s v="Farah Schukert"/>
    <x v="0"/>
    <s v="Male"/>
    <x v="13"/>
    <s v="58 Heaney SquareApt. 870"/>
    <n v="1342"/>
    <x v="101"/>
    <x v="5"/>
    <x v="0"/>
    <n v="1690"/>
    <x v="2"/>
    <s v="Cords"/>
    <n v="90.24"/>
    <n v="94"/>
    <n v="3"/>
    <n v="282"/>
    <n v="11.28000000000003"/>
    <x v="2"/>
  </r>
  <r>
    <n v="1953"/>
    <n v="693"/>
    <n v="32597"/>
    <d v="2020-02-13T00:00:00"/>
    <x v="15"/>
    <s v="Hetti Fibbens"/>
    <x v="0"/>
    <s v="Male"/>
    <x v="34"/>
    <s v="019 Lang SquareSuite 468"/>
    <n v="6160"/>
    <x v="107"/>
    <x v="5"/>
    <x v="0"/>
    <n v="1812"/>
    <x v="2"/>
    <s v="Relaxed Leg"/>
    <n v="86.399999999999991"/>
    <n v="90"/>
    <n v="3"/>
    <n v="270"/>
    <n v="10.800000000000011"/>
    <x v="2"/>
  </r>
  <r>
    <n v="1544"/>
    <n v="382"/>
    <n v="32188"/>
    <d v="2020-02-16T00:00:00"/>
    <x v="218"/>
    <s v="Emanuele Deesly"/>
    <x v="0"/>
    <s v="Male"/>
    <x v="5"/>
    <s v="83 Jordan DriveApt. 011"/>
    <n v="6714"/>
    <x v="108"/>
    <x v="3"/>
    <x v="0"/>
    <n v="486"/>
    <x v="0"/>
    <s v="Cardigan"/>
    <n v="107.52"/>
    <n v="112"/>
    <n v="2"/>
    <n v="224"/>
    <n v="8.960000000000008"/>
    <x v="1"/>
  </r>
  <r>
    <n v="1695"/>
    <n v="926"/>
    <n v="32339"/>
    <d v="2020-02-16T00:00:00"/>
    <x v="218"/>
    <s v="Vittorio Rosenstengel"/>
    <x v="0"/>
    <s v="Male"/>
    <x v="47"/>
    <s v="5855 Isaac RunApt. 434"/>
    <n v="3662"/>
    <x v="109"/>
    <x v="4"/>
    <x v="0"/>
    <n v="1674"/>
    <x v="1"/>
    <s v="Linen"/>
    <n v="87.36"/>
    <n v="91"/>
    <n v="2"/>
    <n v="182"/>
    <n v="7.2800000000000011"/>
    <x v="0"/>
  </r>
  <r>
    <n v="1153"/>
    <n v="522"/>
    <n v="31797"/>
    <d v="2020-02-18T00:00:00"/>
    <x v="219"/>
    <s v="Ailina Kynan"/>
    <x v="0"/>
    <s v="Male"/>
    <x v="29"/>
    <s v="459 Sarah TerraceApt. 121"/>
    <n v="6890"/>
    <x v="110"/>
    <x v="2"/>
    <x v="0"/>
    <n v="315"/>
    <x v="0"/>
    <s v="Windbreaker"/>
    <n v="97.92"/>
    <n v="102"/>
    <n v="2"/>
    <n v="204"/>
    <n v="8.1599999999999966"/>
    <x v="0"/>
  </r>
  <r>
    <n v="1354"/>
    <n v="272"/>
    <n v="31998"/>
    <d v="2020-02-20T00:00:00"/>
    <x v="220"/>
    <s v="Kendre Etherton"/>
    <x v="0"/>
    <s v="Male"/>
    <x v="1"/>
    <s v="3627 Chloe Estate DrSuite 963"/>
    <n v="4499"/>
    <x v="111"/>
    <x v="3"/>
    <x v="0"/>
    <n v="290"/>
    <x v="0"/>
    <s v="Shearling"/>
    <n v="112.32"/>
    <n v="117"/>
    <n v="1"/>
    <n v="117"/>
    <n v="4.6800000000000068"/>
    <x v="1"/>
  </r>
  <r>
    <n v="1560"/>
    <n v="276"/>
    <n v="32204"/>
    <d v="2020-02-20T00:00:00"/>
    <x v="220"/>
    <s v="Silas Chaman"/>
    <x v="0"/>
    <s v="Male"/>
    <x v="50"/>
    <s v="410 Ryan CrescentApt. 461"/>
    <n v="9665"/>
    <x v="112"/>
    <x v="3"/>
    <x v="0"/>
    <n v="254"/>
    <x v="0"/>
    <s v="Parka"/>
    <n v="108.47999999999999"/>
    <n v="113"/>
    <n v="5"/>
    <n v="565"/>
    <n v="22.600000000000023"/>
    <x v="0"/>
  </r>
  <r>
    <n v="1054"/>
    <n v="102"/>
    <n v="31698"/>
    <d v="2020-02-21T00:00:00"/>
    <x v="221"/>
    <s v="Hurleigh Sieb"/>
    <x v="0"/>
    <s v="Male"/>
    <x v="54"/>
    <s v="1737 Schroeder LoopSuite 349"/>
    <n v="6848"/>
    <x v="113"/>
    <x v="5"/>
    <x v="0"/>
    <n v="835"/>
    <x v="0"/>
    <s v="Pullover"/>
    <n v="87.36"/>
    <n v="91"/>
    <n v="5"/>
    <n v="455"/>
    <n v="18.199999999999989"/>
    <x v="2"/>
  </r>
  <r>
    <n v="1478"/>
    <n v="842"/>
    <n v="32122"/>
    <d v="2020-02-25T00:00:00"/>
    <x v="222"/>
    <s v="Millicent Stedson"/>
    <x v="0"/>
    <s v="Male"/>
    <x v="31"/>
    <s v="735 Goldner AvenueSuite 768"/>
    <n v="8388"/>
    <x v="114"/>
    <x v="7"/>
    <x v="0"/>
    <n v="1139"/>
    <x v="0"/>
    <s v="Cardigan"/>
    <n v="107.52"/>
    <n v="112"/>
    <n v="3"/>
    <n v="336"/>
    <n v="13.439999999999998"/>
    <x v="0"/>
  </r>
  <r>
    <n v="1017"/>
    <n v="909"/>
    <n v="31661"/>
    <d v="2020-03-01T00:00:00"/>
    <x v="223"/>
    <s v="Patin Circuit"/>
    <x v="0"/>
    <s v="Male"/>
    <x v="26"/>
    <s v="976 Murray Station StApt. 036"/>
    <n v="3227"/>
    <x v="115"/>
    <x v="6"/>
    <x v="0"/>
    <n v="820"/>
    <x v="1"/>
    <s v="Polo"/>
    <n v="91.2"/>
    <n v="95"/>
    <n v="3"/>
    <n v="285"/>
    <n v="11.399999999999977"/>
    <x v="0"/>
  </r>
  <r>
    <n v="1162"/>
    <n v="225"/>
    <n v="31806"/>
    <d v="2020-03-02T00:00:00"/>
    <x v="18"/>
    <s v="Monty Gowen"/>
    <x v="0"/>
    <s v="Male"/>
    <x v="6"/>
    <s v="651 Garden CourtApt. 769"/>
    <n v="4755"/>
    <x v="116"/>
    <x v="5"/>
    <x v="0"/>
    <n v="1350"/>
    <x v="2"/>
    <s v="Cropped"/>
    <n v="110.39999999999999"/>
    <n v="115"/>
    <n v="3"/>
    <n v="345"/>
    <n v="13.800000000000011"/>
    <x v="0"/>
  </r>
  <r>
    <n v="1916"/>
    <n v="195"/>
    <n v="32560"/>
    <d v="2020-03-05T00:00:00"/>
    <x v="20"/>
    <s v="Tobye De Caville"/>
    <x v="0"/>
    <s v="Male"/>
    <x v="55"/>
    <s v="987 Charlotte MewsApt. 591"/>
    <n v="6036"/>
    <x v="117"/>
    <x v="0"/>
    <x v="0"/>
    <n v="1305"/>
    <x v="1"/>
    <s v="Mandarin Collar"/>
    <n v="104.64"/>
    <n v="109"/>
    <n v="1"/>
    <n v="109"/>
    <n v="4.3599999999999994"/>
    <x v="0"/>
  </r>
  <r>
    <n v="1892"/>
    <n v="504"/>
    <n v="32536"/>
    <d v="2020-03-08T00:00:00"/>
    <x v="224"/>
    <s v="Marilyn Rontree"/>
    <x v="0"/>
    <s v="Male"/>
    <x v="50"/>
    <s v="9100 Kovacek GroveSuite 577"/>
    <n v="2384"/>
    <x v="118"/>
    <x v="4"/>
    <x v="0"/>
    <n v="1680"/>
    <x v="1"/>
    <s v="Chambray"/>
    <n v="101.75999999999999"/>
    <n v="106"/>
    <n v="1"/>
    <n v="106"/>
    <n v="4.2400000000000091"/>
    <x v="0"/>
  </r>
  <r>
    <n v="1813"/>
    <n v="83"/>
    <n v="32457"/>
    <d v="2020-03-11T00:00:00"/>
    <x v="21"/>
    <s v="Kayne Fraczkiewicz"/>
    <x v="0"/>
    <s v="Male"/>
    <x v="40"/>
    <s v="9662 Isaac MallSuite 490"/>
    <n v="7525"/>
    <x v="119"/>
    <x v="4"/>
    <x v="0"/>
    <n v="1128"/>
    <x v="1"/>
    <s v="Denim"/>
    <n v="88.32"/>
    <n v="92"/>
    <n v="5"/>
    <n v="460"/>
    <n v="18.400000000000034"/>
    <x v="2"/>
  </r>
  <r>
    <n v="1258"/>
    <n v="810"/>
    <n v="31902"/>
    <d v="2020-03-12T00:00:00"/>
    <x v="225"/>
    <s v="Charles Duffitt"/>
    <x v="0"/>
    <s v="Male"/>
    <x v="44"/>
    <s v="93 Anna TerraceSuite 700"/>
    <n v="2355"/>
    <x v="120"/>
    <x v="1"/>
    <x v="0"/>
    <n v="327"/>
    <x v="1"/>
    <s v="Casual Slim Fit"/>
    <n v="114.24"/>
    <n v="119"/>
    <n v="1"/>
    <n v="119"/>
    <n v="4.7600000000000051"/>
    <x v="1"/>
  </r>
  <r>
    <n v="1294"/>
    <n v="348"/>
    <n v="31938"/>
    <d v="2020-03-15T00:00:00"/>
    <x v="23"/>
    <s v="Thorny Nornable"/>
    <x v="0"/>
    <s v="Male"/>
    <x v="56"/>
    <s v="4070 Nathan CircuitSuite 296"/>
    <n v="1840"/>
    <x v="121"/>
    <x v="6"/>
    <x v="0"/>
    <n v="1628"/>
    <x v="0"/>
    <s v="Shearling"/>
    <n v="112.32"/>
    <n v="117"/>
    <n v="4"/>
    <n v="468"/>
    <n v="18.720000000000027"/>
    <x v="0"/>
  </r>
  <r>
    <n v="1056"/>
    <n v="286"/>
    <n v="31700"/>
    <d v="2020-03-16T00:00:00"/>
    <x v="226"/>
    <s v="Gert Brackstone"/>
    <x v="0"/>
    <s v="Male"/>
    <x v="13"/>
    <s v="89 Schmitt PlazaSuite 421"/>
    <n v="5790"/>
    <x v="122"/>
    <x v="5"/>
    <x v="0"/>
    <n v="1728"/>
    <x v="1"/>
    <s v="Linen"/>
    <n v="87.36"/>
    <n v="91"/>
    <n v="3"/>
    <n v="273"/>
    <n v="10.920000000000016"/>
    <x v="2"/>
  </r>
  <r>
    <n v="1002"/>
    <n v="922"/>
    <n v="31646"/>
    <d v="2020-03-21T00:00:00"/>
    <x v="227"/>
    <s v="Adena Venn"/>
    <x v="0"/>
    <s v="Male"/>
    <x v="18"/>
    <s v="048 Kayla RoadSuite 099"/>
    <n v="839"/>
    <x v="123"/>
    <x v="3"/>
    <x v="0"/>
    <n v="867"/>
    <x v="1"/>
    <s v="Flannel"/>
    <n v="113.28"/>
    <n v="118"/>
    <n v="3"/>
    <n v="354"/>
    <n v="14.159999999999968"/>
    <x v="0"/>
  </r>
  <r>
    <n v="1469"/>
    <n v="708"/>
    <n v="32113"/>
    <d v="2020-03-21T00:00:00"/>
    <x v="227"/>
    <s v="Debee Lording"/>
    <x v="0"/>
    <s v="Male"/>
    <x v="15"/>
    <s v="090 Christopher PlaceApt. 513"/>
    <n v="9666"/>
    <x v="124"/>
    <x v="7"/>
    <x v="0"/>
    <n v="475"/>
    <x v="1"/>
    <s v="Linen"/>
    <n v="87.36"/>
    <n v="91"/>
    <n v="5"/>
    <n v="455"/>
    <n v="18.199999999999989"/>
    <x v="0"/>
  </r>
  <r>
    <n v="1175"/>
    <n v="615"/>
    <n v="31819"/>
    <d v="2020-03-22T00:00:00"/>
    <x v="228"/>
    <s v="Jacquelin Santostefano."/>
    <x v="0"/>
    <s v="Male"/>
    <x v="8"/>
    <s v="04 Stewart WaySuite 826"/>
    <n v="5658"/>
    <x v="125"/>
    <x v="5"/>
    <x v="0"/>
    <n v="600"/>
    <x v="0"/>
    <s v="Puffer"/>
    <n v="113.28"/>
    <n v="118"/>
    <n v="2"/>
    <n v="236"/>
    <n v="9.4399999999999977"/>
    <x v="2"/>
  </r>
  <r>
    <n v="1185"/>
    <n v="974"/>
    <n v="31829"/>
    <d v="2020-03-23T00:00:00"/>
    <x v="229"/>
    <s v="Tally Rubel"/>
    <x v="0"/>
    <s v="Male"/>
    <x v="19"/>
    <s v="00 Willow PlazaApt. 126"/>
    <n v="392"/>
    <x v="95"/>
    <x v="2"/>
    <x v="0"/>
    <n v="989"/>
    <x v="2"/>
    <s v="Slim-Fit"/>
    <n v="93.11999999999999"/>
    <n v="97"/>
    <n v="3"/>
    <n v="291"/>
    <n v="11.640000000000043"/>
    <x v="0"/>
  </r>
  <r>
    <n v="1317"/>
    <n v="211"/>
    <n v="31961"/>
    <d v="2020-03-23T00:00:00"/>
    <x v="229"/>
    <s v="Rowena Doe"/>
    <x v="0"/>
    <s v="Male"/>
    <x v="28"/>
    <s v="9388 Bauch TrailSuite 439"/>
    <n v="4473"/>
    <x v="126"/>
    <x v="0"/>
    <x v="0"/>
    <n v="1020"/>
    <x v="0"/>
    <s v="Shearling"/>
    <n v="112.32"/>
    <n v="117"/>
    <n v="5"/>
    <n v="585"/>
    <n v="23.400000000000091"/>
    <x v="0"/>
  </r>
  <r>
    <n v="1941"/>
    <n v="874"/>
    <n v="32585"/>
    <d v="2020-03-24T00:00:00"/>
    <x v="25"/>
    <s v="Prissie Kondratovich"/>
    <x v="0"/>
    <s v="Male"/>
    <x v="32"/>
    <s v="20 Hyatt LaneSuite 740"/>
    <n v="3840"/>
    <x v="127"/>
    <x v="7"/>
    <x v="0"/>
    <n v="1664"/>
    <x v="0"/>
    <s v="Cardigan"/>
    <n v="107.52"/>
    <n v="112"/>
    <n v="2"/>
    <n v="224"/>
    <n v="8.960000000000008"/>
    <x v="0"/>
  </r>
  <r>
    <n v="1061"/>
    <n v="664"/>
    <n v="31705"/>
    <d v="2020-03-25T00:00:00"/>
    <x v="26"/>
    <s v="Dannie Fidler"/>
    <x v="0"/>
    <s v="Male"/>
    <x v="54"/>
    <s v="157 Rohan MallApt. 466"/>
    <n v="4145"/>
    <x v="128"/>
    <x v="6"/>
    <x v="0"/>
    <n v="1616"/>
    <x v="1"/>
    <s v="Casual Slim Fit"/>
    <n v="114.24"/>
    <n v="119"/>
    <n v="1"/>
    <n v="119"/>
    <n v="4.7600000000000051"/>
    <x v="2"/>
  </r>
  <r>
    <n v="1668"/>
    <n v="27"/>
    <n v="32312"/>
    <d v="2020-04-01T00:00:00"/>
    <x v="31"/>
    <s v="Jayme Turvie"/>
    <x v="0"/>
    <s v="Male"/>
    <x v="36"/>
    <s v="6578 Kayla AvenueSuite 812"/>
    <n v="3462"/>
    <x v="129"/>
    <x v="7"/>
    <x v="0"/>
    <n v="1629"/>
    <x v="1"/>
    <s v="Mandarin Collar"/>
    <n v="104.64"/>
    <n v="109"/>
    <n v="5"/>
    <n v="545"/>
    <n v="21.799999999999955"/>
    <x v="0"/>
  </r>
  <r>
    <n v="1207"/>
    <n v="508"/>
    <n v="31851"/>
    <d v="2020-04-05T00:00:00"/>
    <x v="230"/>
    <s v="Jan Isenor"/>
    <x v="0"/>
    <s v="Male"/>
    <x v="32"/>
    <s v="6863 Tremblay KnollSuite 290"/>
    <n v="9728"/>
    <x v="130"/>
    <x v="4"/>
    <x v="0"/>
    <n v="258"/>
    <x v="0"/>
    <s v="Windbreaker"/>
    <n v="97.92"/>
    <n v="102"/>
    <n v="1"/>
    <n v="102"/>
    <n v="4.0799999999999983"/>
    <x v="0"/>
  </r>
  <r>
    <n v="1209"/>
    <n v="667"/>
    <n v="31853"/>
    <d v="2020-04-05T00:00:00"/>
    <x v="230"/>
    <s v="Annice Kelcey"/>
    <x v="0"/>
    <s v="Male"/>
    <x v="45"/>
    <s v="66 Jacob PassSuite 159"/>
    <n v="4671"/>
    <x v="131"/>
    <x v="3"/>
    <x v="0"/>
    <n v="1547"/>
    <x v="2"/>
    <s v="Pleated"/>
    <n v="100.8"/>
    <n v="105"/>
    <n v="4"/>
    <n v="420"/>
    <n v="16.800000000000011"/>
    <x v="1"/>
  </r>
  <r>
    <n v="1343"/>
    <n v="691"/>
    <n v="31987"/>
    <d v="2020-04-05T00:00:00"/>
    <x v="230"/>
    <s v="Silvie Bortol"/>
    <x v="0"/>
    <s v="Male"/>
    <x v="23"/>
    <s v="90 Fisher RoadSuite 844"/>
    <n v="1499"/>
    <x v="132"/>
    <x v="0"/>
    <x v="0"/>
    <n v="1091"/>
    <x v="1"/>
    <s v="Flannel"/>
    <n v="113.28"/>
    <n v="118"/>
    <n v="2"/>
    <n v="236"/>
    <n v="9.4399999999999977"/>
    <x v="0"/>
  </r>
  <r>
    <n v="1780"/>
    <n v="556"/>
    <n v="32424"/>
    <d v="2020-04-05T00:00:00"/>
    <x v="230"/>
    <s v="Nessy Kildea"/>
    <x v="0"/>
    <s v="Male"/>
    <x v="33"/>
    <s v="9398 Schneider RidgeSuite 818"/>
    <n v="3140"/>
    <x v="133"/>
    <x v="2"/>
    <x v="0"/>
    <n v="1596"/>
    <x v="1"/>
    <s v="Henley"/>
    <n v="90.24"/>
    <n v="94"/>
    <n v="5"/>
    <n v="470"/>
    <n v="18.800000000000011"/>
    <x v="0"/>
  </r>
  <r>
    <n v="1304"/>
    <n v="726"/>
    <n v="31948"/>
    <d v="2020-04-06T00:00:00"/>
    <x v="231"/>
    <s v="Rey Grasner"/>
    <x v="0"/>
    <s v="Male"/>
    <x v="2"/>
    <s v="50 Layla RunApt. 551"/>
    <n v="9439"/>
    <x v="134"/>
    <x v="7"/>
    <x v="0"/>
    <n v="1763"/>
    <x v="1"/>
    <s v="Casual Slim Fit"/>
    <n v="114.24"/>
    <n v="119"/>
    <n v="5"/>
    <n v="595"/>
    <n v="23.800000000000068"/>
    <x v="1"/>
  </r>
  <r>
    <n v="1495"/>
    <n v="761"/>
    <n v="32139"/>
    <d v="2020-04-07T00:00:00"/>
    <x v="33"/>
    <s v="Jan Gligori"/>
    <x v="0"/>
    <s v="Male"/>
    <x v="28"/>
    <s v="080 Tahlia LaneApt. 450"/>
    <n v="3739"/>
    <x v="135"/>
    <x v="3"/>
    <x v="0"/>
    <n v="620"/>
    <x v="2"/>
    <s v="Drawstring"/>
    <n v="92.16"/>
    <n v="96"/>
    <n v="1"/>
    <n v="96"/>
    <n v="3.8400000000000034"/>
    <x v="0"/>
  </r>
  <r>
    <n v="1183"/>
    <n v="94"/>
    <n v="31827"/>
    <d v="2020-04-12T00:00:00"/>
    <x v="35"/>
    <s v="Otha Skein"/>
    <x v="0"/>
    <s v="Male"/>
    <x v="14"/>
    <s v="368 Morrison MeadowApt. 117"/>
    <n v="1037"/>
    <x v="136"/>
    <x v="7"/>
    <x v="0"/>
    <n v="1482"/>
    <x v="1"/>
    <s v="Linen"/>
    <n v="87.36"/>
    <n v="91"/>
    <n v="2"/>
    <n v="182"/>
    <n v="7.2800000000000011"/>
    <x v="2"/>
  </r>
  <r>
    <n v="1808"/>
    <n v="28"/>
    <n v="32452"/>
    <d v="2020-04-17T00:00:00"/>
    <x v="232"/>
    <s v="Hadley Baddam"/>
    <x v="0"/>
    <s v="Male"/>
    <x v="0"/>
    <s v="360 Heller DriveApt. 052"/>
    <n v="5820"/>
    <x v="137"/>
    <x v="5"/>
    <x v="0"/>
    <n v="812"/>
    <x v="1"/>
    <s v="Flannel"/>
    <n v="113.28"/>
    <n v="118"/>
    <n v="3"/>
    <n v="354"/>
    <n v="14.159999999999968"/>
    <x v="0"/>
  </r>
  <r>
    <n v="1476"/>
    <n v="553"/>
    <n v="32120"/>
    <d v="2020-04-18T00:00:00"/>
    <x v="37"/>
    <s v="Niels Loadsman"/>
    <x v="0"/>
    <s v="Male"/>
    <x v="45"/>
    <s v="0204 Andrew JunctionApt. 904"/>
    <n v="7146"/>
    <x v="138"/>
    <x v="0"/>
    <x v="0"/>
    <n v="1574"/>
    <x v="0"/>
    <s v="Trench Coat"/>
    <n v="114.24"/>
    <n v="119"/>
    <n v="4"/>
    <n v="476"/>
    <n v="19.04000000000002"/>
    <x v="1"/>
  </r>
  <r>
    <n v="1307"/>
    <n v="445"/>
    <n v="31951"/>
    <d v="2020-04-23T00:00:00"/>
    <x v="233"/>
    <s v="Margret Yeabsley"/>
    <x v="0"/>
    <s v="Male"/>
    <x v="22"/>
    <s v="543 Nader CrestSuite 019"/>
    <n v="1927"/>
    <x v="139"/>
    <x v="3"/>
    <x v="0"/>
    <n v="1245"/>
    <x v="1"/>
    <s v="Casual Slim Fit"/>
    <n v="114.24"/>
    <n v="119"/>
    <n v="5"/>
    <n v="595"/>
    <n v="23.800000000000068"/>
    <x v="2"/>
  </r>
  <r>
    <n v="1788"/>
    <n v="333"/>
    <n v="32432"/>
    <d v="2020-04-27T00:00:00"/>
    <x v="40"/>
    <s v="Con Pressdee"/>
    <x v="0"/>
    <s v="Male"/>
    <x v="25"/>
    <s v="2797 Corkery KnollApt. 001"/>
    <n v="2571"/>
    <x v="140"/>
    <x v="2"/>
    <x v="0"/>
    <n v="1703"/>
    <x v="1"/>
    <s v="Cuban Collar"/>
    <n v="100.8"/>
    <n v="105"/>
    <n v="5"/>
    <n v="525"/>
    <n v="21"/>
    <x v="0"/>
  </r>
  <r>
    <n v="1700"/>
    <n v="761"/>
    <n v="32344"/>
    <d v="2020-04-29T00:00:00"/>
    <x v="41"/>
    <s v="Jan Gligori"/>
    <x v="0"/>
    <s v="Male"/>
    <x v="28"/>
    <s v="080 Tahlia LaneApt. 450"/>
    <n v="3739"/>
    <x v="135"/>
    <x v="3"/>
    <x v="0"/>
    <n v="1594"/>
    <x v="1"/>
    <s v="Oxford Cloth"/>
    <n v="92.16"/>
    <n v="96"/>
    <n v="2"/>
    <n v="192"/>
    <n v="7.6800000000000068"/>
    <x v="0"/>
  </r>
  <r>
    <n v="1514"/>
    <n v="436"/>
    <n v="32158"/>
    <d v="2020-05-01T00:00:00"/>
    <x v="234"/>
    <s v="Meredith Canniffe"/>
    <x v="0"/>
    <s v="Male"/>
    <x v="30"/>
    <s v="120 Eli PlazaApt. 906"/>
    <n v="7809"/>
    <x v="141"/>
    <x v="2"/>
    <x v="0"/>
    <n v="357"/>
    <x v="1"/>
    <s v="Henley"/>
    <n v="90.24"/>
    <n v="94"/>
    <n v="4"/>
    <n v="376"/>
    <n v="15.04000000000002"/>
    <x v="2"/>
  </r>
  <r>
    <n v="1621"/>
    <n v="872"/>
    <n v="32265"/>
    <d v="2020-05-03T00:00:00"/>
    <x v="235"/>
    <s v="Brendis Blackboro"/>
    <x v="0"/>
    <s v="Male"/>
    <x v="52"/>
    <s v="17 Beatty Station StApt. 918"/>
    <n v="7892"/>
    <x v="142"/>
    <x v="0"/>
    <x v="0"/>
    <n v="616"/>
    <x v="1"/>
    <s v="Flannel"/>
    <n v="113.28"/>
    <n v="118"/>
    <n v="5"/>
    <n v="590"/>
    <n v="23.600000000000023"/>
    <x v="0"/>
  </r>
  <r>
    <n v="1027"/>
    <n v="110"/>
    <n v="31671"/>
    <d v="2020-05-06T00:00:00"/>
    <x v="236"/>
    <s v="Giralda Trewin"/>
    <x v="0"/>
    <s v="Male"/>
    <x v="32"/>
    <s v="656 Abigail KnollApt. 083"/>
    <n v="8132"/>
    <x v="143"/>
    <x v="7"/>
    <x v="0"/>
    <n v="1327"/>
    <x v="0"/>
    <s v="Coach"/>
    <n v="89.28"/>
    <n v="93"/>
    <n v="1"/>
    <n v="93"/>
    <n v="3.7199999999999989"/>
    <x v="0"/>
  </r>
  <r>
    <n v="1274"/>
    <n v="889"/>
    <n v="31918"/>
    <d v="2020-05-06T00:00:00"/>
    <x v="236"/>
    <s v="Kaitlin Jeanes"/>
    <x v="0"/>
    <s v="Male"/>
    <x v="57"/>
    <s v="709 Abigail ParadeApt. 339"/>
    <n v="4557"/>
    <x v="144"/>
    <x v="4"/>
    <x v="0"/>
    <n v="1442"/>
    <x v="2"/>
    <s v="Slim-Fit"/>
    <n v="93.11999999999999"/>
    <n v="97"/>
    <n v="4"/>
    <n v="388"/>
    <n v="15.520000000000039"/>
    <x v="0"/>
  </r>
  <r>
    <n v="1425"/>
    <n v="234"/>
    <n v="32069"/>
    <d v="2020-05-07T00:00:00"/>
    <x v="237"/>
    <s v="Duncan Walliker"/>
    <x v="0"/>
    <s v="Male"/>
    <x v="37"/>
    <s v="861 Thomas LoopApt. 385"/>
    <n v="7368"/>
    <x v="145"/>
    <x v="3"/>
    <x v="0"/>
    <n v="678"/>
    <x v="2"/>
    <s v="Wool"/>
    <n v="101.75999999999999"/>
    <n v="106"/>
    <n v="3"/>
    <n v="318"/>
    <n v="12.720000000000027"/>
    <x v="2"/>
  </r>
  <r>
    <n v="1825"/>
    <n v="309"/>
    <n v="32469"/>
    <d v="2020-05-10T00:00:00"/>
    <x v="238"/>
    <s v="Ulla Crombie"/>
    <x v="0"/>
    <s v="Male"/>
    <x v="48"/>
    <s v="5302 Ava TerraceApt. 295"/>
    <n v="7246"/>
    <x v="146"/>
    <x v="5"/>
    <x v="0"/>
    <n v="1079"/>
    <x v="2"/>
    <s v="Cropped"/>
    <n v="110.39999999999999"/>
    <n v="115"/>
    <n v="5"/>
    <n v="575"/>
    <n v="23"/>
    <x v="1"/>
  </r>
  <r>
    <n v="1165"/>
    <n v="553"/>
    <n v="31809"/>
    <d v="2020-05-12T00:00:00"/>
    <x v="43"/>
    <s v="Niels Loadsman"/>
    <x v="0"/>
    <s v="Male"/>
    <x v="45"/>
    <s v="0204 Andrew JunctionApt. 904"/>
    <n v="7146"/>
    <x v="138"/>
    <x v="0"/>
    <x v="0"/>
    <n v="944"/>
    <x v="2"/>
    <s v="Cropped"/>
    <n v="110.39999999999999"/>
    <n v="115"/>
    <n v="5"/>
    <n v="575"/>
    <n v="23"/>
    <x v="1"/>
  </r>
  <r>
    <n v="1047"/>
    <n v="954"/>
    <n v="31691"/>
    <d v="2020-05-13T00:00:00"/>
    <x v="44"/>
    <s v="Timmie Kelshaw"/>
    <x v="0"/>
    <s v="Male"/>
    <x v="57"/>
    <s v="424 Howell GroveApt. 432"/>
    <n v="8605"/>
    <x v="147"/>
    <x v="2"/>
    <x v="0"/>
    <n v="1219"/>
    <x v="0"/>
    <s v="Cardigan"/>
    <n v="107.52"/>
    <n v="112"/>
    <n v="1"/>
    <n v="112"/>
    <n v="4.480000000000004"/>
    <x v="0"/>
  </r>
  <r>
    <n v="1512"/>
    <n v="963"/>
    <n v="32156"/>
    <d v="2020-05-16T00:00:00"/>
    <x v="239"/>
    <s v="Albina Disdel"/>
    <x v="0"/>
    <s v="Male"/>
    <x v="9"/>
    <s v="639 Emard PlaceSuite 924"/>
    <n v="1331"/>
    <x v="148"/>
    <x v="4"/>
    <x v="0"/>
    <n v="1030"/>
    <x v="2"/>
    <s v="Cords"/>
    <n v="90.24"/>
    <n v="94"/>
    <n v="4"/>
    <n v="376"/>
    <n v="15.04000000000002"/>
    <x v="2"/>
  </r>
  <r>
    <n v="1277"/>
    <n v="762"/>
    <n v="31921"/>
    <d v="2020-05-17T00:00:00"/>
    <x v="240"/>
    <s v="Eloise Ondrusek"/>
    <x v="0"/>
    <s v="Male"/>
    <x v="17"/>
    <s v="07 Lily LoopSuite 494"/>
    <n v="8719"/>
    <x v="149"/>
    <x v="6"/>
    <x v="0"/>
    <n v="532"/>
    <x v="1"/>
    <s v="Dress"/>
    <n v="99.84"/>
    <n v="104"/>
    <n v="2"/>
    <n v="208"/>
    <n v="8.3199999999999932"/>
    <x v="2"/>
  </r>
  <r>
    <n v="1925"/>
    <n v="100"/>
    <n v="32569"/>
    <d v="2020-05-18T00:00:00"/>
    <x v="241"/>
    <s v="Wilhelm Blaber"/>
    <x v="0"/>
    <s v="Male"/>
    <x v="57"/>
    <s v="093 Jessica AvenueSuite 154"/>
    <n v="768"/>
    <x v="150"/>
    <x v="5"/>
    <x v="0"/>
    <n v="1092"/>
    <x v="0"/>
    <s v="Windbreaker"/>
    <n v="97.92"/>
    <n v="102"/>
    <n v="2"/>
    <n v="204"/>
    <n v="8.1599999999999966"/>
    <x v="0"/>
  </r>
  <r>
    <n v="1779"/>
    <n v="460"/>
    <n v="32423"/>
    <d v="2020-05-19T00:00:00"/>
    <x v="242"/>
    <s v="Frederich Duigenan"/>
    <x v="0"/>
    <s v="Male"/>
    <x v="58"/>
    <s v="85 Cooper CrescentApt. 819"/>
    <n v="3847"/>
    <x v="151"/>
    <x v="3"/>
    <x v="0"/>
    <n v="863"/>
    <x v="1"/>
    <s v="Flannel"/>
    <n v="113.28"/>
    <n v="118"/>
    <n v="2"/>
    <n v="236"/>
    <n v="9.4399999999999977"/>
    <x v="2"/>
  </r>
  <r>
    <n v="1836"/>
    <n v="463"/>
    <n v="32480"/>
    <d v="2020-05-19T00:00:00"/>
    <x v="242"/>
    <s v="Iago Jedrzaszkiewicz"/>
    <x v="0"/>
    <s v="Male"/>
    <x v="41"/>
    <s v="00 Lockman TrackSuite 564"/>
    <n v="387"/>
    <x v="152"/>
    <x v="1"/>
    <x v="0"/>
    <n v="531"/>
    <x v="1"/>
    <s v="Oxford Cloth"/>
    <n v="92.16"/>
    <n v="96"/>
    <n v="4"/>
    <n v="384"/>
    <n v="15.360000000000014"/>
    <x v="0"/>
  </r>
  <r>
    <n v="1719"/>
    <n v="418"/>
    <n v="32363"/>
    <d v="2020-05-25T00:00:00"/>
    <x v="243"/>
    <s v="Luelle Fernanando"/>
    <x v="0"/>
    <s v="Male"/>
    <x v="25"/>
    <s v="855 Beahan IslandSuite 560"/>
    <n v="2775"/>
    <x v="153"/>
    <x v="1"/>
    <x v="0"/>
    <n v="1822"/>
    <x v="0"/>
    <s v="Shearling"/>
    <n v="112.32"/>
    <n v="117"/>
    <n v="3"/>
    <n v="351"/>
    <n v="14.04000000000002"/>
    <x v="0"/>
  </r>
  <r>
    <n v="1159"/>
    <n v="195"/>
    <n v="31803"/>
    <d v="2020-05-26T00:00:00"/>
    <x v="47"/>
    <s v="Tobye De Caville"/>
    <x v="0"/>
    <s v="Male"/>
    <x v="55"/>
    <s v="987 Charlotte MewsApt. 591"/>
    <n v="6036"/>
    <x v="117"/>
    <x v="0"/>
    <x v="0"/>
    <n v="1668"/>
    <x v="2"/>
    <s v="Wool"/>
    <n v="101.75999999999999"/>
    <n v="106"/>
    <n v="3"/>
    <n v="318"/>
    <n v="12.720000000000027"/>
    <x v="0"/>
  </r>
  <r>
    <n v="1467"/>
    <n v="328"/>
    <n v="32111"/>
    <d v="2020-05-26T00:00:00"/>
    <x v="47"/>
    <s v="Wadsworth Olivier"/>
    <x v="0"/>
    <s v="Male"/>
    <x v="3"/>
    <s v="4309 Nguyen KnollApt. 851"/>
    <n v="6795"/>
    <x v="83"/>
    <x v="7"/>
    <x v="0"/>
    <n v="259"/>
    <x v="1"/>
    <s v="Mandarin Collar"/>
    <n v="104.64"/>
    <n v="109"/>
    <n v="4"/>
    <n v="436"/>
    <n v="17.439999999999998"/>
    <x v="0"/>
  </r>
  <r>
    <n v="1519"/>
    <n v="762"/>
    <n v="32163"/>
    <d v="2020-05-26T00:00:00"/>
    <x v="47"/>
    <s v="Eloise Ondrusek"/>
    <x v="0"/>
    <s v="Male"/>
    <x v="17"/>
    <s v="07 Lily LoopSuite 494"/>
    <n v="8719"/>
    <x v="149"/>
    <x v="6"/>
    <x v="0"/>
    <n v="1454"/>
    <x v="1"/>
    <s v="Henley"/>
    <n v="90.24"/>
    <n v="94"/>
    <n v="5"/>
    <n v="470"/>
    <n v="18.800000000000011"/>
    <x v="2"/>
  </r>
  <r>
    <n v="1915"/>
    <n v="816"/>
    <n v="32559"/>
    <d v="2020-05-28T00:00:00"/>
    <x v="244"/>
    <s v="Edithe Yitshak"/>
    <x v="0"/>
    <s v="Male"/>
    <x v="42"/>
    <s v="74 Justin SummitSuite 427"/>
    <n v="7131"/>
    <x v="104"/>
    <x v="3"/>
    <x v="0"/>
    <n v="826"/>
    <x v="1"/>
    <s v="Mandarin Collar"/>
    <n v="104.64"/>
    <n v="109"/>
    <n v="5"/>
    <n v="545"/>
    <n v="21.799999999999955"/>
    <x v="1"/>
  </r>
  <r>
    <n v="1041"/>
    <n v="789"/>
    <n v="31685"/>
    <d v="2020-05-30T00:00:00"/>
    <x v="245"/>
    <s v="Bone Perche"/>
    <x v="0"/>
    <s v="Male"/>
    <x v="59"/>
    <s v="638 Thomas ManorApt. 038"/>
    <n v="1438"/>
    <x v="154"/>
    <x v="7"/>
    <x v="0"/>
    <n v="1046"/>
    <x v="2"/>
    <s v="Wool"/>
    <n v="101.75999999999999"/>
    <n v="106"/>
    <n v="2"/>
    <n v="212"/>
    <n v="8.4800000000000182"/>
    <x v="2"/>
  </r>
  <r>
    <n v="1902"/>
    <n v="524"/>
    <n v="32546"/>
    <d v="2020-06-02T00:00:00"/>
    <x v="48"/>
    <s v="Beverlie Bansal"/>
    <x v="0"/>
    <s v="Male"/>
    <x v="20"/>
    <s v="0358 Ashley WayApt. 506"/>
    <n v="3345"/>
    <x v="155"/>
    <x v="5"/>
    <x v="0"/>
    <n v="1437"/>
    <x v="2"/>
    <s v="Wool"/>
    <n v="101.75999999999999"/>
    <n v="106"/>
    <n v="3"/>
    <n v="318"/>
    <n v="12.720000000000027"/>
    <x v="0"/>
  </r>
  <r>
    <n v="1405"/>
    <n v="19"/>
    <n v="32049"/>
    <d v="2020-06-08T00:00:00"/>
    <x v="50"/>
    <s v="Chadwick Cruddas"/>
    <x v="0"/>
    <s v="Male"/>
    <x v="30"/>
    <s v="002 Beau PlazaApt. 308"/>
    <n v="7053"/>
    <x v="156"/>
    <x v="3"/>
    <x v="0"/>
    <n v="447"/>
    <x v="1"/>
    <s v="Henley"/>
    <n v="90.24"/>
    <n v="94"/>
    <n v="4"/>
    <n v="376"/>
    <n v="15.04000000000002"/>
    <x v="2"/>
  </r>
  <r>
    <n v="1889"/>
    <n v="19"/>
    <n v="32533"/>
    <d v="2020-06-09T00:00:00"/>
    <x v="51"/>
    <s v="Chadwick Cruddas"/>
    <x v="0"/>
    <s v="Male"/>
    <x v="30"/>
    <s v="002 Beau PlazaApt. 308"/>
    <n v="7053"/>
    <x v="156"/>
    <x v="3"/>
    <x v="0"/>
    <n v="642"/>
    <x v="1"/>
    <s v="Camp Collared"/>
    <n v="94.08"/>
    <n v="98"/>
    <n v="3"/>
    <n v="294"/>
    <n v="11.759999999999991"/>
    <x v="2"/>
  </r>
  <r>
    <n v="1942"/>
    <n v="810"/>
    <n v="32586"/>
    <d v="2020-06-10T00:00:00"/>
    <x v="246"/>
    <s v="Charles Duffitt"/>
    <x v="0"/>
    <s v="Male"/>
    <x v="44"/>
    <s v="93 Anna TerraceSuite 700"/>
    <n v="2355"/>
    <x v="120"/>
    <x v="1"/>
    <x v="0"/>
    <n v="628"/>
    <x v="2"/>
    <s v="Cropped"/>
    <n v="110.39999999999999"/>
    <n v="115"/>
    <n v="4"/>
    <n v="460"/>
    <n v="18.400000000000034"/>
    <x v="1"/>
  </r>
  <r>
    <n v="1424"/>
    <n v="693"/>
    <n v="32068"/>
    <d v="2020-06-12T00:00:00"/>
    <x v="247"/>
    <s v="Hetti Fibbens"/>
    <x v="0"/>
    <s v="Male"/>
    <x v="34"/>
    <s v="019 Lang SquareSuite 468"/>
    <n v="6160"/>
    <x v="107"/>
    <x v="5"/>
    <x v="0"/>
    <n v="451"/>
    <x v="1"/>
    <s v="Camp Collared"/>
    <n v="94.08"/>
    <n v="98"/>
    <n v="5"/>
    <n v="490"/>
    <n v="19.600000000000023"/>
    <x v="2"/>
  </r>
  <r>
    <n v="1685"/>
    <n v="364"/>
    <n v="32329"/>
    <d v="2020-06-13T00:00:00"/>
    <x v="248"/>
    <s v="Konstantin Kuhlmey"/>
    <x v="0"/>
    <s v="Male"/>
    <x v="11"/>
    <s v="3463 Joshua SummitApt. 971"/>
    <n v="2506"/>
    <x v="157"/>
    <x v="0"/>
    <x v="0"/>
    <n v="1048"/>
    <x v="1"/>
    <s v="Henley"/>
    <n v="90.24"/>
    <n v="94"/>
    <n v="1"/>
    <n v="94"/>
    <n v="3.7600000000000051"/>
    <x v="1"/>
  </r>
  <r>
    <n v="1379"/>
    <n v="648"/>
    <n v="32023"/>
    <d v="2020-06-15T00:00:00"/>
    <x v="249"/>
    <s v="Jaquelyn Dow"/>
    <x v="0"/>
    <s v="Male"/>
    <x v="21"/>
    <s v="854 John GroveApt. 925"/>
    <n v="1230"/>
    <x v="158"/>
    <x v="2"/>
    <x v="0"/>
    <n v="1130"/>
    <x v="0"/>
    <s v="Puffer"/>
    <n v="113.28"/>
    <n v="118"/>
    <n v="4"/>
    <n v="472"/>
    <n v="18.879999999999995"/>
    <x v="2"/>
  </r>
  <r>
    <n v="1504"/>
    <n v="634"/>
    <n v="32148"/>
    <d v="2020-06-15T00:00:00"/>
    <x v="249"/>
    <s v="Channa Powley"/>
    <x v="0"/>
    <s v="Male"/>
    <x v="31"/>
    <s v="87 Oliver TerraceApt. 608"/>
    <n v="969"/>
    <x v="87"/>
    <x v="2"/>
    <x v="0"/>
    <n v="1793"/>
    <x v="1"/>
    <s v="Camp Collared"/>
    <n v="94.08"/>
    <n v="98"/>
    <n v="2"/>
    <n v="196"/>
    <n v="7.8400000000000034"/>
    <x v="0"/>
  </r>
  <r>
    <n v="1402"/>
    <n v="528"/>
    <n v="32046"/>
    <d v="2020-06-16T00:00:00"/>
    <x v="52"/>
    <s v="Cad Dominichetti"/>
    <x v="0"/>
    <s v="Male"/>
    <x v="27"/>
    <s v="556 Jacobson PlaceApt. 974"/>
    <n v="1126"/>
    <x v="103"/>
    <x v="7"/>
    <x v="0"/>
    <n v="876"/>
    <x v="1"/>
    <s v="Denim"/>
    <n v="88.32"/>
    <n v="92"/>
    <n v="5"/>
    <n v="460"/>
    <n v="18.400000000000034"/>
    <x v="0"/>
  </r>
  <r>
    <n v="1508"/>
    <n v="276"/>
    <n v="32152"/>
    <d v="2020-06-16T00:00:00"/>
    <x v="52"/>
    <s v="Silas Chaman"/>
    <x v="0"/>
    <s v="Male"/>
    <x v="50"/>
    <s v="410 Ryan CrescentApt. 461"/>
    <n v="9665"/>
    <x v="112"/>
    <x v="3"/>
    <x v="0"/>
    <n v="1677"/>
    <x v="0"/>
    <s v="Puffer"/>
    <n v="113.28"/>
    <n v="118"/>
    <n v="5"/>
    <n v="590"/>
    <n v="23.600000000000023"/>
    <x v="0"/>
  </r>
  <r>
    <n v="1618"/>
    <n v="916"/>
    <n v="32262"/>
    <d v="2020-06-18T00:00:00"/>
    <x v="53"/>
    <s v="Gabriella Nutman"/>
    <x v="0"/>
    <s v="Male"/>
    <x v="5"/>
    <s v="06 Leah RoadSuite 691"/>
    <n v="4485"/>
    <x v="159"/>
    <x v="1"/>
    <x v="0"/>
    <n v="1335"/>
    <x v="0"/>
    <s v="Shearling"/>
    <n v="112.32"/>
    <n v="117"/>
    <n v="1"/>
    <n v="117"/>
    <n v="4.6800000000000068"/>
    <x v="1"/>
  </r>
  <r>
    <n v="1919"/>
    <n v="683"/>
    <n v="32563"/>
    <d v="2020-06-18T00:00:00"/>
    <x v="53"/>
    <s v="Esteban Hensmans"/>
    <x v="0"/>
    <s v="Male"/>
    <x v="34"/>
    <s v="098 Clarke ParkwayApt. 312"/>
    <n v="3661"/>
    <x v="160"/>
    <x v="1"/>
    <x v="0"/>
    <n v="889"/>
    <x v="1"/>
    <s v="Cuban Collar"/>
    <n v="100.8"/>
    <n v="105"/>
    <n v="1"/>
    <n v="105"/>
    <n v="4.2000000000000028"/>
    <x v="2"/>
  </r>
  <r>
    <n v="1591"/>
    <n v="399"/>
    <n v="32235"/>
    <d v="2020-06-22T00:00:00"/>
    <x v="250"/>
    <s v="Ailene McKeller"/>
    <x v="0"/>
    <s v="Male"/>
    <x v="14"/>
    <s v="9444 Casper RidgeApt. 537"/>
    <n v="8209"/>
    <x v="161"/>
    <x v="7"/>
    <x v="0"/>
    <n v="1347"/>
    <x v="1"/>
    <s v="Mandarin Collar"/>
    <n v="104.64"/>
    <n v="109"/>
    <n v="1"/>
    <n v="109"/>
    <n v="4.3599999999999994"/>
    <x v="2"/>
  </r>
  <r>
    <n v="1223"/>
    <n v="161"/>
    <n v="31867"/>
    <d v="2020-06-23T00:00:00"/>
    <x v="251"/>
    <s v="Katalin Tellesson"/>
    <x v="0"/>
    <s v="Male"/>
    <x v="48"/>
    <s v="286 Chase IslandSuite 443"/>
    <n v="365"/>
    <x v="162"/>
    <x v="7"/>
    <x v="0"/>
    <n v="832"/>
    <x v="0"/>
    <s v="Pullover"/>
    <n v="87.36"/>
    <n v="91"/>
    <n v="3"/>
    <n v="273"/>
    <n v="10.920000000000016"/>
    <x v="1"/>
  </r>
  <r>
    <n v="1656"/>
    <n v="171"/>
    <n v="32300"/>
    <d v="2020-06-25T00:00:00"/>
    <x v="252"/>
    <s v="Mariellen Medendorp"/>
    <x v="0"/>
    <s v="Male"/>
    <x v="20"/>
    <s v="16 Boyer WaySuite 018"/>
    <n v="6226"/>
    <x v="163"/>
    <x v="7"/>
    <x v="0"/>
    <n v="1468"/>
    <x v="0"/>
    <s v="Trench Coat"/>
    <n v="114.24"/>
    <n v="119"/>
    <n v="5"/>
    <n v="595"/>
    <n v="23.800000000000068"/>
    <x v="0"/>
  </r>
  <r>
    <n v="1746"/>
    <n v="470"/>
    <n v="32390"/>
    <d v="2020-06-26T00:00:00"/>
    <x v="253"/>
    <s v="Trudey Betteridge"/>
    <x v="0"/>
    <s v="Male"/>
    <x v="34"/>
    <s v="2115 Henry GroveSuite 788"/>
    <n v="3138"/>
    <x v="94"/>
    <x v="7"/>
    <x v="0"/>
    <n v="741"/>
    <x v="0"/>
    <s v="Bomber"/>
    <n v="96"/>
    <n v="100"/>
    <n v="3"/>
    <n v="300"/>
    <n v="12"/>
    <x v="2"/>
  </r>
  <r>
    <n v="1843"/>
    <n v="388"/>
    <n v="32487"/>
    <d v="2020-06-28T00:00:00"/>
    <x v="55"/>
    <s v="Dame Popov"/>
    <x v="0"/>
    <s v="Male"/>
    <x v="21"/>
    <s v="46 Spencer MeadowSuite 241"/>
    <n v="2940"/>
    <x v="164"/>
    <x v="4"/>
    <x v="0"/>
    <n v="270"/>
    <x v="1"/>
    <s v="Polo"/>
    <n v="91.2"/>
    <n v="95"/>
    <n v="5"/>
    <n v="475"/>
    <n v="19"/>
    <x v="2"/>
  </r>
  <r>
    <n v="1473"/>
    <n v="634"/>
    <n v="32117"/>
    <d v="2020-06-29T00:00:00"/>
    <x v="56"/>
    <s v="Channa Powley"/>
    <x v="0"/>
    <s v="Male"/>
    <x v="31"/>
    <s v="87 Oliver TerraceApt. 608"/>
    <n v="969"/>
    <x v="87"/>
    <x v="2"/>
    <x v="0"/>
    <n v="1507"/>
    <x v="1"/>
    <s v="Casual Slim Fit"/>
    <n v="114.24"/>
    <n v="119"/>
    <n v="3"/>
    <n v="357"/>
    <n v="14.28000000000003"/>
    <x v="0"/>
  </r>
  <r>
    <n v="1757"/>
    <n v="431"/>
    <n v="32401"/>
    <d v="2020-06-29T00:00:00"/>
    <x v="56"/>
    <s v="Ronni Gruszczak"/>
    <x v="0"/>
    <s v="Male"/>
    <x v="30"/>
    <s v="535 Angelina CourtSuite 875"/>
    <n v="8422"/>
    <x v="165"/>
    <x v="3"/>
    <x v="0"/>
    <n v="1186"/>
    <x v="1"/>
    <s v="Oxford Cloth"/>
    <n v="92.16"/>
    <n v="96"/>
    <n v="3"/>
    <n v="288"/>
    <n v="11.519999999999982"/>
    <x v="2"/>
  </r>
  <r>
    <n v="1108"/>
    <n v="873"/>
    <n v="31752"/>
    <d v="2020-07-10T00:00:00"/>
    <x v="60"/>
    <s v="Cecilla Pigford"/>
    <x v="0"/>
    <s v="Male"/>
    <x v="21"/>
    <s v="5538 Jett MallSuite 854"/>
    <n v="5510"/>
    <x v="166"/>
    <x v="7"/>
    <x v="0"/>
    <n v="1834"/>
    <x v="1"/>
    <s v="Cuban Collar"/>
    <n v="100.8"/>
    <n v="105"/>
    <n v="4"/>
    <n v="420"/>
    <n v="16.800000000000011"/>
    <x v="2"/>
  </r>
  <r>
    <n v="1149"/>
    <n v="691"/>
    <n v="31793"/>
    <d v="2020-07-10T00:00:00"/>
    <x v="60"/>
    <s v="Silvie Bortol"/>
    <x v="0"/>
    <s v="Male"/>
    <x v="23"/>
    <s v="90 Fisher RoadSuite 844"/>
    <n v="1499"/>
    <x v="132"/>
    <x v="0"/>
    <x v="0"/>
    <n v="1774"/>
    <x v="1"/>
    <s v="Camp Collared"/>
    <n v="94.08"/>
    <n v="98"/>
    <n v="2"/>
    <n v="196"/>
    <n v="7.8400000000000034"/>
    <x v="0"/>
  </r>
  <r>
    <n v="1557"/>
    <n v="940"/>
    <n v="32201"/>
    <d v="2020-07-10T00:00:00"/>
    <x v="60"/>
    <s v="Jamesy Rennles"/>
    <x v="0"/>
    <s v="Male"/>
    <x v="14"/>
    <s v="835 Mayer ParkwaySuite 374"/>
    <n v="9769"/>
    <x v="167"/>
    <x v="6"/>
    <x v="0"/>
    <n v="983"/>
    <x v="2"/>
    <s v="Pleated"/>
    <n v="100.8"/>
    <n v="105"/>
    <n v="2"/>
    <n v="210"/>
    <n v="8.4000000000000057"/>
    <x v="2"/>
  </r>
  <r>
    <n v="1523"/>
    <n v="223"/>
    <n v="32167"/>
    <d v="2020-07-11T00:00:00"/>
    <x v="254"/>
    <s v="Saxe Stormonth"/>
    <x v="0"/>
    <s v="Male"/>
    <x v="15"/>
    <s v="028 Elijah TrailApt. 268"/>
    <n v="573"/>
    <x v="99"/>
    <x v="2"/>
    <x v="0"/>
    <n v="1071"/>
    <x v="1"/>
    <s v="Mandarin Collar"/>
    <n v="104.64"/>
    <n v="109"/>
    <n v="3"/>
    <n v="327"/>
    <n v="13.079999999999984"/>
    <x v="0"/>
  </r>
  <r>
    <n v="1669"/>
    <n v="558"/>
    <n v="32313"/>
    <d v="2020-07-11T00:00:00"/>
    <x v="254"/>
    <s v="Lizette Lindro"/>
    <x v="0"/>
    <s v="Male"/>
    <x v="21"/>
    <s v="380 Hamish LaneApt. 098"/>
    <n v="9827"/>
    <x v="168"/>
    <x v="2"/>
    <x v="0"/>
    <n v="840"/>
    <x v="0"/>
    <s v="Bomber"/>
    <n v="96"/>
    <n v="100"/>
    <n v="5"/>
    <n v="500"/>
    <n v="20"/>
    <x v="2"/>
  </r>
  <r>
    <n v="1436"/>
    <n v="791"/>
    <n v="32080"/>
    <d v="2020-07-16T00:00:00"/>
    <x v="255"/>
    <s v="Jojo Toffanini"/>
    <x v="0"/>
    <s v="Male"/>
    <x v="13"/>
    <s v="3285 Kai MewsApt. 727"/>
    <n v="8839"/>
    <x v="92"/>
    <x v="5"/>
    <x v="0"/>
    <n v="766"/>
    <x v="2"/>
    <s v="High-Waisted"/>
    <n v="95.039999999999992"/>
    <n v="99"/>
    <n v="3"/>
    <n v="297"/>
    <n v="11.879999999999995"/>
    <x v="2"/>
  </r>
  <r>
    <n v="1814"/>
    <n v="597"/>
    <n v="32458"/>
    <d v="2020-07-16T00:00:00"/>
    <x v="255"/>
    <s v="Hi Simenel"/>
    <x v="0"/>
    <s v="Male"/>
    <x v="20"/>
    <s v="78 O'hara CircuitApt. 096"/>
    <n v="1966"/>
    <x v="169"/>
    <x v="2"/>
    <x v="0"/>
    <n v="1493"/>
    <x v="2"/>
    <s v="Chinos"/>
    <n v="108.47999999999999"/>
    <n v="113"/>
    <n v="3"/>
    <n v="339"/>
    <n v="13.560000000000059"/>
    <x v="0"/>
  </r>
  <r>
    <n v="1133"/>
    <n v="614"/>
    <n v="31777"/>
    <d v="2020-07-20T00:00:00"/>
    <x v="256"/>
    <s v="Sherwynd Batsford"/>
    <x v="0"/>
    <s v="Male"/>
    <x v="34"/>
    <s v="627 Weber PassApt. 498"/>
    <n v="7529"/>
    <x v="170"/>
    <x v="0"/>
    <x v="0"/>
    <n v="834"/>
    <x v="2"/>
    <s v="Cords"/>
    <n v="90.24"/>
    <n v="94"/>
    <n v="5"/>
    <n v="470"/>
    <n v="18.800000000000011"/>
    <x v="2"/>
  </r>
  <r>
    <n v="1756"/>
    <n v="945"/>
    <n v="32400"/>
    <d v="2020-07-22T00:00:00"/>
    <x v="257"/>
    <s v="Lorilyn Vittet"/>
    <x v="0"/>
    <s v="Male"/>
    <x v="7"/>
    <s v="8307 Matthew GroveSuite 475"/>
    <n v="3606"/>
    <x v="171"/>
    <x v="1"/>
    <x v="0"/>
    <n v="676"/>
    <x v="2"/>
    <s v="Relaxed Leg"/>
    <n v="86.399999999999991"/>
    <n v="90"/>
    <n v="2"/>
    <n v="180"/>
    <n v="7.2000000000000171"/>
    <x v="2"/>
  </r>
  <r>
    <n v="1692"/>
    <n v="936"/>
    <n v="32336"/>
    <d v="2020-07-23T00:00:00"/>
    <x v="258"/>
    <s v="Mart Naismith"/>
    <x v="0"/>
    <s v="Male"/>
    <x v="53"/>
    <s v="562 Mann MeadowApt. 977"/>
    <n v="2372"/>
    <x v="105"/>
    <x v="1"/>
    <x v="0"/>
    <n v="606"/>
    <x v="0"/>
    <s v="Windbreaker"/>
    <n v="97.92"/>
    <n v="102"/>
    <n v="2"/>
    <n v="204"/>
    <n v="8.1599999999999966"/>
    <x v="0"/>
  </r>
  <r>
    <n v="1305"/>
    <n v="365"/>
    <n v="31949"/>
    <d v="2020-07-25T00:00:00"/>
    <x v="259"/>
    <s v="Tammie Gavrielli"/>
    <x v="0"/>
    <s v="Male"/>
    <x v="4"/>
    <s v="06 Eve RunApt. 689"/>
    <n v="4387"/>
    <x v="172"/>
    <x v="6"/>
    <x v="0"/>
    <n v="1042"/>
    <x v="2"/>
    <s v="Pleated"/>
    <n v="100.8"/>
    <n v="105"/>
    <n v="1"/>
    <n v="105"/>
    <n v="4.2000000000000028"/>
    <x v="1"/>
  </r>
  <r>
    <n v="1068"/>
    <n v="358"/>
    <n v="31712"/>
    <d v="2020-07-27T00:00:00"/>
    <x v="62"/>
    <s v="Jermaine Goranov"/>
    <x v="0"/>
    <s v="Male"/>
    <x v="39"/>
    <s v="9937 Oliver CircleApt. 655"/>
    <n v="6842"/>
    <x v="173"/>
    <x v="4"/>
    <x v="0"/>
    <n v="802"/>
    <x v="1"/>
    <s v="Polo"/>
    <n v="91.2"/>
    <n v="95"/>
    <n v="4"/>
    <n v="380"/>
    <n v="15.199999999999989"/>
    <x v="0"/>
  </r>
  <r>
    <n v="1573"/>
    <n v="565"/>
    <n v="32217"/>
    <d v="2020-07-27T00:00:00"/>
    <x v="62"/>
    <s v="Hoebart Edger"/>
    <x v="0"/>
    <s v="Male"/>
    <x v="23"/>
    <s v="27 Kiara MeadowSuite 662"/>
    <n v="4126"/>
    <x v="174"/>
    <x v="5"/>
    <x v="0"/>
    <n v="343"/>
    <x v="1"/>
    <s v="Oxford Cloth"/>
    <n v="92.16"/>
    <n v="96"/>
    <n v="4"/>
    <n v="384"/>
    <n v="15.360000000000014"/>
    <x v="0"/>
  </r>
  <r>
    <n v="1777"/>
    <n v="793"/>
    <n v="32421"/>
    <d v="2020-07-27T00:00:00"/>
    <x v="62"/>
    <s v="Tressa Cunnane"/>
    <x v="0"/>
    <s v="Male"/>
    <x v="31"/>
    <s v="7120 Piper Station StSuite 874"/>
    <n v="7795"/>
    <x v="102"/>
    <x v="7"/>
    <x v="0"/>
    <n v="1470"/>
    <x v="2"/>
    <s v="Pleated"/>
    <n v="100.8"/>
    <n v="105"/>
    <n v="1"/>
    <n v="105"/>
    <n v="4.2000000000000028"/>
    <x v="0"/>
  </r>
  <r>
    <n v="1015"/>
    <n v="211"/>
    <n v="31659"/>
    <d v="2020-07-29T00:00:00"/>
    <x v="260"/>
    <s v="Rowena Doe"/>
    <x v="0"/>
    <s v="Male"/>
    <x v="28"/>
    <s v="9388 Bauch TrailSuite 439"/>
    <n v="4473"/>
    <x v="126"/>
    <x v="0"/>
    <x v="0"/>
    <n v="1352"/>
    <x v="2"/>
    <s v="Tracksuit Bottoms"/>
    <n v="107.52"/>
    <n v="112"/>
    <n v="5"/>
    <n v="560"/>
    <n v="22.399999999999977"/>
    <x v="0"/>
  </r>
  <r>
    <n v="1607"/>
    <n v="178"/>
    <n v="32251"/>
    <d v="2020-07-30T00:00:00"/>
    <x v="261"/>
    <s v="Gunner Murdie"/>
    <x v="0"/>
    <s v="Male"/>
    <x v="15"/>
    <s v="7504 Phoebe RoadApt. 552"/>
    <n v="6282"/>
    <x v="175"/>
    <x v="1"/>
    <x v="0"/>
    <n v="950"/>
    <x v="2"/>
    <s v="Joggers"/>
    <n v="89.28"/>
    <n v="93"/>
    <n v="5"/>
    <n v="465"/>
    <n v="18.600000000000023"/>
    <x v="0"/>
  </r>
  <r>
    <n v="1146"/>
    <n v="86"/>
    <n v="31790"/>
    <d v="2020-08-01T00:00:00"/>
    <x v="262"/>
    <s v="Corinna Maystone"/>
    <x v="0"/>
    <s v="Male"/>
    <x v="56"/>
    <s v="040 Savannah GroveSuite 967"/>
    <n v="9337"/>
    <x v="176"/>
    <x v="6"/>
    <x v="0"/>
    <n v="1119"/>
    <x v="2"/>
    <s v="High-Waisted"/>
    <n v="95.039999999999992"/>
    <n v="99"/>
    <n v="4"/>
    <n v="396"/>
    <n v="15.840000000000032"/>
    <x v="0"/>
  </r>
  <r>
    <n v="1124"/>
    <n v="609"/>
    <n v="31768"/>
    <d v="2020-08-03T00:00:00"/>
    <x v="63"/>
    <s v="Vin Rubenovic"/>
    <x v="0"/>
    <s v="Male"/>
    <x v="33"/>
    <s v="515 Grace LaneSuite 974"/>
    <n v="5754"/>
    <x v="177"/>
    <x v="4"/>
    <x v="0"/>
    <n v="601"/>
    <x v="2"/>
    <s v="Chinos"/>
    <n v="108.47999999999999"/>
    <n v="113"/>
    <n v="4"/>
    <n v="452"/>
    <n v="18.080000000000041"/>
    <x v="0"/>
  </r>
  <r>
    <n v="1648"/>
    <n v="27"/>
    <n v="32292"/>
    <d v="2020-08-07T00:00:00"/>
    <x v="64"/>
    <s v="Jayme Turvie"/>
    <x v="0"/>
    <s v="Male"/>
    <x v="36"/>
    <s v="6578 Kayla AvenueSuite 812"/>
    <n v="3462"/>
    <x v="129"/>
    <x v="7"/>
    <x v="0"/>
    <n v="614"/>
    <x v="2"/>
    <s v="Chinos"/>
    <n v="108.47999999999999"/>
    <n v="113"/>
    <n v="3"/>
    <n v="339"/>
    <n v="13.560000000000059"/>
    <x v="0"/>
  </r>
  <r>
    <n v="1913"/>
    <n v="357"/>
    <n v="32557"/>
    <d v="2020-08-08T00:00:00"/>
    <x v="263"/>
    <s v="Crawford Bolden"/>
    <x v="0"/>
    <s v="Male"/>
    <x v="30"/>
    <s v="63 Charlie LaneSuite 463"/>
    <n v="7454"/>
    <x v="178"/>
    <x v="1"/>
    <x v="0"/>
    <n v="1345"/>
    <x v="0"/>
    <s v="Shearling"/>
    <n v="112.32"/>
    <n v="117"/>
    <n v="1"/>
    <n v="117"/>
    <n v="4.6800000000000068"/>
    <x v="2"/>
  </r>
  <r>
    <n v="1650"/>
    <n v="758"/>
    <n v="32294"/>
    <d v="2020-08-12T00:00:00"/>
    <x v="66"/>
    <s v="Mallissa Lawdham"/>
    <x v="0"/>
    <s v="Male"/>
    <x v="22"/>
    <s v="96 Bode RidgeApt. 090"/>
    <n v="697"/>
    <x v="179"/>
    <x v="0"/>
    <x v="0"/>
    <n v="1445"/>
    <x v="1"/>
    <s v="Oxford Cloth"/>
    <n v="92.16"/>
    <n v="96"/>
    <n v="2"/>
    <n v="192"/>
    <n v="7.6800000000000068"/>
    <x v="2"/>
  </r>
  <r>
    <n v="1623"/>
    <n v="102"/>
    <n v="32267"/>
    <d v="2020-08-14T00:00:00"/>
    <x v="67"/>
    <s v="Hurleigh Sieb"/>
    <x v="0"/>
    <s v="Male"/>
    <x v="54"/>
    <s v="1737 Schroeder LoopSuite 349"/>
    <n v="6848"/>
    <x v="113"/>
    <x v="5"/>
    <x v="0"/>
    <n v="434"/>
    <x v="1"/>
    <s v="Henley"/>
    <n v="90.24"/>
    <n v="94"/>
    <n v="3"/>
    <n v="282"/>
    <n v="11.28000000000003"/>
    <x v="2"/>
  </r>
  <r>
    <n v="1099"/>
    <n v="513"/>
    <n v="31743"/>
    <d v="2020-08-15T00:00:00"/>
    <x v="264"/>
    <s v="Corri Womack"/>
    <x v="0"/>
    <s v="Male"/>
    <x v="49"/>
    <s v="051 White WayApt. 392"/>
    <n v="2358"/>
    <x v="180"/>
    <x v="6"/>
    <x v="0"/>
    <n v="1125"/>
    <x v="1"/>
    <s v="Linen"/>
    <n v="87.36"/>
    <n v="91"/>
    <n v="2"/>
    <n v="182"/>
    <n v="7.2800000000000011"/>
    <x v="2"/>
  </r>
  <r>
    <n v="1235"/>
    <n v="667"/>
    <n v="31879"/>
    <d v="2020-08-16T00:00:00"/>
    <x v="265"/>
    <s v="Annice Kelcey"/>
    <x v="0"/>
    <s v="Male"/>
    <x v="45"/>
    <s v="66 Jacob PassSuite 159"/>
    <n v="4671"/>
    <x v="131"/>
    <x v="3"/>
    <x v="0"/>
    <n v="710"/>
    <x v="1"/>
    <s v="Denim"/>
    <n v="88.32"/>
    <n v="92"/>
    <n v="2"/>
    <n v="184"/>
    <n v="7.3600000000000136"/>
    <x v="1"/>
  </r>
  <r>
    <n v="1503"/>
    <n v="212"/>
    <n v="32147"/>
    <d v="2020-08-17T00:00:00"/>
    <x v="266"/>
    <s v="Evelyn Chevolleau"/>
    <x v="0"/>
    <s v="Male"/>
    <x v="0"/>
    <s v="385 Jayden View RdApt. 459"/>
    <n v="4481"/>
    <x v="181"/>
    <x v="7"/>
    <x v="0"/>
    <n v="339"/>
    <x v="2"/>
    <s v="Relaxed Leg"/>
    <n v="86.399999999999991"/>
    <n v="90"/>
    <n v="1"/>
    <n v="90"/>
    <n v="3.6000000000000085"/>
    <x v="0"/>
  </r>
  <r>
    <n v="1180"/>
    <n v="107"/>
    <n v="31824"/>
    <d v="2020-08-18T00:00:00"/>
    <x v="68"/>
    <s v="Sandy Yushachkov"/>
    <x v="0"/>
    <s v="Male"/>
    <x v="43"/>
    <s v="20 Morrison RoadSuite 781"/>
    <n v="7264"/>
    <x v="182"/>
    <x v="7"/>
    <x v="0"/>
    <n v="841"/>
    <x v="2"/>
    <s v="High-Waisted"/>
    <n v="95.039999999999992"/>
    <n v="99"/>
    <n v="2"/>
    <n v="198"/>
    <n v="7.9200000000000159"/>
    <x v="2"/>
  </r>
  <r>
    <n v="1729"/>
    <n v="537"/>
    <n v="32373"/>
    <d v="2020-08-18T00:00:00"/>
    <x v="68"/>
    <s v="Beverly Burbridge"/>
    <x v="0"/>
    <s v="Male"/>
    <x v="34"/>
    <s v="155 Hayes AvenueApt. 699"/>
    <n v="7342"/>
    <x v="183"/>
    <x v="7"/>
    <x v="0"/>
    <n v="407"/>
    <x v="2"/>
    <s v="High-Waisted"/>
    <n v="95.039999999999992"/>
    <n v="99"/>
    <n v="5"/>
    <n v="495"/>
    <n v="19.800000000000068"/>
    <x v="2"/>
  </r>
  <r>
    <n v="1839"/>
    <n v="857"/>
    <n v="32483"/>
    <d v="2020-08-20T00:00:00"/>
    <x v="69"/>
    <s v="Dianemarie Neicho"/>
    <x v="0"/>
    <s v="Male"/>
    <x v="2"/>
    <s v="2245 Heathcote RidgeApt. 525"/>
    <n v="661"/>
    <x v="184"/>
    <x v="7"/>
    <x v="0"/>
    <n v="457"/>
    <x v="2"/>
    <s v="Drawstring"/>
    <n v="92.16"/>
    <n v="96"/>
    <n v="1"/>
    <n v="96"/>
    <n v="3.8400000000000034"/>
    <x v="1"/>
  </r>
  <r>
    <n v="1666"/>
    <n v="362"/>
    <n v="32310"/>
    <d v="2020-08-24T00:00:00"/>
    <x v="71"/>
    <s v="Persis Linch"/>
    <x v="0"/>
    <s v="Male"/>
    <x v="49"/>
    <s v="102 Mitchell IslandSuite 599"/>
    <n v="329"/>
    <x v="82"/>
    <x v="5"/>
    <x v="0"/>
    <n v="1250"/>
    <x v="2"/>
    <s v="Pleated"/>
    <n v="100.8"/>
    <n v="105"/>
    <n v="5"/>
    <n v="525"/>
    <n v="21"/>
    <x v="2"/>
  </r>
  <r>
    <n v="1171"/>
    <n v="993"/>
    <n v="31815"/>
    <d v="2020-08-25T00:00:00"/>
    <x v="72"/>
    <s v="Orella Singyard"/>
    <x v="0"/>
    <s v="Male"/>
    <x v="5"/>
    <s v="327 Abby CircleApt. 055"/>
    <n v="536"/>
    <x v="185"/>
    <x v="3"/>
    <x v="0"/>
    <n v="1037"/>
    <x v="2"/>
    <s v="Wool"/>
    <n v="101.75999999999999"/>
    <n v="106"/>
    <n v="3"/>
    <n v="318"/>
    <n v="12.720000000000027"/>
    <x v="1"/>
  </r>
  <r>
    <n v="1318"/>
    <n v="851"/>
    <n v="31962"/>
    <d v="2020-08-25T00:00:00"/>
    <x v="72"/>
    <s v="Worthy Pardoe"/>
    <x v="0"/>
    <s v="Male"/>
    <x v="29"/>
    <s v="71 Joseph TrailApt. 169"/>
    <n v="6648"/>
    <x v="186"/>
    <x v="1"/>
    <x v="0"/>
    <n v="1772"/>
    <x v="0"/>
    <s v="Leather"/>
    <n v="94.08"/>
    <n v="98"/>
    <n v="4"/>
    <n v="392"/>
    <n v="15.680000000000007"/>
    <x v="0"/>
  </r>
  <r>
    <n v="1393"/>
    <n v="956"/>
    <n v="32037"/>
    <d v="2020-08-25T00:00:00"/>
    <x v="72"/>
    <s v="Camile Haveline"/>
    <x v="0"/>
    <s v="Male"/>
    <x v="10"/>
    <s v="408 Logan View RdApt. 841"/>
    <n v="6905"/>
    <x v="187"/>
    <x v="0"/>
    <x v="0"/>
    <n v="1717"/>
    <x v="0"/>
    <s v="Bomber"/>
    <n v="96"/>
    <n v="100"/>
    <n v="3"/>
    <n v="300"/>
    <n v="12"/>
    <x v="1"/>
  </r>
  <r>
    <n v="1243"/>
    <n v="408"/>
    <n v="31887"/>
    <d v="2020-08-26T00:00:00"/>
    <x v="73"/>
    <s v="Alis MacCulloch"/>
    <x v="0"/>
    <s v="Male"/>
    <x v="19"/>
    <s v="8142 Jackson ParkwaySuite 475"/>
    <n v="5079"/>
    <x v="88"/>
    <x v="1"/>
    <x v="0"/>
    <n v="786"/>
    <x v="1"/>
    <s v="Chambray"/>
    <n v="101.75999999999999"/>
    <n v="106"/>
    <n v="4"/>
    <n v="424"/>
    <n v="16.960000000000036"/>
    <x v="0"/>
  </r>
  <r>
    <n v="1373"/>
    <n v="315"/>
    <n v="32017"/>
    <d v="2020-09-01T00:00:00"/>
    <x v="267"/>
    <s v="Jeff Curness"/>
    <x v="0"/>
    <s v="Male"/>
    <x v="24"/>
    <s v="86 Christiansen HillSuite 955"/>
    <n v="2395"/>
    <x v="188"/>
    <x v="1"/>
    <x v="0"/>
    <n v="1282"/>
    <x v="1"/>
    <s v="Flannel"/>
    <n v="113.28"/>
    <n v="118"/>
    <n v="2"/>
    <n v="236"/>
    <n v="9.4399999999999977"/>
    <x v="2"/>
  </r>
  <r>
    <n v="1511"/>
    <n v="570"/>
    <n v="32155"/>
    <d v="2020-09-01T00:00:00"/>
    <x v="267"/>
    <s v="Henryetta Sheffield"/>
    <x v="0"/>
    <s v="Male"/>
    <x v="43"/>
    <s v="164 Bruen MallSuite 043"/>
    <n v="4468"/>
    <x v="189"/>
    <x v="0"/>
    <x v="0"/>
    <n v="885"/>
    <x v="2"/>
    <s v="Chinos"/>
    <n v="108.47999999999999"/>
    <n v="113"/>
    <n v="1"/>
    <n v="113"/>
    <n v="4.5200000000000102"/>
    <x v="2"/>
  </r>
  <r>
    <n v="1716"/>
    <n v="761"/>
    <n v="32360"/>
    <d v="2020-09-01T00:00:00"/>
    <x v="267"/>
    <s v="Jan Gligori"/>
    <x v="0"/>
    <s v="Male"/>
    <x v="28"/>
    <s v="080 Tahlia LaneApt. 450"/>
    <n v="3739"/>
    <x v="135"/>
    <x v="3"/>
    <x v="0"/>
    <n v="1124"/>
    <x v="0"/>
    <s v="Cardigan"/>
    <n v="107.52"/>
    <n v="112"/>
    <n v="3"/>
    <n v="336"/>
    <n v="13.439999999999998"/>
    <x v="0"/>
  </r>
  <r>
    <n v="1834"/>
    <n v="795"/>
    <n v="32478"/>
    <d v="2020-09-03T00:00:00"/>
    <x v="268"/>
    <s v="Berri O' Clovan"/>
    <x v="0"/>
    <s v="Male"/>
    <x v="24"/>
    <s v="487 Summer MewsApt. 874"/>
    <n v="1712"/>
    <x v="190"/>
    <x v="1"/>
    <x v="0"/>
    <n v="1233"/>
    <x v="1"/>
    <s v="Oxford Cloth"/>
    <n v="92.16"/>
    <n v="96"/>
    <n v="4"/>
    <n v="384"/>
    <n v="15.360000000000014"/>
    <x v="2"/>
  </r>
  <r>
    <n v="1541"/>
    <n v="207"/>
    <n v="32185"/>
    <d v="2020-09-06T00:00:00"/>
    <x v="269"/>
    <s v="Brade Caught"/>
    <x v="0"/>
    <s v="Male"/>
    <x v="50"/>
    <s v="38 Baumbach Estate DrApt. 545"/>
    <n v="7847"/>
    <x v="191"/>
    <x v="5"/>
    <x v="0"/>
    <n v="808"/>
    <x v="2"/>
    <s v="Tracksuit Bottoms"/>
    <n v="107.52"/>
    <n v="112"/>
    <n v="3"/>
    <n v="336"/>
    <n v="13.439999999999998"/>
    <x v="0"/>
  </r>
  <r>
    <n v="1931"/>
    <n v="883"/>
    <n v="32575"/>
    <d v="2020-09-07T00:00:00"/>
    <x v="270"/>
    <s v="Noel Siviour"/>
    <x v="0"/>
    <s v="Male"/>
    <x v="17"/>
    <s v="8557 Samantha GroveApt. 570"/>
    <n v="5255"/>
    <x v="192"/>
    <x v="2"/>
    <x v="0"/>
    <n v="1480"/>
    <x v="1"/>
    <s v="Denim"/>
    <n v="88.32"/>
    <n v="92"/>
    <n v="3"/>
    <n v="276"/>
    <n v="11.04000000000002"/>
    <x v="2"/>
  </r>
  <r>
    <n v="1829"/>
    <n v="817"/>
    <n v="32473"/>
    <d v="2020-09-09T00:00:00"/>
    <x v="271"/>
    <s v="Joella Tiddeman"/>
    <x v="0"/>
    <s v="Male"/>
    <x v="34"/>
    <s v="887 Goldner PlazaSuite 053"/>
    <n v="2166"/>
    <x v="193"/>
    <x v="6"/>
    <x v="0"/>
    <n v="1052"/>
    <x v="2"/>
    <s v="Drawstring"/>
    <n v="92.16"/>
    <n v="96"/>
    <n v="3"/>
    <n v="288"/>
    <n v="11.519999999999982"/>
    <x v="2"/>
  </r>
  <r>
    <n v="1007"/>
    <n v="615"/>
    <n v="31651"/>
    <d v="2020-09-12T00:00:00"/>
    <x v="272"/>
    <s v="Jacquelin Santostefano."/>
    <x v="0"/>
    <s v="Male"/>
    <x v="8"/>
    <s v="04 Stewart WaySuite 826"/>
    <n v="5658"/>
    <x v="125"/>
    <x v="5"/>
    <x v="0"/>
    <n v="1840"/>
    <x v="0"/>
    <s v="Trench Coat"/>
    <n v="114.24"/>
    <n v="119"/>
    <n v="5"/>
    <n v="595"/>
    <n v="23.800000000000068"/>
    <x v="2"/>
  </r>
  <r>
    <n v="1276"/>
    <n v="922"/>
    <n v="31920"/>
    <d v="2020-09-14T00:00:00"/>
    <x v="273"/>
    <s v="Adena Venn"/>
    <x v="0"/>
    <s v="Male"/>
    <x v="18"/>
    <s v="048 Kayla RoadSuite 099"/>
    <n v="839"/>
    <x v="123"/>
    <x v="3"/>
    <x v="0"/>
    <n v="790"/>
    <x v="2"/>
    <s v="Cargo Pants"/>
    <n v="97.92"/>
    <n v="102"/>
    <n v="1"/>
    <n v="102"/>
    <n v="4.0799999999999983"/>
    <x v="0"/>
  </r>
  <r>
    <n v="1272"/>
    <n v="653"/>
    <n v="31916"/>
    <d v="2020-09-19T00:00:00"/>
    <x v="274"/>
    <s v="Pieter Bruton"/>
    <x v="0"/>
    <s v="Male"/>
    <x v="44"/>
    <s v="26 Jayden IslandSuite 937"/>
    <n v="789"/>
    <x v="194"/>
    <x v="5"/>
    <x v="0"/>
    <n v="757"/>
    <x v="2"/>
    <s v="Cropped"/>
    <n v="110.39999999999999"/>
    <n v="115"/>
    <n v="5"/>
    <n v="575"/>
    <n v="23"/>
    <x v="1"/>
  </r>
  <r>
    <n v="1341"/>
    <n v="333"/>
    <n v="31985"/>
    <d v="2020-09-20T00:00:00"/>
    <x v="275"/>
    <s v="Con Pressdee"/>
    <x v="0"/>
    <s v="Male"/>
    <x v="25"/>
    <s v="2797 Corkery KnollApt. 001"/>
    <n v="2571"/>
    <x v="140"/>
    <x v="2"/>
    <x v="0"/>
    <n v="278"/>
    <x v="1"/>
    <s v="Oxford Cloth"/>
    <n v="92.16"/>
    <n v="96"/>
    <n v="4"/>
    <n v="384"/>
    <n v="15.360000000000014"/>
    <x v="0"/>
  </r>
  <r>
    <n v="1521"/>
    <n v="191"/>
    <n v="32165"/>
    <d v="2020-09-20T00:00:00"/>
    <x v="275"/>
    <s v="Isis Doel"/>
    <x v="0"/>
    <s v="Male"/>
    <x v="56"/>
    <s v="540 Schmitt ParkwaySuite 102"/>
    <n v="5036"/>
    <x v="195"/>
    <x v="4"/>
    <x v="0"/>
    <n v="474"/>
    <x v="2"/>
    <s v="Slim-Fit"/>
    <n v="93.11999999999999"/>
    <n v="97"/>
    <n v="5"/>
    <n v="485"/>
    <n v="19.400000000000034"/>
    <x v="0"/>
  </r>
  <r>
    <n v="1578"/>
    <n v="87"/>
    <n v="32222"/>
    <d v="2020-09-21T00:00:00"/>
    <x v="78"/>
    <s v="Barbara-anne Salerg"/>
    <x v="0"/>
    <s v="Male"/>
    <x v="18"/>
    <s v="384 Hayley View RdSuite 949"/>
    <n v="1780"/>
    <x v="196"/>
    <x v="4"/>
    <x v="0"/>
    <n v="494"/>
    <x v="2"/>
    <s v="Slim-Fit"/>
    <n v="93.11999999999999"/>
    <n v="97"/>
    <n v="4"/>
    <n v="388"/>
    <n v="15.520000000000039"/>
    <x v="0"/>
  </r>
  <r>
    <n v="1388"/>
    <n v="578"/>
    <n v="32032"/>
    <d v="2020-09-23T00:00:00"/>
    <x v="276"/>
    <s v="Riordan Goreway"/>
    <x v="0"/>
    <s v="Male"/>
    <x v="6"/>
    <s v="256 Andrew CrestApt. 193"/>
    <n v="8281"/>
    <x v="197"/>
    <x v="0"/>
    <x v="0"/>
    <n v="1371"/>
    <x v="2"/>
    <s v="Slim-Fit"/>
    <n v="93.11999999999999"/>
    <n v="97"/>
    <n v="3"/>
    <n v="291"/>
    <n v="11.640000000000043"/>
    <x v="0"/>
  </r>
  <r>
    <n v="1776"/>
    <n v="726"/>
    <n v="32420"/>
    <d v="2020-09-23T00:00:00"/>
    <x v="276"/>
    <s v="Rey Grasner"/>
    <x v="0"/>
    <s v="Male"/>
    <x v="2"/>
    <s v="50 Layla RunApt. 551"/>
    <n v="9439"/>
    <x v="134"/>
    <x v="7"/>
    <x v="0"/>
    <n v="999"/>
    <x v="0"/>
    <s v="Windbreaker"/>
    <n v="97.92"/>
    <n v="102"/>
    <n v="2"/>
    <n v="204"/>
    <n v="8.1599999999999966"/>
    <x v="1"/>
  </r>
  <r>
    <n v="1037"/>
    <n v="834"/>
    <n v="31681"/>
    <d v="2020-09-28T00:00:00"/>
    <x v="277"/>
    <s v="Glenn Keri"/>
    <x v="0"/>
    <s v="Male"/>
    <x v="33"/>
    <s v="4838 Jacobi HillApt. 825"/>
    <n v="2848"/>
    <x v="198"/>
    <x v="0"/>
    <x v="0"/>
    <n v="769"/>
    <x v="1"/>
    <s v="Denim"/>
    <n v="88.32"/>
    <n v="92"/>
    <n v="2"/>
    <n v="184"/>
    <n v="7.3600000000000136"/>
    <x v="0"/>
  </r>
  <r>
    <n v="1039"/>
    <n v="146"/>
    <n v="31683"/>
    <d v="2020-09-30T00:00:00"/>
    <x v="81"/>
    <s v="Lawry Mannooch"/>
    <x v="0"/>
    <s v="Male"/>
    <x v="46"/>
    <s v="348 Johnston RoadSuite 155"/>
    <n v="6824"/>
    <x v="199"/>
    <x v="7"/>
    <x v="0"/>
    <n v="1122"/>
    <x v="0"/>
    <s v="Bomber"/>
    <n v="96"/>
    <n v="100"/>
    <n v="4"/>
    <n v="400"/>
    <n v="16"/>
    <x v="2"/>
  </r>
  <r>
    <n v="1137"/>
    <n v="664"/>
    <n v="31781"/>
    <d v="2020-09-30T00:00:00"/>
    <x v="81"/>
    <s v="Dannie Fidler"/>
    <x v="0"/>
    <s v="Male"/>
    <x v="54"/>
    <s v="157 Rohan MallApt. 466"/>
    <n v="4145"/>
    <x v="128"/>
    <x v="6"/>
    <x v="0"/>
    <n v="1450"/>
    <x v="1"/>
    <s v="Cuban Collar"/>
    <n v="100.8"/>
    <n v="105"/>
    <n v="2"/>
    <n v="210"/>
    <n v="8.4000000000000057"/>
    <x v="2"/>
  </r>
  <r>
    <n v="1484"/>
    <n v="383"/>
    <n v="32128"/>
    <d v="2020-10-03T00:00:00"/>
    <x v="83"/>
    <s v="Nathanil Runchman"/>
    <x v="0"/>
    <s v="Male"/>
    <x v="42"/>
    <s v="831 Ava SquareApt. 776"/>
    <n v="2310"/>
    <x v="200"/>
    <x v="3"/>
    <x v="0"/>
    <n v="1619"/>
    <x v="0"/>
    <s v="Trench Coat"/>
    <n v="114.24"/>
    <n v="119"/>
    <n v="4"/>
    <n v="476"/>
    <n v="19.04000000000002"/>
    <x v="1"/>
  </r>
  <r>
    <n v="1955"/>
    <n v="362"/>
    <n v="32599"/>
    <d v="2020-10-04T00:00:00"/>
    <x v="278"/>
    <s v="Persis Linch"/>
    <x v="0"/>
    <s v="Male"/>
    <x v="49"/>
    <s v="102 Mitchell IslandSuite 599"/>
    <n v="329"/>
    <x v="82"/>
    <x v="5"/>
    <x v="0"/>
    <n v="529"/>
    <x v="0"/>
    <s v="Coach"/>
    <n v="89.28"/>
    <n v="93"/>
    <n v="3"/>
    <n v="279"/>
    <n v="11.159999999999968"/>
    <x v="2"/>
  </r>
  <r>
    <n v="1031"/>
    <n v="615"/>
    <n v="31675"/>
    <d v="2020-10-05T00:00:00"/>
    <x v="84"/>
    <s v="Jacquelin Santostefano."/>
    <x v="0"/>
    <s v="Male"/>
    <x v="8"/>
    <s v="04 Stewart WaySuite 826"/>
    <n v="5658"/>
    <x v="125"/>
    <x v="5"/>
    <x v="0"/>
    <n v="871"/>
    <x v="0"/>
    <s v="Trench Coat"/>
    <n v="114.24"/>
    <n v="119"/>
    <n v="2"/>
    <n v="238"/>
    <n v="9.5200000000000102"/>
    <x v="2"/>
  </r>
  <r>
    <n v="1906"/>
    <n v="886"/>
    <n v="32550"/>
    <d v="2020-10-05T00:00:00"/>
    <x v="84"/>
    <s v="Emylee Buscher"/>
    <x v="0"/>
    <s v="Male"/>
    <x v="57"/>
    <s v="133 Doyle PassSuite 027"/>
    <n v="6189"/>
    <x v="201"/>
    <x v="4"/>
    <x v="0"/>
    <n v="1430"/>
    <x v="1"/>
    <s v="Mandarin Collar"/>
    <n v="104.64"/>
    <n v="109"/>
    <n v="4"/>
    <n v="436"/>
    <n v="17.439999999999998"/>
    <x v="0"/>
  </r>
  <r>
    <n v="1783"/>
    <n v="980"/>
    <n v="32427"/>
    <d v="2020-10-07T00:00:00"/>
    <x v="279"/>
    <s v="Sharleen Langworthy"/>
    <x v="0"/>
    <s v="Male"/>
    <x v="43"/>
    <s v="317 Sophia MewsApt. 328"/>
    <n v="5926"/>
    <x v="202"/>
    <x v="2"/>
    <x v="0"/>
    <n v="1160"/>
    <x v="2"/>
    <s v="Relaxed Leg"/>
    <n v="86.399999999999991"/>
    <n v="90"/>
    <n v="2"/>
    <n v="180"/>
    <n v="7.2000000000000171"/>
    <x v="2"/>
  </r>
  <r>
    <n v="1245"/>
    <n v="698"/>
    <n v="31889"/>
    <d v="2020-10-08T00:00:00"/>
    <x v="280"/>
    <s v="Cary Boaler"/>
    <x v="0"/>
    <s v="Male"/>
    <x v="2"/>
    <s v="623 Abigail BoulevardSuite 973"/>
    <n v="9139"/>
    <x v="203"/>
    <x v="3"/>
    <x v="0"/>
    <n v="1068"/>
    <x v="2"/>
    <s v="Pleated"/>
    <n v="100.8"/>
    <n v="105"/>
    <n v="5"/>
    <n v="525"/>
    <n v="21"/>
    <x v="1"/>
  </r>
  <r>
    <n v="1128"/>
    <n v="51"/>
    <n v="31772"/>
    <d v="2020-10-09T00:00:00"/>
    <x v="281"/>
    <s v="Kayley Brosoli"/>
    <x v="0"/>
    <s v="Male"/>
    <x v="28"/>
    <s v="59 Hand ManorApt. 544"/>
    <n v="6322"/>
    <x v="204"/>
    <x v="4"/>
    <x v="0"/>
    <n v="1501"/>
    <x v="0"/>
    <s v="Parka"/>
    <n v="108.47999999999999"/>
    <n v="113"/>
    <n v="4"/>
    <n v="452"/>
    <n v="18.080000000000041"/>
    <x v="0"/>
  </r>
  <r>
    <n v="1429"/>
    <n v="696"/>
    <n v="32073"/>
    <d v="2020-10-11T00:00:00"/>
    <x v="282"/>
    <s v="Miner Craddock"/>
    <x v="0"/>
    <s v="Male"/>
    <x v="21"/>
    <s v="8353 Bruen ParkwayApt. 455"/>
    <n v="5325"/>
    <x v="91"/>
    <x v="1"/>
    <x v="0"/>
    <n v="977"/>
    <x v="1"/>
    <s v="Linen"/>
    <n v="87.36"/>
    <n v="91"/>
    <n v="5"/>
    <n v="455"/>
    <n v="18.199999999999989"/>
    <x v="2"/>
  </r>
  <r>
    <n v="1387"/>
    <n v="723"/>
    <n v="32031"/>
    <d v="2020-10-13T00:00:00"/>
    <x v="283"/>
    <s v="Drusi Eagell"/>
    <x v="0"/>
    <s v="Male"/>
    <x v="13"/>
    <s v="5419 Alyssa AvenueSuite 084"/>
    <n v="9567"/>
    <x v="205"/>
    <x v="1"/>
    <x v="0"/>
    <n v="1083"/>
    <x v="0"/>
    <s v="Trench Coat"/>
    <n v="114.24"/>
    <n v="119"/>
    <n v="4"/>
    <n v="476"/>
    <n v="19.04000000000002"/>
    <x v="2"/>
  </r>
  <r>
    <n v="1298"/>
    <n v="920"/>
    <n v="31942"/>
    <d v="2020-10-14T00:00:00"/>
    <x v="284"/>
    <s v="Curcio Kiffin"/>
    <x v="0"/>
    <s v="Male"/>
    <x v="55"/>
    <s v="733 Oliver WaySuite 667"/>
    <n v="3992"/>
    <x v="206"/>
    <x v="4"/>
    <x v="0"/>
    <n v="644"/>
    <x v="2"/>
    <s v="Pleated"/>
    <n v="100.8"/>
    <n v="105"/>
    <n v="2"/>
    <n v="210"/>
    <n v="8.4000000000000057"/>
    <x v="0"/>
  </r>
  <r>
    <n v="1583"/>
    <n v="476"/>
    <n v="32227"/>
    <d v="2020-10-14T00:00:00"/>
    <x v="284"/>
    <s v="Orton Heigl"/>
    <x v="0"/>
    <s v="Male"/>
    <x v="39"/>
    <s v="01 Piper ManorApt. 376"/>
    <n v="1127"/>
    <x v="207"/>
    <x v="2"/>
    <x v="0"/>
    <n v="789"/>
    <x v="2"/>
    <s v="Tracksuit Bottoms"/>
    <n v="107.52"/>
    <n v="112"/>
    <n v="3"/>
    <n v="336"/>
    <n v="13.439999999999998"/>
    <x v="0"/>
  </r>
  <r>
    <n v="1455"/>
    <n v="388"/>
    <n v="32099"/>
    <d v="2020-10-18T00:00:00"/>
    <x v="86"/>
    <s v="Dame Popov"/>
    <x v="0"/>
    <s v="Male"/>
    <x v="21"/>
    <s v="46 Spencer MeadowSuite 241"/>
    <n v="2940"/>
    <x v="164"/>
    <x v="4"/>
    <x v="0"/>
    <n v="1844"/>
    <x v="1"/>
    <s v="Oxford Cloth"/>
    <n v="92.16"/>
    <n v="96"/>
    <n v="1"/>
    <n v="96"/>
    <n v="3.8400000000000034"/>
    <x v="2"/>
  </r>
  <r>
    <n v="1518"/>
    <n v="835"/>
    <n v="32162"/>
    <d v="2020-10-19T00:00:00"/>
    <x v="285"/>
    <s v="Randell Shorte"/>
    <x v="0"/>
    <s v="Male"/>
    <x v="4"/>
    <s v="69 Morissette AvenueSuite 269"/>
    <n v="6147"/>
    <x v="208"/>
    <x v="2"/>
    <x v="0"/>
    <n v="1098"/>
    <x v="2"/>
    <s v="Tracksuit Bottoms"/>
    <n v="107.52"/>
    <n v="112"/>
    <n v="4"/>
    <n v="448"/>
    <n v="17.920000000000016"/>
    <x v="1"/>
  </r>
  <r>
    <n v="1143"/>
    <n v="865"/>
    <n v="31787"/>
    <d v="2020-10-20T00:00:00"/>
    <x v="286"/>
    <s v="Ondrea Apark"/>
    <x v="0"/>
    <s v="Male"/>
    <x v="22"/>
    <s v="97 Rowe CrestApt. 828"/>
    <n v="6913"/>
    <x v="209"/>
    <x v="3"/>
    <x v="0"/>
    <n v="1121"/>
    <x v="2"/>
    <s v="Tracksuit Bottoms"/>
    <n v="107.52"/>
    <n v="112"/>
    <n v="5"/>
    <n v="560"/>
    <n v="22.399999999999977"/>
    <x v="2"/>
  </r>
  <r>
    <n v="1322"/>
    <n v="558"/>
    <n v="31966"/>
    <d v="2020-10-21T00:00:00"/>
    <x v="287"/>
    <s v="Lizette Lindro"/>
    <x v="0"/>
    <s v="Male"/>
    <x v="21"/>
    <s v="380 Hamish LaneApt. 098"/>
    <n v="9827"/>
    <x v="168"/>
    <x v="2"/>
    <x v="0"/>
    <n v="1201"/>
    <x v="1"/>
    <s v="Linen"/>
    <n v="87.36"/>
    <n v="91"/>
    <n v="2"/>
    <n v="182"/>
    <n v="7.2800000000000011"/>
    <x v="2"/>
  </r>
  <r>
    <n v="1876"/>
    <n v="436"/>
    <n v="32520"/>
    <d v="2020-10-21T00:00:00"/>
    <x v="287"/>
    <s v="Meredith Canniffe"/>
    <x v="0"/>
    <s v="Male"/>
    <x v="30"/>
    <s v="120 Eli PlazaApt. 906"/>
    <n v="7809"/>
    <x v="141"/>
    <x v="2"/>
    <x v="0"/>
    <n v="1638"/>
    <x v="0"/>
    <s v="Cardigan"/>
    <n v="107.52"/>
    <n v="112"/>
    <n v="1"/>
    <n v="112"/>
    <n v="4.480000000000004"/>
    <x v="2"/>
  </r>
  <r>
    <n v="1391"/>
    <n v="995"/>
    <n v="32035"/>
    <d v="2020-10-22T00:00:00"/>
    <x v="288"/>
    <s v="Leandra Derks"/>
    <x v="0"/>
    <s v="Male"/>
    <x v="27"/>
    <s v="19 Jordan Station StSuite 655"/>
    <n v="3742"/>
    <x v="210"/>
    <x v="7"/>
    <x v="0"/>
    <n v="1318"/>
    <x v="2"/>
    <s v="Cords"/>
    <n v="90.24"/>
    <n v="94"/>
    <n v="1"/>
    <n v="94"/>
    <n v="3.7600000000000051"/>
    <x v="0"/>
  </r>
  <r>
    <n v="1789"/>
    <n v="462"/>
    <n v="32433"/>
    <d v="2020-10-24T00:00:00"/>
    <x v="289"/>
    <s v="Francklyn Willeman"/>
    <x v="0"/>
    <s v="Male"/>
    <x v="34"/>
    <s v="22 Ellie View RdApt. 141"/>
    <n v="1919"/>
    <x v="211"/>
    <x v="2"/>
    <x v="0"/>
    <n v="737"/>
    <x v="1"/>
    <s v="Casual Slim Fit"/>
    <n v="114.24"/>
    <n v="119"/>
    <n v="3"/>
    <n v="357"/>
    <n v="14.28000000000003"/>
    <x v="2"/>
  </r>
  <r>
    <n v="1676"/>
    <n v="442"/>
    <n v="32320"/>
    <d v="2020-10-26T00:00:00"/>
    <x v="290"/>
    <s v="Hobie Anfusso"/>
    <x v="0"/>
    <s v="Male"/>
    <x v="12"/>
    <s v="5157 Feil RoadApt. 633"/>
    <n v="7249"/>
    <x v="212"/>
    <x v="0"/>
    <x v="0"/>
    <n v="1413"/>
    <x v="1"/>
    <s v="Henley"/>
    <n v="90.24"/>
    <n v="94"/>
    <n v="1"/>
    <n v="94"/>
    <n v="3.7600000000000051"/>
    <x v="1"/>
  </r>
  <r>
    <n v="1067"/>
    <n v="530"/>
    <n v="31711"/>
    <d v="2020-10-28T00:00:00"/>
    <x v="291"/>
    <s v="Leroi Weal"/>
    <x v="0"/>
    <s v="Male"/>
    <x v="27"/>
    <s v="2724 Madison SummitSuite 567"/>
    <n v="9367"/>
    <x v="102"/>
    <x v="7"/>
    <x v="0"/>
    <n v="1796"/>
    <x v="2"/>
    <s v="Pleated"/>
    <n v="100.8"/>
    <n v="105"/>
    <n v="3"/>
    <n v="315"/>
    <n v="12.600000000000023"/>
    <x v="0"/>
  </r>
  <r>
    <n v="1725"/>
    <n v="912"/>
    <n v="32369"/>
    <d v="2020-10-29T00:00:00"/>
    <x v="88"/>
    <s v="Chancey Iacovozzo"/>
    <x v="0"/>
    <s v="Male"/>
    <x v="35"/>
    <s v="501 Nader RidgeApt. 355"/>
    <n v="7229"/>
    <x v="213"/>
    <x v="6"/>
    <x v="0"/>
    <n v="418"/>
    <x v="0"/>
    <s v="Puffer"/>
    <n v="113.28"/>
    <n v="118"/>
    <n v="1"/>
    <n v="118"/>
    <n v="4.7199999999999989"/>
    <x v="0"/>
  </r>
  <r>
    <n v="1809"/>
    <n v="516"/>
    <n v="32453"/>
    <d v="2020-10-30T00:00:00"/>
    <x v="292"/>
    <s v="Malcolm Paal"/>
    <x v="0"/>
    <s v="Male"/>
    <x v="57"/>
    <s v="622 Hamish CourtSuite 367"/>
    <n v="2978"/>
    <x v="214"/>
    <x v="4"/>
    <x v="0"/>
    <n v="561"/>
    <x v="0"/>
    <s v="Puffer"/>
    <n v="113.28"/>
    <n v="118"/>
    <n v="1"/>
    <n v="118"/>
    <n v="4.7199999999999989"/>
    <x v="0"/>
  </r>
  <r>
    <n v="1187"/>
    <n v="286"/>
    <n v="31831"/>
    <d v="2020-11-01T00:00:00"/>
    <x v="89"/>
    <s v="Gert Brackstone"/>
    <x v="0"/>
    <s v="Male"/>
    <x v="13"/>
    <s v="89 Schmitt PlazaSuite 421"/>
    <n v="5790"/>
    <x v="122"/>
    <x v="5"/>
    <x v="0"/>
    <n v="846"/>
    <x v="1"/>
    <s v="Henley"/>
    <n v="90.24"/>
    <n v="94"/>
    <n v="5"/>
    <n v="470"/>
    <n v="18.800000000000011"/>
    <x v="2"/>
  </r>
  <r>
    <n v="1400"/>
    <n v="421"/>
    <n v="32044"/>
    <d v="2020-11-01T00:00:00"/>
    <x v="89"/>
    <s v="Kellyann Stening"/>
    <x v="0"/>
    <s v="Male"/>
    <x v="26"/>
    <s v="35 Robinson Station StSuite 547"/>
    <n v="5382"/>
    <x v="215"/>
    <x v="1"/>
    <x v="0"/>
    <n v="402"/>
    <x v="2"/>
    <s v="Chinos"/>
    <n v="108.47999999999999"/>
    <n v="113"/>
    <n v="1"/>
    <n v="113"/>
    <n v="4.5200000000000102"/>
    <x v="0"/>
  </r>
  <r>
    <n v="1026"/>
    <n v="649"/>
    <n v="31670"/>
    <d v="2020-11-05T00:00:00"/>
    <x v="293"/>
    <s v="Willey Tolley"/>
    <x v="0"/>
    <s v="Male"/>
    <x v="52"/>
    <s v="3796 Kayla RoadSuite 477"/>
    <n v="5825"/>
    <x v="216"/>
    <x v="4"/>
    <x v="0"/>
    <n v="1265"/>
    <x v="0"/>
    <s v="Windbreaker"/>
    <n v="97.92"/>
    <n v="102"/>
    <n v="5"/>
    <n v="510"/>
    <n v="20.399999999999977"/>
    <x v="0"/>
  </r>
  <r>
    <n v="1035"/>
    <n v="835"/>
    <n v="31679"/>
    <d v="2020-11-07T00:00:00"/>
    <x v="90"/>
    <s v="Randell Shorte"/>
    <x v="0"/>
    <s v="Male"/>
    <x v="4"/>
    <s v="69 Morissette AvenueSuite 269"/>
    <n v="6147"/>
    <x v="208"/>
    <x v="2"/>
    <x v="0"/>
    <n v="273"/>
    <x v="2"/>
    <s v="Pleated"/>
    <n v="100.8"/>
    <n v="105"/>
    <n v="1"/>
    <n v="105"/>
    <n v="4.2000000000000028"/>
    <x v="1"/>
  </r>
  <r>
    <n v="1784"/>
    <n v="554"/>
    <n v="32428"/>
    <d v="2020-11-07T00:00:00"/>
    <x v="90"/>
    <s v="Lisetta Griffin"/>
    <x v="0"/>
    <s v="Male"/>
    <x v="50"/>
    <s v="821 Isabella JunctionApt. 238"/>
    <n v="1928"/>
    <x v="217"/>
    <x v="6"/>
    <x v="0"/>
    <n v="1592"/>
    <x v="1"/>
    <s v="Mandarin Collar"/>
    <n v="104.64"/>
    <n v="109"/>
    <n v="3"/>
    <n v="327"/>
    <n v="13.079999999999984"/>
    <x v="0"/>
  </r>
  <r>
    <n v="1325"/>
    <n v="829"/>
    <n v="31969"/>
    <d v="2020-11-10T00:00:00"/>
    <x v="91"/>
    <s v="Marget Kells"/>
    <x v="0"/>
    <s v="Male"/>
    <x v="49"/>
    <s v="4399 Stephanie JunctionSuite 829"/>
    <n v="6924"/>
    <x v="218"/>
    <x v="3"/>
    <x v="0"/>
    <n v="1479"/>
    <x v="0"/>
    <s v="Puffer"/>
    <n v="113.28"/>
    <n v="118"/>
    <n v="2"/>
    <n v="236"/>
    <n v="9.4399999999999977"/>
    <x v="2"/>
  </r>
  <r>
    <n v="1219"/>
    <n v="816"/>
    <n v="31863"/>
    <d v="2020-11-11T00:00:00"/>
    <x v="294"/>
    <s v="Edithe Yitshak"/>
    <x v="0"/>
    <s v="Male"/>
    <x v="42"/>
    <s v="74 Justin SummitSuite 427"/>
    <n v="7131"/>
    <x v="104"/>
    <x v="3"/>
    <x v="0"/>
    <n v="1387"/>
    <x v="2"/>
    <s v="Wool"/>
    <n v="101.75999999999999"/>
    <n v="106"/>
    <n v="4"/>
    <n v="424"/>
    <n v="16.960000000000036"/>
    <x v="1"/>
  </r>
  <r>
    <n v="1378"/>
    <n v="946"/>
    <n v="32022"/>
    <d v="2020-11-12T00:00:00"/>
    <x v="295"/>
    <s v="Raul Crilly"/>
    <x v="0"/>
    <s v="Male"/>
    <x v="5"/>
    <s v="8227 Nicholas HillSuite 150"/>
    <n v="115"/>
    <x v="219"/>
    <x v="5"/>
    <x v="0"/>
    <n v="1786"/>
    <x v="1"/>
    <s v="Casual Slim Fit"/>
    <n v="114.24"/>
    <n v="119"/>
    <n v="4"/>
    <n v="476"/>
    <n v="19.04000000000002"/>
    <x v="1"/>
  </r>
  <r>
    <n v="1890"/>
    <n v="337"/>
    <n v="32534"/>
    <d v="2020-11-16T00:00:00"/>
    <x v="92"/>
    <s v="Milton Otson"/>
    <x v="0"/>
    <s v="Male"/>
    <x v="16"/>
    <s v="88 Olson GroveApt. 120"/>
    <n v="2631"/>
    <x v="220"/>
    <x v="7"/>
    <x v="0"/>
    <n v="1788"/>
    <x v="1"/>
    <s v="Flannel"/>
    <n v="113.28"/>
    <n v="118"/>
    <n v="4"/>
    <n v="472"/>
    <n v="18.879999999999995"/>
    <x v="0"/>
  </r>
  <r>
    <n v="1530"/>
    <n v="991"/>
    <n v="32174"/>
    <d v="2020-11-19T00:00:00"/>
    <x v="296"/>
    <s v="Cristina Jowling"/>
    <x v="0"/>
    <s v="Male"/>
    <x v="45"/>
    <s v="8164 Stanton IslandApt. 438"/>
    <n v="4952"/>
    <x v="221"/>
    <x v="6"/>
    <x v="0"/>
    <n v="1473"/>
    <x v="1"/>
    <s v="Chambray"/>
    <n v="101.75999999999999"/>
    <n v="106"/>
    <n v="4"/>
    <n v="424"/>
    <n v="16.960000000000036"/>
    <x v="1"/>
  </r>
  <r>
    <n v="1492"/>
    <n v="742"/>
    <n v="32136"/>
    <d v="2020-11-20T00:00:00"/>
    <x v="95"/>
    <s v="Selestina Dauber"/>
    <x v="0"/>
    <s v="Male"/>
    <x v="22"/>
    <s v="275 Maddison Estate DrApt. 642"/>
    <n v="8642"/>
    <x v="222"/>
    <x v="7"/>
    <x v="0"/>
    <n v="1588"/>
    <x v="0"/>
    <s v="Peacoat"/>
    <n v="104.64"/>
    <n v="109"/>
    <n v="2"/>
    <n v="218"/>
    <n v="8.7199999999999989"/>
    <x v="2"/>
  </r>
  <r>
    <n v="1895"/>
    <n v="993"/>
    <n v="32539"/>
    <d v="2020-11-22T00:00:00"/>
    <x v="297"/>
    <s v="Orella Singyard"/>
    <x v="0"/>
    <s v="Male"/>
    <x v="5"/>
    <s v="327 Abby CircleApt. 055"/>
    <n v="536"/>
    <x v="185"/>
    <x v="3"/>
    <x v="0"/>
    <n v="1462"/>
    <x v="2"/>
    <s v="Pleated"/>
    <n v="100.8"/>
    <n v="105"/>
    <n v="1"/>
    <n v="105"/>
    <n v="4.2000000000000028"/>
    <x v="1"/>
  </r>
  <r>
    <n v="1356"/>
    <n v="75"/>
    <n v="32000"/>
    <d v="2020-11-23T00:00:00"/>
    <x v="298"/>
    <s v="Katinka Currier"/>
    <x v="0"/>
    <s v="Male"/>
    <x v="6"/>
    <s v="96 Caitlin HillSuite 366"/>
    <n v="9777"/>
    <x v="223"/>
    <x v="2"/>
    <x v="0"/>
    <n v="1673"/>
    <x v="2"/>
    <s v="Joggers"/>
    <n v="89.28"/>
    <n v="93"/>
    <n v="2"/>
    <n v="186"/>
    <n v="7.4399999999999977"/>
    <x v="0"/>
  </r>
  <r>
    <n v="1433"/>
    <n v="581"/>
    <n v="32077"/>
    <d v="2020-11-24T00:00:00"/>
    <x v="299"/>
    <s v="Fabian Gostage"/>
    <x v="0"/>
    <s v="Male"/>
    <x v="40"/>
    <s v="11 Nader ParadeApt. 016"/>
    <n v="9022"/>
    <x v="224"/>
    <x v="2"/>
    <x v="0"/>
    <n v="329"/>
    <x v="2"/>
    <s v="Cargo Pants"/>
    <n v="97.92"/>
    <n v="102"/>
    <n v="1"/>
    <n v="102"/>
    <n v="4.0799999999999983"/>
    <x v="2"/>
  </r>
  <r>
    <n v="1299"/>
    <n v="851"/>
    <n v="31943"/>
    <d v="2020-11-27T00:00:00"/>
    <x v="300"/>
    <s v="Worthy Pardoe"/>
    <x v="0"/>
    <s v="Male"/>
    <x v="29"/>
    <s v="71 Joseph TrailApt. 169"/>
    <n v="6648"/>
    <x v="186"/>
    <x v="1"/>
    <x v="0"/>
    <n v="946"/>
    <x v="2"/>
    <s v="Joggers"/>
    <n v="89.28"/>
    <n v="93"/>
    <n v="4"/>
    <n v="372"/>
    <n v="14.879999999999995"/>
    <x v="0"/>
  </r>
  <r>
    <n v="1864"/>
    <n v="545"/>
    <n v="32508"/>
    <d v="2020-11-27T00:00:00"/>
    <x v="300"/>
    <s v="Jakob Munks"/>
    <x v="0"/>
    <s v="Male"/>
    <x v="3"/>
    <s v="27 Hermann ManorSuite 124"/>
    <n v="8864"/>
    <x v="225"/>
    <x v="5"/>
    <x v="0"/>
    <n v="603"/>
    <x v="0"/>
    <s v="Pullover"/>
    <n v="87.36"/>
    <n v="91"/>
    <n v="3"/>
    <n v="273"/>
    <n v="10.920000000000016"/>
    <x v="0"/>
  </r>
  <r>
    <n v="1413"/>
    <n v="470"/>
    <n v="32057"/>
    <d v="2020-11-28T00:00:00"/>
    <x v="301"/>
    <s v="Trudey Betteridge"/>
    <x v="0"/>
    <s v="Male"/>
    <x v="34"/>
    <s v="2115 Henry GroveSuite 788"/>
    <n v="3138"/>
    <x v="94"/>
    <x v="7"/>
    <x v="0"/>
    <n v="878"/>
    <x v="2"/>
    <s v="Slim-Fit"/>
    <n v="93.11999999999999"/>
    <n v="97"/>
    <n v="1"/>
    <n v="97"/>
    <n v="3.8800000000000097"/>
    <x v="2"/>
  </r>
  <r>
    <n v="1786"/>
    <n v="371"/>
    <n v="32430"/>
    <d v="2020-12-01T00:00:00"/>
    <x v="302"/>
    <s v="Etan Peirazzi"/>
    <x v="0"/>
    <s v="Male"/>
    <x v="27"/>
    <s v="8162 James TrackApt. 724"/>
    <n v="6128"/>
    <x v="226"/>
    <x v="5"/>
    <x v="0"/>
    <n v="1392"/>
    <x v="2"/>
    <s v="Wool"/>
    <n v="101.75999999999999"/>
    <n v="106"/>
    <n v="4"/>
    <n v="424"/>
    <n v="16.960000000000036"/>
    <x v="0"/>
  </r>
  <r>
    <n v="1342"/>
    <n v="678"/>
    <n v="31986"/>
    <d v="2020-12-02T00:00:00"/>
    <x v="303"/>
    <s v="Dare Andrich"/>
    <x v="0"/>
    <s v="Male"/>
    <x v="0"/>
    <s v="609 Rohan TerraceSuite 767"/>
    <n v="1948"/>
    <x v="227"/>
    <x v="0"/>
    <x v="0"/>
    <n v="1410"/>
    <x v="2"/>
    <s v="Cords"/>
    <n v="90.24"/>
    <n v="94"/>
    <n v="3"/>
    <n v="282"/>
    <n v="11.28000000000003"/>
    <x v="0"/>
  </r>
  <r>
    <n v="1649"/>
    <n v="333"/>
    <n v="32293"/>
    <d v="2020-12-02T00:00:00"/>
    <x v="303"/>
    <s v="Con Pressdee"/>
    <x v="0"/>
    <s v="Male"/>
    <x v="25"/>
    <s v="2797 Corkery KnollApt. 001"/>
    <n v="2571"/>
    <x v="140"/>
    <x v="2"/>
    <x v="0"/>
    <n v="627"/>
    <x v="1"/>
    <s v="Chambray"/>
    <n v="101.75999999999999"/>
    <n v="106"/>
    <n v="5"/>
    <n v="530"/>
    <n v="21.200000000000045"/>
    <x v="0"/>
  </r>
  <r>
    <n v="1053"/>
    <n v="486"/>
    <n v="31697"/>
    <d v="2020-12-05T00:00:00"/>
    <x v="304"/>
    <s v="Alexis Cheake"/>
    <x v="0"/>
    <s v="Male"/>
    <x v="19"/>
    <s v="60 Nolan LaneSuite 078"/>
    <n v="8225"/>
    <x v="228"/>
    <x v="4"/>
    <x v="0"/>
    <n v="1580"/>
    <x v="1"/>
    <s v="Flannel"/>
    <n v="113.28"/>
    <n v="118"/>
    <n v="1"/>
    <n v="118"/>
    <n v="4.7199999999999989"/>
    <x v="0"/>
  </r>
  <r>
    <n v="1660"/>
    <n v="388"/>
    <n v="32304"/>
    <d v="2020-12-05T00:00:00"/>
    <x v="304"/>
    <s v="Dame Popov"/>
    <x v="0"/>
    <s v="Male"/>
    <x v="21"/>
    <s v="46 Spencer MeadowSuite 241"/>
    <n v="2940"/>
    <x v="164"/>
    <x v="4"/>
    <x v="0"/>
    <n v="416"/>
    <x v="2"/>
    <s v="Cords"/>
    <n v="90.24"/>
    <n v="94"/>
    <n v="4"/>
    <n v="376"/>
    <n v="15.04000000000002"/>
    <x v="2"/>
  </r>
  <r>
    <n v="1238"/>
    <n v="723"/>
    <n v="31882"/>
    <d v="2020-12-06T00:00:00"/>
    <x v="305"/>
    <s v="Drusi Eagell"/>
    <x v="0"/>
    <s v="Male"/>
    <x v="13"/>
    <s v="5419 Alyssa AvenueSuite 084"/>
    <n v="9567"/>
    <x v="205"/>
    <x v="1"/>
    <x v="0"/>
    <n v="986"/>
    <x v="2"/>
    <s v="High-Waisted"/>
    <n v="95.039999999999992"/>
    <n v="99"/>
    <n v="4"/>
    <n v="396"/>
    <n v="15.840000000000032"/>
    <x v="2"/>
  </r>
  <r>
    <n v="1630"/>
    <n v="926"/>
    <n v="32274"/>
    <d v="2020-12-06T00:00:00"/>
    <x v="305"/>
    <s v="Vittorio Rosenstengel"/>
    <x v="0"/>
    <s v="Male"/>
    <x v="47"/>
    <s v="5855 Isaac RunApt. 434"/>
    <n v="3662"/>
    <x v="109"/>
    <x v="4"/>
    <x v="0"/>
    <n v="1330"/>
    <x v="0"/>
    <s v="Shearling"/>
    <n v="112.32"/>
    <n v="117"/>
    <n v="2"/>
    <n v="234"/>
    <n v="9.3600000000000136"/>
    <x v="0"/>
  </r>
  <r>
    <n v="1022"/>
    <n v="660"/>
    <n v="31666"/>
    <d v="2020-12-09T00:00:00"/>
    <x v="306"/>
    <s v="Slade Villaret"/>
    <x v="0"/>
    <s v="Male"/>
    <x v="9"/>
    <s v="66 Mason CrescentSuite 942"/>
    <n v="4400"/>
    <x v="229"/>
    <x v="1"/>
    <x v="0"/>
    <n v="701"/>
    <x v="1"/>
    <s v="Polo"/>
    <n v="91.2"/>
    <n v="95"/>
    <n v="5"/>
    <n v="475"/>
    <n v="19"/>
    <x v="2"/>
  </r>
  <r>
    <n v="1262"/>
    <n v="945"/>
    <n v="31906"/>
    <d v="2020-12-13T00:00:00"/>
    <x v="100"/>
    <s v="Lorilyn Vittet"/>
    <x v="0"/>
    <s v="Male"/>
    <x v="7"/>
    <s v="8307 Matthew GroveSuite 475"/>
    <n v="3606"/>
    <x v="171"/>
    <x v="1"/>
    <x v="0"/>
    <n v="1545"/>
    <x v="2"/>
    <s v="Tracksuit Bottoms"/>
    <n v="107.52"/>
    <n v="112"/>
    <n v="3"/>
    <n v="336"/>
    <n v="13.439999999999998"/>
    <x v="2"/>
  </r>
  <r>
    <n v="1073"/>
    <n v="571"/>
    <n v="31717"/>
    <d v="2020-12-14T00:00:00"/>
    <x v="307"/>
    <s v="Kristofor Roos"/>
    <x v="0"/>
    <s v="Male"/>
    <x v="1"/>
    <s v="5567 Clarke MallApt. 756"/>
    <n v="4043"/>
    <x v="230"/>
    <x v="1"/>
    <x v="0"/>
    <n v="1721"/>
    <x v="1"/>
    <s v="Mandarin Collar"/>
    <n v="104.64"/>
    <n v="109"/>
    <n v="5"/>
    <n v="545"/>
    <n v="21.799999999999955"/>
    <x v="1"/>
  </r>
  <r>
    <n v="1852"/>
    <n v="728"/>
    <n v="32496"/>
    <d v="2020-12-15T00:00:00"/>
    <x v="308"/>
    <s v="Kellie Curbishley"/>
    <x v="0"/>
    <s v="Male"/>
    <x v="15"/>
    <s v="347 Gleason View RdApt. 168"/>
    <n v="7148"/>
    <x v="231"/>
    <x v="7"/>
    <x v="0"/>
    <n v="940"/>
    <x v="2"/>
    <s v="Slim-Fit"/>
    <n v="93.11999999999999"/>
    <n v="97"/>
    <n v="4"/>
    <n v="388"/>
    <n v="15.520000000000039"/>
    <x v="0"/>
  </r>
  <r>
    <n v="1505"/>
    <n v="500"/>
    <n v="32149"/>
    <d v="2020-12-17T00:00:00"/>
    <x v="309"/>
    <s v="Carlen Kelway"/>
    <x v="0"/>
    <s v="Male"/>
    <x v="16"/>
    <s v="74 Aaron HillSuite 794"/>
    <n v="1819"/>
    <x v="232"/>
    <x v="7"/>
    <x v="0"/>
    <n v="422"/>
    <x v="1"/>
    <s v="Mandarin Collar"/>
    <n v="104.64"/>
    <n v="109"/>
    <n v="2"/>
    <n v="218"/>
    <n v="8.7199999999999989"/>
    <x v="0"/>
  </r>
  <r>
    <n v="1845"/>
    <n v="995"/>
    <n v="32489"/>
    <d v="2020-12-19T00:00:00"/>
    <x v="310"/>
    <s v="Leandra Derks"/>
    <x v="0"/>
    <s v="Male"/>
    <x v="27"/>
    <s v="19 Jordan Station StSuite 655"/>
    <n v="3742"/>
    <x v="210"/>
    <x v="7"/>
    <x v="0"/>
    <n v="962"/>
    <x v="0"/>
    <s v="Leather"/>
    <n v="94.08"/>
    <n v="98"/>
    <n v="5"/>
    <n v="490"/>
    <n v="19.600000000000023"/>
    <x v="0"/>
  </r>
  <r>
    <n v="750"/>
    <n v="758"/>
    <n v="58084"/>
    <s v="19/02/2021"/>
    <x v="101"/>
    <s v="Mallissa Lawdham"/>
    <x v="0"/>
    <s v="Male"/>
    <x v="22"/>
    <s v="96 Bode RidgeApt. 090"/>
    <n v="697"/>
    <x v="179"/>
    <x v="0"/>
    <x v="0"/>
    <n v="437"/>
    <x v="0"/>
    <s v="Denim"/>
    <n v="102.72"/>
    <n v="107"/>
    <n v="6"/>
    <n v="642"/>
    <n v="25.680000000000064"/>
    <x v="2"/>
  </r>
  <r>
    <n v="132"/>
    <n v="562"/>
    <n v="10396"/>
    <s v="17/04/2021"/>
    <x v="311"/>
    <s v="Joy Mirrlees"/>
    <x v="0"/>
    <s v="Male"/>
    <x v="41"/>
    <s v="04 Spencer MallApt. 910"/>
    <n v="8257"/>
    <x v="233"/>
    <x v="5"/>
    <x v="0"/>
    <n v="420"/>
    <x v="0"/>
    <s v="Denim"/>
    <n v="102.72"/>
    <n v="107"/>
    <n v="5"/>
    <n v="535"/>
    <n v="21.399999999999977"/>
    <x v="0"/>
  </r>
  <r>
    <n v="197"/>
    <n v="110"/>
    <n v="23619"/>
    <s v="30/04/2021"/>
    <x v="311"/>
    <s v="Giralda Trewin"/>
    <x v="0"/>
    <s v="Male"/>
    <x v="32"/>
    <s v="656 Abigail KnollApt. 083"/>
    <n v="8132"/>
    <x v="143"/>
    <x v="7"/>
    <x v="0"/>
    <n v="1065"/>
    <x v="2"/>
    <s v="Joggers"/>
    <n v="89.28"/>
    <n v="93"/>
    <n v="5"/>
    <n v="465"/>
    <n v="18.600000000000023"/>
    <x v="0"/>
  </r>
  <r>
    <n v="1344"/>
    <n v="553"/>
    <n v="31988"/>
    <d v="2020-12-22T00:00:00"/>
    <x v="311"/>
    <s v="Niels Loadsman"/>
    <x v="0"/>
    <s v="Male"/>
    <x v="45"/>
    <s v="0204 Andrew JunctionApt. 904"/>
    <n v="7146"/>
    <x v="138"/>
    <x v="0"/>
    <x v="0"/>
    <n v="542"/>
    <x v="0"/>
    <s v="Bomber"/>
    <n v="96"/>
    <n v="100"/>
    <n v="9"/>
    <n v="900"/>
    <n v="36"/>
    <x v="1"/>
  </r>
  <r>
    <n v="1645"/>
    <n v="895"/>
    <n v="32289"/>
    <d v="2020-12-22T00:00:00"/>
    <x v="311"/>
    <s v="Robena Gilbert"/>
    <x v="0"/>
    <s v="Male"/>
    <x v="37"/>
    <s v="6873 Berge StreetApt. 755"/>
    <n v="6795"/>
    <x v="234"/>
    <x v="5"/>
    <x v="0"/>
    <n v="593"/>
    <x v="2"/>
    <s v="Cargo Pants"/>
    <n v="97.92"/>
    <n v="102"/>
    <n v="6"/>
    <n v="612"/>
    <n v="24.480000000000018"/>
    <x v="2"/>
  </r>
  <r>
    <n v="1663"/>
    <n v="842"/>
    <n v="32307"/>
    <d v="2020-12-22T00:00:00"/>
    <x v="311"/>
    <s v="Millicent Stedson"/>
    <x v="0"/>
    <s v="Male"/>
    <x v="31"/>
    <s v="735 Goldner AvenueSuite 768"/>
    <n v="8388"/>
    <x v="114"/>
    <x v="7"/>
    <x v="0"/>
    <n v="1485"/>
    <x v="2"/>
    <s v="Joggers"/>
    <n v="89.28"/>
    <n v="93"/>
    <n v="8"/>
    <n v="744"/>
    <n v="29.759999999999991"/>
    <x v="0"/>
  </r>
  <r>
    <n v="434"/>
    <n v="940"/>
    <n v="42284"/>
    <d v="2021-11-05T00:00:00"/>
    <x v="312"/>
    <s v="Jamesy Rennles"/>
    <x v="0"/>
    <s v="Male"/>
    <x v="14"/>
    <s v="835 Mayer ParkwaySuite 374"/>
    <n v="9769"/>
    <x v="167"/>
    <x v="6"/>
    <x v="0"/>
    <n v="272"/>
    <x v="1"/>
    <s v="Polo"/>
    <n v="91.2"/>
    <n v="95"/>
    <n v="7"/>
    <n v="665"/>
    <n v="26.600000000000023"/>
    <x v="2"/>
  </r>
  <r>
    <n v="1944"/>
    <n v="726"/>
    <n v="32588"/>
    <d v="2020-12-24T00:00:00"/>
    <x v="103"/>
    <s v="Rey Grasner"/>
    <x v="0"/>
    <s v="Male"/>
    <x v="2"/>
    <s v="50 Layla RunApt. 551"/>
    <n v="9439"/>
    <x v="134"/>
    <x v="7"/>
    <x v="0"/>
    <n v="1019"/>
    <x v="1"/>
    <s v="Cuban Collar"/>
    <n v="100.8"/>
    <n v="105"/>
    <n v="7"/>
    <n v="735"/>
    <n v="29.399999999999977"/>
    <x v="1"/>
  </r>
  <r>
    <n v="508"/>
    <n v="834"/>
    <n v="42640"/>
    <s v="17/07/2021"/>
    <x v="104"/>
    <s v="Glenn Keri"/>
    <x v="0"/>
    <s v="Male"/>
    <x v="33"/>
    <s v="4838 Jacobi HillApt. 825"/>
    <n v="2848"/>
    <x v="198"/>
    <x v="0"/>
    <x v="0"/>
    <n v="1047"/>
    <x v="2"/>
    <s v="Relaxed Leg"/>
    <n v="86.399999999999991"/>
    <n v="90"/>
    <n v="5"/>
    <n v="450"/>
    <n v="18.000000000000057"/>
    <x v="0"/>
  </r>
  <r>
    <n v="813"/>
    <n v="908"/>
    <n v="52226"/>
    <d v="2021-11-08T00:00:00"/>
    <x v="313"/>
    <s v="Kakalina Ragge"/>
    <x v="0"/>
    <s v="Male"/>
    <x v="8"/>
    <s v="69 Sophie PlazaSuite 598"/>
    <n v="3603"/>
    <x v="235"/>
    <x v="5"/>
    <x v="0"/>
    <n v="272"/>
    <x v="1"/>
    <s v="Polo"/>
    <n v="91.2"/>
    <n v="95"/>
    <n v="6"/>
    <n v="570"/>
    <n v="22.799999999999955"/>
    <x v="2"/>
  </r>
  <r>
    <n v="1811"/>
    <n v="47"/>
    <n v="32455"/>
    <d v="2020-12-26T00:00:00"/>
    <x v="313"/>
    <s v="Jarrett Brumby"/>
    <x v="0"/>
    <s v="Male"/>
    <x v="60"/>
    <s v="59 Wood DriveSuite 806"/>
    <n v="9780"/>
    <x v="236"/>
    <x v="7"/>
    <x v="0"/>
    <n v="618"/>
    <x v="2"/>
    <s v="Slim-Fit"/>
    <n v="93.11999999999999"/>
    <n v="97"/>
    <n v="6"/>
    <n v="582"/>
    <n v="23.280000000000086"/>
    <x v="0"/>
  </r>
  <r>
    <n v="1947"/>
    <n v="684"/>
    <n v="32591"/>
    <d v="2020-12-27T00:00:00"/>
    <x v="314"/>
    <s v="Camala Llywarch"/>
    <x v="0"/>
    <s v="Male"/>
    <x v="16"/>
    <s v="2079 Phoebe AvenueSuite 629"/>
    <n v="8834"/>
    <x v="237"/>
    <x v="7"/>
    <x v="0"/>
    <n v="1198"/>
    <x v="0"/>
    <s v="Shearling"/>
    <n v="112.32"/>
    <n v="117"/>
    <n v="9"/>
    <n v="1053"/>
    <n v="42.120000000000118"/>
    <x v="0"/>
  </r>
  <r>
    <n v="742"/>
    <n v="750"/>
    <n v="51184"/>
    <s v="21/10/2021"/>
    <x v="105"/>
    <s v="Mirabelle Vaney"/>
    <x v="0"/>
    <s v="Male"/>
    <x v="8"/>
    <s v="4155 Hughes RidgeApt. 624"/>
    <n v="7850"/>
    <x v="238"/>
    <x v="3"/>
    <x v="0"/>
    <n v="893"/>
    <x v="2"/>
    <s v="Cords"/>
    <n v="90.24"/>
    <n v="94"/>
    <n v="7"/>
    <n v="658"/>
    <n v="26.32000000000005"/>
    <x v="2"/>
  </r>
  <r>
    <n v="1463"/>
    <n v="873"/>
    <n v="32107"/>
    <d v="2020-12-28T00:00:00"/>
    <x v="105"/>
    <s v="Cecilla Pigford"/>
    <x v="0"/>
    <s v="Male"/>
    <x v="21"/>
    <s v="5538 Jett MallSuite 854"/>
    <n v="5510"/>
    <x v="166"/>
    <x v="7"/>
    <x v="0"/>
    <n v="1142"/>
    <x v="2"/>
    <s v="Slim-Fit"/>
    <n v="93.11999999999999"/>
    <n v="97"/>
    <n v="8"/>
    <n v="776"/>
    <n v="31.040000000000077"/>
    <x v="2"/>
  </r>
  <r>
    <n v="1168"/>
    <n v="570"/>
    <n v="31812"/>
    <d v="2020-12-29T00:00:00"/>
    <x v="315"/>
    <s v="Henryetta Sheffield"/>
    <x v="0"/>
    <s v="Male"/>
    <x v="43"/>
    <s v="164 Bruen MallSuite 043"/>
    <n v="4468"/>
    <x v="189"/>
    <x v="0"/>
    <x v="0"/>
    <n v="1584"/>
    <x v="2"/>
    <s v="Slim-Fit"/>
    <n v="93.11999999999999"/>
    <n v="97"/>
    <n v="9"/>
    <n v="873"/>
    <n v="34.920000000000073"/>
    <x v="2"/>
  </r>
  <r>
    <n v="1684"/>
    <n v="690"/>
    <n v="32328"/>
    <d v="2020-12-30T00:00:00"/>
    <x v="316"/>
    <s v="Arlie Bowman"/>
    <x v="0"/>
    <s v="Male"/>
    <x v="13"/>
    <s v="04 Christian RidgeApt. 329"/>
    <n v="6697"/>
    <x v="239"/>
    <x v="4"/>
    <x v="0"/>
    <n v="1123"/>
    <x v="1"/>
    <s v="Mandarin Collar"/>
    <n v="104.64"/>
    <n v="109"/>
    <n v="7"/>
    <n v="763"/>
    <n v="30.519999999999982"/>
    <x v="2"/>
  </r>
  <r>
    <n v="1381"/>
    <n v="846"/>
    <n v="32025"/>
    <d v="2020-12-31T00:00:00"/>
    <x v="317"/>
    <s v="Isidore Bleasdille"/>
    <x v="0"/>
    <s v="Male"/>
    <x v="55"/>
    <s v="69 Michael PlazaApt. 659"/>
    <n v="6634"/>
    <x v="240"/>
    <x v="3"/>
    <x v="0"/>
    <n v="1183"/>
    <x v="0"/>
    <s v="Pullover"/>
    <n v="87.36"/>
    <n v="91"/>
    <n v="9"/>
    <n v="819"/>
    <n v="32.759999999999991"/>
    <x v="0"/>
  </r>
  <r>
    <n v="40"/>
    <n v="86"/>
    <n v="56657"/>
    <d v="2021-07-01T00:00:00"/>
    <x v="318"/>
    <s v="Corinna Maystone"/>
    <x v="0"/>
    <s v="Male"/>
    <x v="56"/>
    <s v="040 Savannah GroveSuite 967"/>
    <n v="9337"/>
    <x v="176"/>
    <x v="6"/>
    <x v="0"/>
    <n v="333"/>
    <x v="1"/>
    <s v="Mandarin Collar"/>
    <n v="104.64"/>
    <n v="109"/>
    <n v="6"/>
    <n v="654"/>
    <n v="26.159999999999968"/>
    <x v="0"/>
  </r>
  <r>
    <n v="187"/>
    <n v="401"/>
    <n v="15167"/>
    <d v="2021-10-01T00:00:00"/>
    <x v="318"/>
    <s v="Waylen Swallwell"/>
    <x v="0"/>
    <s v="Male"/>
    <x v="23"/>
    <s v="254 Layla AvenueSuite 506"/>
    <n v="613"/>
    <x v="241"/>
    <x v="7"/>
    <x v="0"/>
    <n v="129"/>
    <x v="1"/>
    <s v="Denim"/>
    <n v="88.32"/>
    <n v="92"/>
    <n v="7"/>
    <n v="644"/>
    <n v="25.759999999999991"/>
    <x v="0"/>
  </r>
  <r>
    <n v="390"/>
    <n v="206"/>
    <n v="57651"/>
    <s v="20/01/2021"/>
    <x v="108"/>
    <s v="Crin Johnikin"/>
    <x v="0"/>
    <s v="Male"/>
    <x v="19"/>
    <s v="09 Kiehn View RdApt. 209"/>
    <n v="2155"/>
    <x v="242"/>
    <x v="5"/>
    <x v="0"/>
    <n v="1101"/>
    <x v="2"/>
    <s v="Cropped"/>
    <n v="110.39999999999999"/>
    <n v="115"/>
    <n v="7"/>
    <n v="805"/>
    <n v="32.200000000000045"/>
    <x v="0"/>
  </r>
  <r>
    <n v="539"/>
    <n v="609"/>
    <n v="55906"/>
    <d v="2021-03-01T00:00:00"/>
    <x v="319"/>
    <s v="Vin Rubenovic"/>
    <x v="0"/>
    <s v="Male"/>
    <x v="33"/>
    <s v="515 Grace LaneSuite 974"/>
    <n v="5754"/>
    <x v="177"/>
    <x v="4"/>
    <x v="0"/>
    <n v="1229"/>
    <x v="2"/>
    <s v="Tracksuit Bottoms"/>
    <n v="107.52"/>
    <n v="112"/>
    <n v="6"/>
    <n v="672"/>
    <n v="26.879999999999995"/>
    <x v="0"/>
  </r>
  <r>
    <n v="375"/>
    <n v="655"/>
    <n v="19991"/>
    <s v="20/01/2021"/>
    <x v="320"/>
    <s v="Jillene Goodbanne"/>
    <x v="0"/>
    <s v="Male"/>
    <x v="53"/>
    <s v="107 Xavier MewsApt. 927"/>
    <n v="3354"/>
    <x v="243"/>
    <x v="2"/>
    <x v="0"/>
    <n v="778"/>
    <x v="0"/>
    <s v="Pullover"/>
    <n v="87.36"/>
    <n v="91"/>
    <n v="5"/>
    <n v="455"/>
    <n v="18.199999999999989"/>
    <x v="0"/>
  </r>
  <r>
    <n v="640"/>
    <n v="873"/>
    <n v="11002"/>
    <s v="23/01/2021"/>
    <x v="320"/>
    <s v="Cecilla Pigford"/>
    <x v="0"/>
    <s v="Male"/>
    <x v="21"/>
    <s v="5538 Jett MallSuite 854"/>
    <n v="5510"/>
    <x v="166"/>
    <x v="7"/>
    <x v="0"/>
    <n v="1011"/>
    <x v="2"/>
    <s v="Wool"/>
    <n v="101.75999999999999"/>
    <n v="106"/>
    <n v="5"/>
    <n v="530"/>
    <n v="21.200000000000045"/>
    <x v="2"/>
  </r>
  <r>
    <n v="642"/>
    <n v="835"/>
    <n v="12392"/>
    <d v="2021-11-01T00:00:00"/>
    <x v="320"/>
    <s v="Randell Shorte"/>
    <x v="0"/>
    <s v="Male"/>
    <x v="4"/>
    <s v="69 Morissette AvenueSuite 269"/>
    <n v="6147"/>
    <x v="208"/>
    <x v="2"/>
    <x v="0"/>
    <n v="1222"/>
    <x v="2"/>
    <s v="Pleated"/>
    <n v="100.8"/>
    <n v="105"/>
    <n v="7"/>
    <n v="735"/>
    <n v="29.399999999999977"/>
    <x v="1"/>
  </r>
  <r>
    <n v="485"/>
    <n v="969"/>
    <n v="49699"/>
    <d v="2021-08-01T00:00:00"/>
    <x v="321"/>
    <s v="Ginnie Glasheen"/>
    <x v="0"/>
    <s v="Male"/>
    <x v="53"/>
    <s v="08 Howe BoulevardApt. 286"/>
    <n v="9561"/>
    <x v="244"/>
    <x v="2"/>
    <x v="0"/>
    <n v="1065"/>
    <x v="2"/>
    <s v="Joggers"/>
    <n v="89.28"/>
    <n v="93"/>
    <n v="6"/>
    <n v="558"/>
    <n v="22.319999999999936"/>
    <x v="0"/>
  </r>
  <r>
    <n v="842"/>
    <n v="310"/>
    <n v="22552"/>
    <d v="2021-10-01T00:00:00"/>
    <x v="322"/>
    <s v="Sharyl Royl"/>
    <x v="0"/>
    <s v="Male"/>
    <x v="33"/>
    <s v="29 Caitlin CrestSuite 875"/>
    <n v="7862"/>
    <x v="245"/>
    <x v="0"/>
    <x v="0"/>
    <n v="875"/>
    <x v="2"/>
    <s v="Cords"/>
    <n v="90.24"/>
    <n v="94"/>
    <n v="6"/>
    <n v="564"/>
    <n v="22.560000000000059"/>
    <x v="0"/>
  </r>
  <r>
    <n v="630"/>
    <n v="644"/>
    <n v="39447"/>
    <d v="2021-12-01T00:00:00"/>
    <x v="323"/>
    <s v="Ashlie Godwyn"/>
    <x v="0"/>
    <s v="Male"/>
    <x v="14"/>
    <s v="2872 Samantha ParkwaySuite 016"/>
    <n v="2620"/>
    <x v="246"/>
    <x v="7"/>
    <x v="0"/>
    <n v="325"/>
    <x v="1"/>
    <s v="Mandarin Collar"/>
    <n v="104.64"/>
    <n v="109"/>
    <n v="7"/>
    <n v="763"/>
    <n v="30.519999999999982"/>
    <x v="2"/>
  </r>
  <r>
    <n v="997"/>
    <n v="346"/>
    <n v="53831"/>
    <s v="18/01/2021"/>
    <x v="323"/>
    <s v="Kerianne Parris"/>
    <x v="0"/>
    <s v="Male"/>
    <x v="40"/>
    <s v="59 Bergstrom GroveSuite 260"/>
    <n v="6060"/>
    <x v="247"/>
    <x v="4"/>
    <x v="0"/>
    <n v="509"/>
    <x v="0"/>
    <s v="Windbreaker"/>
    <n v="97.92"/>
    <n v="102"/>
    <n v="5"/>
    <n v="510"/>
    <n v="20.399999999999977"/>
    <x v="2"/>
  </r>
  <r>
    <n v="441"/>
    <n v="726"/>
    <n v="13419"/>
    <s v="28/02/2021"/>
    <x v="324"/>
    <s v="Rey Grasner"/>
    <x v="0"/>
    <s v="Male"/>
    <x v="2"/>
    <s v="50 Layla RunApt. 551"/>
    <n v="9439"/>
    <x v="134"/>
    <x v="7"/>
    <x v="0"/>
    <n v="1155"/>
    <x v="2"/>
    <s v="High-Waisted"/>
    <n v="95.039999999999992"/>
    <n v="99"/>
    <n v="5"/>
    <n v="495"/>
    <n v="19.800000000000068"/>
    <x v="1"/>
  </r>
  <r>
    <n v="877"/>
    <n v="558"/>
    <n v="25468"/>
    <s v="14/07/2021"/>
    <x v="325"/>
    <s v="Lizette Lindro"/>
    <x v="0"/>
    <s v="Male"/>
    <x v="21"/>
    <s v="380 Hamish LaneApt. 098"/>
    <n v="9827"/>
    <x v="168"/>
    <x v="2"/>
    <x v="0"/>
    <n v="437"/>
    <x v="0"/>
    <s v="Denim"/>
    <n v="102.72"/>
    <n v="107"/>
    <n v="6"/>
    <n v="642"/>
    <n v="25.680000000000064"/>
    <x v="2"/>
  </r>
  <r>
    <n v="239"/>
    <n v="530"/>
    <n v="45974"/>
    <s v="13/10/2021"/>
    <x v="326"/>
    <s v="Leroi Weal"/>
    <x v="0"/>
    <s v="Male"/>
    <x v="27"/>
    <s v="2724 Madison SummitSuite 567"/>
    <n v="9367"/>
    <x v="102"/>
    <x v="7"/>
    <x v="0"/>
    <n v="1177"/>
    <x v="2"/>
    <s v="High-Waisted"/>
    <n v="95.039999999999992"/>
    <n v="99"/>
    <n v="7"/>
    <n v="693"/>
    <n v="27.720000000000027"/>
    <x v="0"/>
  </r>
  <r>
    <n v="71"/>
    <n v="795"/>
    <n v="20283"/>
    <s v="14/02/2021"/>
    <x v="327"/>
    <s v="Berri O' Clovan"/>
    <x v="0"/>
    <s v="Male"/>
    <x v="24"/>
    <s v="487 Summer MewsApt. 874"/>
    <n v="1712"/>
    <x v="190"/>
    <x v="1"/>
    <x v="0"/>
    <n v="1100"/>
    <x v="2"/>
    <s v="Cropped"/>
    <n v="110.39999999999999"/>
    <n v="115"/>
    <n v="5"/>
    <n v="575"/>
    <n v="23"/>
    <x v="2"/>
  </r>
  <r>
    <n v="112"/>
    <n v="75"/>
    <n v="46956"/>
    <d v="2021-04-02T00:00:00"/>
    <x v="114"/>
    <s v="Katinka Currier"/>
    <x v="0"/>
    <s v="Male"/>
    <x v="6"/>
    <s v="96 Caitlin HillSuite 366"/>
    <n v="9777"/>
    <x v="223"/>
    <x v="2"/>
    <x v="0"/>
    <n v="401"/>
    <x v="1"/>
    <s v="Casual Slim Fit"/>
    <n v="114.24"/>
    <n v="119"/>
    <n v="6"/>
    <n v="714"/>
    <n v="28.560000000000059"/>
    <x v="0"/>
  </r>
  <r>
    <n v="190"/>
    <n v="421"/>
    <n v="28420"/>
    <d v="2021-01-02T00:00:00"/>
    <x v="114"/>
    <s v="Kellyann Stening"/>
    <x v="0"/>
    <s v="Male"/>
    <x v="26"/>
    <s v="35 Robinson Station StSuite 547"/>
    <n v="5382"/>
    <x v="215"/>
    <x v="1"/>
    <x v="0"/>
    <n v="431"/>
    <x v="0"/>
    <s v="Denim"/>
    <n v="102.72"/>
    <n v="107"/>
    <n v="7"/>
    <n v="749"/>
    <n v="29.960000000000036"/>
    <x v="0"/>
  </r>
  <r>
    <n v="68"/>
    <n v="180"/>
    <n v="20552"/>
    <d v="2021-12-02T00:00:00"/>
    <x v="115"/>
    <s v="Nelli Engall"/>
    <x v="0"/>
    <s v="Male"/>
    <x v="44"/>
    <s v="58 Jett RoadApt. 448"/>
    <n v="932"/>
    <x v="89"/>
    <x v="7"/>
    <x v="0"/>
    <n v="64"/>
    <x v="1"/>
    <s v="Dress"/>
    <n v="99.84"/>
    <n v="104"/>
    <n v="5"/>
    <n v="520"/>
    <n v="20.799999999999955"/>
    <x v="1"/>
  </r>
  <r>
    <n v="974"/>
    <n v="221"/>
    <n v="17928"/>
    <s v="22/01/2021"/>
    <x v="115"/>
    <s v="Araldo Washtell"/>
    <x v="0"/>
    <s v="Male"/>
    <x v="17"/>
    <s v="9173 Maya SummitApt. 856"/>
    <n v="4519"/>
    <x v="248"/>
    <x v="1"/>
    <x v="0"/>
    <n v="293"/>
    <x v="1"/>
    <s v="Cuban Collar"/>
    <n v="100.8"/>
    <n v="105"/>
    <n v="6"/>
    <n v="630"/>
    <n v="25.200000000000045"/>
    <x v="2"/>
  </r>
  <r>
    <n v="714"/>
    <n v="50"/>
    <n v="15121"/>
    <d v="2021-07-02T00:00:00"/>
    <x v="116"/>
    <s v="Moore Oolahan"/>
    <x v="0"/>
    <s v="Male"/>
    <x v="27"/>
    <s v="13 Stokes SummitApt. 125"/>
    <n v="5725"/>
    <x v="14"/>
    <x v="7"/>
    <x v="0"/>
    <n v="111"/>
    <x v="1"/>
    <s v="Denim"/>
    <n v="88.32"/>
    <n v="92"/>
    <n v="7"/>
    <n v="644"/>
    <n v="25.759999999999991"/>
    <x v="0"/>
  </r>
  <r>
    <n v="887"/>
    <n v="669"/>
    <n v="10969"/>
    <s v="27/01/2021"/>
    <x v="117"/>
    <s v="Bobbi Pickerill"/>
    <x v="0"/>
    <s v="Male"/>
    <x v="47"/>
    <s v="1463 Hills RidgeApt. 034"/>
    <n v="4318"/>
    <x v="249"/>
    <x v="3"/>
    <x v="0"/>
    <n v="153"/>
    <x v="1"/>
    <s v="Linen"/>
    <n v="87.36"/>
    <n v="91"/>
    <n v="5"/>
    <n v="455"/>
    <n v="18.199999999999989"/>
    <x v="0"/>
  </r>
  <r>
    <n v="363"/>
    <n v="882"/>
    <n v="57405"/>
    <s v="25/01/2021"/>
    <x v="328"/>
    <s v="Bartel Clemendet"/>
    <x v="0"/>
    <s v="Male"/>
    <x v="17"/>
    <s v="46 Gemma BoulevardSuite 507"/>
    <n v="4847"/>
    <x v="250"/>
    <x v="2"/>
    <x v="0"/>
    <n v="1003"/>
    <x v="2"/>
    <s v="Wool"/>
    <n v="101.75999999999999"/>
    <n v="106"/>
    <n v="7"/>
    <n v="742"/>
    <n v="29.680000000000064"/>
    <x v="2"/>
  </r>
  <r>
    <n v="435"/>
    <n v="886"/>
    <n v="56764"/>
    <s v="17/02/2021"/>
    <x v="329"/>
    <s v="Emylee Buscher"/>
    <x v="0"/>
    <s v="Male"/>
    <x v="57"/>
    <s v="133 Doyle PassSuite 027"/>
    <n v="6189"/>
    <x v="201"/>
    <x v="4"/>
    <x v="0"/>
    <n v="678"/>
    <x v="0"/>
    <s v="Parka"/>
    <n v="108.47999999999999"/>
    <n v="113"/>
    <n v="7"/>
    <n v="791"/>
    <n v="31.6400000000001"/>
    <x v="0"/>
  </r>
  <r>
    <n v="304"/>
    <n v="537"/>
    <n v="27293"/>
    <d v="2021-10-04T00:00:00"/>
    <x v="330"/>
    <s v="Beverly Burbridge"/>
    <x v="0"/>
    <s v="Male"/>
    <x v="34"/>
    <s v="155 Hayes AvenueApt. 699"/>
    <n v="7342"/>
    <x v="183"/>
    <x v="7"/>
    <x v="0"/>
    <n v="155"/>
    <x v="1"/>
    <s v="Linen"/>
    <n v="87.36"/>
    <n v="91"/>
    <n v="7"/>
    <n v="637"/>
    <n v="25.480000000000018"/>
    <x v="2"/>
  </r>
  <r>
    <n v="614"/>
    <n v="732"/>
    <n v="35663"/>
    <s v="18/04/2021"/>
    <x v="330"/>
    <s v="Gorden Seago"/>
    <x v="0"/>
    <s v="Male"/>
    <x v="20"/>
    <s v="905 Stephanie BoulevardApt. 217"/>
    <n v="8114"/>
    <x v="251"/>
    <x v="5"/>
    <x v="0"/>
    <n v="10"/>
    <x v="1"/>
    <s v="Oxford Cloth"/>
    <n v="92.16"/>
    <n v="96"/>
    <n v="6"/>
    <n v="576"/>
    <n v="23.039999999999964"/>
    <x v="0"/>
  </r>
  <r>
    <n v="736"/>
    <n v="793"/>
    <n v="26942"/>
    <d v="2021-10-04T00:00:00"/>
    <x v="330"/>
    <s v="Tressa Cunnane"/>
    <x v="0"/>
    <s v="Male"/>
    <x v="31"/>
    <s v="7120 Piper Station StSuite 874"/>
    <n v="7795"/>
    <x v="102"/>
    <x v="7"/>
    <x v="0"/>
    <n v="864"/>
    <x v="2"/>
    <s v="Chinos"/>
    <n v="108.47999999999999"/>
    <n v="113"/>
    <n v="5"/>
    <n v="565"/>
    <n v="22.600000000000023"/>
    <x v="0"/>
  </r>
  <r>
    <n v="759"/>
    <n v="857"/>
    <n v="18160"/>
    <d v="2021-06-06T00:00:00"/>
    <x v="331"/>
    <s v="Dianemarie Neicho"/>
    <x v="0"/>
    <s v="Male"/>
    <x v="2"/>
    <s v="2245 Heathcote RidgeApt. 525"/>
    <n v="661"/>
    <x v="184"/>
    <x v="7"/>
    <x v="0"/>
    <n v="536"/>
    <x v="0"/>
    <s v="Leather"/>
    <n v="94.08"/>
    <n v="98"/>
    <n v="6"/>
    <n v="588"/>
    <n v="23.519999999999982"/>
    <x v="1"/>
  </r>
  <r>
    <n v="287"/>
    <n v="799"/>
    <n v="10368"/>
    <d v="2021-09-09T00:00:00"/>
    <x v="332"/>
    <s v="Gibbie Beardall"/>
    <x v="0"/>
    <s v="Male"/>
    <x v="38"/>
    <s v="401 Langworth CircuitSuite 015"/>
    <n v="8786"/>
    <x v="252"/>
    <x v="0"/>
    <x v="0"/>
    <n v="977"/>
    <x v="2"/>
    <s v="Slim-Fit"/>
    <n v="93.11999999999999"/>
    <n v="97"/>
    <n v="5"/>
    <n v="485"/>
    <n v="19.400000000000034"/>
    <x v="0"/>
  </r>
  <r>
    <n v="805"/>
    <n v="416"/>
    <n v="13968"/>
    <d v="2021-02-10T00:00:00"/>
    <x v="332"/>
    <s v="Leonore Yakunikov"/>
    <x v="0"/>
    <s v="Male"/>
    <x v="44"/>
    <s v="59 Gibson MeadowApt. 565"/>
    <n v="4767"/>
    <x v="253"/>
    <x v="0"/>
    <x v="0"/>
    <n v="1054"/>
    <x v="2"/>
    <s v="Joggers"/>
    <n v="89.28"/>
    <n v="93"/>
    <n v="6"/>
    <n v="558"/>
    <n v="22.319999999999936"/>
    <x v="1"/>
  </r>
  <r>
    <n v="3"/>
    <n v="774"/>
    <n v="46763"/>
    <d v="2021-08-10T00:00:00"/>
    <x v="333"/>
    <s v="Ellynn Korba"/>
    <x v="0"/>
    <s v="Male"/>
    <x v="13"/>
    <s v="2096 Wilson MewsApt. 714"/>
    <n v="8590"/>
    <x v="254"/>
    <x v="6"/>
    <x v="0"/>
    <n v="54"/>
    <x v="1"/>
    <s v="Dress"/>
    <n v="99.84"/>
    <n v="104"/>
    <n v="5"/>
    <n v="520"/>
    <n v="20.799999999999955"/>
    <x v="2"/>
  </r>
  <r>
    <n v="57"/>
    <n v="163"/>
    <n v="41495"/>
    <s v="27/02/2021"/>
    <x v="334"/>
    <s v="Harrietta Burchatt"/>
    <x v="0"/>
    <s v="Male"/>
    <x v="10"/>
    <s v="8125 Durgan BoulevardSuite 068"/>
    <n v="9458"/>
    <x v="255"/>
    <x v="1"/>
    <x v="0"/>
    <n v="1078"/>
    <x v="2"/>
    <s v="Joggers"/>
    <n v="89.28"/>
    <n v="93"/>
    <n v="6"/>
    <n v="558"/>
    <n v="22.319999999999936"/>
    <x v="1"/>
  </r>
  <r>
    <n v="943"/>
    <n v="76"/>
    <n v="26707"/>
    <s v="22/02/2021"/>
    <x v="335"/>
    <s v="Chandra Carine"/>
    <x v="0"/>
    <s v="Male"/>
    <x v="15"/>
    <s v="1805 Harry RoadApt. 445"/>
    <n v="2030"/>
    <x v="256"/>
    <x v="0"/>
    <x v="0"/>
    <n v="1081"/>
    <x v="2"/>
    <s v="Joggers"/>
    <n v="89.28"/>
    <n v="93"/>
    <n v="5"/>
    <n v="465"/>
    <n v="18.600000000000023"/>
    <x v="0"/>
  </r>
  <r>
    <n v="880"/>
    <n v="872"/>
    <n v="43851"/>
    <s v="19/02/2021"/>
    <x v="336"/>
    <s v="Brendis Blackboro"/>
    <x v="0"/>
    <s v="Male"/>
    <x v="52"/>
    <s v="17 Beatty Station StApt. 918"/>
    <n v="7892"/>
    <x v="142"/>
    <x v="0"/>
    <x v="0"/>
    <n v="724"/>
    <x v="0"/>
    <s v="Trench Coat"/>
    <n v="114.24"/>
    <n v="119"/>
    <n v="6"/>
    <n v="714"/>
    <n v="28.560000000000059"/>
    <x v="0"/>
  </r>
  <r>
    <n v="682"/>
    <n v="454"/>
    <n v="11469"/>
    <s v="28/02/2021"/>
    <x v="121"/>
    <s v="Abey Bampforth"/>
    <x v="0"/>
    <s v="Male"/>
    <x v="11"/>
    <s v="3543 Jack GroveApt. 595"/>
    <n v="3276"/>
    <x v="257"/>
    <x v="0"/>
    <x v="0"/>
    <n v="1067"/>
    <x v="2"/>
    <s v="Joggers"/>
    <n v="89.28"/>
    <n v="93"/>
    <n v="6"/>
    <n v="558"/>
    <n v="22.319999999999936"/>
    <x v="1"/>
  </r>
  <r>
    <n v="367"/>
    <n v="181"/>
    <n v="35564"/>
    <s v="20/02/2021"/>
    <x v="337"/>
    <s v="Puff Newbury"/>
    <x v="0"/>
    <s v="Male"/>
    <x v="2"/>
    <s v="35 Fahey CircuitSuite 014"/>
    <n v="1017"/>
    <x v="258"/>
    <x v="4"/>
    <x v="0"/>
    <n v="584"/>
    <x v="0"/>
    <s v="Bomber"/>
    <n v="96"/>
    <n v="100"/>
    <n v="6"/>
    <n v="600"/>
    <n v="24"/>
    <x v="1"/>
  </r>
  <r>
    <n v="372"/>
    <n v="991"/>
    <n v="51705"/>
    <s v="14/03/2021"/>
    <x v="337"/>
    <s v="Cristina Jowling"/>
    <x v="0"/>
    <s v="Male"/>
    <x v="45"/>
    <s v="8164 Stanton IslandApt. 438"/>
    <n v="4952"/>
    <x v="221"/>
    <x v="6"/>
    <x v="0"/>
    <n v="626"/>
    <x v="0"/>
    <s v="Cardigan"/>
    <n v="107.52"/>
    <n v="112"/>
    <n v="5"/>
    <n v="560"/>
    <n v="22.399999999999977"/>
    <x v="1"/>
  </r>
  <r>
    <n v="420"/>
    <n v="482"/>
    <n v="25541"/>
    <s v="22/02/2021"/>
    <x v="337"/>
    <s v="Stanley Kolakowski"/>
    <x v="0"/>
    <s v="Male"/>
    <x v="27"/>
    <s v="7295 Champlin CrestApt. 519"/>
    <n v="8260"/>
    <x v="259"/>
    <x v="5"/>
    <x v="0"/>
    <n v="441"/>
    <x v="0"/>
    <s v="Denim"/>
    <n v="102.72"/>
    <n v="107"/>
    <n v="5"/>
    <n v="535"/>
    <n v="21.399999999999977"/>
    <x v="0"/>
  </r>
  <r>
    <n v="679"/>
    <n v="308"/>
    <n v="37006"/>
    <d v="2021-05-03T00:00:00"/>
    <x v="338"/>
    <s v="Zeb Shipton"/>
    <x v="0"/>
    <s v="Male"/>
    <x v="31"/>
    <s v="970 Khan RidgeApt. 056"/>
    <n v="4335"/>
    <x v="260"/>
    <x v="4"/>
    <x v="0"/>
    <n v="375"/>
    <x v="1"/>
    <s v="Henley"/>
    <n v="90.24"/>
    <n v="94"/>
    <n v="6"/>
    <n v="564"/>
    <n v="22.560000000000059"/>
    <x v="0"/>
  </r>
  <r>
    <n v="428"/>
    <n v="431"/>
    <n v="48629"/>
    <s v="24/02/2021"/>
    <x v="339"/>
    <s v="Ronni Gruszczak"/>
    <x v="0"/>
    <s v="Male"/>
    <x v="30"/>
    <s v="535 Angelina CourtSuite 875"/>
    <n v="8422"/>
    <x v="165"/>
    <x v="3"/>
    <x v="0"/>
    <n v="689"/>
    <x v="0"/>
    <s v="Parka"/>
    <n v="108.47999999999999"/>
    <n v="113"/>
    <n v="6"/>
    <n v="678"/>
    <n v="27.120000000000118"/>
    <x v="2"/>
  </r>
  <r>
    <n v="585"/>
    <n v="844"/>
    <n v="19207"/>
    <s v="20/03/2021"/>
    <x v="339"/>
    <s v="Lorelle Lancastle"/>
    <x v="0"/>
    <s v="Male"/>
    <x v="27"/>
    <s v="19 Harrison CrestSuite 331"/>
    <n v="2754"/>
    <x v="261"/>
    <x v="2"/>
    <x v="0"/>
    <n v="447"/>
    <x v="0"/>
    <s v="Denim"/>
    <n v="102.72"/>
    <n v="107"/>
    <n v="6"/>
    <n v="642"/>
    <n v="25.680000000000064"/>
    <x v="0"/>
  </r>
  <r>
    <n v="782"/>
    <n v="872"/>
    <n v="28459"/>
    <d v="2021-07-03T00:00:00"/>
    <x v="339"/>
    <s v="Brendis Blackboro"/>
    <x v="0"/>
    <s v="Male"/>
    <x v="52"/>
    <s v="17 Beatty Station StApt. 918"/>
    <n v="7892"/>
    <x v="142"/>
    <x v="0"/>
    <x v="0"/>
    <n v="171"/>
    <x v="1"/>
    <s v="Linen"/>
    <n v="87.36"/>
    <n v="91"/>
    <n v="7"/>
    <n v="637"/>
    <n v="25.480000000000018"/>
    <x v="0"/>
  </r>
  <r>
    <n v="830"/>
    <n v="956"/>
    <n v="36830"/>
    <s v="22/03/2021"/>
    <x v="339"/>
    <s v="Camile Haveline"/>
    <x v="0"/>
    <s v="Male"/>
    <x v="10"/>
    <s v="408 Logan View RdApt. 841"/>
    <n v="6905"/>
    <x v="187"/>
    <x v="0"/>
    <x v="0"/>
    <n v="804"/>
    <x v="0"/>
    <s v="Pullover"/>
    <n v="87.36"/>
    <n v="91"/>
    <n v="6"/>
    <n v="546"/>
    <n v="21.840000000000032"/>
    <x v="1"/>
  </r>
  <r>
    <n v="422"/>
    <n v="375"/>
    <n v="48025"/>
    <s v="16/03/2021"/>
    <x v="123"/>
    <s v="Ninetta Phizakarley"/>
    <x v="0"/>
    <s v="Male"/>
    <x v="53"/>
    <s v="716 Max IslandSuite 824"/>
    <n v="9232"/>
    <x v="262"/>
    <x v="4"/>
    <x v="0"/>
    <n v="859"/>
    <x v="2"/>
    <s v="Chinos"/>
    <n v="108.47999999999999"/>
    <n v="113"/>
    <n v="7"/>
    <n v="791"/>
    <n v="31.6400000000001"/>
    <x v="0"/>
  </r>
  <r>
    <n v="652"/>
    <n v="691"/>
    <n v="30816"/>
    <d v="2021-09-03T00:00:00"/>
    <x v="124"/>
    <s v="Silvie Bortol"/>
    <x v="0"/>
    <s v="Male"/>
    <x v="23"/>
    <s v="90 Fisher RoadSuite 844"/>
    <n v="1499"/>
    <x v="132"/>
    <x v="0"/>
    <x v="0"/>
    <n v="516"/>
    <x v="0"/>
    <s v="Windbreaker"/>
    <n v="97.92"/>
    <n v="102"/>
    <n v="6"/>
    <n v="612"/>
    <n v="24.480000000000018"/>
    <x v="0"/>
  </r>
  <r>
    <n v="442"/>
    <n v="693"/>
    <n v="58324"/>
    <s v="24/03/2021"/>
    <x v="126"/>
    <s v="Hetti Fibbens"/>
    <x v="0"/>
    <s v="Male"/>
    <x v="34"/>
    <s v="019 Lang SquareSuite 468"/>
    <n v="6160"/>
    <x v="107"/>
    <x v="5"/>
    <x v="0"/>
    <n v="1242"/>
    <x v="2"/>
    <s v="Tracksuit Bottoms"/>
    <n v="107.52"/>
    <n v="112"/>
    <n v="6"/>
    <n v="672"/>
    <n v="26.879999999999995"/>
    <x v="2"/>
  </r>
  <r>
    <n v="521"/>
    <n v="382"/>
    <n v="35247"/>
    <s v="17/03/2021"/>
    <x v="340"/>
    <s v="Emanuele Deesly"/>
    <x v="0"/>
    <s v="Male"/>
    <x v="5"/>
    <s v="83 Jordan DriveApt. 011"/>
    <n v="6714"/>
    <x v="108"/>
    <x v="3"/>
    <x v="0"/>
    <n v="405"/>
    <x v="1"/>
    <s v="Casual Slim Fit"/>
    <n v="114.24"/>
    <n v="119"/>
    <n v="5"/>
    <n v="595"/>
    <n v="23.800000000000068"/>
    <x v="1"/>
  </r>
  <r>
    <n v="906"/>
    <n v="870"/>
    <n v="40632"/>
    <s v="21/01/2021"/>
    <x v="341"/>
    <s v="Lorenzo Dutch"/>
    <x v="0"/>
    <s v="Male"/>
    <x v="24"/>
    <s v="81 Heidi MeadowSuite 615"/>
    <n v="201"/>
    <x v="263"/>
    <x v="5"/>
    <x v="0"/>
    <n v="97"/>
    <x v="1"/>
    <s v="Flannel"/>
    <n v="113.28"/>
    <n v="118"/>
    <n v="5"/>
    <n v="590"/>
    <n v="23.600000000000023"/>
    <x v="2"/>
  </r>
  <r>
    <n v="784"/>
    <n v="436"/>
    <n v="45143"/>
    <s v="14/03/2021"/>
    <x v="342"/>
    <s v="Meredith Canniffe"/>
    <x v="0"/>
    <s v="Male"/>
    <x v="30"/>
    <s v="120 Eli PlazaApt. 906"/>
    <n v="7809"/>
    <x v="141"/>
    <x v="2"/>
    <x v="0"/>
    <n v="936"/>
    <x v="2"/>
    <s v="Drawstring"/>
    <n v="92.16"/>
    <n v="96"/>
    <n v="6"/>
    <n v="576"/>
    <n v="23.039999999999964"/>
    <x v="2"/>
  </r>
  <r>
    <n v="28"/>
    <n v="206"/>
    <n v="29968"/>
    <s v="19/08/2021"/>
    <x v="128"/>
    <s v="Crin Johnikin"/>
    <x v="0"/>
    <s v="Male"/>
    <x v="19"/>
    <s v="09 Kiehn View RdApt. 209"/>
    <n v="2155"/>
    <x v="242"/>
    <x v="5"/>
    <x v="0"/>
    <n v="19"/>
    <x v="1"/>
    <s v="Oxford Cloth"/>
    <n v="92.16"/>
    <n v="96"/>
    <n v="6"/>
    <n v="576"/>
    <n v="23.039999999999964"/>
    <x v="0"/>
  </r>
  <r>
    <n v="36"/>
    <n v="51"/>
    <n v="32494"/>
    <s v="22/08/2021"/>
    <x v="128"/>
    <s v="Kayley Brosoli"/>
    <x v="0"/>
    <s v="Male"/>
    <x v="28"/>
    <s v="59 Hand ManorApt. 544"/>
    <n v="6322"/>
    <x v="204"/>
    <x v="4"/>
    <x v="0"/>
    <n v="675"/>
    <x v="0"/>
    <s v="Parka"/>
    <n v="108.47999999999999"/>
    <n v="113"/>
    <n v="5"/>
    <n v="565"/>
    <n v="22.600000000000023"/>
    <x v="0"/>
  </r>
  <r>
    <n v="176"/>
    <n v="574"/>
    <n v="28185"/>
    <s v="26/09/2021"/>
    <x v="129"/>
    <s v="Ranna Paolillo"/>
    <x v="0"/>
    <s v="Male"/>
    <x v="18"/>
    <s v="1804 Ella HillSuite 318"/>
    <n v="9400"/>
    <x v="84"/>
    <x v="4"/>
    <x v="0"/>
    <n v="704"/>
    <x v="0"/>
    <s v="Trench Coat"/>
    <n v="114.24"/>
    <n v="119"/>
    <n v="5"/>
    <n v="595"/>
    <n v="23.800000000000068"/>
    <x v="0"/>
  </r>
  <r>
    <n v="175"/>
    <n v="309"/>
    <n v="57197"/>
    <s v="22/03/2021"/>
    <x v="343"/>
    <s v="Ulla Crombie"/>
    <x v="0"/>
    <s v="Male"/>
    <x v="48"/>
    <s v="5302 Ava TerraceApt. 295"/>
    <n v="7246"/>
    <x v="146"/>
    <x v="5"/>
    <x v="0"/>
    <n v="329"/>
    <x v="1"/>
    <s v="Mandarin Collar"/>
    <n v="104.64"/>
    <n v="109"/>
    <n v="5"/>
    <n v="545"/>
    <n v="21.799999999999955"/>
    <x v="1"/>
  </r>
  <r>
    <n v="195"/>
    <n v="92"/>
    <n v="41725"/>
    <s v="13/04/2021"/>
    <x v="344"/>
    <s v="Hillary Guiness"/>
    <x v="0"/>
    <s v="Male"/>
    <x v="2"/>
    <s v="74 Eva TerraceSuite 247"/>
    <n v="564"/>
    <x v="264"/>
    <x v="5"/>
    <x v="0"/>
    <n v="495"/>
    <x v="0"/>
    <s v="Windbreaker"/>
    <n v="97.92"/>
    <n v="102"/>
    <n v="7"/>
    <n v="714"/>
    <n v="28.559999999999945"/>
    <x v="1"/>
  </r>
  <r>
    <n v="282"/>
    <n v="423"/>
    <n v="41504"/>
    <s v="30/03/2021"/>
    <x v="345"/>
    <s v="Datha Vicary"/>
    <x v="0"/>
    <s v="Male"/>
    <x v="54"/>
    <s v="587 Dooley AvenueSuite 138"/>
    <n v="1047"/>
    <x v="265"/>
    <x v="2"/>
    <x v="0"/>
    <n v="52"/>
    <x v="1"/>
    <s v="Dress"/>
    <n v="99.84"/>
    <n v="104"/>
    <n v="6"/>
    <n v="624"/>
    <n v="24.960000000000036"/>
    <x v="2"/>
  </r>
  <r>
    <n v="913"/>
    <n v="597"/>
    <n v="16265"/>
    <d v="2021-03-04T00:00:00"/>
    <x v="346"/>
    <s v="Hi Simenel"/>
    <x v="0"/>
    <s v="Male"/>
    <x v="20"/>
    <s v="78 O'hara CircuitApt. 096"/>
    <n v="1966"/>
    <x v="169"/>
    <x v="2"/>
    <x v="0"/>
    <n v="761"/>
    <x v="0"/>
    <s v="Peacoat"/>
    <n v="104.64"/>
    <n v="109"/>
    <n v="5"/>
    <n v="545"/>
    <n v="21.799999999999955"/>
    <x v="0"/>
  </r>
  <r>
    <n v="878"/>
    <n v="470"/>
    <n v="50578"/>
    <s v="31/03/2021"/>
    <x v="347"/>
    <s v="Trudey Betteridge"/>
    <x v="0"/>
    <s v="Male"/>
    <x v="34"/>
    <s v="2115 Henry GroveSuite 788"/>
    <n v="3138"/>
    <x v="94"/>
    <x v="7"/>
    <x v="0"/>
    <n v="543"/>
    <x v="0"/>
    <s v="Leather"/>
    <n v="94.08"/>
    <n v="98"/>
    <n v="5"/>
    <n v="490"/>
    <n v="19.600000000000023"/>
    <x v="2"/>
  </r>
  <r>
    <n v="758"/>
    <n v="781"/>
    <n v="24144"/>
    <s v="27/03/2021"/>
    <x v="132"/>
    <s v="Denny Parlour"/>
    <x v="0"/>
    <s v="Male"/>
    <x v="59"/>
    <s v="2785 Morgan BoulevardApt. 849"/>
    <n v="6220"/>
    <x v="266"/>
    <x v="3"/>
    <x v="0"/>
    <n v="850"/>
    <x v="2"/>
    <s v="Chinos"/>
    <n v="108.47999999999999"/>
    <n v="113"/>
    <n v="5"/>
    <n v="565"/>
    <n v="22.600000000000023"/>
    <x v="2"/>
  </r>
  <r>
    <n v="804"/>
    <n v="323"/>
    <n v="18090"/>
    <d v="2021-10-04T00:00:00"/>
    <x v="132"/>
    <s v="Ellerey Kaesmakers"/>
    <x v="0"/>
    <s v="Male"/>
    <x v="40"/>
    <s v="56 Marcus SquareSuite 361"/>
    <n v="7986"/>
    <x v="267"/>
    <x v="2"/>
    <x v="0"/>
    <n v="923"/>
    <x v="2"/>
    <s v="Drawstring"/>
    <n v="92.16"/>
    <n v="96"/>
    <n v="5"/>
    <n v="480"/>
    <n v="19.200000000000045"/>
    <x v="2"/>
  </r>
  <r>
    <n v="557"/>
    <n v="504"/>
    <n v="12905"/>
    <s v="19/04/2021"/>
    <x v="348"/>
    <s v="Marilyn Rontree"/>
    <x v="0"/>
    <s v="Male"/>
    <x v="50"/>
    <s v="9100 Kovacek GroveSuite 577"/>
    <n v="2384"/>
    <x v="118"/>
    <x v="4"/>
    <x v="0"/>
    <n v="850"/>
    <x v="2"/>
    <s v="Chinos"/>
    <n v="108.47999999999999"/>
    <n v="113"/>
    <n v="7"/>
    <n v="791"/>
    <n v="31.6400000000001"/>
    <x v="0"/>
  </r>
  <r>
    <n v="274"/>
    <n v="19"/>
    <n v="50173"/>
    <s v="13/04/2021"/>
    <x v="136"/>
    <s v="Chadwick Cruddas"/>
    <x v="0"/>
    <s v="Male"/>
    <x v="30"/>
    <s v="002 Beau PlazaApt. 308"/>
    <n v="7053"/>
    <x v="156"/>
    <x v="3"/>
    <x v="0"/>
    <n v="942"/>
    <x v="2"/>
    <s v="Drawstring"/>
    <n v="92.16"/>
    <n v="96"/>
    <n v="5"/>
    <n v="480"/>
    <n v="19.200000000000045"/>
    <x v="2"/>
  </r>
  <r>
    <n v="995"/>
    <n v="15"/>
    <n v="43588"/>
    <s v="14/04/2021"/>
    <x v="137"/>
    <s v="Avril Rossiter"/>
    <x v="0"/>
    <s v="Male"/>
    <x v="13"/>
    <s v="254 Ali RidgeApt. 350"/>
    <n v="491"/>
    <x v="268"/>
    <x v="7"/>
    <x v="0"/>
    <n v="564"/>
    <x v="0"/>
    <s v="Bomber"/>
    <n v="96"/>
    <n v="100"/>
    <n v="7"/>
    <n v="700"/>
    <n v="28"/>
    <x v="2"/>
  </r>
  <r>
    <n v="109"/>
    <n v="554"/>
    <n v="12707"/>
    <d v="2021-06-04T00:00:00"/>
    <x v="349"/>
    <s v="Lisetta Griffin"/>
    <x v="0"/>
    <s v="Male"/>
    <x v="50"/>
    <s v="821 Isabella JunctionApt. 238"/>
    <n v="1928"/>
    <x v="217"/>
    <x v="6"/>
    <x v="0"/>
    <n v="248"/>
    <x v="1"/>
    <s v="Polo"/>
    <n v="91.2"/>
    <n v="95"/>
    <n v="7"/>
    <n v="665"/>
    <n v="26.600000000000023"/>
    <x v="0"/>
  </r>
  <r>
    <n v="683"/>
    <n v="276"/>
    <n v="59748"/>
    <d v="2021-01-01T00:00:00"/>
    <x v="350"/>
    <s v="Silas Chaman"/>
    <x v="0"/>
    <s v="Male"/>
    <x v="50"/>
    <s v="410 Ryan CrescentApt. 461"/>
    <n v="9665"/>
    <x v="112"/>
    <x v="3"/>
    <x v="0"/>
    <n v="4"/>
    <x v="1"/>
    <s v="Oxford Cloth"/>
    <n v="92.16"/>
    <n v="96"/>
    <n v="7"/>
    <n v="672"/>
    <n v="26.879999999999995"/>
    <x v="0"/>
  </r>
  <r>
    <n v="487"/>
    <n v="926"/>
    <n v="21220"/>
    <d v="2021-09-01T00:00:00"/>
    <x v="351"/>
    <s v="Vittorio Rosenstengel"/>
    <x v="0"/>
    <s v="Male"/>
    <x v="47"/>
    <s v="5855 Isaac RunApt. 434"/>
    <n v="3662"/>
    <x v="109"/>
    <x v="4"/>
    <x v="0"/>
    <n v="758"/>
    <x v="0"/>
    <s v="Peacoat"/>
    <n v="104.64"/>
    <n v="109"/>
    <n v="6"/>
    <n v="654"/>
    <n v="26.159999999999968"/>
    <x v="0"/>
  </r>
  <r>
    <n v="522"/>
    <n v="761"/>
    <n v="35937"/>
    <s v="19/03/2021"/>
    <x v="352"/>
    <s v="Jan Gligori"/>
    <x v="0"/>
    <s v="Male"/>
    <x v="28"/>
    <s v="080 Tahlia LaneApt. 450"/>
    <n v="3739"/>
    <x v="135"/>
    <x v="3"/>
    <x v="0"/>
    <n v="433"/>
    <x v="0"/>
    <s v="Denim"/>
    <n v="102.72"/>
    <n v="107"/>
    <n v="7"/>
    <n v="749"/>
    <n v="29.960000000000036"/>
    <x v="0"/>
  </r>
  <r>
    <n v="717"/>
    <n v="696"/>
    <n v="52327"/>
    <d v="2021-11-03T00:00:00"/>
    <x v="352"/>
    <s v="Miner Craddock"/>
    <x v="0"/>
    <s v="Male"/>
    <x v="21"/>
    <s v="8353 Bruen ParkwayApt. 455"/>
    <n v="5325"/>
    <x v="91"/>
    <x v="1"/>
    <x v="0"/>
    <n v="1148"/>
    <x v="2"/>
    <s v="Cargo Pants"/>
    <n v="97.92"/>
    <n v="102"/>
    <n v="5"/>
    <n v="510"/>
    <n v="20.399999999999977"/>
    <x v="2"/>
  </r>
  <r>
    <n v="162"/>
    <n v="431"/>
    <n v="20238"/>
    <s v="25/04/2021"/>
    <x v="353"/>
    <s v="Ronni Gruszczak"/>
    <x v="0"/>
    <s v="Male"/>
    <x v="30"/>
    <s v="535 Angelina CourtSuite 875"/>
    <n v="8422"/>
    <x v="165"/>
    <x v="3"/>
    <x v="0"/>
    <n v="896"/>
    <x v="2"/>
    <s v="Cords"/>
    <n v="90.24"/>
    <n v="94"/>
    <n v="5"/>
    <n v="470"/>
    <n v="18.800000000000011"/>
    <x v="2"/>
  </r>
  <r>
    <n v="560"/>
    <n v="11"/>
    <n v="41952"/>
    <s v="28/05/2021"/>
    <x v="139"/>
    <s v="Michaeline McIndrew"/>
    <x v="0"/>
    <s v="Male"/>
    <x v="49"/>
    <s v="96 Daniel PlaceSuite 898"/>
    <n v="7400"/>
    <x v="269"/>
    <x v="4"/>
    <x v="0"/>
    <n v="144"/>
    <x v="1"/>
    <s v="Linen"/>
    <n v="87.36"/>
    <n v="91"/>
    <n v="6"/>
    <n v="546"/>
    <n v="21.840000000000032"/>
    <x v="2"/>
  </r>
  <r>
    <n v="658"/>
    <n v="201"/>
    <n v="42131"/>
    <s v="23/05/2021"/>
    <x v="139"/>
    <s v="Loni Tort"/>
    <x v="0"/>
    <s v="Male"/>
    <x v="41"/>
    <s v="76 Zac KnollSuite 031"/>
    <n v="4396"/>
    <x v="270"/>
    <x v="1"/>
    <x v="0"/>
    <n v="908"/>
    <x v="2"/>
    <s v="Cords"/>
    <n v="90.24"/>
    <n v="94"/>
    <n v="7"/>
    <n v="658"/>
    <n v="26.32000000000005"/>
    <x v="0"/>
  </r>
  <r>
    <n v="707"/>
    <n v="589"/>
    <n v="25153"/>
    <d v="2021-12-05T00:00:00"/>
    <x v="354"/>
    <s v="Calhoun Raphael"/>
    <x v="0"/>
    <s v="Male"/>
    <x v="25"/>
    <s v="68 Darcy PassSuite 091"/>
    <n v="6477"/>
    <x v="271"/>
    <x v="5"/>
    <x v="0"/>
    <n v="667"/>
    <x v="0"/>
    <s v="Parka"/>
    <n v="108.47999999999999"/>
    <n v="113"/>
    <n v="7"/>
    <n v="791"/>
    <n v="31.6400000000001"/>
    <x v="0"/>
  </r>
  <r>
    <n v="727"/>
    <n v="852"/>
    <n v="56021"/>
    <d v="2021-01-05T00:00:00"/>
    <x v="354"/>
    <s v="Lucas Cromly"/>
    <x v="0"/>
    <s v="Male"/>
    <x v="38"/>
    <s v="079 Chase MallApt. 902"/>
    <n v="8460"/>
    <x v="272"/>
    <x v="6"/>
    <x v="0"/>
    <n v="165"/>
    <x v="1"/>
    <s v="Linen"/>
    <n v="87.36"/>
    <n v="91"/>
    <n v="6"/>
    <n v="546"/>
    <n v="21.840000000000032"/>
    <x v="0"/>
  </r>
  <r>
    <n v="978"/>
    <n v="827"/>
    <n v="24589"/>
    <s v="24/04/2021"/>
    <x v="354"/>
    <s v="Eryn Harcus"/>
    <x v="0"/>
    <s v="Male"/>
    <x v="37"/>
    <s v="2813 Hall ParkwaySuite 251"/>
    <n v="9243"/>
    <x v="273"/>
    <x v="6"/>
    <x v="0"/>
    <n v="1242"/>
    <x v="2"/>
    <s v="Tracksuit Bottoms"/>
    <n v="107.52"/>
    <n v="112"/>
    <n v="7"/>
    <n v="784"/>
    <n v="31.360000000000014"/>
    <x v="2"/>
  </r>
  <r>
    <n v="546"/>
    <n v="664"/>
    <n v="42478"/>
    <s v="29/04/2021"/>
    <x v="355"/>
    <s v="Dannie Fidler"/>
    <x v="0"/>
    <s v="Male"/>
    <x v="54"/>
    <s v="157 Rohan MallApt. 466"/>
    <n v="4145"/>
    <x v="128"/>
    <x v="6"/>
    <x v="0"/>
    <n v="153"/>
    <x v="1"/>
    <s v="Linen"/>
    <n v="87.36"/>
    <n v="91"/>
    <n v="6"/>
    <n v="546"/>
    <n v="21.840000000000032"/>
    <x v="2"/>
  </r>
  <r>
    <n v="651"/>
    <n v="581"/>
    <n v="39199"/>
    <s v="22/05/2021"/>
    <x v="147"/>
    <s v="Fabian Gostage"/>
    <x v="0"/>
    <s v="Male"/>
    <x v="40"/>
    <s v="11 Nader ParadeApt. 016"/>
    <n v="9022"/>
    <x v="224"/>
    <x v="2"/>
    <x v="0"/>
    <n v="997"/>
    <x v="2"/>
    <s v="Wool"/>
    <n v="101.75999999999999"/>
    <n v="106"/>
    <n v="7"/>
    <n v="742"/>
    <n v="29.680000000000064"/>
    <x v="2"/>
  </r>
  <r>
    <n v="249"/>
    <n v="86"/>
    <n v="47181"/>
    <s v="13/05/2021"/>
    <x v="356"/>
    <s v="Corinna Maystone"/>
    <x v="0"/>
    <s v="Male"/>
    <x v="56"/>
    <s v="040 Savannah GroveSuite 967"/>
    <n v="9337"/>
    <x v="176"/>
    <x v="6"/>
    <x v="0"/>
    <n v="1186"/>
    <x v="2"/>
    <s v="High-Waisted"/>
    <n v="95.039999999999992"/>
    <n v="99"/>
    <n v="6"/>
    <n v="594"/>
    <n v="23.759999999999991"/>
    <x v="0"/>
  </r>
  <r>
    <n v="554"/>
    <n v="842"/>
    <n v="28264"/>
    <d v="2021-07-05T00:00:00"/>
    <x v="356"/>
    <s v="Millicent Stedson"/>
    <x v="0"/>
    <s v="Male"/>
    <x v="31"/>
    <s v="735 Goldner AvenueSuite 768"/>
    <n v="8388"/>
    <x v="114"/>
    <x v="7"/>
    <x v="0"/>
    <n v="1127"/>
    <x v="2"/>
    <s v="Cargo Pants"/>
    <n v="97.92"/>
    <n v="102"/>
    <n v="7"/>
    <n v="714"/>
    <n v="28.559999999999945"/>
    <x v="0"/>
  </r>
  <r>
    <n v="129"/>
    <n v="428"/>
    <n v="42185"/>
    <s v="24/05/2021"/>
    <x v="357"/>
    <s v="Jammal Varcoe"/>
    <x v="0"/>
    <s v="Male"/>
    <x v="19"/>
    <s v="80 Hermiston WaySuite 403"/>
    <n v="1112"/>
    <x v="274"/>
    <x v="1"/>
    <x v="0"/>
    <n v="1026"/>
    <x v="2"/>
    <s v="Relaxed Leg"/>
    <n v="86.399999999999991"/>
    <n v="90"/>
    <n v="6"/>
    <n v="540"/>
    <n v="21.600000000000023"/>
    <x v="0"/>
  </r>
  <r>
    <n v="790"/>
    <n v="187"/>
    <n v="46050"/>
    <s v="16/05/2021"/>
    <x v="357"/>
    <s v="Trenton Lydiard"/>
    <x v="0"/>
    <s v="Male"/>
    <x v="31"/>
    <s v="30 Williamson SummitApt. 594"/>
    <n v="1007"/>
    <x v="85"/>
    <x v="5"/>
    <x v="0"/>
    <n v="1021"/>
    <x v="2"/>
    <s v="Relaxed Leg"/>
    <n v="86.399999999999991"/>
    <n v="90"/>
    <n v="7"/>
    <n v="630"/>
    <n v="25.200000000000045"/>
    <x v="0"/>
  </r>
  <r>
    <n v="336"/>
    <n v="615"/>
    <n v="16829"/>
    <s v="25/05/2021"/>
    <x v="358"/>
    <s v="Jacquelin Santostefano."/>
    <x v="0"/>
    <s v="Male"/>
    <x v="8"/>
    <s v="04 Stewart WaySuite 826"/>
    <n v="5658"/>
    <x v="125"/>
    <x v="5"/>
    <x v="0"/>
    <n v="808"/>
    <x v="0"/>
    <s v="Shearling"/>
    <n v="112.32"/>
    <n v="117"/>
    <n v="6"/>
    <n v="702"/>
    <n v="28.080000000000041"/>
    <x v="2"/>
  </r>
  <r>
    <n v="732"/>
    <n v="40"/>
    <n v="40317"/>
    <d v="2021-09-05T00:00:00"/>
    <x v="359"/>
    <s v="Regan Gronaller"/>
    <x v="0"/>
    <s v="Male"/>
    <x v="3"/>
    <s v="9484 Amelia View RdApt. 760"/>
    <n v="9767"/>
    <x v="275"/>
    <x v="0"/>
    <x v="0"/>
    <n v="650"/>
    <x v="0"/>
    <s v="Coach"/>
    <n v="89.28"/>
    <n v="93"/>
    <n v="7"/>
    <n v="651"/>
    <n v="26.039999999999964"/>
    <x v="0"/>
  </r>
  <r>
    <n v="34"/>
    <n v="412"/>
    <n v="36244"/>
    <s v="23/05/2021"/>
    <x v="360"/>
    <s v="Chandal Fransinelli"/>
    <x v="0"/>
    <s v="Male"/>
    <x v="44"/>
    <s v="7048 Barrows CrescentSuite 562"/>
    <n v="238"/>
    <x v="276"/>
    <x v="2"/>
    <x v="0"/>
    <n v="817"/>
    <x v="0"/>
    <s v="Shearling"/>
    <n v="112.32"/>
    <n v="117"/>
    <n v="6"/>
    <n v="702"/>
    <n v="28.080000000000041"/>
    <x v="1"/>
  </r>
  <r>
    <n v="569"/>
    <n v="757"/>
    <n v="16594"/>
    <s v="16/03/2021"/>
    <x v="361"/>
    <s v="Taffy Quimby"/>
    <x v="0"/>
    <s v="Male"/>
    <x v="58"/>
    <s v="1033 Botsford Estate DrSuite 236"/>
    <n v="4773"/>
    <x v="277"/>
    <x v="0"/>
    <x v="0"/>
    <n v="194"/>
    <x v="1"/>
    <s v="Camp Collared"/>
    <n v="94.08"/>
    <n v="98"/>
    <n v="7"/>
    <n v="686"/>
    <n v="27.440000000000055"/>
    <x v="2"/>
  </r>
  <r>
    <n v="119"/>
    <n v="545"/>
    <n v="19955"/>
    <s v="29/04/2021"/>
    <x v="362"/>
    <s v="Jakob Munks"/>
    <x v="0"/>
    <s v="Male"/>
    <x v="3"/>
    <s v="27 Hermann ManorSuite 124"/>
    <n v="8864"/>
    <x v="225"/>
    <x v="5"/>
    <x v="0"/>
    <n v="551"/>
    <x v="0"/>
    <s v="Leather"/>
    <n v="94.08"/>
    <n v="98"/>
    <n v="6"/>
    <n v="588"/>
    <n v="23.519999999999982"/>
    <x v="0"/>
  </r>
  <r>
    <n v="977"/>
    <n v="463"/>
    <n v="19220"/>
    <s v="23/04/2021"/>
    <x v="362"/>
    <s v="Iago Jedrzaszkiewicz"/>
    <x v="0"/>
    <s v="Male"/>
    <x v="41"/>
    <s v="00 Lockman TrackSuite 564"/>
    <n v="387"/>
    <x v="152"/>
    <x v="1"/>
    <x v="0"/>
    <n v="735"/>
    <x v="0"/>
    <s v="Peacoat"/>
    <n v="104.64"/>
    <n v="109"/>
    <n v="6"/>
    <n v="654"/>
    <n v="26.159999999999968"/>
    <x v="0"/>
  </r>
  <r>
    <n v="748"/>
    <n v="27"/>
    <n v="49811"/>
    <s v="16/05/2021"/>
    <x v="363"/>
    <s v="Jayme Turvie"/>
    <x v="0"/>
    <s v="Male"/>
    <x v="36"/>
    <s v="6578 Kayla AvenueSuite 812"/>
    <n v="3462"/>
    <x v="129"/>
    <x v="7"/>
    <x v="0"/>
    <n v="743"/>
    <x v="0"/>
    <s v="Peacoat"/>
    <n v="104.64"/>
    <n v="109"/>
    <n v="7"/>
    <n v="763"/>
    <n v="30.519999999999982"/>
    <x v="0"/>
  </r>
  <r>
    <n v="459"/>
    <n v="853"/>
    <n v="24079"/>
    <s v="18/06/2021"/>
    <x v="150"/>
    <s v="Brenden Roast"/>
    <x v="0"/>
    <s v="Male"/>
    <x v="60"/>
    <s v="614 Cooper RunSuite 917"/>
    <n v="8343"/>
    <x v="278"/>
    <x v="0"/>
    <x v="0"/>
    <n v="595"/>
    <x v="0"/>
    <s v="Cardigan"/>
    <n v="107.52"/>
    <n v="112"/>
    <n v="6"/>
    <n v="672"/>
    <n v="26.879999999999995"/>
    <x v="0"/>
  </r>
  <r>
    <n v="591"/>
    <n v="588"/>
    <n v="39095"/>
    <s v="18/06/2021"/>
    <x v="150"/>
    <s v="Nicole Cheel"/>
    <x v="0"/>
    <s v="Male"/>
    <x v="7"/>
    <s v="550 Alexis BoulevardSuite 124"/>
    <n v="9614"/>
    <x v="279"/>
    <x v="3"/>
    <x v="0"/>
    <n v="1234"/>
    <x v="2"/>
    <s v="Tracksuit Bottoms"/>
    <n v="107.52"/>
    <n v="112"/>
    <n v="7"/>
    <n v="784"/>
    <n v="31.360000000000014"/>
    <x v="2"/>
  </r>
  <r>
    <n v="439"/>
    <n v="286"/>
    <n v="15329"/>
    <s v="24/08/2021"/>
    <x v="151"/>
    <s v="Gert Brackstone"/>
    <x v="0"/>
    <s v="Male"/>
    <x v="13"/>
    <s v="89 Schmitt PlazaSuite 421"/>
    <n v="5790"/>
    <x v="122"/>
    <x v="5"/>
    <x v="0"/>
    <n v="1087"/>
    <x v="2"/>
    <s v="Cropped"/>
    <n v="110.39999999999999"/>
    <n v="115"/>
    <n v="7"/>
    <n v="805"/>
    <n v="32.200000000000045"/>
    <x v="2"/>
  </r>
  <r>
    <n v="675"/>
    <n v="896"/>
    <n v="43080"/>
    <d v="2021-05-06T00:00:00"/>
    <x v="364"/>
    <s v="Thoma Seaking"/>
    <x v="0"/>
    <s v="Male"/>
    <x v="38"/>
    <s v="985 Nguyen TerraceApt. 362"/>
    <n v="7737"/>
    <x v="280"/>
    <x v="2"/>
    <x v="0"/>
    <n v="1012"/>
    <x v="2"/>
    <s v="Wool"/>
    <n v="101.75999999999999"/>
    <n v="106"/>
    <n v="6"/>
    <n v="636"/>
    <n v="25.440000000000055"/>
    <x v="0"/>
  </r>
  <r>
    <n v="698"/>
    <n v="821"/>
    <n v="40922"/>
    <s v="19/05/2021"/>
    <x v="364"/>
    <s v="Errol Berkley"/>
    <x v="0"/>
    <s v="Male"/>
    <x v="52"/>
    <s v="063 Huel StreetApt. 758"/>
    <n v="4607"/>
    <x v="281"/>
    <x v="1"/>
    <x v="0"/>
    <n v="820"/>
    <x v="0"/>
    <s v="Shearling"/>
    <n v="112.32"/>
    <n v="117"/>
    <n v="7"/>
    <n v="819"/>
    <n v="32.759999999999991"/>
    <x v="0"/>
  </r>
  <r>
    <n v="686"/>
    <n v="799"/>
    <n v="47994"/>
    <s v="14/06/2021"/>
    <x v="365"/>
    <s v="Gibbie Beardall"/>
    <x v="0"/>
    <s v="Male"/>
    <x v="38"/>
    <s v="401 Langworth CircuitSuite 015"/>
    <n v="8786"/>
    <x v="252"/>
    <x v="0"/>
    <x v="0"/>
    <n v="216"/>
    <x v="1"/>
    <s v="Chambray"/>
    <n v="101.75999999999999"/>
    <n v="106"/>
    <n v="6"/>
    <n v="636"/>
    <n v="25.440000000000055"/>
    <x v="0"/>
  </r>
  <r>
    <n v="201"/>
    <n v="325"/>
    <n v="56321"/>
    <s v="26/05/2021"/>
    <x v="153"/>
    <s v="Robinetta Deners"/>
    <x v="0"/>
    <s v="Male"/>
    <x v="47"/>
    <s v="32 Chase JunctionSuite 463"/>
    <n v="8304"/>
    <x v="282"/>
    <x v="2"/>
    <x v="0"/>
    <n v="974"/>
    <x v="2"/>
    <s v="Slim-Fit"/>
    <n v="93.11999999999999"/>
    <n v="97"/>
    <n v="7"/>
    <n v="679"/>
    <n v="27.160000000000082"/>
    <x v="0"/>
  </r>
  <r>
    <n v="374"/>
    <n v="981"/>
    <n v="25047"/>
    <d v="2021-05-06T00:00:00"/>
    <x v="366"/>
    <s v="Darby Aistrop"/>
    <x v="0"/>
    <s v="Male"/>
    <x v="9"/>
    <s v="78 Ryan TrackSuite 283"/>
    <n v="2064"/>
    <x v="283"/>
    <x v="1"/>
    <x v="0"/>
    <n v="557"/>
    <x v="0"/>
    <s v="Leather"/>
    <n v="94.08"/>
    <n v="98"/>
    <n v="6"/>
    <n v="588"/>
    <n v="23.519999999999982"/>
    <x v="2"/>
  </r>
  <r>
    <n v="861"/>
    <n v="315"/>
    <n v="11565"/>
    <s v="31/05/2021"/>
    <x v="366"/>
    <s v="Jeff Curness"/>
    <x v="0"/>
    <s v="Male"/>
    <x v="24"/>
    <s v="86 Christiansen HillSuite 955"/>
    <n v="2395"/>
    <x v="188"/>
    <x v="1"/>
    <x v="0"/>
    <n v="1188"/>
    <x v="2"/>
    <s v="High-Waisted"/>
    <n v="95.039999999999992"/>
    <n v="99"/>
    <n v="7"/>
    <n v="693"/>
    <n v="27.720000000000027"/>
    <x v="2"/>
  </r>
  <r>
    <n v="423"/>
    <n v="507"/>
    <n v="34107"/>
    <d v="2021-12-06T00:00:00"/>
    <x v="367"/>
    <s v="Brooks Sayers"/>
    <x v="0"/>
    <s v="Male"/>
    <x v="52"/>
    <s v="64 Champlin ParkwayApt. 832"/>
    <n v="8416"/>
    <x v="100"/>
    <x v="3"/>
    <x v="0"/>
    <n v="306"/>
    <x v="1"/>
    <s v="Cuban Collar"/>
    <n v="100.8"/>
    <n v="105"/>
    <n v="7"/>
    <n v="735"/>
    <n v="29.399999999999977"/>
    <x v="0"/>
  </r>
  <r>
    <n v="384"/>
    <n v="709"/>
    <n v="39383"/>
    <s v="27/05/2021"/>
    <x v="155"/>
    <s v="Lilli Bavester"/>
    <x v="0"/>
    <s v="Male"/>
    <x v="32"/>
    <s v="4680 Cartwright TrailSuite 706"/>
    <n v="330"/>
    <x v="284"/>
    <x v="3"/>
    <x v="0"/>
    <n v="303"/>
    <x v="1"/>
    <s v="Cuban Collar"/>
    <n v="100.8"/>
    <n v="105"/>
    <n v="6"/>
    <n v="630"/>
    <n v="25.200000000000045"/>
    <x v="0"/>
  </r>
  <r>
    <n v="104"/>
    <n v="366"/>
    <n v="11454"/>
    <d v="2021-05-06T00:00:00"/>
    <x v="156"/>
    <s v="Geraldine Naulty"/>
    <x v="0"/>
    <s v="Male"/>
    <x v="39"/>
    <s v="491 Fisher IslandSuite 745"/>
    <n v="1110"/>
    <x v="285"/>
    <x v="3"/>
    <x v="0"/>
    <n v="1182"/>
    <x v="2"/>
    <s v="High-Waisted"/>
    <n v="95.039999999999992"/>
    <n v="99"/>
    <n v="5"/>
    <n v="495"/>
    <n v="19.800000000000068"/>
    <x v="0"/>
  </r>
  <r>
    <n v="567"/>
    <n v="104"/>
    <n v="25661"/>
    <s v="21/06/2021"/>
    <x v="156"/>
    <s v="Nanny Franey"/>
    <x v="0"/>
    <s v="Male"/>
    <x v="23"/>
    <s v="9268 Swift SummitSuite 218"/>
    <n v="7112"/>
    <x v="286"/>
    <x v="1"/>
    <x v="0"/>
    <n v="1234"/>
    <x v="2"/>
    <s v="Tracksuit Bottoms"/>
    <n v="107.52"/>
    <n v="112"/>
    <n v="5"/>
    <n v="560"/>
    <n v="22.399999999999977"/>
    <x v="0"/>
  </r>
  <r>
    <n v="937"/>
    <n v="72"/>
    <n v="13216"/>
    <d v="2021-04-06T00:00:00"/>
    <x v="368"/>
    <s v="Marinna Heal"/>
    <x v="0"/>
    <s v="Male"/>
    <x v="8"/>
    <s v="95 Justin PlaceApt. 441"/>
    <n v="5160"/>
    <x v="287"/>
    <x v="6"/>
    <x v="0"/>
    <n v="241"/>
    <x v="1"/>
    <s v="Chambray"/>
    <n v="101.75999999999999"/>
    <n v="106"/>
    <n v="6"/>
    <n v="636"/>
    <n v="25.440000000000055"/>
    <x v="2"/>
  </r>
  <r>
    <n v="96"/>
    <n v="415"/>
    <n v="12119"/>
    <s v="20/06/2021"/>
    <x v="159"/>
    <s v="Ashley Gant"/>
    <x v="0"/>
    <s v="Male"/>
    <x v="40"/>
    <s v="458 Imogen Station StSuite 799"/>
    <n v="7671"/>
    <x v="288"/>
    <x v="2"/>
    <x v="0"/>
    <n v="1025"/>
    <x v="2"/>
    <s v="Relaxed Leg"/>
    <n v="86.399999999999991"/>
    <n v="90"/>
    <n v="6"/>
    <n v="540"/>
    <n v="21.600000000000023"/>
    <x v="2"/>
  </r>
  <r>
    <n v="602"/>
    <n v="987"/>
    <n v="41932"/>
    <s v="14/02/2021"/>
    <x v="160"/>
    <s v="Grady Wipper"/>
    <x v="0"/>
    <s v="Male"/>
    <x v="31"/>
    <s v="900 Jade AvenueApt. 206"/>
    <n v="5958"/>
    <x v="289"/>
    <x v="0"/>
    <x v="0"/>
    <n v="1161"/>
    <x v="2"/>
    <s v="High-Waisted"/>
    <n v="95.039999999999992"/>
    <n v="99"/>
    <n v="7"/>
    <n v="693"/>
    <n v="27.720000000000027"/>
    <x v="0"/>
  </r>
  <r>
    <n v="636"/>
    <n v="793"/>
    <n v="23528"/>
    <d v="2021-02-04T00:00:00"/>
    <x v="369"/>
    <s v="Tressa Cunnane"/>
    <x v="0"/>
    <s v="Male"/>
    <x v="31"/>
    <s v="7120 Piper Station StSuite 874"/>
    <n v="7795"/>
    <x v="102"/>
    <x v="7"/>
    <x v="0"/>
    <n v="99"/>
    <x v="1"/>
    <s v="Flannel"/>
    <n v="113.28"/>
    <n v="118"/>
    <n v="5"/>
    <n v="590"/>
    <n v="23.600000000000023"/>
    <x v="0"/>
  </r>
  <r>
    <n v="867"/>
    <n v="342"/>
    <n v="42248"/>
    <s v="23/03/2021"/>
    <x v="369"/>
    <s v="Tymothy Linsay"/>
    <x v="0"/>
    <s v="Male"/>
    <x v="34"/>
    <s v="38 Charli SquareSuite 502"/>
    <n v="2900"/>
    <x v="290"/>
    <x v="3"/>
    <x v="0"/>
    <n v="930"/>
    <x v="2"/>
    <s v="Drawstring"/>
    <n v="92.16"/>
    <n v="96"/>
    <n v="5"/>
    <n v="480"/>
    <n v="19.200000000000045"/>
    <x v="2"/>
  </r>
  <r>
    <n v="904"/>
    <n v="980"/>
    <n v="40117"/>
    <s v="24/03/2021"/>
    <x v="369"/>
    <s v="Sharleen Langworthy"/>
    <x v="0"/>
    <s v="Male"/>
    <x v="43"/>
    <s v="317 Sophia MewsApt. 328"/>
    <n v="5926"/>
    <x v="202"/>
    <x v="2"/>
    <x v="0"/>
    <n v="1098"/>
    <x v="2"/>
    <s v="Cropped"/>
    <n v="110.39999999999999"/>
    <n v="115"/>
    <n v="7"/>
    <n v="805"/>
    <n v="32.200000000000045"/>
    <x v="2"/>
  </r>
  <r>
    <n v="773"/>
    <n v="998"/>
    <n v="21349"/>
    <s v="19/07/2021"/>
    <x v="370"/>
    <s v="Rebecka Fabler"/>
    <x v="0"/>
    <s v="Male"/>
    <x v="54"/>
    <s v="72 Annabelle PassApt. 446"/>
    <n v="52"/>
    <x v="291"/>
    <x v="5"/>
    <x v="0"/>
    <n v="398"/>
    <x v="1"/>
    <s v="Casual Slim Fit"/>
    <n v="114.24"/>
    <n v="119"/>
    <n v="6"/>
    <n v="714"/>
    <n v="28.560000000000059"/>
    <x v="2"/>
  </r>
  <r>
    <n v="35"/>
    <n v="358"/>
    <n v="49665"/>
    <s v="31/08/2021"/>
    <x v="371"/>
    <s v="Jermaine Goranov"/>
    <x v="0"/>
    <s v="Male"/>
    <x v="39"/>
    <s v="9937 Oliver CircleApt. 655"/>
    <n v="6842"/>
    <x v="173"/>
    <x v="4"/>
    <x v="0"/>
    <n v="991"/>
    <x v="2"/>
    <s v="Wool"/>
    <n v="101.75999999999999"/>
    <n v="106"/>
    <n v="6"/>
    <n v="636"/>
    <n v="25.440000000000055"/>
    <x v="0"/>
  </r>
  <r>
    <n v="200"/>
    <n v="15"/>
    <n v="50335"/>
    <s v="24/08/2021"/>
    <x v="371"/>
    <s v="Avril Rossiter"/>
    <x v="0"/>
    <s v="Male"/>
    <x v="13"/>
    <s v="254 Ali RidgeApt. 350"/>
    <n v="491"/>
    <x v="268"/>
    <x v="7"/>
    <x v="0"/>
    <n v="758"/>
    <x v="0"/>
    <s v="Peacoat"/>
    <n v="104.64"/>
    <n v="109"/>
    <n v="7"/>
    <n v="763"/>
    <n v="30.519999999999982"/>
    <x v="2"/>
  </r>
  <r>
    <n v="362"/>
    <n v="96"/>
    <n v="21601"/>
    <s v="30/09/2021"/>
    <x v="372"/>
    <s v="Garvy Davioud"/>
    <x v="0"/>
    <s v="Male"/>
    <x v="30"/>
    <s v="461 Nader LaneApt. 460"/>
    <n v="2012"/>
    <x v="292"/>
    <x v="0"/>
    <x v="0"/>
    <n v="788"/>
    <x v="0"/>
    <s v="Pullover"/>
    <n v="87.36"/>
    <n v="91"/>
    <n v="5"/>
    <n v="455"/>
    <n v="18.199999999999989"/>
    <x v="2"/>
  </r>
  <r>
    <n v="528"/>
    <n v="343"/>
    <n v="56020"/>
    <s v="16/09/2021"/>
    <x v="372"/>
    <s v="Violet Alwen"/>
    <x v="0"/>
    <s v="Male"/>
    <x v="9"/>
    <s v="339 Hermann ParadeSuite 489"/>
    <n v="5805"/>
    <x v="293"/>
    <x v="4"/>
    <x v="0"/>
    <n v="297"/>
    <x v="1"/>
    <s v="Cuban Collar"/>
    <n v="100.8"/>
    <n v="105"/>
    <n v="6"/>
    <n v="630"/>
    <n v="25.200000000000045"/>
    <x v="2"/>
  </r>
  <r>
    <n v="960"/>
    <n v="362"/>
    <n v="32197"/>
    <s v="19/09/2021"/>
    <x v="372"/>
    <s v="Persis Linch"/>
    <x v="0"/>
    <s v="Male"/>
    <x v="49"/>
    <s v="102 Mitchell IslandSuite 599"/>
    <n v="329"/>
    <x v="82"/>
    <x v="5"/>
    <x v="0"/>
    <n v="313"/>
    <x v="1"/>
    <s v="Cuban Collar"/>
    <n v="100.8"/>
    <n v="105"/>
    <n v="7"/>
    <n v="735"/>
    <n v="29.399999999999977"/>
    <x v="2"/>
  </r>
  <r>
    <n v="967"/>
    <n v="306"/>
    <n v="32010"/>
    <d v="2021-11-10T00:00:00"/>
    <x v="373"/>
    <s v="Silas Stephens"/>
    <x v="0"/>
    <s v="Male"/>
    <x v="47"/>
    <s v="344 Addison PlazaApt. 998"/>
    <n v="8581"/>
    <x v="294"/>
    <x v="5"/>
    <x v="0"/>
    <n v="235"/>
    <x v="1"/>
    <s v="Chambray"/>
    <n v="101.75999999999999"/>
    <n v="106"/>
    <n v="5"/>
    <n v="530"/>
    <n v="21.200000000000045"/>
    <x v="0"/>
  </r>
  <r>
    <n v="105"/>
    <n v="456"/>
    <n v="46013"/>
    <s v="25/06/2021"/>
    <x v="374"/>
    <s v="Joelynn Remington"/>
    <x v="0"/>
    <s v="Male"/>
    <x v="51"/>
    <s v="94 Archie CourtSuite 659"/>
    <n v="2010"/>
    <x v="93"/>
    <x v="5"/>
    <x v="0"/>
    <n v="269"/>
    <x v="1"/>
    <s v="Polo"/>
    <n v="91.2"/>
    <n v="95"/>
    <n v="6"/>
    <n v="570"/>
    <n v="22.799999999999955"/>
    <x v="2"/>
  </r>
  <r>
    <n v="166"/>
    <n v="113"/>
    <n v="11914"/>
    <d v="2021-11-07T00:00:00"/>
    <x v="374"/>
    <s v="Hew Cardinal"/>
    <x v="0"/>
    <s v="Male"/>
    <x v="25"/>
    <s v="29 David JunctionApt. 733"/>
    <n v="3303"/>
    <x v="295"/>
    <x v="2"/>
    <x v="0"/>
    <n v="743"/>
    <x v="0"/>
    <s v="Peacoat"/>
    <n v="104.64"/>
    <n v="109"/>
    <n v="5"/>
    <n v="545"/>
    <n v="21.799999999999955"/>
    <x v="0"/>
  </r>
  <r>
    <n v="281"/>
    <n v="489"/>
    <n v="19908"/>
    <d v="2021-03-07T00:00:00"/>
    <x v="375"/>
    <s v="Isahella Enrique"/>
    <x v="0"/>
    <s v="Male"/>
    <x v="3"/>
    <s v="43 Oscar LoopSuite 946"/>
    <n v="2537"/>
    <x v="296"/>
    <x v="0"/>
    <x v="0"/>
    <n v="649"/>
    <x v="0"/>
    <s v="Coach"/>
    <n v="89.28"/>
    <n v="93"/>
    <n v="5"/>
    <n v="465"/>
    <n v="18.600000000000023"/>
    <x v="0"/>
  </r>
  <r>
    <n v="87"/>
    <n v="325"/>
    <n v="32961"/>
    <s v="20/06/2021"/>
    <x v="376"/>
    <s v="Robinetta Deners"/>
    <x v="0"/>
    <s v="Male"/>
    <x v="47"/>
    <s v="32 Chase JunctionSuite 463"/>
    <n v="8304"/>
    <x v="282"/>
    <x v="2"/>
    <x v="0"/>
    <n v="98"/>
    <x v="1"/>
    <s v="Flannel"/>
    <n v="113.28"/>
    <n v="118"/>
    <n v="7"/>
    <n v="826"/>
    <n v="33.039999999999964"/>
    <x v="0"/>
  </r>
  <r>
    <n v="246"/>
    <n v="641"/>
    <n v="39230"/>
    <s v="19/06/2021"/>
    <x v="376"/>
    <s v="Zebulon Rousel"/>
    <x v="0"/>
    <s v="Male"/>
    <x v="26"/>
    <s v="87 Cruickshank Estate DrApt. 374"/>
    <n v="5934"/>
    <x v="297"/>
    <x v="0"/>
    <x v="0"/>
    <n v="485"/>
    <x v="0"/>
    <s v="Puffer"/>
    <n v="113.28"/>
    <n v="118"/>
    <n v="5"/>
    <n v="590"/>
    <n v="23.600000000000023"/>
    <x v="0"/>
  </r>
  <r>
    <n v="324"/>
    <n v="99"/>
    <n v="10411"/>
    <d v="2021-05-07T00:00:00"/>
    <x v="376"/>
    <s v="Benji Vineall"/>
    <x v="0"/>
    <s v="Male"/>
    <x v="6"/>
    <s v="468 Shields CircleApt. 480"/>
    <n v="296"/>
    <x v="298"/>
    <x v="6"/>
    <x v="0"/>
    <n v="122"/>
    <x v="1"/>
    <s v="Denim"/>
    <n v="88.32"/>
    <n v="92"/>
    <n v="6"/>
    <n v="552"/>
    <n v="22.080000000000041"/>
    <x v="0"/>
  </r>
  <r>
    <n v="935"/>
    <n v="129"/>
    <n v="16962"/>
    <d v="2021-01-07T00:00:00"/>
    <x v="376"/>
    <s v="Beatrisa Winterscale"/>
    <x v="0"/>
    <s v="Male"/>
    <x v="47"/>
    <s v="74 Ryan CircleSuite 426"/>
    <n v="1790"/>
    <x v="299"/>
    <x v="7"/>
    <x v="0"/>
    <n v="991"/>
    <x v="2"/>
    <s v="Wool"/>
    <n v="101.75999999999999"/>
    <n v="106"/>
    <n v="6"/>
    <n v="636"/>
    <n v="25.440000000000055"/>
    <x v="0"/>
  </r>
  <r>
    <n v="994"/>
    <n v="920"/>
    <n v="59074"/>
    <s v="15/07/2021"/>
    <x v="377"/>
    <s v="Curcio Kiffin"/>
    <x v="0"/>
    <s v="Male"/>
    <x v="55"/>
    <s v="733 Oliver WaySuite 667"/>
    <n v="3992"/>
    <x v="206"/>
    <x v="4"/>
    <x v="0"/>
    <n v="996"/>
    <x v="2"/>
    <s v="Wool"/>
    <n v="101.75999999999999"/>
    <n v="106"/>
    <n v="5"/>
    <n v="530"/>
    <n v="21.200000000000045"/>
    <x v="0"/>
  </r>
  <r>
    <n v="415"/>
    <n v="947"/>
    <n v="35686"/>
    <s v="14/07/2021"/>
    <x v="378"/>
    <s v="Dulsea Collet"/>
    <x v="0"/>
    <s v="Male"/>
    <x v="52"/>
    <s v="23 Smith StreetSuite 253"/>
    <n v="9260"/>
    <x v="300"/>
    <x v="0"/>
    <x v="0"/>
    <n v="190"/>
    <x v="1"/>
    <s v="Camp Collared"/>
    <n v="94.08"/>
    <n v="98"/>
    <n v="6"/>
    <n v="588"/>
    <n v="23.519999999999982"/>
    <x v="0"/>
  </r>
  <r>
    <n v="218"/>
    <n v="606"/>
    <n v="22309"/>
    <d v="2021-12-07T00:00:00"/>
    <x v="379"/>
    <s v="Averyl Atthow"/>
    <x v="0"/>
    <s v="Male"/>
    <x v="18"/>
    <s v="24 Alexis BoulevardSuite 321"/>
    <n v="8684"/>
    <x v="301"/>
    <x v="0"/>
    <x v="0"/>
    <n v="360"/>
    <x v="1"/>
    <s v="Henley"/>
    <n v="90.24"/>
    <n v="94"/>
    <n v="5"/>
    <n v="470"/>
    <n v="18.800000000000011"/>
    <x v="0"/>
  </r>
  <r>
    <n v="456"/>
    <n v="450"/>
    <n v="53893"/>
    <s v="28/06/2021"/>
    <x v="379"/>
    <s v="Devonne Martinetto"/>
    <x v="0"/>
    <s v="Male"/>
    <x v="3"/>
    <s v="655 Max TrailSuite 049"/>
    <n v="5146"/>
    <x v="302"/>
    <x v="0"/>
    <x v="0"/>
    <n v="15"/>
    <x v="1"/>
    <s v="Oxford Cloth"/>
    <n v="92.16"/>
    <n v="96"/>
    <n v="7"/>
    <n v="672"/>
    <n v="26.879999999999995"/>
    <x v="0"/>
  </r>
  <r>
    <n v="65"/>
    <n v="388"/>
    <n v="22051"/>
    <s v="26/06/2021"/>
    <x v="380"/>
    <s v="Dame Popov"/>
    <x v="0"/>
    <s v="Male"/>
    <x v="21"/>
    <s v="46 Spencer MeadowSuite 241"/>
    <n v="2940"/>
    <x v="164"/>
    <x v="4"/>
    <x v="0"/>
    <n v="1184"/>
    <x v="2"/>
    <s v="High-Waisted"/>
    <n v="95.039999999999992"/>
    <n v="99"/>
    <n v="7"/>
    <n v="693"/>
    <n v="27.720000000000027"/>
    <x v="2"/>
  </r>
  <r>
    <n v="754"/>
    <n v="778"/>
    <n v="43858"/>
    <s v="30/06/2021"/>
    <x v="162"/>
    <s v="Chastity Daniaud"/>
    <x v="0"/>
    <s v="Male"/>
    <x v="10"/>
    <s v="33 Hamish ParkwayApt. 423"/>
    <n v="2902"/>
    <x v="303"/>
    <x v="4"/>
    <x v="0"/>
    <n v="832"/>
    <x v="0"/>
    <s v="Shearling"/>
    <n v="112.32"/>
    <n v="117"/>
    <n v="5"/>
    <n v="585"/>
    <n v="23.400000000000091"/>
    <x v="1"/>
  </r>
  <r>
    <n v="548"/>
    <n v="135"/>
    <n v="19053"/>
    <s v="17/07/2021"/>
    <x v="165"/>
    <s v="Mycah Rodie"/>
    <x v="0"/>
    <s v="Male"/>
    <x v="4"/>
    <s v="3087 Victoria DriveApt. 454"/>
    <n v="3184"/>
    <x v="304"/>
    <x v="7"/>
    <x v="0"/>
    <n v="141"/>
    <x v="1"/>
    <s v="Linen"/>
    <n v="87.36"/>
    <n v="91"/>
    <n v="7"/>
    <n v="637"/>
    <n v="25.480000000000018"/>
    <x v="1"/>
  </r>
  <r>
    <n v="472"/>
    <n v="85"/>
    <n v="44735"/>
    <s v="15/07/2021"/>
    <x v="381"/>
    <s v="Cornie Virr"/>
    <x v="0"/>
    <s v="Male"/>
    <x v="2"/>
    <s v="41 Feeney ParkwaySuite 074"/>
    <n v="4401"/>
    <x v="305"/>
    <x v="4"/>
    <x v="0"/>
    <n v="34"/>
    <x v="1"/>
    <s v="Oxford Cloth"/>
    <n v="92.16"/>
    <n v="96"/>
    <n v="7"/>
    <n v="672"/>
    <n v="26.879999999999995"/>
    <x v="1"/>
  </r>
  <r>
    <n v="531"/>
    <n v="742"/>
    <n v="26445"/>
    <s v="14/01/2021"/>
    <x v="169"/>
    <s v="Selestina Dauber"/>
    <x v="0"/>
    <s v="Male"/>
    <x v="22"/>
    <s v="275 Maddison Estate DrApt. 642"/>
    <n v="8642"/>
    <x v="222"/>
    <x v="7"/>
    <x v="0"/>
    <n v="611"/>
    <x v="0"/>
    <s v="Cardigan"/>
    <n v="107.52"/>
    <n v="112"/>
    <n v="6"/>
    <n v="672"/>
    <n v="26.879999999999995"/>
    <x v="2"/>
  </r>
  <r>
    <n v="908"/>
    <n v="422"/>
    <n v="55562"/>
    <s v="15/03/2021"/>
    <x v="171"/>
    <s v="Farah Schukert"/>
    <x v="0"/>
    <s v="Male"/>
    <x v="13"/>
    <s v="58 Heaney SquareApt. 870"/>
    <n v="1342"/>
    <x v="101"/>
    <x v="5"/>
    <x v="0"/>
    <n v="635"/>
    <x v="0"/>
    <s v="Coach"/>
    <n v="89.28"/>
    <n v="93"/>
    <n v="6"/>
    <n v="558"/>
    <n v="22.319999999999936"/>
    <x v="2"/>
  </r>
  <r>
    <n v="852"/>
    <n v="102"/>
    <n v="42616"/>
    <d v="2021-11-04T00:00:00"/>
    <x v="172"/>
    <s v="Hurleigh Sieb"/>
    <x v="0"/>
    <s v="Male"/>
    <x v="54"/>
    <s v="1737 Schroeder LoopSuite 349"/>
    <n v="6848"/>
    <x v="113"/>
    <x v="5"/>
    <x v="0"/>
    <n v="579"/>
    <x v="0"/>
    <s v="Bomber"/>
    <n v="96"/>
    <n v="100"/>
    <n v="6"/>
    <n v="600"/>
    <n v="24"/>
    <x v="2"/>
  </r>
  <r>
    <n v="360"/>
    <n v="870"/>
    <n v="45309"/>
    <d v="2021-03-08T00:00:00"/>
    <x v="382"/>
    <s v="Lorenzo Dutch"/>
    <x v="0"/>
    <s v="Male"/>
    <x v="24"/>
    <s v="81 Heidi MeadowSuite 615"/>
    <n v="201"/>
    <x v="263"/>
    <x v="5"/>
    <x v="0"/>
    <n v="1053"/>
    <x v="2"/>
    <s v="Joggers"/>
    <n v="89.28"/>
    <n v="93"/>
    <n v="6"/>
    <n v="558"/>
    <n v="22.319999999999936"/>
    <x v="2"/>
  </r>
  <r>
    <n v="342"/>
    <n v="348"/>
    <n v="29452"/>
    <s v="24/08/2021"/>
    <x v="173"/>
    <s v="Thorny Nornable"/>
    <x v="0"/>
    <s v="Male"/>
    <x v="56"/>
    <s v="4070 Nathan CircuitSuite 296"/>
    <n v="1840"/>
    <x v="121"/>
    <x v="6"/>
    <x v="0"/>
    <n v="919"/>
    <x v="2"/>
    <s v="Drawstring"/>
    <n v="92.16"/>
    <n v="96"/>
    <n v="7"/>
    <n v="672"/>
    <n v="26.879999999999995"/>
    <x v="0"/>
  </r>
  <r>
    <n v="15"/>
    <n v="468"/>
    <n v="15488"/>
    <s v="22/09/2021"/>
    <x v="174"/>
    <s v="Maegan Ashton"/>
    <x v="0"/>
    <s v="Male"/>
    <x v="38"/>
    <s v="06 Ebert CrestSuite 385"/>
    <n v="5607"/>
    <x v="306"/>
    <x v="6"/>
    <x v="0"/>
    <n v="699"/>
    <x v="0"/>
    <s v="Parka"/>
    <n v="108.47999999999999"/>
    <n v="113"/>
    <n v="7"/>
    <n v="791"/>
    <n v="31.6400000000001"/>
    <x v="0"/>
  </r>
  <r>
    <n v="62"/>
    <n v="93"/>
    <n v="37952"/>
    <s v="30/07/2021"/>
    <x v="383"/>
    <s v="Law Foker"/>
    <x v="0"/>
    <s v="Male"/>
    <x v="19"/>
    <s v="4715 Hand View RdSuite 955"/>
    <n v="4739"/>
    <x v="307"/>
    <x v="5"/>
    <x v="0"/>
    <n v="1045"/>
    <x v="2"/>
    <s v="Relaxed Leg"/>
    <n v="86.399999999999991"/>
    <n v="90"/>
    <n v="6"/>
    <n v="540"/>
    <n v="21.600000000000023"/>
    <x v="0"/>
  </r>
  <r>
    <n v="340"/>
    <n v="841"/>
    <n v="56172"/>
    <s v="17/07/2021"/>
    <x v="383"/>
    <s v="Rorie Hof"/>
    <x v="0"/>
    <s v="Male"/>
    <x v="42"/>
    <s v="865 Patel RoadSuite 457"/>
    <n v="9273"/>
    <x v="308"/>
    <x v="7"/>
    <x v="0"/>
    <n v="1169"/>
    <x v="2"/>
    <s v="High-Waisted"/>
    <n v="95.039999999999992"/>
    <n v="99"/>
    <n v="7"/>
    <n v="693"/>
    <n v="27.720000000000027"/>
    <x v="1"/>
  </r>
  <r>
    <n v="494"/>
    <n v="740"/>
    <n v="37675"/>
    <s v="31/07/2021"/>
    <x v="384"/>
    <s v="Meryl Neeson"/>
    <x v="0"/>
    <s v="Male"/>
    <x v="23"/>
    <s v="7490 Lily WaySuite 419"/>
    <n v="531"/>
    <x v="309"/>
    <x v="6"/>
    <x v="0"/>
    <n v="409"/>
    <x v="1"/>
    <s v="Casual Slim Fit"/>
    <n v="114.24"/>
    <n v="119"/>
    <n v="7"/>
    <n v="833"/>
    <n v="33.32000000000005"/>
    <x v="0"/>
  </r>
  <r>
    <n v="895"/>
    <n v="664"/>
    <n v="56830"/>
    <s v="26/07/2021"/>
    <x v="384"/>
    <s v="Dannie Fidler"/>
    <x v="0"/>
    <s v="Male"/>
    <x v="54"/>
    <s v="157 Rohan MallApt. 466"/>
    <n v="4145"/>
    <x v="128"/>
    <x v="6"/>
    <x v="0"/>
    <n v="89"/>
    <x v="1"/>
    <s v="Flannel"/>
    <n v="113.28"/>
    <n v="118"/>
    <n v="7"/>
    <n v="826"/>
    <n v="33.039999999999964"/>
    <x v="2"/>
  </r>
  <r>
    <n v="986"/>
    <n v="116"/>
    <n v="13431"/>
    <d v="2021-02-08T00:00:00"/>
    <x v="384"/>
    <s v="Erik Osgar"/>
    <x v="0"/>
    <s v="Male"/>
    <x v="43"/>
    <s v="6022 Jonathan TrackSuite 607"/>
    <n v="8590"/>
    <x v="310"/>
    <x v="4"/>
    <x v="0"/>
    <n v="795"/>
    <x v="0"/>
    <s v="Pullover"/>
    <n v="87.36"/>
    <n v="91"/>
    <n v="5"/>
    <n v="455"/>
    <n v="18.199999999999989"/>
    <x v="2"/>
  </r>
  <r>
    <n v="241"/>
    <n v="401"/>
    <n v="33692"/>
    <s v="22/07/2021"/>
    <x v="175"/>
    <s v="Waylen Swallwell"/>
    <x v="0"/>
    <s v="Male"/>
    <x v="23"/>
    <s v="254 Layla AvenueSuite 506"/>
    <n v="613"/>
    <x v="241"/>
    <x v="7"/>
    <x v="0"/>
    <n v="400"/>
    <x v="1"/>
    <s v="Casual Slim Fit"/>
    <n v="114.24"/>
    <n v="119"/>
    <n v="6"/>
    <n v="714"/>
    <n v="28.560000000000059"/>
    <x v="0"/>
  </r>
  <r>
    <n v="210"/>
    <n v="723"/>
    <n v="21903"/>
    <s v="22/07/2021"/>
    <x v="385"/>
    <s v="Drusi Eagell"/>
    <x v="0"/>
    <s v="Male"/>
    <x v="13"/>
    <s v="5419 Alyssa AvenueSuite 084"/>
    <n v="9567"/>
    <x v="205"/>
    <x v="1"/>
    <x v="0"/>
    <n v="412"/>
    <x v="1"/>
    <s v="Casual Slim Fit"/>
    <n v="114.24"/>
    <n v="119"/>
    <n v="7"/>
    <n v="833"/>
    <n v="33.32000000000005"/>
    <x v="2"/>
  </r>
  <r>
    <n v="453"/>
    <n v="371"/>
    <n v="53761"/>
    <s v="13/08/2021"/>
    <x v="177"/>
    <s v="Etan Peirazzi"/>
    <x v="0"/>
    <s v="Male"/>
    <x v="27"/>
    <s v="8162 James TrackApt. 724"/>
    <n v="6128"/>
    <x v="226"/>
    <x v="5"/>
    <x v="0"/>
    <n v="728"/>
    <x v="0"/>
    <s v="Trench Coat"/>
    <n v="114.24"/>
    <n v="119"/>
    <n v="5"/>
    <n v="595"/>
    <n v="23.800000000000068"/>
    <x v="0"/>
  </r>
  <r>
    <n v="836"/>
    <n v="971"/>
    <n v="16047"/>
    <s v="18/08/2021"/>
    <x v="386"/>
    <s v="Constance Piddington"/>
    <x v="0"/>
    <s v="Male"/>
    <x v="2"/>
    <s v="135 Ella RunApt. 424"/>
    <n v="4268"/>
    <x v="311"/>
    <x v="5"/>
    <x v="0"/>
    <n v="426"/>
    <x v="0"/>
    <s v="Denim"/>
    <n v="102.72"/>
    <n v="107"/>
    <n v="6"/>
    <n v="642"/>
    <n v="25.680000000000064"/>
    <x v="1"/>
  </r>
  <r>
    <n v="251"/>
    <n v="433"/>
    <n v="30132"/>
    <s v="31/07/2021"/>
    <x v="387"/>
    <s v="Candis Roswarne"/>
    <x v="0"/>
    <s v="Male"/>
    <x v="14"/>
    <s v="5777 Mayer PassApt. 881"/>
    <n v="9728"/>
    <x v="312"/>
    <x v="6"/>
    <x v="0"/>
    <n v="790"/>
    <x v="0"/>
    <s v="Pullover"/>
    <n v="87.36"/>
    <n v="91"/>
    <n v="5"/>
    <n v="455"/>
    <n v="18.199999999999989"/>
    <x v="2"/>
  </r>
  <r>
    <n v="712"/>
    <n v="474"/>
    <n v="11718"/>
    <s v="18/08/2021"/>
    <x v="388"/>
    <s v="Clem Margetts"/>
    <x v="0"/>
    <s v="Male"/>
    <x v="44"/>
    <s v="6744 Joshua RoadApt. 554"/>
    <n v="7719"/>
    <x v="313"/>
    <x v="2"/>
    <x v="0"/>
    <n v="928"/>
    <x v="2"/>
    <s v="Drawstring"/>
    <n v="92.16"/>
    <n v="96"/>
    <n v="5"/>
    <n v="480"/>
    <n v="19.200000000000045"/>
    <x v="1"/>
  </r>
  <r>
    <n v="654"/>
    <n v="417"/>
    <n v="40412"/>
    <s v="18/08/2021"/>
    <x v="180"/>
    <s v="Bay Kraut"/>
    <x v="0"/>
    <s v="Male"/>
    <x v="25"/>
    <s v="688 Campbell RoadSuite 011"/>
    <n v="7035"/>
    <x v="314"/>
    <x v="6"/>
    <x v="0"/>
    <n v="830"/>
    <x v="0"/>
    <s v="Shearling"/>
    <n v="112.32"/>
    <n v="117"/>
    <n v="7"/>
    <n v="819"/>
    <n v="32.759999999999991"/>
    <x v="0"/>
  </r>
  <r>
    <n v="777"/>
    <n v="431"/>
    <n v="13696"/>
    <s v="16/01/2021"/>
    <x v="389"/>
    <s v="Ronni Gruszczak"/>
    <x v="0"/>
    <s v="Male"/>
    <x v="30"/>
    <s v="535 Angelina CourtSuite 875"/>
    <n v="8422"/>
    <x v="165"/>
    <x v="3"/>
    <x v="0"/>
    <n v="625"/>
    <x v="0"/>
    <s v="Cardigan"/>
    <n v="107.52"/>
    <n v="112"/>
    <n v="6"/>
    <n v="672"/>
    <n v="26.879999999999995"/>
    <x v="2"/>
  </r>
  <r>
    <n v="985"/>
    <n v="581"/>
    <n v="59558"/>
    <d v="2021-07-02T00:00:00"/>
    <x v="389"/>
    <s v="Fabian Gostage"/>
    <x v="0"/>
    <s v="Male"/>
    <x v="40"/>
    <s v="11 Nader ParadeApt. 016"/>
    <n v="9022"/>
    <x v="224"/>
    <x v="2"/>
    <x v="0"/>
    <n v="277"/>
    <x v="1"/>
    <s v="Polo"/>
    <n v="91.2"/>
    <n v="95"/>
    <n v="6"/>
    <n v="570"/>
    <n v="22.799999999999955"/>
    <x v="2"/>
  </r>
  <r>
    <n v="404"/>
    <n v="998"/>
    <n v="45215"/>
    <d v="2021-03-03T00:00:00"/>
    <x v="390"/>
    <s v="Rebecka Fabler"/>
    <x v="0"/>
    <s v="Male"/>
    <x v="54"/>
    <s v="72 Annabelle PassApt. 446"/>
    <n v="52"/>
    <x v="291"/>
    <x v="5"/>
    <x v="0"/>
    <n v="1153"/>
    <x v="2"/>
    <s v="Cargo Pants"/>
    <n v="97.92"/>
    <n v="102"/>
    <n v="5"/>
    <n v="510"/>
    <n v="20.399999999999977"/>
    <x v="2"/>
  </r>
  <r>
    <n v="463"/>
    <n v="641"/>
    <n v="19206"/>
    <s v="16/03/2021"/>
    <x v="391"/>
    <s v="Zebulon Rousel"/>
    <x v="0"/>
    <s v="Male"/>
    <x v="26"/>
    <s v="87 Cruickshank Estate DrApt. 374"/>
    <n v="5934"/>
    <x v="297"/>
    <x v="0"/>
    <x v="0"/>
    <n v="92"/>
    <x v="1"/>
    <s v="Flannel"/>
    <n v="113.28"/>
    <n v="118"/>
    <n v="6"/>
    <n v="708"/>
    <n v="28.319999999999936"/>
    <x v="0"/>
  </r>
  <r>
    <n v="22"/>
    <n v="180"/>
    <n v="36088"/>
    <s v="28/05/2021"/>
    <x v="392"/>
    <s v="Nelli Engall"/>
    <x v="0"/>
    <s v="Male"/>
    <x v="44"/>
    <s v="58 Jett RoadApt. 448"/>
    <n v="932"/>
    <x v="89"/>
    <x v="7"/>
    <x v="0"/>
    <n v="20"/>
    <x v="1"/>
    <s v="Oxford Cloth"/>
    <n v="92.16"/>
    <n v="96"/>
    <n v="5"/>
    <n v="480"/>
    <n v="19.200000000000045"/>
    <x v="1"/>
  </r>
  <r>
    <n v="944"/>
    <n v="774"/>
    <n v="27648"/>
    <s v="17/07/2021"/>
    <x v="182"/>
    <s v="Ellynn Korba"/>
    <x v="0"/>
    <s v="Male"/>
    <x v="13"/>
    <s v="2096 Wilson MewsApt. 714"/>
    <n v="8590"/>
    <x v="254"/>
    <x v="6"/>
    <x v="0"/>
    <n v="820"/>
    <x v="0"/>
    <s v="Shearling"/>
    <n v="112.32"/>
    <n v="117"/>
    <n v="6"/>
    <n v="702"/>
    <n v="28.080000000000041"/>
    <x v="2"/>
  </r>
  <r>
    <n v="128"/>
    <n v="936"/>
    <n v="17661"/>
    <s v="13/10/2021"/>
    <x v="393"/>
    <s v="Mart Naismith"/>
    <x v="0"/>
    <s v="Male"/>
    <x v="53"/>
    <s v="562 Mann MeadowApt. 977"/>
    <n v="2372"/>
    <x v="105"/>
    <x v="1"/>
    <x v="0"/>
    <n v="674"/>
    <x v="0"/>
    <s v="Parka"/>
    <n v="108.47999999999999"/>
    <n v="113"/>
    <n v="7"/>
    <n v="791"/>
    <n v="31.6400000000001"/>
    <x v="0"/>
  </r>
  <r>
    <n v="242"/>
    <n v="909"/>
    <n v="12202"/>
    <s v="25/08/2021"/>
    <x v="394"/>
    <s v="Patin Circuit"/>
    <x v="0"/>
    <s v="Male"/>
    <x v="26"/>
    <s v="976 Murray Station StApt. 036"/>
    <n v="3227"/>
    <x v="115"/>
    <x v="6"/>
    <x v="0"/>
    <n v="26"/>
    <x v="1"/>
    <s v="Oxford Cloth"/>
    <n v="92.16"/>
    <n v="96"/>
    <n v="7"/>
    <n v="672"/>
    <n v="26.879999999999995"/>
    <x v="0"/>
  </r>
  <r>
    <n v="897"/>
    <n v="278"/>
    <n v="46681"/>
    <s v="26/08/2021"/>
    <x v="395"/>
    <s v="Michele Osmant"/>
    <x v="0"/>
    <s v="Male"/>
    <x v="23"/>
    <s v="370 Koch SummitApt. 142"/>
    <n v="8967"/>
    <x v="315"/>
    <x v="5"/>
    <x v="0"/>
    <n v="30"/>
    <x v="1"/>
    <s v="Oxford Cloth"/>
    <n v="92.16"/>
    <n v="96"/>
    <n v="7"/>
    <n v="672"/>
    <n v="26.879999999999995"/>
    <x v="0"/>
  </r>
  <r>
    <n v="50"/>
    <n v="454"/>
    <n v="50310"/>
    <s v="16/09/2021"/>
    <x v="183"/>
    <s v="Abey Bampforth"/>
    <x v="0"/>
    <s v="Male"/>
    <x v="11"/>
    <s v="3543 Jack GroveApt. 595"/>
    <n v="3276"/>
    <x v="257"/>
    <x v="0"/>
    <x v="0"/>
    <n v="457"/>
    <x v="0"/>
    <s v="Puffer"/>
    <n v="113.28"/>
    <n v="118"/>
    <n v="7"/>
    <n v="826"/>
    <n v="33.039999999999964"/>
    <x v="1"/>
  </r>
  <r>
    <n v="84"/>
    <n v="181"/>
    <n v="43438"/>
    <s v="26/08/2021"/>
    <x v="396"/>
    <s v="Puff Newbury"/>
    <x v="0"/>
    <s v="Male"/>
    <x v="2"/>
    <s v="35 Fahey CircuitSuite 014"/>
    <n v="1017"/>
    <x v="258"/>
    <x v="4"/>
    <x v="0"/>
    <n v="1074"/>
    <x v="2"/>
    <s v="Joggers"/>
    <n v="89.28"/>
    <n v="93"/>
    <n v="5"/>
    <n v="465"/>
    <n v="18.600000000000023"/>
    <x v="1"/>
  </r>
  <r>
    <n v="298"/>
    <n v="58"/>
    <n v="55984"/>
    <d v="2021-11-09T00:00:00"/>
    <x v="396"/>
    <s v="Aurie Margett"/>
    <x v="0"/>
    <s v="Male"/>
    <x v="49"/>
    <s v="260 Lily PassSuite 549"/>
    <n v="2783"/>
    <x v="316"/>
    <x v="0"/>
    <x v="0"/>
    <n v="978"/>
    <x v="2"/>
    <s v="Slim-Fit"/>
    <n v="93.11999999999999"/>
    <n v="97"/>
    <n v="6"/>
    <n v="582"/>
    <n v="23.280000000000086"/>
    <x v="2"/>
  </r>
  <r>
    <n v="99"/>
    <n v="291"/>
    <n v="26787"/>
    <s v="13/09/2021"/>
    <x v="397"/>
    <s v="Brodie Hedin"/>
    <x v="0"/>
    <s v="Male"/>
    <x v="17"/>
    <s v="6428 Boyle MallApt. 711"/>
    <n v="2048"/>
    <x v="53"/>
    <x v="6"/>
    <x v="0"/>
    <n v="1238"/>
    <x v="2"/>
    <s v="Tracksuit Bottoms"/>
    <n v="107.52"/>
    <n v="112"/>
    <n v="6"/>
    <n v="672"/>
    <n v="26.879999999999995"/>
    <x v="2"/>
  </r>
  <r>
    <n v="403"/>
    <n v="980"/>
    <n v="17088"/>
    <s v="16/09/2021"/>
    <x v="397"/>
    <s v="Sharleen Langworthy"/>
    <x v="0"/>
    <s v="Male"/>
    <x v="43"/>
    <s v="317 Sophia MewsApt. 328"/>
    <n v="5926"/>
    <x v="202"/>
    <x v="2"/>
    <x v="0"/>
    <n v="807"/>
    <x v="0"/>
    <s v="Shearling"/>
    <n v="112.32"/>
    <n v="117"/>
    <n v="5"/>
    <n v="585"/>
    <n v="23.400000000000091"/>
    <x v="2"/>
  </r>
  <r>
    <n v="832"/>
    <n v="627"/>
    <n v="52583"/>
    <d v="2021-06-09T00:00:00"/>
    <x v="187"/>
    <s v="Codie Everly"/>
    <x v="0"/>
    <s v="Male"/>
    <x v="15"/>
    <s v="66 Isla CrescentApt. 573"/>
    <n v="7404"/>
    <x v="317"/>
    <x v="2"/>
    <x v="0"/>
    <n v="258"/>
    <x v="1"/>
    <s v="Polo"/>
    <n v="91.2"/>
    <n v="95"/>
    <n v="5"/>
    <n v="475"/>
    <n v="19"/>
    <x v="0"/>
  </r>
  <r>
    <n v="839"/>
    <n v="306"/>
    <n v="42095"/>
    <s v="16/09/2021"/>
    <x v="187"/>
    <s v="Silas Stephens"/>
    <x v="0"/>
    <s v="Male"/>
    <x v="47"/>
    <s v="344 Addison PlazaApt. 998"/>
    <n v="8581"/>
    <x v="294"/>
    <x v="5"/>
    <x v="0"/>
    <n v="847"/>
    <x v="2"/>
    <s v="Chinos"/>
    <n v="108.47999999999999"/>
    <n v="113"/>
    <n v="6"/>
    <n v="678"/>
    <n v="27.120000000000118"/>
    <x v="0"/>
  </r>
  <r>
    <n v="138"/>
    <n v="331"/>
    <n v="50666"/>
    <d v="2021-05-02T00:00:00"/>
    <x v="189"/>
    <s v="Binnie Gonzales"/>
    <x v="0"/>
    <s v="Male"/>
    <x v="54"/>
    <s v="5756 Savannah DriveApt. 644"/>
    <n v="7980"/>
    <x v="318"/>
    <x v="4"/>
    <x v="0"/>
    <n v="51"/>
    <x v="1"/>
    <s v="Dress"/>
    <n v="99.84"/>
    <n v="104"/>
    <n v="6"/>
    <n v="624"/>
    <n v="24.960000000000036"/>
    <x v="2"/>
  </r>
  <r>
    <n v="881"/>
    <n v="318"/>
    <n v="51945"/>
    <s v="18/02/2021"/>
    <x v="398"/>
    <s v="Glyn Tieman"/>
    <x v="0"/>
    <s v="Male"/>
    <x v="27"/>
    <s v="37 White Station StApt. 524"/>
    <n v="1823"/>
    <x v="319"/>
    <x v="7"/>
    <x v="0"/>
    <n v="1059"/>
    <x v="2"/>
    <s v="Joggers"/>
    <n v="89.28"/>
    <n v="93"/>
    <n v="7"/>
    <n v="651"/>
    <n v="26.039999999999964"/>
    <x v="0"/>
  </r>
  <r>
    <n v="818"/>
    <n v="865"/>
    <n v="16625"/>
    <s v="15/03/2021"/>
    <x v="190"/>
    <s v="Ondrea Apark"/>
    <x v="0"/>
    <s v="Male"/>
    <x v="22"/>
    <s v="97 Rowe CrestApt. 828"/>
    <n v="6913"/>
    <x v="209"/>
    <x v="3"/>
    <x v="0"/>
    <n v="1240"/>
    <x v="2"/>
    <s v="Tracksuit Bottoms"/>
    <n v="107.52"/>
    <n v="112"/>
    <n v="5"/>
    <n v="560"/>
    <n v="22.399999999999977"/>
    <x v="2"/>
  </r>
  <r>
    <n v="566"/>
    <n v="614"/>
    <n v="21778"/>
    <s v="24/07/2021"/>
    <x v="399"/>
    <s v="Sherwynd Batsford"/>
    <x v="0"/>
    <s v="Male"/>
    <x v="34"/>
    <s v="627 Weber PassApt. 498"/>
    <n v="7529"/>
    <x v="170"/>
    <x v="0"/>
    <x v="0"/>
    <n v="44"/>
    <x v="1"/>
    <s v="Dress"/>
    <n v="99.84"/>
    <n v="104"/>
    <n v="5"/>
    <n v="520"/>
    <n v="20.799999999999955"/>
    <x v="2"/>
  </r>
  <r>
    <n v="419"/>
    <n v="745"/>
    <n v="19518"/>
    <s v="20/10/2021"/>
    <x v="400"/>
    <s v="Lindy Saltrese"/>
    <x v="0"/>
    <s v="Male"/>
    <x v="58"/>
    <s v="15 Bruen SummitApt. 152"/>
    <n v="526"/>
    <x v="320"/>
    <x v="4"/>
    <x v="0"/>
    <n v="989"/>
    <x v="2"/>
    <s v="Wool"/>
    <n v="101.75999999999999"/>
    <n v="106"/>
    <n v="7"/>
    <n v="742"/>
    <n v="29.680000000000064"/>
    <x v="2"/>
  </r>
  <r>
    <n v="186"/>
    <n v="833"/>
    <n v="24061"/>
    <s v="26/09/2021"/>
    <x v="194"/>
    <s v="Hilliard Papes"/>
    <x v="0"/>
    <s v="Male"/>
    <x v="2"/>
    <s v="2376 Adams SquareSuite 443"/>
    <n v="8559"/>
    <x v="321"/>
    <x v="7"/>
    <x v="0"/>
    <n v="316"/>
    <x v="1"/>
    <s v="Mandarin Collar"/>
    <n v="104.64"/>
    <n v="109"/>
    <n v="6"/>
    <n v="654"/>
    <n v="26.159999999999968"/>
    <x v="1"/>
  </r>
  <r>
    <n v="147"/>
    <n v="818"/>
    <n v="20690"/>
    <s v="28/09/2021"/>
    <x v="401"/>
    <s v="Nathaniel McCandless"/>
    <x v="0"/>
    <s v="Male"/>
    <x v="3"/>
    <s v="5085 Bergstrom MewsApt. 347"/>
    <n v="3302"/>
    <x v="322"/>
    <x v="7"/>
    <x v="0"/>
    <n v="1250"/>
    <x v="2"/>
    <s v="Tracksuit Bottoms"/>
    <n v="107.52"/>
    <n v="112"/>
    <n v="5"/>
    <n v="560"/>
    <n v="22.399999999999977"/>
    <x v="0"/>
  </r>
  <r>
    <n v="599"/>
    <n v="308"/>
    <n v="47972"/>
    <s v="23/09/2021"/>
    <x v="402"/>
    <s v="Zeb Shipton"/>
    <x v="0"/>
    <s v="Male"/>
    <x v="31"/>
    <s v="970 Khan RidgeApt. 056"/>
    <n v="4335"/>
    <x v="260"/>
    <x v="4"/>
    <x v="0"/>
    <n v="630"/>
    <x v="0"/>
    <s v="Coach"/>
    <n v="89.28"/>
    <n v="93"/>
    <n v="6"/>
    <n v="558"/>
    <n v="22.319999999999936"/>
    <x v="0"/>
  </r>
  <r>
    <n v="626"/>
    <n v="348"/>
    <n v="10193"/>
    <s v="30/09/2021"/>
    <x v="402"/>
    <s v="Thorny Nornable"/>
    <x v="0"/>
    <s v="Male"/>
    <x v="56"/>
    <s v="4070 Nathan CircuitSuite 296"/>
    <n v="1840"/>
    <x v="121"/>
    <x v="6"/>
    <x v="0"/>
    <n v="493"/>
    <x v="0"/>
    <s v="Windbreaker"/>
    <n v="97.92"/>
    <n v="102"/>
    <n v="7"/>
    <n v="714"/>
    <n v="28.559999999999945"/>
    <x v="0"/>
  </r>
  <r>
    <n v="638"/>
    <n v="548"/>
    <n v="12781"/>
    <d v="2021-03-10T00:00:00"/>
    <x v="402"/>
    <s v="Nicky Giuron"/>
    <x v="0"/>
    <s v="Male"/>
    <x v="25"/>
    <s v="163 Sophia RunApt. 833"/>
    <n v="7432"/>
    <x v="323"/>
    <x v="4"/>
    <x v="0"/>
    <n v="460"/>
    <x v="0"/>
    <s v="Puffer"/>
    <n v="113.28"/>
    <n v="118"/>
    <n v="5"/>
    <n v="590"/>
    <n v="23.600000000000023"/>
    <x v="0"/>
  </r>
  <r>
    <n v="879"/>
    <n v="370"/>
    <n v="37561"/>
    <d v="2021-11-10T00:00:00"/>
    <x v="403"/>
    <s v="Hildegarde Bamlett"/>
    <x v="0"/>
    <s v="Male"/>
    <x v="21"/>
    <s v="47 Stanton GroveSuite 963"/>
    <n v="9196"/>
    <x v="324"/>
    <x v="1"/>
    <x v="0"/>
    <n v="789"/>
    <x v="0"/>
    <s v="Pullover"/>
    <n v="87.36"/>
    <n v="91"/>
    <n v="7"/>
    <n v="637"/>
    <n v="25.480000000000018"/>
    <x v="2"/>
  </r>
  <r>
    <n v="634"/>
    <n v="327"/>
    <n v="35370"/>
    <s v="13/10/2021"/>
    <x v="404"/>
    <s v="Lynda Seydlitz"/>
    <x v="0"/>
    <s v="Male"/>
    <x v="29"/>
    <s v="246 Waters CrescentSuite 947"/>
    <n v="3310"/>
    <x v="325"/>
    <x v="7"/>
    <x v="0"/>
    <n v="1159"/>
    <x v="2"/>
    <s v="High-Waisted"/>
    <n v="95.039999999999992"/>
    <n v="99"/>
    <n v="7"/>
    <n v="693"/>
    <n v="27.720000000000027"/>
    <x v="0"/>
  </r>
  <r>
    <n v="220"/>
    <n v="555"/>
    <n v="23957"/>
    <d v="2021-10-10T00:00:00"/>
    <x v="405"/>
    <s v="Kalil Thal"/>
    <x v="0"/>
    <s v="Male"/>
    <x v="53"/>
    <s v="78 Cassin SquareApt. 019"/>
    <n v="2156"/>
    <x v="326"/>
    <x v="3"/>
    <x v="0"/>
    <n v="878"/>
    <x v="2"/>
    <s v="Cords"/>
    <n v="90.24"/>
    <n v="94"/>
    <n v="6"/>
    <n v="564"/>
    <n v="22.560000000000059"/>
    <x v="0"/>
  </r>
  <r>
    <n v="296"/>
    <n v="207"/>
    <n v="47076"/>
    <s v="22/10/2021"/>
    <x v="405"/>
    <s v="Brade Caught"/>
    <x v="0"/>
    <s v="Male"/>
    <x v="50"/>
    <s v="38 Baumbach Estate DrApt. 545"/>
    <n v="7847"/>
    <x v="191"/>
    <x v="5"/>
    <x v="0"/>
    <n v="100"/>
    <x v="1"/>
    <s v="Flannel"/>
    <n v="113.28"/>
    <n v="118"/>
    <n v="5"/>
    <n v="590"/>
    <n v="23.600000000000023"/>
    <x v="0"/>
  </r>
  <r>
    <n v="225"/>
    <n v="664"/>
    <n v="27059"/>
    <d v="2021-04-10T00:00:00"/>
    <x v="406"/>
    <s v="Dannie Fidler"/>
    <x v="0"/>
    <s v="Male"/>
    <x v="54"/>
    <s v="157 Rohan MallApt. 466"/>
    <n v="4145"/>
    <x v="128"/>
    <x v="6"/>
    <x v="0"/>
    <n v="687"/>
    <x v="0"/>
    <s v="Parka"/>
    <n v="108.47999999999999"/>
    <n v="113"/>
    <n v="6"/>
    <n v="678"/>
    <n v="27.120000000000118"/>
    <x v="2"/>
  </r>
  <r>
    <n v="348"/>
    <n v="732"/>
    <n v="42741"/>
    <d v="2021-07-10T00:00:00"/>
    <x v="407"/>
    <s v="Gorden Seago"/>
    <x v="0"/>
    <s v="Male"/>
    <x v="20"/>
    <s v="905 Stephanie BoulevardApt. 217"/>
    <n v="8114"/>
    <x v="251"/>
    <x v="5"/>
    <x v="0"/>
    <n v="619"/>
    <x v="0"/>
    <s v="Cardigan"/>
    <n v="107.52"/>
    <n v="112"/>
    <n v="7"/>
    <n v="784"/>
    <n v="31.360000000000014"/>
    <x v="0"/>
  </r>
  <r>
    <n v="950"/>
    <n v="328"/>
    <n v="43066"/>
    <s v="16/10/2021"/>
    <x v="408"/>
    <s v="Wadsworth Olivier"/>
    <x v="0"/>
    <s v="Male"/>
    <x v="3"/>
    <s v="4309 Nguyen KnollApt. 851"/>
    <n v="6795"/>
    <x v="83"/>
    <x v="7"/>
    <x v="0"/>
    <n v="1073"/>
    <x v="2"/>
    <s v="Joggers"/>
    <n v="89.28"/>
    <n v="93"/>
    <n v="7"/>
    <n v="651"/>
    <n v="26.039999999999964"/>
    <x v="0"/>
  </r>
  <r>
    <n v="892"/>
    <n v="586"/>
    <n v="21071"/>
    <d v="2021-09-04T00:00:00"/>
    <x v="198"/>
    <s v="Wenona Stuck"/>
    <x v="0"/>
    <s v="Male"/>
    <x v="13"/>
    <s v="71 Jade CrescentApt. 142"/>
    <n v="5142"/>
    <x v="327"/>
    <x v="0"/>
    <x v="0"/>
    <n v="983"/>
    <x v="2"/>
    <s v="Wool"/>
    <n v="101.75999999999999"/>
    <n v="106"/>
    <n v="6"/>
    <n v="636"/>
    <n v="25.440000000000055"/>
    <x v="2"/>
  </r>
  <r>
    <n v="313"/>
    <n v="266"/>
    <n v="24507"/>
    <d v="2021-02-06T00:00:00"/>
    <x v="409"/>
    <s v="Sheff Ruoss"/>
    <x v="0"/>
    <s v="Male"/>
    <x v="36"/>
    <s v="269 Cartwright ParadeSuite 150"/>
    <n v="7685"/>
    <x v="328"/>
    <x v="0"/>
    <x v="0"/>
    <n v="540"/>
    <x v="0"/>
    <s v="Leather"/>
    <n v="94.08"/>
    <n v="98"/>
    <n v="7"/>
    <n v="686"/>
    <n v="27.440000000000055"/>
    <x v="0"/>
  </r>
  <r>
    <n v="243"/>
    <n v="263"/>
    <n v="31631"/>
    <d v="2021-06-07T00:00:00"/>
    <x v="410"/>
    <s v="Ringo Sollars"/>
    <x v="0"/>
    <s v="Male"/>
    <x v="1"/>
    <s v="75 Kovacek KnollSuite 417"/>
    <n v="4122"/>
    <x v="329"/>
    <x v="7"/>
    <x v="0"/>
    <n v="389"/>
    <x v="1"/>
    <s v="Casual Slim Fit"/>
    <n v="114.24"/>
    <n v="119"/>
    <n v="5"/>
    <n v="595"/>
    <n v="23.800000000000068"/>
    <x v="1"/>
  </r>
  <r>
    <n v="587"/>
    <n v="402"/>
    <n v="44323"/>
    <d v="2021-08-09T00:00:00"/>
    <x v="411"/>
    <s v="Zak Titterton"/>
    <x v="0"/>
    <s v="Male"/>
    <x v="1"/>
    <s v="017 Maddison KnollSuite 875"/>
    <n v="1712"/>
    <x v="330"/>
    <x v="6"/>
    <x v="0"/>
    <n v="502"/>
    <x v="0"/>
    <s v="Windbreaker"/>
    <n v="97.92"/>
    <n v="102"/>
    <n v="6"/>
    <n v="612"/>
    <n v="24.480000000000018"/>
    <x v="1"/>
  </r>
  <r>
    <n v="666"/>
    <n v="456"/>
    <n v="36112"/>
    <s v="25/08/2021"/>
    <x v="411"/>
    <s v="Joelynn Remington"/>
    <x v="0"/>
    <s v="Male"/>
    <x v="51"/>
    <s v="94 Archie CourtSuite 659"/>
    <n v="2010"/>
    <x v="93"/>
    <x v="5"/>
    <x v="0"/>
    <n v="1216"/>
    <x v="2"/>
    <s v="Pleated"/>
    <n v="100.8"/>
    <n v="105"/>
    <n v="7"/>
    <n v="735"/>
    <n v="29.399999999999977"/>
    <x v="2"/>
  </r>
  <r>
    <n v="89"/>
    <n v="448"/>
    <n v="29268"/>
    <s v="22/10/2021"/>
    <x v="201"/>
    <s v="Ashely Inmett"/>
    <x v="0"/>
    <s v="Male"/>
    <x v="33"/>
    <s v="625 Anthony MewsApt. 730"/>
    <n v="3895"/>
    <x v="331"/>
    <x v="5"/>
    <x v="0"/>
    <n v="271"/>
    <x v="1"/>
    <s v="Polo"/>
    <n v="91.2"/>
    <n v="95"/>
    <n v="5"/>
    <n v="475"/>
    <n v="19"/>
    <x v="0"/>
  </r>
  <r>
    <n v="722"/>
    <n v="401"/>
    <n v="20524"/>
    <s v="24/10/2021"/>
    <x v="412"/>
    <s v="Waylen Swallwell"/>
    <x v="0"/>
    <s v="Male"/>
    <x v="23"/>
    <s v="254 Layla AvenueSuite 506"/>
    <n v="613"/>
    <x v="241"/>
    <x v="7"/>
    <x v="0"/>
    <n v="362"/>
    <x v="1"/>
    <s v="Henley"/>
    <n v="90.24"/>
    <n v="94"/>
    <n v="6"/>
    <n v="564"/>
    <n v="22.560000000000059"/>
    <x v="0"/>
  </r>
  <r>
    <n v="917"/>
    <n v="750"/>
    <n v="15620"/>
    <d v="2021-02-01T00:00:00"/>
    <x v="413"/>
    <s v="Mirabelle Vaney"/>
    <x v="0"/>
    <s v="Male"/>
    <x v="8"/>
    <s v="4155 Hughes RidgeApt. 624"/>
    <n v="7850"/>
    <x v="238"/>
    <x v="3"/>
    <x v="0"/>
    <n v="345"/>
    <x v="1"/>
    <s v="Mandarin Collar"/>
    <n v="104.64"/>
    <n v="109"/>
    <n v="5"/>
    <n v="545"/>
    <n v="21.799999999999955"/>
    <x v="2"/>
  </r>
  <r>
    <n v="699"/>
    <n v="311"/>
    <n v="58950"/>
    <s v="29/01/2021"/>
    <x v="414"/>
    <s v="Constantino Langworthy"/>
    <x v="0"/>
    <s v="Male"/>
    <x v="4"/>
    <s v="316 Violet LaneApt. 212"/>
    <n v="2929"/>
    <x v="332"/>
    <x v="4"/>
    <x v="0"/>
    <n v="1198"/>
    <x v="2"/>
    <s v="Pleated"/>
    <n v="100.8"/>
    <n v="105"/>
    <n v="6"/>
    <n v="630"/>
    <n v="25.200000000000045"/>
    <x v="1"/>
  </r>
  <r>
    <n v="169"/>
    <n v="996"/>
    <n v="22089"/>
    <d v="2021-09-03T00:00:00"/>
    <x v="202"/>
    <s v="Elvira Sarfati"/>
    <x v="0"/>
    <s v="Male"/>
    <x v="3"/>
    <s v="0433 Armstrong HillSuite 974"/>
    <n v="7613"/>
    <x v="333"/>
    <x v="6"/>
    <x v="0"/>
    <n v="1016"/>
    <x v="2"/>
    <s v="Relaxed Leg"/>
    <n v="86.399999999999991"/>
    <n v="90"/>
    <n v="6"/>
    <n v="540"/>
    <n v="21.600000000000023"/>
    <x v="0"/>
  </r>
  <r>
    <n v="999"/>
    <n v="428"/>
    <n v="31643"/>
    <s v="15/06/2021"/>
    <x v="415"/>
    <s v="Jammal Varcoe"/>
    <x v="0"/>
    <s v="Male"/>
    <x v="19"/>
    <s v="80 Hermiston WaySuite 403"/>
    <n v="1112"/>
    <x v="274"/>
    <x v="1"/>
    <x v="0"/>
    <n v="872"/>
    <x v="2"/>
    <s v="Chinos"/>
    <n v="108.47999999999999"/>
    <n v="113"/>
    <n v="5"/>
    <n v="565"/>
    <n v="22.600000000000023"/>
    <x v="0"/>
  </r>
  <r>
    <n v="792"/>
    <n v="240"/>
    <n v="13672"/>
    <s v="16/07/2021"/>
    <x v="204"/>
    <s v="Brian Finnes"/>
    <x v="0"/>
    <s v="Male"/>
    <x v="4"/>
    <s v="069 Claire GroveSuite 234"/>
    <n v="7740"/>
    <x v="334"/>
    <x v="3"/>
    <x v="0"/>
    <n v="283"/>
    <x v="1"/>
    <s v="Cuban Collar"/>
    <n v="100.8"/>
    <n v="105"/>
    <n v="6"/>
    <n v="630"/>
    <n v="25.200000000000045"/>
    <x v="1"/>
  </r>
  <r>
    <n v="925"/>
    <n v="272"/>
    <n v="47553"/>
    <s v="16/07/2021"/>
    <x v="204"/>
    <s v="Kendre Etherton"/>
    <x v="0"/>
    <s v="Male"/>
    <x v="1"/>
    <s v="3627 Chloe Estate DrSuite 963"/>
    <n v="4499"/>
    <x v="111"/>
    <x v="3"/>
    <x v="0"/>
    <n v="880"/>
    <x v="2"/>
    <s v="Cords"/>
    <n v="90.24"/>
    <n v="94"/>
    <n v="5"/>
    <n v="470"/>
    <n v="18.800000000000011"/>
    <x v="1"/>
  </r>
  <r>
    <n v="481"/>
    <n v="227"/>
    <n v="17525"/>
    <s v="20/08/2021"/>
    <x v="205"/>
    <s v="Isaak Ferrarone"/>
    <x v="0"/>
    <s v="Male"/>
    <x v="12"/>
    <s v="074 Hackett ParadeApt. 191"/>
    <n v="3857"/>
    <x v="335"/>
    <x v="6"/>
    <x v="0"/>
    <n v="1000"/>
    <x v="2"/>
    <s v="Wool"/>
    <n v="101.75999999999999"/>
    <n v="106"/>
    <n v="6"/>
    <n v="636"/>
    <n v="25.440000000000055"/>
    <x v="1"/>
  </r>
  <r>
    <n v="822"/>
    <n v="524"/>
    <n v="17615"/>
    <d v="2021-05-09T00:00:00"/>
    <x v="205"/>
    <s v="Beverlie Bansal"/>
    <x v="0"/>
    <s v="Male"/>
    <x v="20"/>
    <s v="0358 Ashley WayApt. 506"/>
    <n v="3345"/>
    <x v="155"/>
    <x v="5"/>
    <x v="0"/>
    <n v="715"/>
    <x v="0"/>
    <s v="Trench Coat"/>
    <n v="114.24"/>
    <n v="119"/>
    <n v="5"/>
    <n v="595"/>
    <n v="23.800000000000068"/>
    <x v="0"/>
  </r>
  <r>
    <n v="607"/>
    <n v="648"/>
    <n v="36692"/>
    <s v="19/10/2021"/>
    <x v="416"/>
    <s v="Jaquelyn Dow"/>
    <x v="0"/>
    <s v="Male"/>
    <x v="21"/>
    <s v="854 John GroveApt. 925"/>
    <n v="1230"/>
    <x v="158"/>
    <x v="2"/>
    <x v="0"/>
    <n v="1053"/>
    <x v="2"/>
    <s v="Joggers"/>
    <n v="89.28"/>
    <n v="93"/>
    <n v="7"/>
    <n v="651"/>
    <n v="26.039999999999964"/>
    <x v="2"/>
  </r>
  <r>
    <n v="1217"/>
    <n v="298"/>
    <n v="31861"/>
    <d v="2020-01-03T00:00:00"/>
    <x v="417"/>
    <s v="Roobbie Persich"/>
    <x v="1"/>
    <s v="Female"/>
    <x v="48"/>
    <s v="42 Mackenzie CourtApt. 934"/>
    <n v="6386"/>
    <x v="336"/>
    <x v="5"/>
    <x v="0"/>
    <n v="721"/>
    <x v="0"/>
    <s v="Shearling"/>
    <n v="112.32"/>
    <n v="117"/>
    <n v="5"/>
    <n v="585"/>
    <n v="23.400000000000091"/>
    <x v="1"/>
  </r>
  <r>
    <n v="1903"/>
    <n v="156"/>
    <n v="32547"/>
    <d v="2020-01-03T00:00:00"/>
    <x v="417"/>
    <s v="Cosmo Leys"/>
    <x v="1"/>
    <s v="Female"/>
    <x v="5"/>
    <s v="012 Eli RidgeSuite 727"/>
    <n v="7891"/>
    <x v="337"/>
    <x v="7"/>
    <x v="0"/>
    <n v="377"/>
    <x v="1"/>
    <s v="Chambray"/>
    <n v="101.75999999999999"/>
    <n v="106"/>
    <n v="4"/>
    <n v="424"/>
    <n v="16.960000000000036"/>
    <x v="1"/>
  </r>
  <r>
    <n v="1796"/>
    <n v="907"/>
    <n v="32440"/>
    <d v="2020-01-06T00:00:00"/>
    <x v="418"/>
    <s v="Aindrea Franzetti"/>
    <x v="1"/>
    <s v="Female"/>
    <x v="17"/>
    <s v="13 Ivy TerraceSuite 494"/>
    <n v="628"/>
    <x v="338"/>
    <x v="2"/>
    <x v="0"/>
    <n v="1743"/>
    <x v="0"/>
    <s v="Bomber"/>
    <n v="96"/>
    <n v="100"/>
    <n v="1"/>
    <n v="100"/>
    <n v="4"/>
    <x v="2"/>
  </r>
  <r>
    <n v="1089"/>
    <n v="209"/>
    <n v="31733"/>
    <d v="2020-01-07T00:00:00"/>
    <x v="419"/>
    <s v="Lauryn Deport"/>
    <x v="1"/>
    <s v="Female"/>
    <x v="48"/>
    <s v="47 Green ParkwayApt. 868"/>
    <n v="8313"/>
    <x v="339"/>
    <x v="2"/>
    <x v="0"/>
    <n v="1688"/>
    <x v="2"/>
    <s v="Tracksuit Bottoms"/>
    <n v="107.52"/>
    <n v="112"/>
    <n v="5"/>
    <n v="560"/>
    <n v="22.399999999999977"/>
    <x v="1"/>
  </r>
  <r>
    <n v="1435"/>
    <n v="169"/>
    <n v="32079"/>
    <d v="2020-01-08T00:00:00"/>
    <x v="1"/>
    <s v="Wald Kaine"/>
    <x v="1"/>
    <s v="Female"/>
    <x v="55"/>
    <s v="5135 Leah RoadSuite 306"/>
    <n v="7210"/>
    <x v="340"/>
    <x v="7"/>
    <x v="0"/>
    <n v="1809"/>
    <x v="0"/>
    <s v="Coach"/>
    <n v="89.28"/>
    <n v="93"/>
    <n v="3"/>
    <n v="279"/>
    <n v="11.159999999999968"/>
    <x v="0"/>
  </r>
  <r>
    <n v="1156"/>
    <n v="797"/>
    <n v="31800"/>
    <d v="2020-01-14T00:00:00"/>
    <x v="210"/>
    <s v="Rachelle Jelf"/>
    <x v="1"/>
    <s v="Female"/>
    <x v="54"/>
    <s v="6472 Georgia CircuitApt. 986"/>
    <n v="6714"/>
    <x v="341"/>
    <x v="5"/>
    <x v="0"/>
    <n v="470"/>
    <x v="1"/>
    <s v="Flannel"/>
    <n v="113.28"/>
    <n v="118"/>
    <n v="5"/>
    <n v="590"/>
    <n v="23.600000000000023"/>
    <x v="2"/>
  </r>
  <r>
    <n v="1345"/>
    <n v="924"/>
    <n v="31989"/>
    <d v="2020-01-16T00:00:00"/>
    <x v="420"/>
    <s v="Cherie Fairhead"/>
    <x v="1"/>
    <s v="Female"/>
    <x v="41"/>
    <s v="2937 Lockman TrackSuite 047"/>
    <n v="4569"/>
    <x v="342"/>
    <x v="5"/>
    <x v="0"/>
    <n v="965"/>
    <x v="1"/>
    <s v="Henley"/>
    <n v="90.24"/>
    <n v="94"/>
    <n v="1"/>
    <n v="94"/>
    <n v="3.7600000000000051"/>
    <x v="0"/>
  </r>
  <r>
    <n v="1612"/>
    <n v="966"/>
    <n v="32256"/>
    <d v="2020-01-17T00:00:00"/>
    <x v="5"/>
    <s v="Bunni Poundsford"/>
    <x v="1"/>
    <s v="Female"/>
    <x v="27"/>
    <s v="419 Logan CircuitApt. 206"/>
    <n v="2732"/>
    <x v="343"/>
    <x v="7"/>
    <x v="0"/>
    <n v="784"/>
    <x v="0"/>
    <s v="Coach"/>
    <n v="89.28"/>
    <n v="93"/>
    <n v="4"/>
    <n v="372"/>
    <n v="14.879999999999995"/>
    <x v="0"/>
  </r>
  <r>
    <n v="1033"/>
    <n v="534"/>
    <n v="31677"/>
    <d v="2020-01-23T00:00:00"/>
    <x v="7"/>
    <s v="Fanchette Polak"/>
    <x v="1"/>
    <s v="Female"/>
    <x v="60"/>
    <s v="1936 Mccullough RidgeApt. 438"/>
    <n v="9919"/>
    <x v="344"/>
    <x v="6"/>
    <x v="0"/>
    <n v="1736"/>
    <x v="2"/>
    <s v="Joggers"/>
    <n v="89.28"/>
    <n v="93"/>
    <n v="5"/>
    <n v="465"/>
    <n v="18.600000000000023"/>
    <x v="0"/>
  </r>
  <r>
    <n v="1922"/>
    <n v="924"/>
    <n v="32566"/>
    <d v="2020-01-25T00:00:00"/>
    <x v="8"/>
    <s v="Cherie Fairhead"/>
    <x v="1"/>
    <s v="Female"/>
    <x v="41"/>
    <s v="2937 Lockman TrackSuite 047"/>
    <n v="4569"/>
    <x v="342"/>
    <x v="5"/>
    <x v="0"/>
    <n v="488"/>
    <x v="2"/>
    <s v="High-Waisted"/>
    <n v="95.039999999999992"/>
    <n v="99"/>
    <n v="5"/>
    <n v="495"/>
    <n v="19.800000000000068"/>
    <x v="0"/>
  </r>
  <r>
    <n v="1123"/>
    <n v="724"/>
    <n v="31767"/>
    <d v="2020-01-27T00:00:00"/>
    <x v="9"/>
    <s v="Etheline Bahde"/>
    <x v="1"/>
    <s v="Female"/>
    <x v="19"/>
    <s v="71 Annabelle RunApt. 053"/>
    <n v="110"/>
    <x v="345"/>
    <x v="0"/>
    <x v="0"/>
    <n v="1527"/>
    <x v="0"/>
    <s v="Leather"/>
    <n v="94.08"/>
    <n v="98"/>
    <n v="4"/>
    <n v="392"/>
    <n v="15.680000000000007"/>
    <x v="0"/>
  </r>
  <r>
    <n v="1772"/>
    <n v="787"/>
    <n v="32416"/>
    <d v="2020-01-31T00:00:00"/>
    <x v="421"/>
    <s v="Sharl Izzett"/>
    <x v="1"/>
    <s v="Female"/>
    <x v="58"/>
    <s v="9871 Bailey SquareApt. 697"/>
    <n v="1417"/>
    <x v="346"/>
    <x v="2"/>
    <x v="0"/>
    <n v="1706"/>
    <x v="0"/>
    <s v="Trench Coat"/>
    <n v="114.24"/>
    <n v="119"/>
    <n v="1"/>
    <n v="119"/>
    <n v="4.7600000000000051"/>
    <x v="2"/>
  </r>
  <r>
    <n v="1164"/>
    <n v="341"/>
    <n v="31808"/>
    <d v="2020-02-02T00:00:00"/>
    <x v="213"/>
    <s v="Cherlyn Asmus"/>
    <x v="1"/>
    <s v="Female"/>
    <x v="13"/>
    <s v="003 Bruen DriveApt. 633"/>
    <n v="6522"/>
    <x v="347"/>
    <x v="3"/>
    <x v="0"/>
    <n v="1765"/>
    <x v="1"/>
    <s v="Denim"/>
    <n v="88.32"/>
    <n v="92"/>
    <n v="1"/>
    <n v="92"/>
    <n v="3.6800000000000068"/>
    <x v="2"/>
  </r>
  <r>
    <n v="1273"/>
    <n v="714"/>
    <n v="31917"/>
    <d v="2020-02-09T00:00:00"/>
    <x v="422"/>
    <s v="Marnie Dennington"/>
    <x v="1"/>
    <s v="Female"/>
    <x v="46"/>
    <s v="644 Sophie LoopSuite 596"/>
    <n v="7260"/>
    <x v="348"/>
    <x v="4"/>
    <x v="0"/>
    <n v="669"/>
    <x v="2"/>
    <s v="Pleated"/>
    <n v="100.8"/>
    <n v="105"/>
    <n v="2"/>
    <n v="210"/>
    <n v="8.4000000000000057"/>
    <x v="2"/>
  </r>
  <r>
    <n v="1956"/>
    <n v="755"/>
    <n v="32600"/>
    <d v="2020-02-24T00:00:00"/>
    <x v="423"/>
    <s v="Herbert Rock"/>
    <x v="1"/>
    <s v="Female"/>
    <x v="0"/>
    <s v="04 Dare TerraceSuite 650"/>
    <n v="9976"/>
    <x v="349"/>
    <x v="0"/>
    <x v="0"/>
    <n v="453"/>
    <x v="1"/>
    <s v="Henley"/>
    <n v="90.24"/>
    <n v="94"/>
    <n v="3"/>
    <n v="282"/>
    <n v="11.28000000000003"/>
    <x v="0"/>
  </r>
  <r>
    <n v="1487"/>
    <n v="801"/>
    <n v="32131"/>
    <d v="2020-02-26T00:00:00"/>
    <x v="424"/>
    <s v="Morgana Weymouth"/>
    <x v="1"/>
    <s v="Female"/>
    <x v="39"/>
    <s v="843 Goodwin MewsApt. 699"/>
    <n v="3128"/>
    <x v="350"/>
    <x v="1"/>
    <x v="0"/>
    <n v="499"/>
    <x v="2"/>
    <s v="Relaxed Leg"/>
    <n v="86.399999999999991"/>
    <n v="90"/>
    <n v="1"/>
    <n v="90"/>
    <n v="3.6000000000000085"/>
    <x v="0"/>
  </r>
  <r>
    <n v="1084"/>
    <n v="605"/>
    <n v="31728"/>
    <d v="2020-02-28T00:00:00"/>
    <x v="425"/>
    <s v="Stanleigh Hazelton"/>
    <x v="1"/>
    <s v="Female"/>
    <x v="4"/>
    <s v="8676 William HillApt. 725"/>
    <n v="4750"/>
    <x v="351"/>
    <x v="7"/>
    <x v="0"/>
    <n v="1095"/>
    <x v="2"/>
    <s v="Wool"/>
    <n v="101.75999999999999"/>
    <n v="106"/>
    <n v="4"/>
    <n v="424"/>
    <n v="16.960000000000036"/>
    <x v="1"/>
  </r>
  <r>
    <n v="1896"/>
    <n v="469"/>
    <n v="32540"/>
    <d v="2020-02-29T00:00:00"/>
    <x v="17"/>
    <s v="Faber Purcell"/>
    <x v="1"/>
    <s v="Female"/>
    <x v="16"/>
    <s v="783 Olivia CrescentSuite 877"/>
    <n v="5011"/>
    <x v="352"/>
    <x v="0"/>
    <x v="0"/>
    <n v="437"/>
    <x v="0"/>
    <s v="Cardigan"/>
    <n v="107.52"/>
    <n v="112"/>
    <n v="5"/>
    <n v="560"/>
    <n v="22.399999999999977"/>
    <x v="0"/>
  </r>
  <r>
    <n v="1743"/>
    <n v="714"/>
    <n v="32387"/>
    <d v="2020-03-01T00:00:00"/>
    <x v="223"/>
    <s v="Marnie Dennington"/>
    <x v="1"/>
    <s v="Female"/>
    <x v="46"/>
    <s v="644 Sophie LoopSuite 596"/>
    <n v="7260"/>
    <x v="348"/>
    <x v="4"/>
    <x v="0"/>
    <n v="632"/>
    <x v="0"/>
    <s v="Bomber"/>
    <n v="96"/>
    <n v="100"/>
    <n v="5"/>
    <n v="500"/>
    <n v="20"/>
    <x v="2"/>
  </r>
  <r>
    <n v="1853"/>
    <n v="567"/>
    <n v="32497"/>
    <d v="2020-03-03T00:00:00"/>
    <x v="19"/>
    <s v="Andi Kettleson"/>
    <x v="1"/>
    <s v="Female"/>
    <x v="49"/>
    <s v="3767 Mackenzie Estate DrApt. 877"/>
    <n v="7008"/>
    <x v="353"/>
    <x v="4"/>
    <x v="0"/>
    <n v="514"/>
    <x v="1"/>
    <s v="Polo"/>
    <n v="91.2"/>
    <n v="95"/>
    <n v="5"/>
    <n v="475"/>
    <n v="19"/>
    <x v="2"/>
  </r>
  <r>
    <n v="1139"/>
    <n v="783"/>
    <n v="31783"/>
    <d v="2020-03-04T00:00:00"/>
    <x v="426"/>
    <s v="Gusty Smallacombe"/>
    <x v="1"/>
    <s v="Female"/>
    <x v="24"/>
    <s v="49 Lily RidgeSuite 143"/>
    <n v="4250"/>
    <x v="354"/>
    <x v="2"/>
    <x v="0"/>
    <n v="1288"/>
    <x v="0"/>
    <s v="Trench Coat"/>
    <n v="114.24"/>
    <n v="119"/>
    <n v="4"/>
    <n v="476"/>
    <n v="19.04000000000002"/>
    <x v="2"/>
  </r>
  <r>
    <n v="1095"/>
    <n v="787"/>
    <n v="31739"/>
    <d v="2020-03-06T00:00:00"/>
    <x v="427"/>
    <s v="Sharl Izzett"/>
    <x v="1"/>
    <s v="Female"/>
    <x v="58"/>
    <s v="9871 Bailey SquareApt. 697"/>
    <n v="1417"/>
    <x v="346"/>
    <x v="2"/>
    <x v="0"/>
    <n v="591"/>
    <x v="0"/>
    <s v="Pullover"/>
    <n v="87.36"/>
    <n v="91"/>
    <n v="1"/>
    <n v="91"/>
    <n v="3.6400000000000006"/>
    <x v="2"/>
  </r>
  <r>
    <n v="1308"/>
    <n v="70"/>
    <n v="31952"/>
    <d v="2020-03-06T00:00:00"/>
    <x v="427"/>
    <s v="Dulcea Shrawley"/>
    <x v="1"/>
    <s v="Female"/>
    <x v="7"/>
    <s v="026 D'amore RunSuite 187"/>
    <n v="770"/>
    <x v="355"/>
    <x v="4"/>
    <x v="0"/>
    <n v="1618"/>
    <x v="1"/>
    <s v="Linen"/>
    <n v="87.36"/>
    <n v="91"/>
    <n v="4"/>
    <n v="364"/>
    <n v="14.560000000000002"/>
    <x v="2"/>
  </r>
  <r>
    <n v="1647"/>
    <n v="214"/>
    <n v="32291"/>
    <d v="2020-03-13T00:00:00"/>
    <x v="22"/>
    <s v="Whitaker Pashen"/>
    <x v="1"/>
    <s v="Female"/>
    <x v="36"/>
    <s v="62 Mcdermott HillSuite 903"/>
    <n v="9750"/>
    <x v="356"/>
    <x v="5"/>
    <x v="0"/>
    <n v="736"/>
    <x v="2"/>
    <s v="Cargo Pants"/>
    <n v="97.92"/>
    <n v="102"/>
    <n v="4"/>
    <n v="408"/>
    <n v="16.319999999999993"/>
    <x v="0"/>
  </r>
  <r>
    <n v="1720"/>
    <n v="338"/>
    <n v="32364"/>
    <d v="2020-03-20T00:00:00"/>
    <x v="428"/>
    <s v="Eve Stutard"/>
    <x v="1"/>
    <s v="Female"/>
    <x v="6"/>
    <s v="899 Lynch LaneSuite 349"/>
    <n v="2652"/>
    <x v="357"/>
    <x v="0"/>
    <x v="0"/>
    <n v="1556"/>
    <x v="1"/>
    <s v="Casual Slim Fit"/>
    <n v="114.24"/>
    <n v="119"/>
    <n v="2"/>
    <n v="238"/>
    <n v="9.5200000000000102"/>
    <x v="0"/>
  </r>
  <r>
    <n v="1758"/>
    <n v="123"/>
    <n v="32402"/>
    <d v="2020-03-21T00:00:00"/>
    <x v="227"/>
    <s v="Yardley Dreamer"/>
    <x v="1"/>
    <s v="Female"/>
    <x v="1"/>
    <s v="8083 Paterson RoadApt. 211"/>
    <n v="1149"/>
    <x v="358"/>
    <x v="6"/>
    <x v="0"/>
    <n v="1390"/>
    <x v="2"/>
    <s v="High-Waisted"/>
    <n v="95.039999999999992"/>
    <n v="99"/>
    <n v="5"/>
    <n v="495"/>
    <n v="19.800000000000068"/>
    <x v="1"/>
  </r>
  <r>
    <n v="1360"/>
    <n v="612"/>
    <n v="32004"/>
    <d v="2020-03-27T00:00:00"/>
    <x v="28"/>
    <s v="Leann Kittow"/>
    <x v="1"/>
    <s v="Female"/>
    <x v="43"/>
    <s v="5306 Cody LaneApt. 083"/>
    <n v="9575"/>
    <x v="359"/>
    <x v="2"/>
    <x v="0"/>
    <n v="851"/>
    <x v="2"/>
    <s v="Cords"/>
    <n v="90.24"/>
    <n v="94"/>
    <n v="3"/>
    <n v="282"/>
    <n v="11.28000000000003"/>
    <x v="2"/>
  </r>
  <r>
    <n v="1213"/>
    <n v="209"/>
    <n v="31857"/>
    <d v="2020-03-28T00:00:00"/>
    <x v="429"/>
    <s v="Lauryn Deport"/>
    <x v="1"/>
    <s v="Female"/>
    <x v="48"/>
    <s v="47 Green ParkwayApt. 868"/>
    <n v="8313"/>
    <x v="339"/>
    <x v="2"/>
    <x v="0"/>
    <n v="1314"/>
    <x v="2"/>
    <s v="Joggers"/>
    <n v="89.28"/>
    <n v="93"/>
    <n v="5"/>
    <n v="465"/>
    <n v="18.600000000000023"/>
    <x v="1"/>
  </r>
  <r>
    <n v="1954"/>
    <n v="984"/>
    <n v="32598"/>
    <d v="2020-04-02T00:00:00"/>
    <x v="430"/>
    <s v="Devin Lindmark"/>
    <x v="1"/>
    <s v="Female"/>
    <x v="25"/>
    <s v="011 Bosco JunctionSuite 765"/>
    <n v="5603"/>
    <x v="360"/>
    <x v="4"/>
    <x v="0"/>
    <n v="1455"/>
    <x v="1"/>
    <s v="Chambray"/>
    <n v="101.75999999999999"/>
    <n v="106"/>
    <n v="1"/>
    <n v="106"/>
    <n v="4.2400000000000091"/>
    <x v="0"/>
  </r>
  <r>
    <n v="1233"/>
    <n v="192"/>
    <n v="31877"/>
    <d v="2020-04-04T00:00:00"/>
    <x v="431"/>
    <s v="Tommy Ebunoluwa"/>
    <x v="1"/>
    <s v="Female"/>
    <x v="27"/>
    <s v="56 Wolf TerraceSuite 373"/>
    <n v="4239"/>
    <x v="361"/>
    <x v="6"/>
    <x v="0"/>
    <n v="1363"/>
    <x v="0"/>
    <s v="Pullover"/>
    <n v="87.36"/>
    <n v="91"/>
    <n v="3"/>
    <n v="273"/>
    <n v="10.920000000000016"/>
    <x v="0"/>
  </r>
  <r>
    <n v="1775"/>
    <n v="117"/>
    <n v="32419"/>
    <d v="2020-04-05T00:00:00"/>
    <x v="230"/>
    <s v="Alexei Hurburt"/>
    <x v="1"/>
    <s v="Female"/>
    <x v="6"/>
    <s v="0544 Zoe CourtSuite 153"/>
    <n v="2398"/>
    <x v="362"/>
    <x v="6"/>
    <x v="0"/>
    <n v="1433"/>
    <x v="1"/>
    <s v="Camp Collared"/>
    <n v="94.08"/>
    <n v="98"/>
    <n v="1"/>
    <n v="98"/>
    <n v="3.9200000000000017"/>
    <x v="0"/>
  </r>
  <r>
    <n v="1352"/>
    <n v="111"/>
    <n v="31996"/>
    <d v="2020-04-06T00:00:00"/>
    <x v="231"/>
    <s v="Eada Viccary"/>
    <x v="1"/>
    <s v="Female"/>
    <x v="28"/>
    <s v="72 George CourtApt. 482"/>
    <n v="1091"/>
    <x v="363"/>
    <x v="4"/>
    <x v="0"/>
    <n v="541"/>
    <x v="1"/>
    <s v="Dress"/>
    <n v="99.84"/>
    <n v="104"/>
    <n v="1"/>
    <n v="104"/>
    <n v="4.1599999999999966"/>
    <x v="0"/>
  </r>
  <r>
    <n v="1093"/>
    <n v="214"/>
    <n v="31737"/>
    <d v="2020-04-08T00:00:00"/>
    <x v="432"/>
    <s v="Whitaker Pashen"/>
    <x v="1"/>
    <s v="Female"/>
    <x v="36"/>
    <s v="62 Mcdermott HillSuite 903"/>
    <n v="9750"/>
    <x v="356"/>
    <x v="5"/>
    <x v="0"/>
    <n v="845"/>
    <x v="0"/>
    <s v="Trench Coat"/>
    <n v="114.24"/>
    <n v="119"/>
    <n v="5"/>
    <n v="595"/>
    <n v="23.800000000000068"/>
    <x v="0"/>
  </r>
  <r>
    <n v="1674"/>
    <n v="952"/>
    <n v="32318"/>
    <d v="2020-04-10T00:00:00"/>
    <x v="433"/>
    <s v="Geri Renton"/>
    <x v="1"/>
    <s v="Female"/>
    <x v="34"/>
    <s v="268 Bayer SquareApt. 041"/>
    <n v="7392"/>
    <x v="364"/>
    <x v="4"/>
    <x v="0"/>
    <n v="444"/>
    <x v="1"/>
    <s v="Chambray"/>
    <n v="101.75999999999999"/>
    <n v="106"/>
    <n v="1"/>
    <n v="106"/>
    <n v="4.2400000000000091"/>
    <x v="2"/>
  </r>
  <r>
    <n v="1830"/>
    <n v="739"/>
    <n v="32474"/>
    <d v="2020-04-12T00:00:00"/>
    <x v="35"/>
    <s v="Kristel Klaaassen"/>
    <x v="1"/>
    <s v="Female"/>
    <x v="25"/>
    <s v="09 Jesse ParadeApt. 250"/>
    <n v="1335"/>
    <x v="365"/>
    <x v="0"/>
    <x v="0"/>
    <n v="759"/>
    <x v="0"/>
    <s v="Pullover"/>
    <n v="87.36"/>
    <n v="91"/>
    <n v="2"/>
    <n v="182"/>
    <n v="7.2800000000000011"/>
    <x v="0"/>
  </r>
  <r>
    <n v="1049"/>
    <n v="204"/>
    <n v="31693"/>
    <d v="2020-04-17T00:00:00"/>
    <x v="232"/>
    <s v="Bird McGarvie"/>
    <x v="1"/>
    <s v="Female"/>
    <x v="35"/>
    <s v="889 Hermann Station StApt. 026"/>
    <n v="5120"/>
    <x v="366"/>
    <x v="0"/>
    <x v="0"/>
    <n v="466"/>
    <x v="2"/>
    <s v="Cargo Pants"/>
    <n v="97.92"/>
    <n v="102"/>
    <n v="5"/>
    <n v="510"/>
    <n v="20.399999999999977"/>
    <x v="0"/>
  </r>
  <r>
    <n v="1812"/>
    <n v="251"/>
    <n v="32456"/>
    <d v="2020-04-23T00:00:00"/>
    <x v="233"/>
    <s v="Jeanne Pringer"/>
    <x v="1"/>
    <s v="Female"/>
    <x v="16"/>
    <s v="786 Mackenzie StreetApt. 660"/>
    <n v="8520"/>
    <x v="367"/>
    <x v="1"/>
    <x v="0"/>
    <n v="981"/>
    <x v="2"/>
    <s v="Cropped"/>
    <n v="110.39999999999999"/>
    <n v="115"/>
    <n v="4"/>
    <n v="460"/>
    <n v="18.400000000000034"/>
    <x v="0"/>
  </r>
  <r>
    <n v="1090"/>
    <n v="662"/>
    <n v="31734"/>
    <d v="2020-04-27T00:00:00"/>
    <x v="40"/>
    <s v="Nerita Peotz"/>
    <x v="1"/>
    <s v="Female"/>
    <x v="41"/>
    <s v="8986 Alice IslandApt. 026"/>
    <n v="3207"/>
    <x v="368"/>
    <x v="5"/>
    <x v="0"/>
    <n v="1652"/>
    <x v="0"/>
    <s v="Peacoat"/>
    <n v="104.64"/>
    <n v="109"/>
    <n v="5"/>
    <n v="545"/>
    <n v="21.799999999999955"/>
    <x v="0"/>
  </r>
  <r>
    <n v="1326"/>
    <n v="321"/>
    <n v="31970"/>
    <d v="2020-04-30T00:00:00"/>
    <x v="42"/>
    <s v="Jena Kelling"/>
    <x v="1"/>
    <s v="Female"/>
    <x v="22"/>
    <s v="52 Savannah LaneApt. 519"/>
    <n v="6724"/>
    <x v="369"/>
    <x v="0"/>
    <x v="0"/>
    <n v="1076"/>
    <x v="2"/>
    <s v="Drawstring"/>
    <n v="92.16"/>
    <n v="96"/>
    <n v="4"/>
    <n v="384"/>
    <n v="15.360000000000014"/>
    <x v="2"/>
  </r>
  <r>
    <n v="1617"/>
    <n v="347"/>
    <n v="32261"/>
    <d v="2020-04-30T00:00:00"/>
    <x v="42"/>
    <s v="Lyn Bouts"/>
    <x v="1"/>
    <s v="Female"/>
    <x v="10"/>
    <s v="16 Maddison MewsSuite 093"/>
    <n v="1435"/>
    <x v="370"/>
    <x v="3"/>
    <x v="0"/>
    <n v="653"/>
    <x v="0"/>
    <s v="Puffer"/>
    <n v="113.28"/>
    <n v="118"/>
    <n v="4"/>
    <n v="472"/>
    <n v="18.879999999999995"/>
    <x v="1"/>
  </r>
  <r>
    <n v="1172"/>
    <n v="282"/>
    <n v="31816"/>
    <d v="2020-05-01T00:00:00"/>
    <x v="234"/>
    <s v="Wren Helgass"/>
    <x v="1"/>
    <s v="Female"/>
    <x v="3"/>
    <s v="2634 Ward CrescentSuite 361"/>
    <n v="4527"/>
    <x v="371"/>
    <x v="1"/>
    <x v="0"/>
    <n v="622"/>
    <x v="1"/>
    <s v="Casual Slim Fit"/>
    <n v="114.24"/>
    <n v="119"/>
    <n v="4"/>
    <n v="476"/>
    <n v="19.04000000000002"/>
    <x v="0"/>
  </r>
  <r>
    <n v="1231"/>
    <n v="321"/>
    <n v="31875"/>
    <d v="2020-05-01T00:00:00"/>
    <x v="234"/>
    <s v="Jena Kelling"/>
    <x v="1"/>
    <s v="Female"/>
    <x v="22"/>
    <s v="52 Savannah LaneApt. 519"/>
    <n v="6724"/>
    <x v="369"/>
    <x v="0"/>
    <x v="0"/>
    <n v="873"/>
    <x v="0"/>
    <s v="Bomber"/>
    <n v="96"/>
    <n v="100"/>
    <n v="4"/>
    <n v="400"/>
    <n v="16"/>
    <x v="2"/>
  </r>
  <r>
    <n v="1072"/>
    <n v="321"/>
    <n v="31716"/>
    <d v="2020-05-02T00:00:00"/>
    <x v="434"/>
    <s v="Jena Kelling"/>
    <x v="1"/>
    <s v="Female"/>
    <x v="22"/>
    <s v="52 Savannah LaneApt. 519"/>
    <n v="6724"/>
    <x v="369"/>
    <x v="0"/>
    <x v="0"/>
    <n v="1158"/>
    <x v="2"/>
    <s v="Relaxed Leg"/>
    <n v="86.399999999999991"/>
    <n v="90"/>
    <n v="2"/>
    <n v="180"/>
    <n v="7.2000000000000171"/>
    <x v="2"/>
  </r>
  <r>
    <n v="1543"/>
    <n v="736"/>
    <n v="32187"/>
    <d v="2020-05-03T00:00:00"/>
    <x v="235"/>
    <s v="Delia Mably"/>
    <x v="1"/>
    <s v="Female"/>
    <x v="36"/>
    <s v="18 Eve LaneApt. 011"/>
    <n v="2962"/>
    <x v="372"/>
    <x v="3"/>
    <x v="0"/>
    <n v="948"/>
    <x v="0"/>
    <s v="Parka"/>
    <n v="108.47999999999999"/>
    <n v="113"/>
    <n v="3"/>
    <n v="339"/>
    <n v="13.560000000000059"/>
    <x v="0"/>
  </r>
  <r>
    <n v="1144"/>
    <n v="994"/>
    <n v="31788"/>
    <d v="2020-05-15T00:00:00"/>
    <x v="435"/>
    <s v="Vanna Densham"/>
    <x v="1"/>
    <s v="Female"/>
    <x v="18"/>
    <s v="3128 Ivy CircleSuite 713"/>
    <n v="508"/>
    <x v="373"/>
    <x v="7"/>
    <x v="0"/>
    <n v="1255"/>
    <x v="2"/>
    <s v="Chinos"/>
    <n v="108.47999999999999"/>
    <n v="113"/>
    <n v="2"/>
    <n v="226"/>
    <n v="9.0400000000000205"/>
    <x v="0"/>
  </r>
  <r>
    <n v="1638"/>
    <n v="228"/>
    <n v="32282"/>
    <d v="2020-05-16T00:00:00"/>
    <x v="239"/>
    <s v="Zaria Garken"/>
    <x v="1"/>
    <s v="Female"/>
    <x v="40"/>
    <s v="53 Jake CourtSuite 337"/>
    <n v="5447"/>
    <x v="374"/>
    <x v="4"/>
    <x v="0"/>
    <n v="715"/>
    <x v="0"/>
    <s v="Coach"/>
    <n v="89.28"/>
    <n v="93"/>
    <n v="2"/>
    <n v="186"/>
    <n v="7.4399999999999977"/>
    <x v="2"/>
  </r>
  <r>
    <n v="1619"/>
    <n v="321"/>
    <n v="32263"/>
    <d v="2020-05-21T00:00:00"/>
    <x v="436"/>
    <s v="Jena Kelling"/>
    <x v="1"/>
    <s v="Female"/>
    <x v="22"/>
    <s v="52 Savannah LaneApt. 519"/>
    <n v="6724"/>
    <x v="369"/>
    <x v="0"/>
    <x v="0"/>
    <n v="464"/>
    <x v="2"/>
    <s v="High-Waisted"/>
    <n v="95.039999999999992"/>
    <n v="99"/>
    <n v="5"/>
    <n v="495"/>
    <n v="19.800000000000068"/>
    <x v="2"/>
  </r>
  <r>
    <n v="1394"/>
    <n v="465"/>
    <n v="32038"/>
    <d v="2020-05-22T00:00:00"/>
    <x v="45"/>
    <s v="Mallory Castellani"/>
    <x v="1"/>
    <s v="Female"/>
    <x v="21"/>
    <s v="115 Wilkinson CrestSuite 858"/>
    <n v="4700"/>
    <x v="375"/>
    <x v="3"/>
    <x v="0"/>
    <n v="1356"/>
    <x v="2"/>
    <s v="Cords"/>
    <n v="90.24"/>
    <n v="94"/>
    <n v="5"/>
    <n v="470"/>
    <n v="18.800000000000011"/>
    <x v="2"/>
  </r>
  <r>
    <n v="1755"/>
    <n v="183"/>
    <n v="32399"/>
    <d v="2020-05-25T00:00:00"/>
    <x v="243"/>
    <s v="Martin O'Mailey"/>
    <x v="1"/>
    <s v="Female"/>
    <x v="22"/>
    <s v="639 Griffiths ParkwayApt. 162"/>
    <n v="9583"/>
    <x v="3"/>
    <x v="5"/>
    <x v="0"/>
    <n v="1299"/>
    <x v="0"/>
    <s v="Puffer"/>
    <n v="113.28"/>
    <n v="118"/>
    <n v="1"/>
    <n v="118"/>
    <n v="4.7199999999999989"/>
    <x v="2"/>
  </r>
  <r>
    <n v="1142"/>
    <n v="111"/>
    <n v="31786"/>
    <d v="2020-06-01T00:00:00"/>
    <x v="437"/>
    <s v="Eada Viccary"/>
    <x v="1"/>
    <s v="Female"/>
    <x v="28"/>
    <s v="72 George CourtApt. 482"/>
    <n v="1091"/>
    <x v="363"/>
    <x v="4"/>
    <x v="0"/>
    <n v="1555"/>
    <x v="2"/>
    <s v="Cords"/>
    <n v="90.24"/>
    <n v="94"/>
    <n v="3"/>
    <n v="282"/>
    <n v="11.28000000000003"/>
    <x v="0"/>
  </r>
  <r>
    <n v="1491"/>
    <n v="169"/>
    <n v="32135"/>
    <d v="2020-06-01T00:00:00"/>
    <x v="437"/>
    <s v="Wald Kaine"/>
    <x v="1"/>
    <s v="Female"/>
    <x v="55"/>
    <s v="5135 Leah RoadSuite 306"/>
    <n v="7210"/>
    <x v="340"/>
    <x v="7"/>
    <x v="0"/>
    <n v="770"/>
    <x v="2"/>
    <s v="Chinos"/>
    <n v="108.47999999999999"/>
    <n v="113"/>
    <n v="5"/>
    <n v="565"/>
    <n v="22.600000000000023"/>
    <x v="0"/>
  </r>
  <r>
    <n v="1280"/>
    <n v="341"/>
    <n v="31924"/>
    <d v="2020-06-05T00:00:00"/>
    <x v="438"/>
    <s v="Cherlyn Asmus"/>
    <x v="1"/>
    <s v="Female"/>
    <x v="13"/>
    <s v="003 Bruen DriveApt. 633"/>
    <n v="6522"/>
    <x v="347"/>
    <x v="3"/>
    <x v="0"/>
    <n v="1714"/>
    <x v="0"/>
    <s v="Parka"/>
    <n v="108.47999999999999"/>
    <n v="113"/>
    <n v="3"/>
    <n v="339"/>
    <n v="13.560000000000059"/>
    <x v="2"/>
  </r>
  <r>
    <n v="1602"/>
    <n v="797"/>
    <n v="32246"/>
    <d v="2020-06-08T00:00:00"/>
    <x v="50"/>
    <s v="Rachelle Jelf"/>
    <x v="1"/>
    <s v="Female"/>
    <x v="54"/>
    <s v="6472 Georgia CircuitApt. 986"/>
    <n v="6714"/>
    <x v="341"/>
    <x v="5"/>
    <x v="0"/>
    <n v="658"/>
    <x v="0"/>
    <s v="Shearling"/>
    <n v="112.32"/>
    <n v="117"/>
    <n v="4"/>
    <n v="468"/>
    <n v="18.720000000000027"/>
    <x v="2"/>
  </r>
  <r>
    <n v="1628"/>
    <n v="638"/>
    <n v="32272"/>
    <d v="2020-06-23T00:00:00"/>
    <x v="251"/>
    <s v="Olympia Stobbs"/>
    <x v="1"/>
    <s v="Female"/>
    <x v="42"/>
    <s v="91 William IslandSuite 740"/>
    <n v="2973"/>
    <x v="376"/>
    <x v="3"/>
    <x v="0"/>
    <n v="1011"/>
    <x v="2"/>
    <s v="Chinos"/>
    <n v="108.47999999999999"/>
    <n v="113"/>
    <n v="4"/>
    <n v="452"/>
    <n v="18.080000000000041"/>
    <x v="1"/>
  </r>
  <r>
    <n v="1682"/>
    <n v="321"/>
    <n v="32326"/>
    <d v="2020-06-24T00:00:00"/>
    <x v="439"/>
    <s v="Jena Kelling"/>
    <x v="1"/>
    <s v="Female"/>
    <x v="22"/>
    <s v="52 Savannah LaneApt. 519"/>
    <n v="6724"/>
    <x v="369"/>
    <x v="0"/>
    <x v="0"/>
    <n v="1489"/>
    <x v="2"/>
    <s v="Cords"/>
    <n v="90.24"/>
    <n v="94"/>
    <n v="4"/>
    <n v="376"/>
    <n v="15.04000000000002"/>
    <x v="2"/>
  </r>
  <r>
    <n v="1483"/>
    <n v="321"/>
    <n v="32127"/>
    <d v="2020-06-26T00:00:00"/>
    <x v="253"/>
    <s v="Jena Kelling"/>
    <x v="1"/>
    <s v="Female"/>
    <x v="22"/>
    <s v="52 Savannah LaneApt. 519"/>
    <n v="6724"/>
    <x v="369"/>
    <x v="0"/>
    <x v="0"/>
    <n v="1520"/>
    <x v="0"/>
    <s v="Bomber"/>
    <n v="96"/>
    <n v="100"/>
    <n v="1"/>
    <n v="100"/>
    <n v="4"/>
    <x v="2"/>
  </r>
  <r>
    <n v="1681"/>
    <n v="81"/>
    <n v="32325"/>
    <d v="2020-06-28T00:00:00"/>
    <x v="55"/>
    <s v="Lanny Wardale"/>
    <x v="1"/>
    <s v="Female"/>
    <x v="45"/>
    <s v="4870 Jackson SummitApt. 538"/>
    <n v="1915"/>
    <x v="377"/>
    <x v="7"/>
    <x v="0"/>
    <n v="1795"/>
    <x v="2"/>
    <s v="Pleated"/>
    <n v="100.8"/>
    <n v="105"/>
    <n v="1"/>
    <n v="105"/>
    <n v="4.2000000000000028"/>
    <x v="1"/>
  </r>
  <r>
    <n v="1382"/>
    <n v="260"/>
    <n v="32026"/>
    <d v="2020-06-29T00:00:00"/>
    <x v="56"/>
    <s v="Whitney Scarman"/>
    <x v="1"/>
    <s v="Female"/>
    <x v="2"/>
    <s v="01 D'amore ManorSuite 692"/>
    <n v="3012"/>
    <x v="378"/>
    <x v="6"/>
    <x v="0"/>
    <n v="1839"/>
    <x v="0"/>
    <s v="Leather"/>
    <n v="94.08"/>
    <n v="98"/>
    <n v="5"/>
    <n v="490"/>
    <n v="19.600000000000023"/>
    <x v="1"/>
  </r>
  <r>
    <n v="1021"/>
    <n v="802"/>
    <n v="31665"/>
    <d v="2020-07-03T00:00:00"/>
    <x v="440"/>
    <s v="Amaleta Beange"/>
    <x v="1"/>
    <s v="Female"/>
    <x v="55"/>
    <s v="26 Martin RoadSuite 393"/>
    <n v="749"/>
    <x v="379"/>
    <x v="4"/>
    <x v="0"/>
    <n v="1583"/>
    <x v="1"/>
    <s v="Linen"/>
    <n v="87.36"/>
    <n v="91"/>
    <n v="1"/>
    <n v="91"/>
    <n v="3.6400000000000006"/>
    <x v="0"/>
  </r>
  <r>
    <n v="1787"/>
    <n v="228"/>
    <n v="32431"/>
    <d v="2020-07-03T00:00:00"/>
    <x v="440"/>
    <s v="Zaria Garken"/>
    <x v="1"/>
    <s v="Female"/>
    <x v="40"/>
    <s v="53 Jake CourtSuite 337"/>
    <n v="5447"/>
    <x v="374"/>
    <x v="4"/>
    <x v="0"/>
    <n v="821"/>
    <x v="0"/>
    <s v="Bomber"/>
    <n v="96"/>
    <n v="100"/>
    <n v="2"/>
    <n v="200"/>
    <n v="8"/>
    <x v="2"/>
  </r>
  <r>
    <n v="1462"/>
    <n v="801"/>
    <n v="32106"/>
    <d v="2020-07-10T00:00:00"/>
    <x v="60"/>
    <s v="Morgana Weymouth"/>
    <x v="1"/>
    <s v="Female"/>
    <x v="39"/>
    <s v="843 Goodwin MewsApt. 699"/>
    <n v="3128"/>
    <x v="350"/>
    <x v="1"/>
    <x v="0"/>
    <n v="432"/>
    <x v="1"/>
    <s v="Denim"/>
    <n v="88.32"/>
    <n v="92"/>
    <n v="2"/>
    <n v="184"/>
    <n v="7.3600000000000136"/>
    <x v="0"/>
  </r>
  <r>
    <n v="1936"/>
    <n v="49"/>
    <n v="32580"/>
    <d v="2020-07-10T00:00:00"/>
    <x v="60"/>
    <s v="Shanna Pietrzyk"/>
    <x v="1"/>
    <s v="Female"/>
    <x v="50"/>
    <s v="30 Watson WayApt. 179"/>
    <n v="2511"/>
    <x v="380"/>
    <x v="5"/>
    <x v="0"/>
    <n v="1010"/>
    <x v="1"/>
    <s v="Polo"/>
    <n v="91.2"/>
    <n v="95"/>
    <n v="4"/>
    <n v="380"/>
    <n v="15.199999999999989"/>
    <x v="0"/>
  </r>
  <r>
    <n v="1253"/>
    <n v="84"/>
    <n v="31897"/>
    <d v="2020-07-11T00:00:00"/>
    <x v="254"/>
    <s v="Minta Loble"/>
    <x v="1"/>
    <s v="Female"/>
    <x v="27"/>
    <s v="195 Wilson HillApt. 597"/>
    <n v="7587"/>
    <x v="381"/>
    <x v="4"/>
    <x v="0"/>
    <n v="992"/>
    <x v="2"/>
    <s v="High-Waisted"/>
    <n v="95.039999999999992"/>
    <n v="99"/>
    <n v="5"/>
    <n v="495"/>
    <n v="19.800000000000068"/>
    <x v="0"/>
  </r>
  <r>
    <n v="1933"/>
    <n v="1"/>
    <n v="32577"/>
    <d v="2020-07-11T00:00:00"/>
    <x v="254"/>
    <s v="Leanna Busson"/>
    <x v="1"/>
    <s v="Female"/>
    <x v="45"/>
    <s v="8606 Victoria TerraceSuite 560"/>
    <n v="5464"/>
    <x v="382"/>
    <x v="4"/>
    <x v="0"/>
    <n v="1220"/>
    <x v="2"/>
    <s v="Chinos"/>
    <n v="108.47999999999999"/>
    <n v="113"/>
    <n v="1"/>
    <n v="113"/>
    <n v="4.5200000000000102"/>
    <x v="1"/>
  </r>
  <r>
    <n v="1679"/>
    <n v="783"/>
    <n v="32323"/>
    <d v="2020-07-15T00:00:00"/>
    <x v="441"/>
    <s v="Gusty Smallacombe"/>
    <x v="1"/>
    <s v="Female"/>
    <x v="24"/>
    <s v="49 Lily RidgeSuite 143"/>
    <n v="4250"/>
    <x v="354"/>
    <x v="2"/>
    <x v="0"/>
    <n v="714"/>
    <x v="1"/>
    <s v="Casual Slim Fit"/>
    <n v="114.24"/>
    <n v="119"/>
    <n v="2"/>
    <n v="238"/>
    <n v="9.5200000000000102"/>
    <x v="2"/>
  </r>
  <r>
    <n v="1287"/>
    <n v="941"/>
    <n v="31931"/>
    <d v="2020-07-16T00:00:00"/>
    <x v="255"/>
    <s v="Egon Figliovanni"/>
    <x v="1"/>
    <s v="Female"/>
    <x v="3"/>
    <s v="617 Morrison CrescentSuite 793"/>
    <n v="105"/>
    <x v="383"/>
    <x v="0"/>
    <x v="0"/>
    <n v="1148"/>
    <x v="1"/>
    <s v="Denim"/>
    <n v="88.32"/>
    <n v="92"/>
    <n v="4"/>
    <n v="368"/>
    <n v="14.720000000000027"/>
    <x v="0"/>
  </r>
  <r>
    <n v="1190"/>
    <n v="783"/>
    <n v="31834"/>
    <d v="2020-07-18T00:00:00"/>
    <x v="442"/>
    <s v="Gusty Smallacombe"/>
    <x v="1"/>
    <s v="Female"/>
    <x v="24"/>
    <s v="49 Lily RidgeSuite 143"/>
    <n v="4250"/>
    <x v="354"/>
    <x v="2"/>
    <x v="0"/>
    <n v="500"/>
    <x v="2"/>
    <s v="Tracksuit Bottoms"/>
    <n v="107.52"/>
    <n v="112"/>
    <n v="1"/>
    <n v="112"/>
    <n v="4.480000000000004"/>
    <x v="2"/>
  </r>
  <r>
    <n v="1266"/>
    <n v="534"/>
    <n v="31910"/>
    <d v="2020-07-19T00:00:00"/>
    <x v="443"/>
    <s v="Fanchette Polak"/>
    <x v="1"/>
    <s v="Female"/>
    <x v="60"/>
    <s v="1936 Mccullough RidgeApt. 438"/>
    <n v="9919"/>
    <x v="344"/>
    <x v="6"/>
    <x v="0"/>
    <n v="630"/>
    <x v="0"/>
    <s v="Parka"/>
    <n v="108.47999999999999"/>
    <n v="113"/>
    <n v="2"/>
    <n v="226"/>
    <n v="9.0400000000000205"/>
    <x v="0"/>
  </r>
  <r>
    <n v="1908"/>
    <n v="605"/>
    <n v="32552"/>
    <d v="2020-07-19T00:00:00"/>
    <x v="443"/>
    <s v="Stanleigh Hazelton"/>
    <x v="1"/>
    <s v="Female"/>
    <x v="4"/>
    <s v="8676 William HillApt. 725"/>
    <n v="4750"/>
    <x v="351"/>
    <x v="7"/>
    <x v="0"/>
    <n v="1573"/>
    <x v="2"/>
    <s v="Relaxed Leg"/>
    <n v="86.399999999999991"/>
    <n v="90"/>
    <n v="4"/>
    <n v="360"/>
    <n v="14.400000000000034"/>
    <x v="1"/>
  </r>
  <r>
    <n v="1952"/>
    <n v="461"/>
    <n v="32596"/>
    <d v="2020-07-31T00:00:00"/>
    <x v="444"/>
    <s v="Alina Strotton"/>
    <x v="1"/>
    <s v="Female"/>
    <x v="60"/>
    <s v="2501 Hackett ManorSuite 051"/>
    <n v="60"/>
    <x v="384"/>
    <x v="1"/>
    <x v="0"/>
    <n v="1724"/>
    <x v="0"/>
    <s v="Cardigan"/>
    <n v="107.52"/>
    <n v="112"/>
    <n v="1"/>
    <n v="112"/>
    <n v="4.480000000000004"/>
    <x v="0"/>
  </r>
  <r>
    <n v="1240"/>
    <n v="169"/>
    <n v="31884"/>
    <d v="2020-08-06T00:00:00"/>
    <x v="445"/>
    <s v="Wald Kaine"/>
    <x v="1"/>
    <s v="Female"/>
    <x v="55"/>
    <s v="5135 Leah RoadSuite 306"/>
    <n v="7210"/>
    <x v="340"/>
    <x v="7"/>
    <x v="0"/>
    <n v="408"/>
    <x v="1"/>
    <s v="Polo"/>
    <n v="91.2"/>
    <n v="95"/>
    <n v="1"/>
    <n v="95"/>
    <n v="3.7999999999999972"/>
    <x v="0"/>
  </r>
  <r>
    <n v="1214"/>
    <n v="787"/>
    <n v="31858"/>
    <d v="2020-08-10T00:00:00"/>
    <x v="446"/>
    <s v="Sharl Izzett"/>
    <x v="1"/>
    <s v="Female"/>
    <x v="58"/>
    <s v="9871 Bailey SquareApt. 697"/>
    <n v="1417"/>
    <x v="346"/>
    <x v="2"/>
    <x v="0"/>
    <n v="1509"/>
    <x v="0"/>
    <s v="Trench Coat"/>
    <n v="114.24"/>
    <n v="119"/>
    <n v="4"/>
    <n v="476"/>
    <n v="19.04000000000002"/>
    <x v="2"/>
  </r>
  <r>
    <n v="1817"/>
    <n v="801"/>
    <n v="32461"/>
    <d v="2020-08-12T00:00:00"/>
    <x v="66"/>
    <s v="Morgana Weymouth"/>
    <x v="1"/>
    <s v="Female"/>
    <x v="39"/>
    <s v="843 Goodwin MewsApt. 699"/>
    <n v="3128"/>
    <x v="350"/>
    <x v="1"/>
    <x v="0"/>
    <n v="609"/>
    <x v="1"/>
    <s v="Oxford Cloth"/>
    <n v="92.16"/>
    <n v="96"/>
    <n v="3"/>
    <n v="288"/>
    <n v="11.519999999999982"/>
    <x v="0"/>
  </r>
  <r>
    <n v="1339"/>
    <n v="907"/>
    <n v="31983"/>
    <d v="2020-08-16T00:00:00"/>
    <x v="265"/>
    <s v="Aindrea Franzetti"/>
    <x v="1"/>
    <s v="Female"/>
    <x v="17"/>
    <s v="13 Ivy TerraceSuite 494"/>
    <n v="628"/>
    <x v="338"/>
    <x v="2"/>
    <x v="0"/>
    <n v="1230"/>
    <x v="1"/>
    <s v="Cuban Collar"/>
    <n v="100.8"/>
    <n v="105"/>
    <n v="5"/>
    <n v="525"/>
    <n v="21"/>
    <x v="2"/>
  </r>
  <r>
    <n v="1874"/>
    <n v="941"/>
    <n v="32518"/>
    <d v="2020-08-16T00:00:00"/>
    <x v="265"/>
    <s v="Egon Figliovanni"/>
    <x v="1"/>
    <s v="Female"/>
    <x v="3"/>
    <s v="617 Morrison CrescentSuite 793"/>
    <n v="105"/>
    <x v="383"/>
    <x v="0"/>
    <x v="0"/>
    <n v="1235"/>
    <x v="0"/>
    <s v="Trench Coat"/>
    <n v="114.24"/>
    <n v="119"/>
    <n v="5"/>
    <n v="595"/>
    <n v="23.800000000000068"/>
    <x v="0"/>
  </r>
  <r>
    <n v="1331"/>
    <n v="81"/>
    <n v="31975"/>
    <d v="2020-08-18T00:00:00"/>
    <x v="68"/>
    <s v="Lanny Wardale"/>
    <x v="1"/>
    <s v="Female"/>
    <x v="45"/>
    <s v="4870 Jackson SummitApt. 538"/>
    <n v="1915"/>
    <x v="377"/>
    <x v="7"/>
    <x v="0"/>
    <n v="1164"/>
    <x v="0"/>
    <s v="Puffer"/>
    <n v="113.28"/>
    <n v="118"/>
    <n v="4"/>
    <n v="472"/>
    <n v="18.879999999999995"/>
    <x v="1"/>
  </r>
  <r>
    <n v="1216"/>
    <n v="369"/>
    <n v="31860"/>
    <d v="2020-08-24T00:00:00"/>
    <x v="71"/>
    <s v="Ephrem Hambers"/>
    <x v="1"/>
    <s v="Female"/>
    <x v="14"/>
    <s v="6502 Abbey ParadeSuite 954"/>
    <n v="5569"/>
    <x v="385"/>
    <x v="1"/>
    <x v="0"/>
    <n v="355"/>
    <x v="1"/>
    <s v="Chambray"/>
    <n v="101.75999999999999"/>
    <n v="106"/>
    <n v="3"/>
    <n v="318"/>
    <n v="12.720000000000027"/>
    <x v="2"/>
  </r>
  <r>
    <n v="1290"/>
    <n v="631"/>
    <n v="31934"/>
    <d v="2020-08-24T00:00:00"/>
    <x v="71"/>
    <s v="Wanids Cudby"/>
    <x v="1"/>
    <s v="Female"/>
    <x v="24"/>
    <s v="80 Chelsea KnollApt. 014"/>
    <n v="7749"/>
    <x v="386"/>
    <x v="4"/>
    <x v="0"/>
    <n v="1776"/>
    <x v="2"/>
    <s v="Drawstring"/>
    <n v="92.16"/>
    <n v="96"/>
    <n v="2"/>
    <n v="192"/>
    <n v="7.6800000000000068"/>
    <x v="2"/>
  </r>
  <r>
    <n v="1747"/>
    <n v="260"/>
    <n v="32391"/>
    <d v="2020-08-26T00:00:00"/>
    <x v="73"/>
    <s v="Whitney Scarman"/>
    <x v="1"/>
    <s v="Female"/>
    <x v="2"/>
    <s v="01 D'amore ManorSuite 692"/>
    <n v="3012"/>
    <x v="378"/>
    <x v="6"/>
    <x v="0"/>
    <n v="517"/>
    <x v="1"/>
    <s v="Casual Slim Fit"/>
    <n v="114.24"/>
    <n v="119"/>
    <n v="4"/>
    <n v="476"/>
    <n v="19.04000000000002"/>
    <x v="1"/>
  </r>
  <r>
    <n v="1547"/>
    <n v="729"/>
    <n v="32191"/>
    <d v="2020-08-29T00:00:00"/>
    <x v="447"/>
    <s v="Gerri McCarle"/>
    <x v="1"/>
    <s v="Female"/>
    <x v="60"/>
    <s v="269 Kuhn PlazaApt. 260"/>
    <n v="7315"/>
    <x v="387"/>
    <x v="2"/>
    <x v="0"/>
    <n v="654"/>
    <x v="2"/>
    <s v="Cargo Pants"/>
    <n v="97.92"/>
    <n v="102"/>
    <n v="3"/>
    <n v="306"/>
    <n v="12.240000000000009"/>
    <x v="0"/>
  </r>
  <r>
    <n v="1075"/>
    <n v="247"/>
    <n v="31719"/>
    <d v="2020-09-01T00:00:00"/>
    <x v="267"/>
    <s v="Atlante McGrotty"/>
    <x v="1"/>
    <s v="Female"/>
    <x v="25"/>
    <s v="2352 Luca JunctionApt. 067"/>
    <n v="5680"/>
    <x v="388"/>
    <x v="3"/>
    <x v="0"/>
    <n v="247"/>
    <x v="1"/>
    <s v="Henley"/>
    <n v="90.24"/>
    <n v="94"/>
    <n v="2"/>
    <n v="188"/>
    <n v="7.5200000000000102"/>
    <x v="0"/>
  </r>
  <r>
    <n v="1330"/>
    <n v="156"/>
    <n v="31974"/>
    <d v="2020-09-03T00:00:00"/>
    <x v="268"/>
    <s v="Cosmo Leys"/>
    <x v="1"/>
    <s v="Female"/>
    <x v="5"/>
    <s v="012 Eli RidgeSuite 727"/>
    <n v="7891"/>
    <x v="337"/>
    <x v="7"/>
    <x v="0"/>
    <n v="1642"/>
    <x v="0"/>
    <s v="Windbreaker"/>
    <n v="97.92"/>
    <n v="102"/>
    <n v="1"/>
    <n v="102"/>
    <n v="4.0799999999999983"/>
    <x v="1"/>
  </r>
  <r>
    <n v="1028"/>
    <n v="755"/>
    <n v="31672"/>
    <d v="2020-09-07T00:00:00"/>
    <x v="270"/>
    <s v="Herbert Rock"/>
    <x v="1"/>
    <s v="Female"/>
    <x v="0"/>
    <s v="04 Dare TerraceSuite 650"/>
    <n v="9976"/>
    <x v="349"/>
    <x v="0"/>
    <x v="0"/>
    <n v="1132"/>
    <x v="2"/>
    <s v="Cargo Pants"/>
    <n v="97.92"/>
    <n v="102"/>
    <n v="5"/>
    <n v="510"/>
    <n v="20.399999999999977"/>
    <x v="0"/>
  </r>
  <r>
    <n v="1821"/>
    <n v="724"/>
    <n v="32465"/>
    <d v="2020-09-09T00:00:00"/>
    <x v="271"/>
    <s v="Etheline Bahde"/>
    <x v="1"/>
    <s v="Female"/>
    <x v="19"/>
    <s v="71 Annabelle RunApt. 053"/>
    <n v="110"/>
    <x v="345"/>
    <x v="0"/>
    <x v="0"/>
    <n v="264"/>
    <x v="1"/>
    <s v="Polo"/>
    <n v="91.2"/>
    <n v="95"/>
    <n v="1"/>
    <n v="95"/>
    <n v="3.7999999999999972"/>
    <x v="0"/>
  </r>
  <r>
    <n v="1528"/>
    <n v="70"/>
    <n v="32172"/>
    <d v="2020-09-30T00:00:00"/>
    <x v="81"/>
    <s v="Dulcea Shrawley"/>
    <x v="1"/>
    <s v="Female"/>
    <x v="7"/>
    <s v="026 D'amore RunSuite 187"/>
    <n v="770"/>
    <x v="355"/>
    <x v="4"/>
    <x v="0"/>
    <n v="1382"/>
    <x v="1"/>
    <s v="Flannel"/>
    <n v="113.28"/>
    <n v="118"/>
    <n v="3"/>
    <n v="354"/>
    <n v="14.159999999999968"/>
    <x v="2"/>
  </r>
  <r>
    <n v="1150"/>
    <n v="739"/>
    <n v="31794"/>
    <d v="2020-10-01T00:00:00"/>
    <x v="82"/>
    <s v="Kristel Klaaassen"/>
    <x v="1"/>
    <s v="Female"/>
    <x v="25"/>
    <s v="09 Jesse ParadeApt. 250"/>
    <n v="1335"/>
    <x v="365"/>
    <x v="0"/>
    <x v="0"/>
    <n v="1332"/>
    <x v="2"/>
    <s v="Relaxed Leg"/>
    <n v="86.399999999999991"/>
    <n v="90"/>
    <n v="1"/>
    <n v="90"/>
    <n v="3.6000000000000085"/>
    <x v="0"/>
  </r>
  <r>
    <n v="1566"/>
    <n v="228"/>
    <n v="32210"/>
    <d v="2020-10-06T00:00:00"/>
    <x v="448"/>
    <s v="Zaria Garken"/>
    <x v="1"/>
    <s v="Female"/>
    <x v="40"/>
    <s v="53 Jake CourtSuite 337"/>
    <n v="5447"/>
    <x v="374"/>
    <x v="4"/>
    <x v="0"/>
    <n v="406"/>
    <x v="1"/>
    <s v="Casual Slim Fit"/>
    <n v="114.24"/>
    <n v="119"/>
    <n v="4"/>
    <n v="476"/>
    <n v="19.04000000000002"/>
    <x v="2"/>
  </r>
  <r>
    <n v="1767"/>
    <n v="677"/>
    <n v="32411"/>
    <d v="2020-10-08T00:00:00"/>
    <x v="280"/>
    <s v="Nady Buston"/>
    <x v="1"/>
    <s v="Female"/>
    <x v="51"/>
    <s v="0390 Stark RoadApt. 898"/>
    <n v="2256"/>
    <x v="389"/>
    <x v="6"/>
    <x v="0"/>
    <n v="1393"/>
    <x v="2"/>
    <s v="Wool"/>
    <n v="101.75999999999999"/>
    <n v="106"/>
    <n v="3"/>
    <n v="318"/>
    <n v="12.720000000000027"/>
    <x v="2"/>
  </r>
  <r>
    <n v="1917"/>
    <n v="924"/>
    <n v="32561"/>
    <d v="2020-10-10T00:00:00"/>
    <x v="449"/>
    <s v="Cherie Fairhead"/>
    <x v="1"/>
    <s v="Female"/>
    <x v="41"/>
    <s v="2937 Lockman TrackSuite 047"/>
    <n v="4569"/>
    <x v="342"/>
    <x v="5"/>
    <x v="0"/>
    <n v="415"/>
    <x v="1"/>
    <s v="Camp Collared"/>
    <n v="94.08"/>
    <n v="98"/>
    <n v="1"/>
    <n v="98"/>
    <n v="3.9200000000000017"/>
    <x v="0"/>
  </r>
  <r>
    <n v="1106"/>
    <n v="605"/>
    <n v="31750"/>
    <d v="2020-10-11T00:00:00"/>
    <x v="282"/>
    <s v="Stanleigh Hazelton"/>
    <x v="1"/>
    <s v="Female"/>
    <x v="4"/>
    <s v="8676 William HillApt. 725"/>
    <n v="4750"/>
    <x v="351"/>
    <x v="7"/>
    <x v="0"/>
    <n v="459"/>
    <x v="1"/>
    <s v="Linen"/>
    <n v="87.36"/>
    <n v="91"/>
    <n v="4"/>
    <n v="364"/>
    <n v="14.560000000000002"/>
    <x v="1"/>
  </r>
  <r>
    <n v="1234"/>
    <n v="515"/>
    <n v="31878"/>
    <d v="2020-10-16T00:00:00"/>
    <x v="85"/>
    <s v="Joannes Pandie"/>
    <x v="1"/>
    <s v="Female"/>
    <x v="28"/>
    <s v="5778 Chloe CourtApt. 365"/>
    <n v="830"/>
    <x v="390"/>
    <x v="1"/>
    <x v="0"/>
    <n v="1609"/>
    <x v="2"/>
    <s v="High-Waisted"/>
    <n v="95.039999999999992"/>
    <n v="99"/>
    <n v="4"/>
    <n v="396"/>
    <n v="15.840000000000032"/>
    <x v="0"/>
  </r>
  <r>
    <n v="1730"/>
    <n v="461"/>
    <n v="32374"/>
    <d v="2020-10-16T00:00:00"/>
    <x v="85"/>
    <s v="Alina Strotton"/>
    <x v="1"/>
    <s v="Female"/>
    <x v="60"/>
    <s v="2501 Hackett ManorSuite 051"/>
    <n v="60"/>
    <x v="384"/>
    <x v="1"/>
    <x v="0"/>
    <n v="763"/>
    <x v="2"/>
    <s v="Tracksuit Bottoms"/>
    <n v="107.52"/>
    <n v="112"/>
    <n v="5"/>
    <n v="560"/>
    <n v="22.399999999999977"/>
    <x v="0"/>
  </r>
  <r>
    <n v="1114"/>
    <n v="68"/>
    <n v="31758"/>
    <d v="2020-10-17T00:00:00"/>
    <x v="450"/>
    <s v="Willa Gaisford"/>
    <x v="1"/>
    <s v="Female"/>
    <x v="42"/>
    <s v="373 Little JunctionApt. 299"/>
    <n v="6751"/>
    <x v="391"/>
    <x v="7"/>
    <x v="0"/>
    <n v="1167"/>
    <x v="0"/>
    <s v="Parka"/>
    <n v="108.47999999999999"/>
    <n v="113"/>
    <n v="2"/>
    <n v="226"/>
    <n v="9.0400000000000205"/>
    <x v="1"/>
  </r>
  <r>
    <n v="1265"/>
    <n v="156"/>
    <n v="31909"/>
    <d v="2020-10-19T00:00:00"/>
    <x v="285"/>
    <s v="Cosmo Leys"/>
    <x v="1"/>
    <s v="Female"/>
    <x v="5"/>
    <s v="012 Eli RidgeSuite 727"/>
    <n v="7891"/>
    <x v="337"/>
    <x v="7"/>
    <x v="0"/>
    <n v="1000"/>
    <x v="0"/>
    <s v="Parka"/>
    <n v="108.47999999999999"/>
    <n v="113"/>
    <n v="2"/>
    <n v="226"/>
    <n v="9.0400000000000205"/>
    <x v="1"/>
  </r>
  <r>
    <n v="1414"/>
    <n v="282"/>
    <n v="32058"/>
    <d v="2020-10-20T00:00:00"/>
    <x v="286"/>
    <s v="Wren Helgass"/>
    <x v="1"/>
    <s v="Female"/>
    <x v="3"/>
    <s v="2634 Ward CrescentSuite 361"/>
    <n v="4527"/>
    <x v="371"/>
    <x v="1"/>
    <x v="0"/>
    <n v="1692"/>
    <x v="2"/>
    <s v="Cargo Pants"/>
    <n v="97.92"/>
    <n v="102"/>
    <n v="2"/>
    <n v="204"/>
    <n v="8.1599999999999966"/>
    <x v="0"/>
  </r>
  <r>
    <n v="1441"/>
    <n v="534"/>
    <n v="32085"/>
    <d v="2020-10-20T00:00:00"/>
    <x v="286"/>
    <s v="Fanchette Polak"/>
    <x v="1"/>
    <s v="Female"/>
    <x v="60"/>
    <s v="1936 Mccullough RidgeApt. 438"/>
    <n v="9919"/>
    <x v="344"/>
    <x v="6"/>
    <x v="0"/>
    <n v="1259"/>
    <x v="1"/>
    <s v="Polo"/>
    <n v="91.2"/>
    <n v="95"/>
    <n v="2"/>
    <n v="190"/>
    <n v="7.5999999999999943"/>
    <x v="0"/>
  </r>
  <r>
    <n v="1353"/>
    <n v="966"/>
    <n v="31997"/>
    <d v="2020-10-21T00:00:00"/>
    <x v="287"/>
    <s v="Bunni Poundsford"/>
    <x v="1"/>
    <s v="Female"/>
    <x v="27"/>
    <s v="419 Logan CircuitApt. 206"/>
    <n v="2732"/>
    <x v="343"/>
    <x v="7"/>
    <x v="0"/>
    <n v="431"/>
    <x v="0"/>
    <s v="Bomber"/>
    <n v="96"/>
    <n v="100"/>
    <n v="1"/>
    <n v="100"/>
    <n v="4"/>
    <x v="0"/>
  </r>
  <r>
    <n v="1838"/>
    <n v="214"/>
    <n v="32482"/>
    <d v="2020-10-24T00:00:00"/>
    <x v="289"/>
    <s v="Whitaker Pashen"/>
    <x v="1"/>
    <s v="Female"/>
    <x v="36"/>
    <s v="62 Mcdermott HillSuite 903"/>
    <n v="9750"/>
    <x v="356"/>
    <x v="5"/>
    <x v="0"/>
    <n v="1804"/>
    <x v="2"/>
    <s v="Relaxed Leg"/>
    <n v="86.399999999999991"/>
    <n v="90"/>
    <n v="5"/>
    <n v="450"/>
    <n v="18.000000000000057"/>
    <x v="0"/>
  </r>
  <r>
    <n v="1538"/>
    <n v="994"/>
    <n v="32182"/>
    <d v="2020-11-01T00:00:00"/>
    <x v="89"/>
    <s v="Vanna Densham"/>
    <x v="1"/>
    <s v="Female"/>
    <x v="18"/>
    <s v="3128 Ivy CircleSuite 713"/>
    <n v="508"/>
    <x v="373"/>
    <x v="7"/>
    <x v="0"/>
    <n v="912"/>
    <x v="2"/>
    <s v="Cargo Pants"/>
    <n v="97.92"/>
    <n v="102"/>
    <n v="2"/>
    <n v="204"/>
    <n v="8.1599999999999966"/>
    <x v="0"/>
  </r>
  <r>
    <n v="1794"/>
    <n v="81"/>
    <n v="32438"/>
    <d v="2020-11-03T00:00:00"/>
    <x v="451"/>
    <s v="Lanny Wardale"/>
    <x v="1"/>
    <s v="Female"/>
    <x v="45"/>
    <s v="4870 Jackson SummitApt. 538"/>
    <n v="1915"/>
    <x v="377"/>
    <x v="7"/>
    <x v="0"/>
    <n v="285"/>
    <x v="2"/>
    <s v="Joggers"/>
    <n v="89.28"/>
    <n v="93"/>
    <n v="5"/>
    <n v="465"/>
    <n v="18.600000000000023"/>
    <x v="1"/>
  </r>
  <r>
    <n v="1818"/>
    <n v="605"/>
    <n v="32462"/>
    <d v="2020-11-05T00:00:00"/>
    <x v="293"/>
    <s v="Stanleigh Hazelton"/>
    <x v="1"/>
    <s v="Female"/>
    <x v="4"/>
    <s v="8676 William HillApt. 725"/>
    <n v="4750"/>
    <x v="351"/>
    <x v="7"/>
    <x v="0"/>
    <n v="469"/>
    <x v="0"/>
    <s v="Shearling"/>
    <n v="112.32"/>
    <n v="117"/>
    <n v="5"/>
    <n v="585"/>
    <n v="23.400000000000091"/>
    <x v="1"/>
  </r>
  <r>
    <n v="1071"/>
    <n v="567"/>
    <n v="31715"/>
    <d v="2020-11-11T00:00:00"/>
    <x v="294"/>
    <s v="Andi Kettleson"/>
    <x v="1"/>
    <s v="Female"/>
    <x v="49"/>
    <s v="3767 Mackenzie Estate DrApt. 877"/>
    <n v="7008"/>
    <x v="353"/>
    <x v="4"/>
    <x v="0"/>
    <n v="1364"/>
    <x v="2"/>
    <s v="Chinos"/>
    <n v="108.47999999999999"/>
    <n v="113"/>
    <n v="1"/>
    <n v="113"/>
    <n v="4.5200000000000102"/>
    <x v="2"/>
  </r>
  <r>
    <n v="1368"/>
    <n v="397"/>
    <n v="32012"/>
    <d v="2020-11-15T00:00:00"/>
    <x v="452"/>
    <s v="Collie Jakel"/>
    <x v="1"/>
    <s v="Female"/>
    <x v="46"/>
    <s v="40 Mitchell CrestSuite 035"/>
    <n v="6891"/>
    <x v="392"/>
    <x v="1"/>
    <x v="0"/>
    <n v="1612"/>
    <x v="0"/>
    <s v="Pullover"/>
    <n v="87.36"/>
    <n v="91"/>
    <n v="3"/>
    <n v="273"/>
    <n v="10.920000000000016"/>
    <x v="2"/>
  </r>
  <r>
    <n v="1635"/>
    <n v="247"/>
    <n v="32279"/>
    <d v="2020-11-19T00:00:00"/>
    <x v="296"/>
    <s v="Atlante McGrotty"/>
    <x v="1"/>
    <s v="Female"/>
    <x v="25"/>
    <s v="2352 Luca JunctionApt. 067"/>
    <n v="5680"/>
    <x v="388"/>
    <x v="3"/>
    <x v="0"/>
    <n v="959"/>
    <x v="0"/>
    <s v="Parka"/>
    <n v="108.47999999999999"/>
    <n v="113"/>
    <n v="1"/>
    <n v="113"/>
    <n v="4.5200000000000102"/>
    <x v="0"/>
  </r>
  <r>
    <n v="1418"/>
    <n v="23"/>
    <n v="32062"/>
    <d v="2020-11-20T00:00:00"/>
    <x v="95"/>
    <s v="Alair Grimwad"/>
    <x v="1"/>
    <s v="Female"/>
    <x v="54"/>
    <s v="682 Rose CircleApt. 514"/>
    <n v="1832"/>
    <x v="393"/>
    <x v="6"/>
    <x v="0"/>
    <n v="1803"/>
    <x v="0"/>
    <s v="Shearling"/>
    <n v="112.32"/>
    <n v="117"/>
    <n v="1"/>
    <n v="117"/>
    <n v="4.6800000000000068"/>
    <x v="2"/>
  </r>
  <r>
    <n v="1376"/>
    <n v="797"/>
    <n v="32020"/>
    <d v="2020-11-22T00:00:00"/>
    <x v="297"/>
    <s v="Rachelle Jelf"/>
    <x v="1"/>
    <s v="Female"/>
    <x v="54"/>
    <s v="6472 Georgia CircuitApt. 986"/>
    <n v="6714"/>
    <x v="341"/>
    <x v="5"/>
    <x v="0"/>
    <n v="403"/>
    <x v="2"/>
    <s v="Wool"/>
    <n v="101.75999999999999"/>
    <n v="106"/>
    <n v="4"/>
    <n v="424"/>
    <n v="16.960000000000036"/>
    <x v="2"/>
  </r>
  <r>
    <n v="1535"/>
    <n v="966"/>
    <n v="32179"/>
    <d v="2020-11-22T00:00:00"/>
    <x v="297"/>
    <s v="Bunni Poundsford"/>
    <x v="1"/>
    <s v="Female"/>
    <x v="27"/>
    <s v="419 Logan CircuitApt. 206"/>
    <n v="2732"/>
    <x v="343"/>
    <x v="7"/>
    <x v="0"/>
    <n v="1586"/>
    <x v="2"/>
    <s v="Cords"/>
    <n v="90.24"/>
    <n v="94"/>
    <n v="3"/>
    <n v="282"/>
    <n v="11.28000000000003"/>
    <x v="0"/>
  </r>
  <r>
    <n v="1122"/>
    <n v="321"/>
    <n v="31766"/>
    <d v="2020-11-26T00:00:00"/>
    <x v="453"/>
    <s v="Jena Kelling"/>
    <x v="1"/>
    <s v="Female"/>
    <x v="22"/>
    <s v="52 Savannah LaneApt. 519"/>
    <n v="6724"/>
    <x v="369"/>
    <x v="0"/>
    <x v="0"/>
    <n v="1557"/>
    <x v="0"/>
    <s v="Windbreaker"/>
    <n v="97.92"/>
    <n v="102"/>
    <n v="1"/>
    <n v="102"/>
    <n v="4.0799999999999983"/>
    <x v="2"/>
  </r>
  <r>
    <n v="1105"/>
    <n v="952"/>
    <n v="31749"/>
    <d v="2020-11-27T00:00:00"/>
    <x v="300"/>
    <s v="Geri Renton"/>
    <x v="1"/>
    <s v="Female"/>
    <x v="34"/>
    <s v="268 Bayer SquareApt. 041"/>
    <n v="7392"/>
    <x v="364"/>
    <x v="4"/>
    <x v="0"/>
    <n v="297"/>
    <x v="2"/>
    <s v="Joggers"/>
    <n v="89.28"/>
    <n v="93"/>
    <n v="1"/>
    <n v="93"/>
    <n v="3.7199999999999989"/>
    <x v="2"/>
  </r>
  <r>
    <n v="1608"/>
    <n v="677"/>
    <n v="32252"/>
    <d v="2020-11-27T00:00:00"/>
    <x v="300"/>
    <s v="Nady Buston"/>
    <x v="1"/>
    <s v="Female"/>
    <x v="51"/>
    <s v="0390 Stark RoadApt. 898"/>
    <n v="2256"/>
    <x v="389"/>
    <x v="6"/>
    <x v="0"/>
    <n v="1548"/>
    <x v="0"/>
    <s v="Cardigan"/>
    <n v="107.52"/>
    <n v="112"/>
    <n v="5"/>
    <n v="560"/>
    <n v="22.399999999999977"/>
    <x v="2"/>
  </r>
  <r>
    <n v="1038"/>
    <n v="469"/>
    <n v="31682"/>
    <d v="2020-11-29T00:00:00"/>
    <x v="96"/>
    <s v="Faber Purcell"/>
    <x v="1"/>
    <s v="Female"/>
    <x v="16"/>
    <s v="783 Olivia CrescentSuite 877"/>
    <n v="5011"/>
    <x v="352"/>
    <x v="0"/>
    <x v="0"/>
    <n v="1129"/>
    <x v="0"/>
    <s v="Trench Coat"/>
    <n v="114.24"/>
    <n v="119"/>
    <n v="5"/>
    <n v="595"/>
    <n v="23.800000000000068"/>
    <x v="0"/>
  </r>
  <r>
    <n v="1879"/>
    <n v="68"/>
    <n v="32523"/>
    <d v="2020-12-04T00:00:00"/>
    <x v="454"/>
    <s v="Willa Gaisford"/>
    <x v="1"/>
    <s v="Female"/>
    <x v="42"/>
    <s v="373 Little JunctionApt. 299"/>
    <n v="6751"/>
    <x v="391"/>
    <x v="7"/>
    <x v="0"/>
    <n v="1676"/>
    <x v="0"/>
    <s v="Windbreaker"/>
    <n v="97.92"/>
    <n v="102"/>
    <n v="1"/>
    <n v="102"/>
    <n v="4.0799999999999983"/>
    <x v="1"/>
  </r>
  <r>
    <n v="1949"/>
    <n v="260"/>
    <n v="32593"/>
    <d v="2020-12-15T00:00:00"/>
    <x v="308"/>
    <s v="Whitney Scarman"/>
    <x v="1"/>
    <s v="Female"/>
    <x v="2"/>
    <s v="01 D'amore ManorSuite 692"/>
    <n v="3012"/>
    <x v="378"/>
    <x v="6"/>
    <x v="0"/>
    <n v="1748"/>
    <x v="2"/>
    <s v="Tracksuit Bottoms"/>
    <n v="107.52"/>
    <n v="112"/>
    <n v="4"/>
    <n v="448"/>
    <n v="17.920000000000016"/>
    <x v="1"/>
  </r>
  <r>
    <n v="729"/>
    <n v="1"/>
    <n v="35593"/>
    <s v="18/02/2021"/>
    <x v="101"/>
    <s v="Leanna Busson"/>
    <x v="1"/>
    <s v="Female"/>
    <x v="45"/>
    <s v="8606 Victoria TerraceSuite 560"/>
    <n v="5464"/>
    <x v="382"/>
    <x v="4"/>
    <x v="0"/>
    <n v="197"/>
    <x v="1"/>
    <s v="Camp Collared"/>
    <n v="94.08"/>
    <n v="98"/>
    <n v="7"/>
    <n v="686"/>
    <n v="27.440000000000055"/>
    <x v="1"/>
  </r>
  <r>
    <n v="670"/>
    <n v="1"/>
    <n v="10246"/>
    <d v="2021-06-03T00:00:00"/>
    <x v="102"/>
    <s v="Leanna Busson"/>
    <x v="1"/>
    <s v="Female"/>
    <x v="45"/>
    <s v="8606 Victoria TerraceSuite 560"/>
    <n v="5464"/>
    <x v="382"/>
    <x v="4"/>
    <x v="0"/>
    <n v="525"/>
    <x v="0"/>
    <s v="Leather"/>
    <n v="94.08"/>
    <n v="98"/>
    <n v="6"/>
    <n v="588"/>
    <n v="23.519999999999982"/>
    <x v="1"/>
  </r>
  <r>
    <n v="745"/>
    <n v="643"/>
    <n v="13862"/>
    <s v="21/03/2021"/>
    <x v="102"/>
    <s v="Pietro Duling"/>
    <x v="1"/>
    <s v="Female"/>
    <x v="59"/>
    <s v="575 Olson MallApt. 344"/>
    <n v="3478"/>
    <x v="394"/>
    <x v="6"/>
    <x v="0"/>
    <n v="1194"/>
    <x v="2"/>
    <s v="Pleated"/>
    <n v="100.8"/>
    <n v="105"/>
    <n v="5"/>
    <n v="525"/>
    <n v="21"/>
    <x v="2"/>
  </r>
  <r>
    <n v="1599"/>
    <n v="567"/>
    <n v="32243"/>
    <d v="2020-12-23T00:00:00"/>
    <x v="312"/>
    <s v="Andi Kettleson"/>
    <x v="1"/>
    <s v="Female"/>
    <x v="49"/>
    <s v="3767 Mackenzie Estate DrApt. 877"/>
    <n v="7008"/>
    <x v="353"/>
    <x v="4"/>
    <x v="0"/>
    <n v="1578"/>
    <x v="0"/>
    <s v="Coach"/>
    <n v="89.28"/>
    <n v="93"/>
    <n v="5"/>
    <n v="465"/>
    <n v="18.600000000000023"/>
    <x v="2"/>
  </r>
  <r>
    <n v="1256"/>
    <n v="298"/>
    <n v="31900"/>
    <d v="2020-12-24T00:00:00"/>
    <x v="103"/>
    <s v="Roobbie Persich"/>
    <x v="1"/>
    <s v="Female"/>
    <x v="48"/>
    <s v="42 Mackenzie CourtApt. 934"/>
    <n v="6386"/>
    <x v="336"/>
    <x v="5"/>
    <x v="0"/>
    <n v="1298"/>
    <x v="1"/>
    <s v="Oxford Cloth"/>
    <n v="92.16"/>
    <n v="96"/>
    <n v="6"/>
    <n v="576"/>
    <n v="23.039999999999964"/>
    <x v="1"/>
  </r>
  <r>
    <n v="1252"/>
    <n v="638"/>
    <n v="31896"/>
    <d v="2020-12-25T00:00:00"/>
    <x v="104"/>
    <s v="Olympia Stobbs"/>
    <x v="1"/>
    <s v="Female"/>
    <x v="42"/>
    <s v="91 William IslandSuite 740"/>
    <n v="2973"/>
    <x v="376"/>
    <x v="3"/>
    <x v="0"/>
    <n v="1111"/>
    <x v="1"/>
    <s v="Polo"/>
    <n v="91.2"/>
    <n v="95"/>
    <n v="7"/>
    <n v="665"/>
    <n v="26.600000000000023"/>
    <x v="1"/>
  </r>
  <r>
    <n v="1540"/>
    <n v="631"/>
    <n v="32184"/>
    <d v="2020-12-26T00:00:00"/>
    <x v="313"/>
    <s v="Wanids Cudby"/>
    <x v="1"/>
    <s v="Female"/>
    <x v="24"/>
    <s v="80 Chelsea KnollApt. 014"/>
    <n v="7749"/>
    <x v="386"/>
    <x v="4"/>
    <x v="0"/>
    <n v="1787"/>
    <x v="0"/>
    <s v="Trench Coat"/>
    <n v="114.24"/>
    <n v="119"/>
    <n v="5"/>
    <n v="595"/>
    <n v="23.800000000000068"/>
    <x v="2"/>
  </r>
  <r>
    <n v="650"/>
    <n v="739"/>
    <n v="42938"/>
    <d v="2021-02-01T00:00:00"/>
    <x v="455"/>
    <s v="Kristel Klaaassen"/>
    <x v="1"/>
    <s v="Female"/>
    <x v="25"/>
    <s v="09 Jesse ParadeApt. 250"/>
    <n v="1335"/>
    <x v="365"/>
    <x v="0"/>
    <x v="0"/>
    <n v="975"/>
    <x v="2"/>
    <s v="Slim-Fit"/>
    <n v="93.11999999999999"/>
    <n v="97"/>
    <n v="6"/>
    <n v="582"/>
    <n v="23.280000000000086"/>
    <x v="0"/>
  </r>
  <r>
    <n v="568"/>
    <n v="783"/>
    <n v="49427"/>
    <d v="2021-09-01T00:00:00"/>
    <x v="456"/>
    <s v="Gusty Smallacombe"/>
    <x v="1"/>
    <s v="Female"/>
    <x v="24"/>
    <s v="49 Lily RidgeSuite 143"/>
    <n v="4250"/>
    <x v="354"/>
    <x v="2"/>
    <x v="0"/>
    <n v="824"/>
    <x v="0"/>
    <s v="Shearling"/>
    <n v="112.32"/>
    <n v="117"/>
    <n v="6"/>
    <n v="702"/>
    <n v="28.080000000000041"/>
    <x v="2"/>
  </r>
  <r>
    <n v="819"/>
    <n v="461"/>
    <n v="48601"/>
    <s v="19/01/2021"/>
    <x v="456"/>
    <s v="Alina Strotton"/>
    <x v="1"/>
    <s v="Female"/>
    <x v="60"/>
    <s v="2501 Hackett ManorSuite 051"/>
    <n v="60"/>
    <x v="384"/>
    <x v="1"/>
    <x v="0"/>
    <n v="843"/>
    <x v="2"/>
    <s v="Chinos"/>
    <n v="108.47999999999999"/>
    <n v="113"/>
    <n v="6"/>
    <n v="678"/>
    <n v="27.120000000000118"/>
    <x v="0"/>
  </r>
  <r>
    <n v="905"/>
    <n v="439"/>
    <n v="57884"/>
    <d v="2021-11-01T00:00:00"/>
    <x v="457"/>
    <s v="Daren Airs"/>
    <x v="1"/>
    <s v="Female"/>
    <x v="6"/>
    <s v="378 John MallSuite 835"/>
    <n v="3142"/>
    <x v="395"/>
    <x v="3"/>
    <x v="0"/>
    <n v="486"/>
    <x v="0"/>
    <s v="Puffer"/>
    <n v="113.28"/>
    <n v="118"/>
    <n v="7"/>
    <n v="826"/>
    <n v="33.039999999999964"/>
    <x v="0"/>
  </r>
  <r>
    <n v="824"/>
    <n v="724"/>
    <n v="51124"/>
    <d v="2021-04-01T00:00:00"/>
    <x v="321"/>
    <s v="Etheline Bahde"/>
    <x v="1"/>
    <s v="Female"/>
    <x v="19"/>
    <s v="71 Annabelle RunApt. 053"/>
    <n v="110"/>
    <x v="345"/>
    <x v="0"/>
    <x v="0"/>
    <n v="24"/>
    <x v="1"/>
    <s v="Oxford Cloth"/>
    <n v="92.16"/>
    <n v="96"/>
    <n v="7"/>
    <n v="672"/>
    <n v="26.879999999999995"/>
    <x v="0"/>
  </r>
  <r>
    <n v="989"/>
    <n v="595"/>
    <n v="27217"/>
    <d v="2021-06-01T00:00:00"/>
    <x v="322"/>
    <s v="Thomasine Baudet"/>
    <x v="1"/>
    <s v="Female"/>
    <x v="35"/>
    <s v="313 Grace LoopApt. 523"/>
    <n v="939"/>
    <x v="396"/>
    <x v="2"/>
    <x v="0"/>
    <n v="78"/>
    <x v="1"/>
    <s v="Flannel"/>
    <n v="113.28"/>
    <n v="118"/>
    <n v="6"/>
    <n v="708"/>
    <n v="28.319999999999936"/>
    <x v="0"/>
  </r>
  <r>
    <n v="545"/>
    <n v="439"/>
    <n v="53117"/>
    <s v="21/06/2021"/>
    <x v="458"/>
    <s v="Daren Airs"/>
    <x v="1"/>
    <s v="Female"/>
    <x v="6"/>
    <s v="378 John MallSuite 835"/>
    <n v="3142"/>
    <x v="395"/>
    <x v="3"/>
    <x v="0"/>
    <n v="422"/>
    <x v="0"/>
    <s v="Denim"/>
    <n v="102.72"/>
    <n v="107"/>
    <n v="7"/>
    <n v="749"/>
    <n v="29.960000000000036"/>
    <x v="0"/>
  </r>
  <r>
    <n v="669"/>
    <n v="247"/>
    <n v="17921"/>
    <s v="18/06/2021"/>
    <x v="458"/>
    <s v="Atlante McGrotty"/>
    <x v="1"/>
    <s v="Female"/>
    <x v="25"/>
    <s v="2352 Luca JunctionApt. 067"/>
    <n v="5680"/>
    <x v="388"/>
    <x v="3"/>
    <x v="0"/>
    <n v="672"/>
    <x v="0"/>
    <s v="Parka"/>
    <n v="108.47999999999999"/>
    <n v="113"/>
    <n v="6"/>
    <n v="678"/>
    <n v="27.120000000000118"/>
    <x v="0"/>
  </r>
  <r>
    <n v="731"/>
    <n v="214"/>
    <n v="44433"/>
    <s v="21/06/2021"/>
    <x v="458"/>
    <s v="Whitaker Pashen"/>
    <x v="1"/>
    <s v="Female"/>
    <x v="36"/>
    <s v="62 Mcdermott HillSuite 903"/>
    <n v="9750"/>
    <x v="356"/>
    <x v="5"/>
    <x v="0"/>
    <n v="696"/>
    <x v="0"/>
    <s v="Parka"/>
    <n v="108.47999999999999"/>
    <n v="113"/>
    <n v="5"/>
    <n v="565"/>
    <n v="22.600000000000023"/>
    <x v="0"/>
  </r>
  <r>
    <n v="947"/>
    <n v="49"/>
    <n v="47022"/>
    <s v="24/06/2021"/>
    <x v="458"/>
    <s v="Shanna Pietrzyk"/>
    <x v="1"/>
    <s v="Female"/>
    <x v="50"/>
    <s v="30 Watson WayApt. 179"/>
    <n v="2511"/>
    <x v="380"/>
    <x v="5"/>
    <x v="0"/>
    <n v="1042"/>
    <x v="2"/>
    <s v="Relaxed Leg"/>
    <n v="86.399999999999991"/>
    <n v="90"/>
    <n v="5"/>
    <n v="450"/>
    <n v="18.000000000000057"/>
    <x v="0"/>
  </r>
  <r>
    <n v="357"/>
    <n v="70"/>
    <n v="30735"/>
    <d v="2021-08-02T00:00:00"/>
    <x v="112"/>
    <s v="Dulcea Shrawley"/>
    <x v="1"/>
    <s v="Female"/>
    <x v="7"/>
    <s v="026 D'amore RunSuite 187"/>
    <n v="770"/>
    <x v="355"/>
    <x v="4"/>
    <x v="0"/>
    <n v="706"/>
    <x v="0"/>
    <s v="Trench Coat"/>
    <n v="114.24"/>
    <n v="119"/>
    <n v="7"/>
    <n v="833"/>
    <n v="33.32000000000005"/>
    <x v="2"/>
  </r>
  <r>
    <n v="542"/>
    <n v="282"/>
    <n v="38737"/>
    <d v="2021-10-02T00:00:00"/>
    <x v="459"/>
    <s v="Wren Helgass"/>
    <x v="1"/>
    <s v="Female"/>
    <x v="3"/>
    <s v="2634 Ward CrescentSuite 361"/>
    <n v="4527"/>
    <x v="371"/>
    <x v="1"/>
    <x v="0"/>
    <n v="507"/>
    <x v="0"/>
    <s v="Windbreaker"/>
    <n v="97.92"/>
    <n v="102"/>
    <n v="7"/>
    <n v="714"/>
    <n v="28.559999999999945"/>
    <x v="0"/>
  </r>
  <r>
    <n v="926"/>
    <n v="123"/>
    <n v="13634"/>
    <d v="2021-08-02T00:00:00"/>
    <x v="115"/>
    <s v="Yardley Dreamer"/>
    <x v="1"/>
    <s v="Female"/>
    <x v="1"/>
    <s v="8083 Paterson RoadApt. 211"/>
    <n v="1149"/>
    <x v="358"/>
    <x v="6"/>
    <x v="0"/>
    <n v="426"/>
    <x v="0"/>
    <s v="Denim"/>
    <n v="102.72"/>
    <n v="107"/>
    <n v="6"/>
    <n v="642"/>
    <n v="25.680000000000064"/>
    <x v="1"/>
  </r>
  <r>
    <n v="269"/>
    <n v="89"/>
    <n v="21446"/>
    <d v="2021-05-02T00:00:00"/>
    <x v="329"/>
    <s v="Matthiew Hinckes"/>
    <x v="1"/>
    <s v="Female"/>
    <x v="15"/>
    <s v="1290 Koch GroveApt. 799"/>
    <n v="1443"/>
    <x v="397"/>
    <x v="5"/>
    <x v="0"/>
    <n v="1210"/>
    <x v="2"/>
    <s v="Pleated"/>
    <n v="100.8"/>
    <n v="105"/>
    <n v="7"/>
    <n v="735"/>
    <n v="29.399999999999977"/>
    <x v="0"/>
  </r>
  <r>
    <n v="825"/>
    <n v="787"/>
    <n v="13832"/>
    <s v="27/01/2021"/>
    <x v="329"/>
    <s v="Sharl Izzett"/>
    <x v="1"/>
    <s v="Female"/>
    <x v="58"/>
    <s v="9871 Bailey SquareApt. 697"/>
    <n v="1417"/>
    <x v="346"/>
    <x v="2"/>
    <x v="0"/>
    <n v="563"/>
    <x v="0"/>
    <s v="Bomber"/>
    <n v="96"/>
    <n v="100"/>
    <n v="5"/>
    <n v="500"/>
    <n v="20"/>
    <x v="2"/>
  </r>
  <r>
    <n v="672"/>
    <n v="677"/>
    <n v="59213"/>
    <d v="2021-12-02T00:00:00"/>
    <x v="460"/>
    <s v="Nady Buston"/>
    <x v="1"/>
    <s v="Female"/>
    <x v="51"/>
    <s v="0390 Stark RoadApt. 898"/>
    <n v="2256"/>
    <x v="389"/>
    <x v="6"/>
    <x v="0"/>
    <n v="523"/>
    <x v="0"/>
    <s v="Windbreaker"/>
    <n v="97.92"/>
    <n v="102"/>
    <n v="7"/>
    <n v="714"/>
    <n v="28.559999999999945"/>
    <x v="2"/>
  </r>
  <r>
    <n v="299"/>
    <n v="994"/>
    <n v="58159"/>
    <d v="2021-12-01T00:00:00"/>
    <x v="461"/>
    <s v="Vanna Densham"/>
    <x v="1"/>
    <s v="Female"/>
    <x v="18"/>
    <s v="3128 Ivy CircleSuite 713"/>
    <n v="508"/>
    <x v="373"/>
    <x v="7"/>
    <x v="0"/>
    <n v="153"/>
    <x v="1"/>
    <s v="Linen"/>
    <n v="87.36"/>
    <n v="91"/>
    <n v="6"/>
    <n v="546"/>
    <n v="21.840000000000032"/>
    <x v="0"/>
  </r>
  <r>
    <n v="793"/>
    <n v="258"/>
    <n v="39635"/>
    <s v="27/01/2021"/>
    <x v="461"/>
    <s v="Mira Heinonen"/>
    <x v="1"/>
    <s v="Female"/>
    <x v="26"/>
    <s v="2719 Dietrich KnollApt. 175"/>
    <n v="1252"/>
    <x v="398"/>
    <x v="5"/>
    <x v="0"/>
    <n v="372"/>
    <x v="1"/>
    <s v="Henley"/>
    <n v="90.24"/>
    <n v="94"/>
    <n v="5"/>
    <n v="470"/>
    <n v="18.800000000000011"/>
    <x v="0"/>
  </r>
  <r>
    <n v="396"/>
    <n v="461"/>
    <n v="57491"/>
    <s v="26/02/2021"/>
    <x v="119"/>
    <s v="Alina Strotton"/>
    <x v="1"/>
    <s v="Female"/>
    <x v="60"/>
    <s v="2501 Hackett ManorSuite 051"/>
    <n v="60"/>
    <x v="384"/>
    <x v="1"/>
    <x v="0"/>
    <n v="106"/>
    <x v="1"/>
    <s v="Denim"/>
    <n v="88.32"/>
    <n v="92"/>
    <n v="7"/>
    <n v="644"/>
    <n v="25.759999999999991"/>
    <x v="0"/>
  </r>
  <r>
    <n v="381"/>
    <n v="258"/>
    <n v="36550"/>
    <d v="2021-11-04T00:00:00"/>
    <x v="330"/>
    <s v="Mira Heinonen"/>
    <x v="1"/>
    <s v="Female"/>
    <x v="26"/>
    <s v="2719 Dietrich KnollApt. 175"/>
    <n v="1252"/>
    <x v="398"/>
    <x v="5"/>
    <x v="0"/>
    <n v="842"/>
    <x v="2"/>
    <s v="Chinos"/>
    <n v="108.47999999999999"/>
    <n v="113"/>
    <n v="7"/>
    <n v="791"/>
    <n v="31.6400000000001"/>
    <x v="0"/>
  </r>
  <r>
    <n v="820"/>
    <n v="801"/>
    <n v="33182"/>
    <s v="25/09/2021"/>
    <x v="332"/>
    <s v="Morgana Weymouth"/>
    <x v="1"/>
    <s v="Female"/>
    <x v="39"/>
    <s v="843 Goodwin MewsApt. 699"/>
    <n v="3128"/>
    <x v="350"/>
    <x v="1"/>
    <x v="0"/>
    <n v="292"/>
    <x v="1"/>
    <s v="Cuban Collar"/>
    <n v="100.8"/>
    <n v="105"/>
    <n v="6"/>
    <n v="630"/>
    <n v="25.200000000000045"/>
    <x v="0"/>
  </r>
  <r>
    <n v="125"/>
    <n v="321"/>
    <n v="29600"/>
    <s v="22/10/2021"/>
    <x v="333"/>
    <s v="Jena Kelling"/>
    <x v="1"/>
    <s v="Female"/>
    <x v="22"/>
    <s v="52 Savannah LaneApt. 519"/>
    <n v="6724"/>
    <x v="369"/>
    <x v="0"/>
    <x v="0"/>
    <n v="586"/>
    <x v="0"/>
    <s v="Bomber"/>
    <n v="96"/>
    <n v="100"/>
    <n v="5"/>
    <n v="500"/>
    <n v="20"/>
    <x v="2"/>
  </r>
  <r>
    <n v="273"/>
    <n v="828"/>
    <n v="13233"/>
    <d v="2021-07-10T00:00:00"/>
    <x v="333"/>
    <s v="Tucky Kitchaside"/>
    <x v="1"/>
    <s v="Female"/>
    <x v="25"/>
    <s v="381 Matthew Estate DrSuite 656"/>
    <n v="6351"/>
    <x v="399"/>
    <x v="5"/>
    <x v="0"/>
    <n v="889"/>
    <x v="2"/>
    <s v="Cords"/>
    <n v="90.24"/>
    <n v="94"/>
    <n v="6"/>
    <n v="564"/>
    <n v="22.560000000000059"/>
    <x v="0"/>
  </r>
  <r>
    <n v="544"/>
    <n v="347"/>
    <n v="14706"/>
    <d v="2021-05-03T00:00:00"/>
    <x v="335"/>
    <s v="Lyn Bouts"/>
    <x v="1"/>
    <s v="Female"/>
    <x v="10"/>
    <s v="16 Maddison MewsSuite 093"/>
    <n v="1435"/>
    <x v="370"/>
    <x v="3"/>
    <x v="0"/>
    <n v="337"/>
    <x v="1"/>
    <s v="Mandarin Collar"/>
    <n v="104.64"/>
    <n v="109"/>
    <n v="5"/>
    <n v="545"/>
    <n v="21.799999999999955"/>
    <x v="1"/>
  </r>
  <r>
    <n v="553"/>
    <n v="49"/>
    <n v="16753"/>
    <d v="2021-06-03T00:00:00"/>
    <x v="335"/>
    <s v="Shanna Pietrzyk"/>
    <x v="1"/>
    <s v="Female"/>
    <x v="50"/>
    <s v="30 Watson WayApt. 179"/>
    <n v="2511"/>
    <x v="380"/>
    <x v="5"/>
    <x v="0"/>
    <n v="946"/>
    <x v="2"/>
    <s v="Slim-Fit"/>
    <n v="93.11999999999999"/>
    <n v="97"/>
    <n v="7"/>
    <n v="679"/>
    <n v="27.160000000000082"/>
    <x v="0"/>
  </r>
  <r>
    <n v="570"/>
    <n v="81"/>
    <n v="19171"/>
    <d v="2021-09-03T00:00:00"/>
    <x v="335"/>
    <s v="Lanny Wardale"/>
    <x v="1"/>
    <s v="Female"/>
    <x v="45"/>
    <s v="4870 Jackson SummitApt. 538"/>
    <n v="1915"/>
    <x v="377"/>
    <x v="7"/>
    <x v="0"/>
    <n v="451"/>
    <x v="0"/>
    <s v="Denim"/>
    <n v="102.72"/>
    <n v="107"/>
    <n v="5"/>
    <n v="535"/>
    <n v="21.399999999999977"/>
    <x v="1"/>
  </r>
  <r>
    <n v="893"/>
    <n v="854"/>
    <n v="49324"/>
    <d v="2021-06-03T00:00:00"/>
    <x v="335"/>
    <s v="Lisle Worthing"/>
    <x v="1"/>
    <s v="Female"/>
    <x v="52"/>
    <s v="8360 Poppy SummitSuite 841"/>
    <n v="6775"/>
    <x v="400"/>
    <x v="3"/>
    <x v="0"/>
    <n v="1118"/>
    <x v="2"/>
    <s v="Cropped"/>
    <n v="110.39999999999999"/>
    <n v="115"/>
    <n v="7"/>
    <n v="805"/>
    <n v="32.200000000000045"/>
    <x v="0"/>
  </r>
  <r>
    <n v="559"/>
    <n v="611"/>
    <n v="22094"/>
    <d v="2021-03-03T00:00:00"/>
    <x v="462"/>
    <s v="Conny Chowne"/>
    <x v="1"/>
    <s v="Female"/>
    <x v="38"/>
    <s v="09 Christopher View RdApt. 739"/>
    <n v="505"/>
    <x v="401"/>
    <x v="0"/>
    <x v="0"/>
    <n v="305"/>
    <x v="1"/>
    <s v="Cuban Collar"/>
    <n v="100.8"/>
    <n v="105"/>
    <n v="6"/>
    <n v="630"/>
    <n v="25.200000000000045"/>
    <x v="0"/>
  </r>
  <r>
    <n v="491"/>
    <n v="783"/>
    <n v="10074"/>
    <s v="24/02/2021"/>
    <x v="121"/>
    <s v="Gusty Smallacombe"/>
    <x v="1"/>
    <s v="Female"/>
    <x v="24"/>
    <s v="49 Lily RidgeSuite 143"/>
    <n v="4250"/>
    <x v="354"/>
    <x v="2"/>
    <x v="0"/>
    <n v="923"/>
    <x v="2"/>
    <s v="Drawstring"/>
    <n v="92.16"/>
    <n v="96"/>
    <n v="5"/>
    <n v="480"/>
    <n v="19.200000000000045"/>
    <x v="2"/>
  </r>
  <r>
    <n v="558"/>
    <n v="729"/>
    <n v="45726"/>
    <d v="2021-02-03T00:00:00"/>
    <x v="121"/>
    <s v="Gerri McCarle"/>
    <x v="1"/>
    <s v="Female"/>
    <x v="60"/>
    <s v="269 Kuhn PlazaApt. 260"/>
    <n v="7315"/>
    <x v="387"/>
    <x v="2"/>
    <x v="0"/>
    <n v="5"/>
    <x v="1"/>
    <s v="Oxford Cloth"/>
    <n v="92.16"/>
    <n v="96"/>
    <n v="5"/>
    <n v="480"/>
    <n v="19.200000000000045"/>
    <x v="0"/>
  </r>
  <r>
    <n v="85"/>
    <n v="251"/>
    <n v="43533"/>
    <d v="2021-10-03T00:00:00"/>
    <x v="338"/>
    <s v="Jeanne Pringer"/>
    <x v="1"/>
    <s v="Female"/>
    <x v="16"/>
    <s v="786 Mackenzie StreetApt. 660"/>
    <n v="8520"/>
    <x v="367"/>
    <x v="1"/>
    <x v="0"/>
    <n v="442"/>
    <x v="0"/>
    <s v="Denim"/>
    <n v="102.72"/>
    <n v="107"/>
    <n v="5"/>
    <n v="535"/>
    <n v="21.399999999999977"/>
    <x v="0"/>
  </r>
  <r>
    <n v="656"/>
    <n v="907"/>
    <n v="19288"/>
    <s v="22/03/2021"/>
    <x v="339"/>
    <s v="Aindrea Franzetti"/>
    <x v="1"/>
    <s v="Female"/>
    <x v="17"/>
    <s v="13 Ivy TerraceSuite 494"/>
    <n v="628"/>
    <x v="338"/>
    <x v="2"/>
    <x v="0"/>
    <n v="282"/>
    <x v="1"/>
    <s v="Cuban Collar"/>
    <n v="100.8"/>
    <n v="105"/>
    <n v="7"/>
    <n v="735"/>
    <n v="29.399999999999977"/>
    <x v="2"/>
  </r>
  <r>
    <n v="720"/>
    <n v="465"/>
    <n v="33029"/>
    <d v="2021-12-03T00:00:00"/>
    <x v="339"/>
    <s v="Mallory Castellani"/>
    <x v="1"/>
    <s v="Female"/>
    <x v="21"/>
    <s v="115 Wilkinson CrestSuite 858"/>
    <n v="4700"/>
    <x v="375"/>
    <x v="3"/>
    <x v="0"/>
    <n v="1145"/>
    <x v="2"/>
    <s v="Cargo Pants"/>
    <n v="97.92"/>
    <n v="102"/>
    <n v="5"/>
    <n v="510"/>
    <n v="20.399999999999977"/>
    <x v="2"/>
  </r>
  <r>
    <n v="443"/>
    <n v="966"/>
    <n v="10043"/>
    <d v="2021-09-03T00:00:00"/>
    <x v="124"/>
    <s v="Bunni Poundsford"/>
    <x v="1"/>
    <s v="Female"/>
    <x v="27"/>
    <s v="419 Logan CircuitApt. 206"/>
    <n v="2732"/>
    <x v="343"/>
    <x v="7"/>
    <x v="0"/>
    <n v="513"/>
    <x v="0"/>
    <s v="Windbreaker"/>
    <n v="97.92"/>
    <n v="102"/>
    <n v="6"/>
    <n v="612"/>
    <n v="24.480000000000018"/>
    <x v="0"/>
  </r>
  <r>
    <n v="182"/>
    <n v="461"/>
    <n v="33720"/>
    <s v="22/02/2021"/>
    <x v="463"/>
    <s v="Alina Strotton"/>
    <x v="1"/>
    <s v="Female"/>
    <x v="60"/>
    <s v="2501 Hackett ManorSuite 051"/>
    <n v="60"/>
    <x v="384"/>
    <x v="1"/>
    <x v="0"/>
    <n v="852"/>
    <x v="2"/>
    <s v="Chinos"/>
    <n v="108.47999999999999"/>
    <n v="113"/>
    <n v="6"/>
    <n v="678"/>
    <n v="27.120000000000118"/>
    <x v="0"/>
  </r>
  <r>
    <n v="469"/>
    <n v="907"/>
    <n v="25333"/>
    <s v="27/04/2021"/>
    <x v="464"/>
    <s v="Aindrea Franzetti"/>
    <x v="1"/>
    <s v="Female"/>
    <x v="17"/>
    <s v="13 Ivy TerraceSuite 494"/>
    <n v="628"/>
    <x v="338"/>
    <x v="2"/>
    <x v="0"/>
    <n v="312"/>
    <x v="1"/>
    <s v="Cuban Collar"/>
    <n v="100.8"/>
    <n v="105"/>
    <n v="6"/>
    <n v="630"/>
    <n v="25.200000000000045"/>
    <x v="2"/>
  </r>
  <r>
    <n v="898"/>
    <n v="465"/>
    <n v="51868"/>
    <s v="30/06/2021"/>
    <x v="465"/>
    <s v="Mallory Castellani"/>
    <x v="1"/>
    <s v="Female"/>
    <x v="21"/>
    <s v="115 Wilkinson CrestSuite 858"/>
    <n v="4700"/>
    <x v="375"/>
    <x v="3"/>
    <x v="0"/>
    <n v="970"/>
    <x v="2"/>
    <s v="Slim-Fit"/>
    <n v="93.11999999999999"/>
    <n v="97"/>
    <n v="7"/>
    <n v="679"/>
    <n v="27.160000000000082"/>
    <x v="2"/>
  </r>
  <r>
    <n v="158"/>
    <n v="828"/>
    <n v="14010"/>
    <s v="13/07/2021"/>
    <x v="466"/>
    <s v="Tucky Kitchaside"/>
    <x v="1"/>
    <s v="Female"/>
    <x v="25"/>
    <s v="381 Matthew Estate DrSuite 656"/>
    <n v="6351"/>
    <x v="399"/>
    <x v="5"/>
    <x v="0"/>
    <n v="1173"/>
    <x v="2"/>
    <s v="High-Waisted"/>
    <n v="95.039999999999992"/>
    <n v="99"/>
    <n v="6"/>
    <n v="594"/>
    <n v="23.759999999999991"/>
    <x v="0"/>
  </r>
  <r>
    <n v="337"/>
    <n v="341"/>
    <n v="49047"/>
    <d v="2021-02-08T00:00:00"/>
    <x v="466"/>
    <s v="Cherlyn Asmus"/>
    <x v="1"/>
    <s v="Female"/>
    <x v="13"/>
    <s v="003 Bruen DriveApt. 633"/>
    <n v="6522"/>
    <x v="347"/>
    <x v="3"/>
    <x v="0"/>
    <n v="922"/>
    <x v="2"/>
    <s v="Drawstring"/>
    <n v="92.16"/>
    <n v="96"/>
    <n v="6"/>
    <n v="576"/>
    <n v="23.039999999999964"/>
    <x v="2"/>
  </r>
  <r>
    <n v="721"/>
    <n v="755"/>
    <n v="59414"/>
    <s v="28/08/2021"/>
    <x v="128"/>
    <s v="Herbert Rock"/>
    <x v="1"/>
    <s v="Female"/>
    <x v="0"/>
    <s v="04 Dare TerraceSuite 650"/>
    <n v="9976"/>
    <x v="349"/>
    <x v="0"/>
    <x v="0"/>
    <n v="855"/>
    <x v="2"/>
    <s v="Chinos"/>
    <n v="108.47999999999999"/>
    <n v="113"/>
    <n v="7"/>
    <n v="791"/>
    <n v="31.6400000000001"/>
    <x v="0"/>
  </r>
  <r>
    <n v="632"/>
    <n v="952"/>
    <n v="44405"/>
    <d v="2021-11-04T00:00:00"/>
    <x v="344"/>
    <s v="Geri Renton"/>
    <x v="1"/>
    <s v="Female"/>
    <x v="34"/>
    <s v="268 Bayer SquareApt. 041"/>
    <n v="7392"/>
    <x v="364"/>
    <x v="4"/>
    <x v="0"/>
    <n v="1041"/>
    <x v="2"/>
    <s v="Relaxed Leg"/>
    <n v="86.399999999999991"/>
    <n v="90"/>
    <n v="6"/>
    <n v="540"/>
    <n v="21.600000000000023"/>
    <x v="2"/>
  </r>
  <r>
    <n v="369"/>
    <n v="729"/>
    <n v="24488"/>
    <s v="26/03/2021"/>
    <x v="345"/>
    <s v="Gerri McCarle"/>
    <x v="1"/>
    <s v="Female"/>
    <x v="60"/>
    <s v="269 Kuhn PlazaApt. 260"/>
    <n v="7315"/>
    <x v="387"/>
    <x v="2"/>
    <x v="0"/>
    <n v="729"/>
    <x v="0"/>
    <s v="Trench Coat"/>
    <n v="114.24"/>
    <n v="119"/>
    <n v="6"/>
    <n v="714"/>
    <n v="28.560000000000059"/>
    <x v="0"/>
  </r>
  <r>
    <n v="934"/>
    <n v="736"/>
    <n v="23252"/>
    <d v="2021-03-04T00:00:00"/>
    <x v="132"/>
    <s v="Delia Mably"/>
    <x v="1"/>
    <s v="Female"/>
    <x v="36"/>
    <s v="18 Eve LaneApt. 011"/>
    <n v="2962"/>
    <x v="372"/>
    <x v="3"/>
    <x v="0"/>
    <n v="453"/>
    <x v="0"/>
    <s v="Denim"/>
    <n v="102.72"/>
    <n v="107"/>
    <n v="6"/>
    <n v="642"/>
    <n v="25.680000000000064"/>
    <x v="0"/>
  </r>
  <r>
    <n v="389"/>
    <n v="643"/>
    <n v="42818"/>
    <s v="20/04/2021"/>
    <x v="133"/>
    <s v="Pietro Duling"/>
    <x v="1"/>
    <s v="Female"/>
    <x v="59"/>
    <s v="575 Olson MallApt. 344"/>
    <n v="3478"/>
    <x v="394"/>
    <x v="6"/>
    <x v="0"/>
    <n v="632"/>
    <x v="0"/>
    <s v="Coach"/>
    <n v="89.28"/>
    <n v="93"/>
    <n v="7"/>
    <n v="651"/>
    <n v="26.039999999999964"/>
    <x v="2"/>
  </r>
  <r>
    <n v="767"/>
    <n v="169"/>
    <n v="51648"/>
    <s v="28/04/2021"/>
    <x v="467"/>
    <s v="Wald Kaine"/>
    <x v="1"/>
    <s v="Female"/>
    <x v="55"/>
    <s v="5135 Leah RoadSuite 306"/>
    <n v="7210"/>
    <x v="340"/>
    <x v="7"/>
    <x v="0"/>
    <n v="694"/>
    <x v="0"/>
    <s v="Parka"/>
    <n v="108.47999999999999"/>
    <n v="113"/>
    <n v="6"/>
    <n v="678"/>
    <n v="27.120000000000118"/>
    <x v="0"/>
  </r>
  <r>
    <n v="291"/>
    <n v="112"/>
    <n v="50830"/>
    <d v="2021-12-01T00:00:00"/>
    <x v="351"/>
    <s v="Hadlee Douthwaite"/>
    <x v="1"/>
    <s v="Female"/>
    <x v="8"/>
    <s v="19 Lola View RdApt. 937"/>
    <n v="9698"/>
    <x v="402"/>
    <x v="2"/>
    <x v="0"/>
    <n v="443"/>
    <x v="0"/>
    <s v="Denim"/>
    <n v="102.72"/>
    <n v="107"/>
    <n v="7"/>
    <n v="749"/>
    <n v="29.960000000000036"/>
    <x v="2"/>
  </r>
  <r>
    <n v="674"/>
    <n v="300"/>
    <n v="51598"/>
    <s v="29/01/2021"/>
    <x v="351"/>
    <s v="Darren Karpenko"/>
    <x v="1"/>
    <s v="Female"/>
    <x v="5"/>
    <s v="73 Amelie LoopApt. 987"/>
    <n v="1403"/>
    <x v="403"/>
    <x v="7"/>
    <x v="0"/>
    <n v="375"/>
    <x v="1"/>
    <s v="Henley"/>
    <n v="90.24"/>
    <n v="94"/>
    <n v="5"/>
    <n v="470"/>
    <n v="18.800000000000011"/>
    <x v="1"/>
  </r>
  <r>
    <n v="955"/>
    <n v="209"/>
    <n v="30609"/>
    <s v="20/01/2021"/>
    <x v="351"/>
    <s v="Lauryn Deport"/>
    <x v="1"/>
    <s v="Female"/>
    <x v="48"/>
    <s v="47 Green ParkwayApt. 868"/>
    <n v="8313"/>
    <x v="339"/>
    <x v="2"/>
    <x v="0"/>
    <n v="131"/>
    <x v="1"/>
    <s v="Denim"/>
    <n v="88.32"/>
    <n v="92"/>
    <n v="5"/>
    <n v="460"/>
    <n v="18.400000000000034"/>
    <x v="1"/>
  </r>
  <r>
    <n v="31"/>
    <n v="727"/>
    <n v="15722"/>
    <d v="2021-11-03T00:00:00"/>
    <x v="352"/>
    <s v="Herschel Verdey"/>
    <x v="1"/>
    <s v="Female"/>
    <x v="12"/>
    <s v="2752 Lily RoadApt. 721"/>
    <n v="3249"/>
    <x v="404"/>
    <x v="0"/>
    <x v="0"/>
    <n v="484"/>
    <x v="0"/>
    <s v="Puffer"/>
    <n v="113.28"/>
    <n v="118"/>
    <n v="6"/>
    <n v="708"/>
    <n v="28.319999999999936"/>
    <x v="1"/>
  </r>
  <r>
    <n v="941"/>
    <n v="662"/>
    <n v="56019"/>
    <s v="30/09/2021"/>
    <x v="468"/>
    <s v="Nerita Peotz"/>
    <x v="1"/>
    <s v="Female"/>
    <x v="41"/>
    <s v="8986 Alice IslandApt. 026"/>
    <n v="3207"/>
    <x v="368"/>
    <x v="5"/>
    <x v="0"/>
    <n v="518"/>
    <x v="0"/>
    <s v="Windbreaker"/>
    <n v="97.92"/>
    <n v="102"/>
    <n v="7"/>
    <n v="714"/>
    <n v="28.559999999999945"/>
    <x v="0"/>
  </r>
  <r>
    <n v="693"/>
    <n v="714"/>
    <n v="28424"/>
    <s v="29/04/2021"/>
    <x v="469"/>
    <s v="Marnie Dennington"/>
    <x v="1"/>
    <s v="Female"/>
    <x v="46"/>
    <s v="644 Sophie LoopSuite 596"/>
    <n v="7260"/>
    <x v="348"/>
    <x v="4"/>
    <x v="0"/>
    <n v="681"/>
    <x v="0"/>
    <s v="Parka"/>
    <n v="108.47999999999999"/>
    <n v="113"/>
    <n v="7"/>
    <n v="791"/>
    <n v="31.6400000000001"/>
    <x v="2"/>
  </r>
  <r>
    <n v="211"/>
    <n v="515"/>
    <n v="37122"/>
    <d v="2021-09-05T00:00:00"/>
    <x v="470"/>
    <s v="Joannes Pandie"/>
    <x v="1"/>
    <s v="Female"/>
    <x v="28"/>
    <s v="5778 Chloe CourtApt. 365"/>
    <n v="830"/>
    <x v="390"/>
    <x v="1"/>
    <x v="0"/>
    <n v="1253"/>
    <x v="2"/>
    <s v="Tracksuit Bottoms"/>
    <n v="107.52"/>
    <n v="112"/>
    <n v="6"/>
    <n v="672"/>
    <n v="26.879999999999995"/>
    <x v="0"/>
  </r>
  <r>
    <n v="863"/>
    <n v="81"/>
    <n v="33163"/>
    <d v="2021-10-05T00:00:00"/>
    <x v="354"/>
    <s v="Lanny Wardale"/>
    <x v="1"/>
    <s v="Female"/>
    <x v="45"/>
    <s v="4870 Jackson SummitApt. 538"/>
    <n v="1915"/>
    <x v="377"/>
    <x v="7"/>
    <x v="0"/>
    <n v="194"/>
    <x v="1"/>
    <s v="Camp Collared"/>
    <n v="94.08"/>
    <n v="98"/>
    <n v="6"/>
    <n v="588"/>
    <n v="23.519999999999982"/>
    <x v="1"/>
  </r>
  <r>
    <n v="933"/>
    <n v="595"/>
    <n v="55917"/>
    <s v="28/04/2021"/>
    <x v="142"/>
    <s v="Thomasine Baudet"/>
    <x v="1"/>
    <s v="Female"/>
    <x v="35"/>
    <s v="313 Grace LoopApt. 523"/>
    <n v="939"/>
    <x v="396"/>
    <x v="2"/>
    <x v="0"/>
    <n v="958"/>
    <x v="2"/>
    <s v="Slim-Fit"/>
    <n v="93.11999999999999"/>
    <n v="97"/>
    <n v="7"/>
    <n v="679"/>
    <n v="27.160000000000082"/>
    <x v="0"/>
  </r>
  <r>
    <n v="70"/>
    <n v="802"/>
    <n v="11279"/>
    <s v="15/05/2021"/>
    <x v="356"/>
    <s v="Amaleta Beange"/>
    <x v="1"/>
    <s v="Female"/>
    <x v="55"/>
    <s v="26 Martin RoadSuite 393"/>
    <n v="749"/>
    <x v="379"/>
    <x v="4"/>
    <x v="0"/>
    <n v="593"/>
    <x v="0"/>
    <s v="Bomber"/>
    <n v="96"/>
    <n v="100"/>
    <n v="5"/>
    <n v="500"/>
    <n v="20"/>
    <x v="0"/>
  </r>
  <r>
    <n v="646"/>
    <n v="369"/>
    <n v="16504"/>
    <d v="2021-08-05T00:00:00"/>
    <x v="358"/>
    <s v="Ephrem Hambers"/>
    <x v="1"/>
    <s v="Female"/>
    <x v="14"/>
    <s v="6502 Abbey ParadeSuite 954"/>
    <n v="5569"/>
    <x v="385"/>
    <x v="1"/>
    <x v="0"/>
    <n v="367"/>
    <x v="1"/>
    <s v="Henley"/>
    <n v="90.24"/>
    <n v="94"/>
    <n v="7"/>
    <n v="658"/>
    <n v="26.32000000000005"/>
    <x v="2"/>
  </r>
  <r>
    <n v="929"/>
    <n v="397"/>
    <n v="19614"/>
    <s v="31/01/2021"/>
    <x v="149"/>
    <s v="Collie Jakel"/>
    <x v="1"/>
    <s v="Female"/>
    <x v="46"/>
    <s v="40 Mitchell CrestSuite 035"/>
    <n v="6891"/>
    <x v="392"/>
    <x v="1"/>
    <x v="0"/>
    <n v="1157"/>
    <x v="2"/>
    <s v="High-Waisted"/>
    <n v="95.039999999999992"/>
    <n v="99"/>
    <n v="6"/>
    <n v="594"/>
    <n v="23.759999999999991"/>
    <x v="2"/>
  </r>
  <r>
    <n v="346"/>
    <n v="739"/>
    <n v="35045"/>
    <s v="23/03/2021"/>
    <x v="361"/>
    <s v="Kristel Klaaassen"/>
    <x v="1"/>
    <s v="Female"/>
    <x v="25"/>
    <s v="09 Jesse ParadeApt. 250"/>
    <n v="1335"/>
    <x v="365"/>
    <x v="0"/>
    <x v="0"/>
    <n v="383"/>
    <x v="1"/>
    <s v="Henley"/>
    <n v="90.24"/>
    <n v="94"/>
    <n v="5"/>
    <n v="470"/>
    <n v="18.800000000000011"/>
    <x v="0"/>
  </r>
  <r>
    <n v="455"/>
    <n v="1"/>
    <n v="24550"/>
    <d v="2021-04-04T00:00:00"/>
    <x v="361"/>
    <s v="Leanna Busson"/>
    <x v="1"/>
    <s v="Female"/>
    <x v="45"/>
    <s v="8606 Victoria TerraceSuite 560"/>
    <n v="5464"/>
    <x v="382"/>
    <x v="4"/>
    <x v="0"/>
    <n v="211"/>
    <x v="1"/>
    <s v="Chambray"/>
    <n v="101.75999999999999"/>
    <n v="106"/>
    <n v="7"/>
    <n v="742"/>
    <n v="29.680000000000064"/>
    <x v="1"/>
  </r>
  <r>
    <n v="755"/>
    <n v="123"/>
    <n v="47937"/>
    <d v="2021-11-04T00:00:00"/>
    <x v="362"/>
    <s v="Yardley Dreamer"/>
    <x v="1"/>
    <s v="Female"/>
    <x v="1"/>
    <s v="8083 Paterson RoadApt. 211"/>
    <n v="1149"/>
    <x v="358"/>
    <x v="6"/>
    <x v="0"/>
    <n v="1135"/>
    <x v="2"/>
    <s v="Cargo Pants"/>
    <n v="97.92"/>
    <n v="102"/>
    <n v="7"/>
    <n v="714"/>
    <n v="28.559999999999945"/>
    <x v="1"/>
  </r>
  <r>
    <n v="515"/>
    <n v="23"/>
    <n v="20627"/>
    <s v="23/05/2021"/>
    <x v="364"/>
    <s v="Alair Grimwad"/>
    <x v="1"/>
    <s v="Female"/>
    <x v="54"/>
    <s v="682 Rose CircleApt. 514"/>
    <n v="1832"/>
    <x v="393"/>
    <x v="6"/>
    <x v="0"/>
    <n v="576"/>
    <x v="0"/>
    <s v="Bomber"/>
    <n v="96"/>
    <n v="100"/>
    <n v="5"/>
    <n v="500"/>
    <n v="20"/>
    <x v="2"/>
  </r>
  <r>
    <n v="347"/>
    <n v="209"/>
    <n v="18829"/>
    <s v="29/05/2021"/>
    <x v="471"/>
    <s v="Lauryn Deport"/>
    <x v="1"/>
    <s v="Female"/>
    <x v="48"/>
    <s v="47 Green ParkwayApt. 868"/>
    <n v="8313"/>
    <x v="339"/>
    <x v="2"/>
    <x v="0"/>
    <n v="953"/>
    <x v="2"/>
    <s v="Slim-Fit"/>
    <n v="93.11999999999999"/>
    <n v="97"/>
    <n v="6"/>
    <n v="582"/>
    <n v="23.280000000000086"/>
    <x v="1"/>
  </r>
  <r>
    <n v="387"/>
    <n v="341"/>
    <n v="34491"/>
    <d v="2021-11-06T00:00:00"/>
    <x v="471"/>
    <s v="Cherlyn Asmus"/>
    <x v="1"/>
    <s v="Female"/>
    <x v="13"/>
    <s v="003 Bruen DriveApt. 633"/>
    <n v="6522"/>
    <x v="347"/>
    <x v="3"/>
    <x v="0"/>
    <n v="376"/>
    <x v="1"/>
    <s v="Henley"/>
    <n v="90.24"/>
    <n v="94"/>
    <n v="7"/>
    <n v="658"/>
    <n v="26.32000000000005"/>
    <x v="2"/>
  </r>
  <r>
    <n v="81"/>
    <n v="736"/>
    <n v="30150"/>
    <s v="13/06/2021"/>
    <x v="365"/>
    <s v="Delia Mably"/>
    <x v="1"/>
    <s v="Female"/>
    <x v="36"/>
    <s v="18 Eve LaneApt. 011"/>
    <n v="2962"/>
    <x v="372"/>
    <x v="3"/>
    <x v="0"/>
    <n v="55"/>
    <x v="1"/>
    <s v="Dress"/>
    <n v="99.84"/>
    <n v="104"/>
    <n v="7"/>
    <n v="728"/>
    <n v="29.120000000000005"/>
    <x v="0"/>
  </r>
  <r>
    <n v="206"/>
    <n v="654"/>
    <n v="24189"/>
    <d v="2021-01-06T00:00:00"/>
    <x v="472"/>
    <s v="Gareth Bindon"/>
    <x v="1"/>
    <s v="Female"/>
    <x v="8"/>
    <s v="8557 Bogan AvenueSuite 811"/>
    <n v="5244"/>
    <x v="405"/>
    <x v="3"/>
    <x v="0"/>
    <n v="249"/>
    <x v="1"/>
    <s v="Polo"/>
    <n v="91.2"/>
    <n v="95"/>
    <n v="5"/>
    <n v="475"/>
    <n v="19"/>
    <x v="2"/>
  </r>
  <r>
    <n v="163"/>
    <n v="84"/>
    <n v="11473"/>
    <d v="2021-12-06T00:00:00"/>
    <x v="473"/>
    <s v="Minta Loble"/>
    <x v="1"/>
    <s v="Female"/>
    <x v="27"/>
    <s v="195 Wilson HillApt. 597"/>
    <n v="7587"/>
    <x v="381"/>
    <x v="4"/>
    <x v="0"/>
    <n v="937"/>
    <x v="2"/>
    <s v="Drawstring"/>
    <n v="92.16"/>
    <n v="96"/>
    <n v="6"/>
    <n v="576"/>
    <n v="23.039999999999964"/>
    <x v="0"/>
  </r>
  <r>
    <n v="588"/>
    <n v="612"/>
    <n v="13740"/>
    <s v="26/05/2021"/>
    <x v="366"/>
    <s v="Leann Kittow"/>
    <x v="1"/>
    <s v="Female"/>
    <x v="43"/>
    <s v="5306 Cody LaneApt. 083"/>
    <n v="9575"/>
    <x v="359"/>
    <x v="2"/>
    <x v="0"/>
    <n v="334"/>
    <x v="1"/>
    <s v="Mandarin Collar"/>
    <n v="104.64"/>
    <n v="109"/>
    <n v="5"/>
    <n v="545"/>
    <n v="21.799999999999955"/>
    <x v="2"/>
  </r>
  <r>
    <n v="180"/>
    <n v="469"/>
    <n v="14617"/>
    <s v="29/05/2021"/>
    <x v="155"/>
    <s v="Faber Purcell"/>
    <x v="1"/>
    <s v="Female"/>
    <x v="16"/>
    <s v="783 Olivia CrescentSuite 877"/>
    <n v="5011"/>
    <x v="352"/>
    <x v="0"/>
    <x v="0"/>
    <n v="50"/>
    <x v="1"/>
    <s v="Dress"/>
    <n v="99.84"/>
    <n v="104"/>
    <n v="7"/>
    <n v="728"/>
    <n v="29.120000000000005"/>
    <x v="0"/>
  </r>
  <r>
    <n v="103"/>
    <n v="209"/>
    <n v="49852"/>
    <s v="16/06/2021"/>
    <x v="474"/>
    <s v="Lauryn Deport"/>
    <x v="1"/>
    <s v="Female"/>
    <x v="48"/>
    <s v="47 Green ParkwayApt. 868"/>
    <n v="8313"/>
    <x v="339"/>
    <x v="2"/>
    <x v="0"/>
    <n v="772"/>
    <x v="0"/>
    <s v="Pullover"/>
    <n v="87.36"/>
    <n v="91"/>
    <n v="5"/>
    <n v="455"/>
    <n v="18.199999999999989"/>
    <x v="1"/>
  </r>
  <r>
    <n v="477"/>
    <n v="97"/>
    <n v="37504"/>
    <s v="20/06/2021"/>
    <x v="475"/>
    <s v="Dean McLarty"/>
    <x v="1"/>
    <s v="Female"/>
    <x v="49"/>
    <s v="6303 Nate BoulevardSuite 368"/>
    <n v="2815"/>
    <x v="406"/>
    <x v="4"/>
    <x v="0"/>
    <n v="1023"/>
    <x v="2"/>
    <s v="Relaxed Leg"/>
    <n v="86.399999999999991"/>
    <n v="90"/>
    <n v="6"/>
    <n v="540"/>
    <n v="21.600000000000023"/>
    <x v="2"/>
  </r>
  <r>
    <n v="517"/>
    <n v="797"/>
    <n v="37440"/>
    <s v="23/06/2021"/>
    <x v="159"/>
    <s v="Rachelle Jelf"/>
    <x v="1"/>
    <s v="Female"/>
    <x v="54"/>
    <s v="6472 Georgia CircuitApt. 986"/>
    <n v="6714"/>
    <x v="341"/>
    <x v="5"/>
    <x v="0"/>
    <n v="182"/>
    <x v="1"/>
    <s v="Camp Collared"/>
    <n v="94.08"/>
    <n v="98"/>
    <n v="6"/>
    <n v="588"/>
    <n v="23.519999999999982"/>
    <x v="2"/>
  </r>
  <r>
    <n v="982"/>
    <n v="123"/>
    <n v="33286"/>
    <s v="30/03/2021"/>
    <x v="369"/>
    <s v="Yardley Dreamer"/>
    <x v="1"/>
    <s v="Female"/>
    <x v="1"/>
    <s v="8083 Paterson RoadApt. 211"/>
    <n v="1149"/>
    <x v="358"/>
    <x v="6"/>
    <x v="0"/>
    <n v="862"/>
    <x v="2"/>
    <s v="Chinos"/>
    <n v="108.47999999999999"/>
    <n v="113"/>
    <n v="5"/>
    <n v="565"/>
    <n v="22.600000000000023"/>
    <x v="1"/>
  </r>
  <r>
    <n v="302"/>
    <n v="156"/>
    <n v="32298"/>
    <s v="19/06/2021"/>
    <x v="476"/>
    <s v="Cosmo Leys"/>
    <x v="1"/>
    <s v="Female"/>
    <x v="5"/>
    <s v="012 Eli RidgeSuite 727"/>
    <n v="7891"/>
    <x v="337"/>
    <x v="7"/>
    <x v="0"/>
    <n v="1052"/>
    <x v="2"/>
    <s v="Joggers"/>
    <n v="89.28"/>
    <n v="93"/>
    <n v="5"/>
    <n v="465"/>
    <n v="18.600000000000023"/>
    <x v="1"/>
  </r>
  <r>
    <n v="592"/>
    <n v="973"/>
    <n v="15464"/>
    <s v="29/06/2021"/>
    <x v="476"/>
    <s v="Lars Stading"/>
    <x v="1"/>
    <s v="Female"/>
    <x v="35"/>
    <s v="6724 Little SummitApt. 635"/>
    <n v="9528"/>
    <x v="407"/>
    <x v="6"/>
    <x v="0"/>
    <n v="417"/>
    <x v="1"/>
    <s v="Casual Slim Fit"/>
    <n v="114.24"/>
    <n v="119"/>
    <n v="5"/>
    <n v="595"/>
    <n v="23.800000000000068"/>
    <x v="0"/>
  </r>
  <r>
    <n v="633"/>
    <n v="183"/>
    <n v="30197"/>
    <d v="2021-02-07T00:00:00"/>
    <x v="477"/>
    <s v="Martin O'Mailey"/>
    <x v="1"/>
    <s v="Female"/>
    <x v="22"/>
    <s v="639 Griffiths ParkwayApt. 162"/>
    <n v="9583"/>
    <x v="3"/>
    <x v="5"/>
    <x v="0"/>
    <n v="993"/>
    <x v="2"/>
    <s v="Wool"/>
    <n v="101.75999999999999"/>
    <n v="106"/>
    <n v="5"/>
    <n v="530"/>
    <n v="21.200000000000045"/>
    <x v="2"/>
  </r>
  <r>
    <n v="812"/>
    <n v="183"/>
    <n v="51668"/>
    <d v="2021-09-07T00:00:00"/>
    <x v="477"/>
    <s v="Martin O'Mailey"/>
    <x v="1"/>
    <s v="Female"/>
    <x v="22"/>
    <s v="639 Griffiths ParkwayApt. 162"/>
    <n v="9583"/>
    <x v="3"/>
    <x v="5"/>
    <x v="0"/>
    <n v="796"/>
    <x v="0"/>
    <s v="Pullover"/>
    <n v="87.36"/>
    <n v="91"/>
    <n v="5"/>
    <n v="455"/>
    <n v="18.199999999999989"/>
    <x v="2"/>
  </r>
  <r>
    <n v="983"/>
    <n v="677"/>
    <n v="49941"/>
    <d v="2021-12-07T00:00:00"/>
    <x v="374"/>
    <s v="Nady Buston"/>
    <x v="1"/>
    <s v="Female"/>
    <x v="51"/>
    <s v="0390 Stark RoadApt. 898"/>
    <n v="2256"/>
    <x v="389"/>
    <x v="6"/>
    <x v="0"/>
    <n v="1225"/>
    <x v="2"/>
    <s v="Tracksuit Bottoms"/>
    <n v="107.52"/>
    <n v="112"/>
    <n v="7"/>
    <n v="784"/>
    <n v="31.360000000000014"/>
    <x v="2"/>
  </r>
  <r>
    <n v="130"/>
    <n v="439"/>
    <n v="12827"/>
    <s v="20/06/2021"/>
    <x v="375"/>
    <s v="Daren Airs"/>
    <x v="1"/>
    <s v="Female"/>
    <x v="6"/>
    <s v="378 John MallSuite 835"/>
    <n v="3142"/>
    <x v="395"/>
    <x v="3"/>
    <x v="0"/>
    <n v="250"/>
    <x v="1"/>
    <s v="Polo"/>
    <n v="91.2"/>
    <n v="95"/>
    <n v="5"/>
    <n v="475"/>
    <n v="19"/>
    <x v="0"/>
  </r>
  <r>
    <n v="563"/>
    <n v="611"/>
    <n v="56965"/>
    <d v="2021-04-07T00:00:00"/>
    <x v="376"/>
    <s v="Conny Chowne"/>
    <x v="1"/>
    <s v="Female"/>
    <x v="38"/>
    <s v="09 Christopher View RdApt. 739"/>
    <n v="505"/>
    <x v="401"/>
    <x v="0"/>
    <x v="0"/>
    <n v="798"/>
    <x v="0"/>
    <s v="Pullover"/>
    <n v="87.36"/>
    <n v="91"/>
    <n v="5"/>
    <n v="455"/>
    <n v="18.199999999999989"/>
    <x v="0"/>
  </r>
  <r>
    <n v="167"/>
    <n v="595"/>
    <n v="44269"/>
    <s v="26/06/2021"/>
    <x v="478"/>
    <s v="Thomasine Baudet"/>
    <x v="1"/>
    <s v="Female"/>
    <x v="35"/>
    <s v="313 Grace LoopApt. 523"/>
    <n v="939"/>
    <x v="396"/>
    <x v="2"/>
    <x v="0"/>
    <n v="1035"/>
    <x v="2"/>
    <s v="Relaxed Leg"/>
    <n v="86.399999999999991"/>
    <n v="90"/>
    <n v="6"/>
    <n v="540"/>
    <n v="21.600000000000023"/>
    <x v="0"/>
  </r>
  <r>
    <n v="919"/>
    <n v="97"/>
    <n v="53662"/>
    <s v="29/06/2021"/>
    <x v="479"/>
    <s v="Dean McLarty"/>
    <x v="1"/>
    <s v="Female"/>
    <x v="49"/>
    <s v="6303 Nate BoulevardSuite 368"/>
    <n v="2815"/>
    <x v="406"/>
    <x v="4"/>
    <x v="0"/>
    <n v="932"/>
    <x v="2"/>
    <s v="Drawstring"/>
    <n v="92.16"/>
    <n v="96"/>
    <n v="5"/>
    <n v="480"/>
    <n v="19.200000000000045"/>
    <x v="2"/>
  </r>
  <r>
    <n v="400"/>
    <n v="907"/>
    <n v="44904"/>
    <d v="2021-02-07T00:00:00"/>
    <x v="164"/>
    <s v="Aindrea Franzetti"/>
    <x v="1"/>
    <s v="Female"/>
    <x v="17"/>
    <s v="13 Ivy TerraceSuite 494"/>
    <n v="628"/>
    <x v="338"/>
    <x v="2"/>
    <x v="0"/>
    <n v="57"/>
    <x v="1"/>
    <s v="Dress"/>
    <n v="99.84"/>
    <n v="104"/>
    <n v="7"/>
    <n v="728"/>
    <n v="29.120000000000005"/>
    <x v="2"/>
  </r>
  <r>
    <n v="30"/>
    <n v="260"/>
    <n v="59350"/>
    <d v="2021-07-07T00:00:00"/>
    <x v="165"/>
    <s v="Whitney Scarman"/>
    <x v="1"/>
    <s v="Female"/>
    <x v="2"/>
    <s v="01 D'amore ManorSuite 692"/>
    <n v="3012"/>
    <x v="378"/>
    <x v="6"/>
    <x v="0"/>
    <n v="407"/>
    <x v="1"/>
    <s v="Casual Slim Fit"/>
    <n v="114.24"/>
    <n v="119"/>
    <n v="6"/>
    <n v="714"/>
    <n v="28.560000000000059"/>
    <x v="1"/>
  </r>
  <r>
    <n v="704"/>
    <n v="260"/>
    <n v="45954"/>
    <s v="21/07/2021"/>
    <x v="480"/>
    <s v="Whitney Scarman"/>
    <x v="1"/>
    <s v="Female"/>
    <x v="2"/>
    <s v="01 D'amore ManorSuite 692"/>
    <n v="3012"/>
    <x v="378"/>
    <x v="6"/>
    <x v="0"/>
    <n v="673"/>
    <x v="0"/>
    <s v="Parka"/>
    <n v="108.47999999999999"/>
    <n v="113"/>
    <n v="7"/>
    <n v="791"/>
    <n v="31.6400000000001"/>
    <x v="1"/>
  </r>
  <r>
    <n v="156"/>
    <n v="727"/>
    <n v="37878"/>
    <d v="2021-10-07T00:00:00"/>
    <x v="381"/>
    <s v="Herschel Verdey"/>
    <x v="1"/>
    <s v="Female"/>
    <x v="12"/>
    <s v="2752 Lily RoadApt. 721"/>
    <n v="3249"/>
    <x v="404"/>
    <x v="0"/>
    <x v="0"/>
    <n v="1253"/>
    <x v="2"/>
    <s v="Tracksuit Bottoms"/>
    <n v="107.52"/>
    <n v="112"/>
    <n v="5"/>
    <n v="560"/>
    <n v="22.399999999999977"/>
    <x v="1"/>
  </r>
  <r>
    <n v="504"/>
    <n v="192"/>
    <n v="57782"/>
    <s v="13/01/2021"/>
    <x v="169"/>
    <s v="Tommy Ebunoluwa"/>
    <x v="1"/>
    <s v="Female"/>
    <x v="27"/>
    <s v="56 Wolf TerraceSuite 373"/>
    <n v="4239"/>
    <x v="361"/>
    <x v="6"/>
    <x v="0"/>
    <n v="754"/>
    <x v="0"/>
    <s v="Peacoat"/>
    <n v="104.64"/>
    <n v="109"/>
    <n v="7"/>
    <n v="763"/>
    <n v="30.519999999999982"/>
    <x v="0"/>
  </r>
  <r>
    <n v="486"/>
    <n v="643"/>
    <n v="10132"/>
    <s v="27/04/2021"/>
    <x v="172"/>
    <s v="Pietro Duling"/>
    <x v="1"/>
    <s v="Female"/>
    <x v="59"/>
    <s v="575 Olson MallApt. 344"/>
    <n v="3478"/>
    <x v="394"/>
    <x v="6"/>
    <x v="0"/>
    <n v="358"/>
    <x v="1"/>
    <s v="Henley"/>
    <n v="90.24"/>
    <n v="94"/>
    <n v="7"/>
    <n v="658"/>
    <n v="26.32000000000005"/>
    <x v="2"/>
  </r>
  <r>
    <n v="671"/>
    <n v="156"/>
    <n v="28194"/>
    <s v="22/06/2021"/>
    <x v="481"/>
    <s v="Cosmo Leys"/>
    <x v="1"/>
    <s v="Female"/>
    <x v="5"/>
    <s v="012 Eli RidgeSuite 727"/>
    <n v="7891"/>
    <x v="337"/>
    <x v="7"/>
    <x v="0"/>
    <n v="1154"/>
    <x v="2"/>
    <s v="Cargo Pants"/>
    <n v="97.92"/>
    <n v="102"/>
    <n v="7"/>
    <n v="714"/>
    <n v="28.559999999999945"/>
    <x v="1"/>
  </r>
  <r>
    <n v="711"/>
    <n v="228"/>
    <n v="16935"/>
    <s v="22/06/2021"/>
    <x v="481"/>
    <s v="Zaria Garken"/>
    <x v="1"/>
    <s v="Female"/>
    <x v="40"/>
    <s v="53 Jake CourtSuite 337"/>
    <n v="5447"/>
    <x v="374"/>
    <x v="4"/>
    <x v="0"/>
    <n v="644"/>
    <x v="0"/>
    <s v="Coach"/>
    <n v="89.28"/>
    <n v="93"/>
    <n v="5"/>
    <n v="465"/>
    <n v="18.600000000000023"/>
    <x v="2"/>
  </r>
  <r>
    <n v="840"/>
    <n v="183"/>
    <n v="50682"/>
    <s v="30/06/2021"/>
    <x v="481"/>
    <s v="Martin O'Mailey"/>
    <x v="1"/>
    <s v="Female"/>
    <x v="22"/>
    <s v="639 Griffiths ParkwayApt. 162"/>
    <n v="9583"/>
    <x v="3"/>
    <x v="5"/>
    <x v="0"/>
    <n v="1139"/>
    <x v="2"/>
    <s v="Cargo Pants"/>
    <n v="97.92"/>
    <n v="102"/>
    <n v="6"/>
    <n v="612"/>
    <n v="24.480000000000018"/>
    <x v="2"/>
  </r>
  <r>
    <n v="236"/>
    <n v="228"/>
    <n v="49109"/>
    <s v="15/07/2021"/>
    <x v="382"/>
    <s v="Zaria Garken"/>
    <x v="1"/>
    <s v="Female"/>
    <x v="40"/>
    <s v="53 Jake CourtSuite 337"/>
    <n v="5447"/>
    <x v="374"/>
    <x v="4"/>
    <x v="0"/>
    <n v="17"/>
    <x v="1"/>
    <s v="Oxford Cloth"/>
    <n v="92.16"/>
    <n v="96"/>
    <n v="6"/>
    <n v="576"/>
    <n v="23.039999999999964"/>
    <x v="2"/>
  </r>
  <r>
    <n v="972"/>
    <n v="117"/>
    <n v="10698"/>
    <s v="22/07/2021"/>
    <x v="382"/>
    <s v="Alexei Hurburt"/>
    <x v="1"/>
    <s v="Female"/>
    <x v="6"/>
    <s v="0544 Zoe CourtSuite 153"/>
    <n v="2398"/>
    <x v="362"/>
    <x v="6"/>
    <x v="0"/>
    <n v="1016"/>
    <x v="2"/>
    <s v="Relaxed Leg"/>
    <n v="86.399999999999991"/>
    <n v="90"/>
    <n v="7"/>
    <n v="630"/>
    <n v="25.200000000000045"/>
    <x v="0"/>
  </r>
  <r>
    <n v="88"/>
    <n v="567"/>
    <n v="10904"/>
    <s v="19/07/2021"/>
    <x v="384"/>
    <s v="Andi Kettleson"/>
    <x v="1"/>
    <s v="Female"/>
    <x v="49"/>
    <s v="3767 Mackenzie Estate DrApt. 877"/>
    <n v="7008"/>
    <x v="353"/>
    <x v="4"/>
    <x v="0"/>
    <n v="126"/>
    <x v="1"/>
    <s v="Denim"/>
    <n v="88.32"/>
    <n v="92"/>
    <n v="5"/>
    <n v="460"/>
    <n v="18.400000000000034"/>
    <x v="2"/>
  </r>
  <r>
    <n v="831"/>
    <n v="338"/>
    <n v="17700"/>
    <d v="2021-04-08T00:00:00"/>
    <x v="176"/>
    <s v="Eve Stutard"/>
    <x v="1"/>
    <s v="Female"/>
    <x v="6"/>
    <s v="899 Lynch LaneSuite 349"/>
    <n v="2652"/>
    <x v="357"/>
    <x v="0"/>
    <x v="0"/>
    <n v="533"/>
    <x v="0"/>
    <s v="Leather"/>
    <n v="94.08"/>
    <n v="98"/>
    <n v="5"/>
    <n v="490"/>
    <n v="19.600000000000023"/>
    <x v="0"/>
  </r>
  <r>
    <n v="66"/>
    <n v="631"/>
    <n v="42774"/>
    <s v="14/08/2021"/>
    <x v="177"/>
    <s v="Wanids Cudby"/>
    <x v="1"/>
    <s v="Female"/>
    <x v="24"/>
    <s v="80 Chelsea KnollApt. 014"/>
    <n v="7749"/>
    <x v="386"/>
    <x v="4"/>
    <x v="0"/>
    <n v="947"/>
    <x v="2"/>
    <s v="Slim-Fit"/>
    <n v="93.11999999999999"/>
    <n v="97"/>
    <n v="7"/>
    <n v="679"/>
    <n v="27.160000000000082"/>
    <x v="2"/>
  </r>
  <r>
    <n v="660"/>
    <n v="787"/>
    <n v="48757"/>
    <s v="16/08/2021"/>
    <x v="482"/>
    <s v="Sharl Izzett"/>
    <x v="1"/>
    <s v="Female"/>
    <x v="58"/>
    <s v="9871 Bailey SquareApt. 697"/>
    <n v="1417"/>
    <x v="346"/>
    <x v="2"/>
    <x v="0"/>
    <n v="301"/>
    <x v="1"/>
    <s v="Cuban Collar"/>
    <n v="100.8"/>
    <n v="105"/>
    <n v="6"/>
    <n v="630"/>
    <n v="25.200000000000045"/>
    <x v="2"/>
  </r>
  <r>
    <n v="573"/>
    <n v="736"/>
    <n v="40227"/>
    <d v="2021-02-01T00:00:00"/>
    <x v="483"/>
    <s v="Delia Mably"/>
    <x v="1"/>
    <s v="Female"/>
    <x v="36"/>
    <s v="18 Eve LaneApt. 011"/>
    <n v="2962"/>
    <x v="372"/>
    <x v="3"/>
    <x v="0"/>
    <n v="749"/>
    <x v="0"/>
    <s v="Peacoat"/>
    <n v="104.64"/>
    <n v="109"/>
    <n v="6"/>
    <n v="654"/>
    <n v="26.159999999999968"/>
    <x v="0"/>
  </r>
  <r>
    <n v="271"/>
    <n v="469"/>
    <n v="39282"/>
    <d v="2021-07-06T00:00:00"/>
    <x v="392"/>
    <s v="Faber Purcell"/>
    <x v="1"/>
    <s v="Female"/>
    <x v="16"/>
    <s v="783 Olivia CrescentSuite 877"/>
    <n v="5011"/>
    <x v="352"/>
    <x v="0"/>
    <x v="0"/>
    <n v="1103"/>
    <x v="2"/>
    <s v="Cropped"/>
    <n v="110.39999999999999"/>
    <n v="115"/>
    <n v="7"/>
    <n v="805"/>
    <n v="32.200000000000045"/>
    <x v="0"/>
  </r>
  <r>
    <n v="482"/>
    <n v="111"/>
    <n v="59910"/>
    <d v="2021-03-08T00:00:00"/>
    <x v="182"/>
    <s v="Eada Viccary"/>
    <x v="1"/>
    <s v="Female"/>
    <x v="28"/>
    <s v="72 George CourtApt. 482"/>
    <n v="1091"/>
    <x v="363"/>
    <x v="4"/>
    <x v="0"/>
    <n v="630"/>
    <x v="0"/>
    <s v="Coach"/>
    <n v="89.28"/>
    <n v="93"/>
    <n v="7"/>
    <n v="651"/>
    <n v="26.039999999999964"/>
    <x v="0"/>
  </r>
  <r>
    <n v="909"/>
    <n v="465"/>
    <n v="34050"/>
    <s v="18/07/2021"/>
    <x v="182"/>
    <s v="Mallory Castellani"/>
    <x v="1"/>
    <s v="Female"/>
    <x v="21"/>
    <s v="115 Wilkinson CrestSuite 858"/>
    <n v="4700"/>
    <x v="375"/>
    <x v="3"/>
    <x v="0"/>
    <n v="1218"/>
    <x v="2"/>
    <s v="Pleated"/>
    <n v="100.8"/>
    <n v="105"/>
    <n v="5"/>
    <n v="525"/>
    <n v="21"/>
    <x v="2"/>
  </r>
  <r>
    <n v="987"/>
    <n v="247"/>
    <n v="30215"/>
    <s v="13/07/2021"/>
    <x v="182"/>
    <s v="Atlante McGrotty"/>
    <x v="1"/>
    <s v="Female"/>
    <x v="25"/>
    <s v="2352 Luca JunctionApt. 067"/>
    <n v="5680"/>
    <x v="388"/>
    <x v="3"/>
    <x v="0"/>
    <n v="1101"/>
    <x v="2"/>
    <s v="Cropped"/>
    <n v="110.39999999999999"/>
    <n v="115"/>
    <n v="6"/>
    <n v="690"/>
    <n v="27.600000000000023"/>
    <x v="0"/>
  </r>
  <r>
    <n v="383"/>
    <n v="469"/>
    <n v="36564"/>
    <d v="2021-08-09T00:00:00"/>
    <x v="484"/>
    <s v="Faber Purcell"/>
    <x v="1"/>
    <s v="Female"/>
    <x v="16"/>
    <s v="783 Olivia CrescentSuite 877"/>
    <n v="5011"/>
    <x v="352"/>
    <x v="0"/>
    <x v="0"/>
    <n v="565"/>
    <x v="0"/>
    <s v="Bomber"/>
    <n v="96"/>
    <n v="100"/>
    <n v="7"/>
    <n v="700"/>
    <n v="28"/>
    <x v="0"/>
  </r>
  <r>
    <n v="75"/>
    <n v="68"/>
    <n v="16667"/>
    <s v="24/08/2021"/>
    <x v="485"/>
    <s v="Willa Gaisford"/>
    <x v="1"/>
    <s v="Female"/>
    <x v="42"/>
    <s v="373 Little JunctionApt. 299"/>
    <n v="6751"/>
    <x v="391"/>
    <x v="7"/>
    <x v="0"/>
    <n v="571"/>
    <x v="0"/>
    <s v="Bomber"/>
    <n v="96"/>
    <n v="100"/>
    <n v="6"/>
    <n v="600"/>
    <n v="24"/>
    <x v="1"/>
  </r>
  <r>
    <n v="371"/>
    <n v="727"/>
    <n v="28931"/>
    <s v="29/08/2021"/>
    <x v="485"/>
    <s v="Herschel Verdey"/>
    <x v="1"/>
    <s v="Female"/>
    <x v="12"/>
    <s v="2752 Lily RoadApt. 721"/>
    <n v="3249"/>
    <x v="404"/>
    <x v="0"/>
    <x v="0"/>
    <n v="475"/>
    <x v="0"/>
    <s v="Puffer"/>
    <n v="113.28"/>
    <n v="118"/>
    <n v="5"/>
    <n v="590"/>
    <n v="23.600000000000023"/>
    <x v="1"/>
  </r>
  <r>
    <n v="582"/>
    <n v="783"/>
    <n v="31116"/>
    <d v="2021-03-09T00:00:00"/>
    <x v="183"/>
    <s v="Gusty Smallacombe"/>
    <x v="1"/>
    <s v="Female"/>
    <x v="24"/>
    <s v="49 Lily RidgeSuite 143"/>
    <n v="4250"/>
    <x v="354"/>
    <x v="2"/>
    <x v="0"/>
    <n v="216"/>
    <x v="1"/>
    <s v="Chambray"/>
    <n v="101.75999999999999"/>
    <n v="106"/>
    <n v="7"/>
    <n v="742"/>
    <n v="29.680000000000064"/>
    <x v="2"/>
  </r>
  <r>
    <n v="24"/>
    <n v="469"/>
    <n v="14566"/>
    <d v="2021-04-09T00:00:00"/>
    <x v="396"/>
    <s v="Faber Purcell"/>
    <x v="1"/>
    <s v="Female"/>
    <x v="16"/>
    <s v="783 Olivia CrescentSuite 877"/>
    <n v="5011"/>
    <x v="352"/>
    <x v="0"/>
    <x v="0"/>
    <n v="8"/>
    <x v="1"/>
    <s v="Oxford Cloth"/>
    <n v="92.16"/>
    <n v="96"/>
    <n v="5"/>
    <n v="480"/>
    <n v="19.200000000000045"/>
    <x v="0"/>
  </r>
  <r>
    <n v="534"/>
    <n v="49"/>
    <n v="31586"/>
    <s v="23/09/2021"/>
    <x v="486"/>
    <s v="Shanna Pietrzyk"/>
    <x v="1"/>
    <s v="Female"/>
    <x v="50"/>
    <s v="30 Watson WayApt. 179"/>
    <n v="2511"/>
    <x v="380"/>
    <x v="5"/>
    <x v="0"/>
    <n v="276"/>
    <x v="1"/>
    <s v="Polo"/>
    <n v="91.2"/>
    <n v="95"/>
    <n v="7"/>
    <n v="665"/>
    <n v="26.600000000000023"/>
    <x v="0"/>
  </r>
  <r>
    <n v="628"/>
    <n v="534"/>
    <n v="20973"/>
    <d v="2021-08-09T00:00:00"/>
    <x v="487"/>
    <s v="Fanchette Polak"/>
    <x v="1"/>
    <s v="Female"/>
    <x v="60"/>
    <s v="1936 Mccullough RidgeApt. 438"/>
    <n v="9919"/>
    <x v="344"/>
    <x v="6"/>
    <x v="0"/>
    <n v="311"/>
    <x v="1"/>
    <s v="Cuban Collar"/>
    <n v="100.8"/>
    <n v="105"/>
    <n v="6"/>
    <n v="630"/>
    <n v="25.200000000000045"/>
    <x v="0"/>
  </r>
  <r>
    <n v="662"/>
    <n v="924"/>
    <n v="38356"/>
    <s v="19/09/2021"/>
    <x v="488"/>
    <s v="Cherie Fairhead"/>
    <x v="1"/>
    <s v="Female"/>
    <x v="41"/>
    <s v="2937 Lockman TrackSuite 047"/>
    <n v="4569"/>
    <x v="342"/>
    <x v="5"/>
    <x v="0"/>
    <n v="222"/>
    <x v="1"/>
    <s v="Chambray"/>
    <n v="101.75999999999999"/>
    <n v="106"/>
    <n v="7"/>
    <n v="742"/>
    <n v="29.680000000000064"/>
    <x v="0"/>
  </r>
  <r>
    <n v="427"/>
    <n v="282"/>
    <n v="20082"/>
    <s v="27/01/2021"/>
    <x v="189"/>
    <s v="Wren Helgass"/>
    <x v="1"/>
    <s v="Female"/>
    <x v="3"/>
    <s v="2634 Ward CrescentSuite 361"/>
    <n v="4527"/>
    <x v="371"/>
    <x v="1"/>
    <x v="0"/>
    <n v="266"/>
    <x v="1"/>
    <s v="Polo"/>
    <n v="91.2"/>
    <n v="95"/>
    <n v="6"/>
    <n v="570"/>
    <n v="22.799999999999955"/>
    <x v="0"/>
  </r>
  <r>
    <n v="942"/>
    <n v="282"/>
    <n v="46279"/>
    <d v="2021-09-06T00:00:00"/>
    <x v="489"/>
    <s v="Wren Helgass"/>
    <x v="1"/>
    <s v="Female"/>
    <x v="3"/>
    <s v="2634 Ward CrescentSuite 361"/>
    <n v="4527"/>
    <x v="371"/>
    <x v="1"/>
    <x v="0"/>
    <n v="867"/>
    <x v="2"/>
    <s v="Chinos"/>
    <n v="108.47999999999999"/>
    <n v="113"/>
    <n v="5"/>
    <n v="565"/>
    <n v="22.600000000000023"/>
    <x v="0"/>
  </r>
  <r>
    <n v="471"/>
    <n v="282"/>
    <n v="56849"/>
    <d v="2021-08-07T00:00:00"/>
    <x v="191"/>
    <s v="Wren Helgass"/>
    <x v="1"/>
    <s v="Female"/>
    <x v="3"/>
    <s v="2634 Ward CrescentSuite 361"/>
    <n v="4527"/>
    <x v="371"/>
    <x v="1"/>
    <x v="0"/>
    <n v="775"/>
    <x v="0"/>
    <s v="Pullover"/>
    <n v="87.36"/>
    <n v="91"/>
    <n v="7"/>
    <n v="637"/>
    <n v="25.480000000000018"/>
    <x v="0"/>
  </r>
  <r>
    <n v="436"/>
    <n v="739"/>
    <n v="47040"/>
    <s v="17/08/2021"/>
    <x v="490"/>
    <s v="Kristel Klaaassen"/>
    <x v="1"/>
    <s v="Female"/>
    <x v="25"/>
    <s v="09 Jesse ParadeApt. 250"/>
    <n v="1335"/>
    <x v="365"/>
    <x v="0"/>
    <x v="0"/>
    <n v="583"/>
    <x v="0"/>
    <s v="Bomber"/>
    <n v="96"/>
    <n v="100"/>
    <n v="7"/>
    <n v="700"/>
    <n v="28"/>
    <x v="0"/>
  </r>
  <r>
    <n v="846"/>
    <n v="515"/>
    <n v="58585"/>
    <s v="17/09/2021"/>
    <x v="192"/>
    <s v="Joannes Pandie"/>
    <x v="1"/>
    <s v="Female"/>
    <x v="28"/>
    <s v="5778 Chloe CourtApt. 365"/>
    <n v="830"/>
    <x v="390"/>
    <x v="1"/>
    <x v="0"/>
    <n v="668"/>
    <x v="0"/>
    <s v="Parka"/>
    <n v="108.47999999999999"/>
    <n v="113"/>
    <n v="6"/>
    <n v="678"/>
    <n v="27.120000000000118"/>
    <x v="0"/>
  </r>
  <r>
    <n v="255"/>
    <n v="605"/>
    <n v="16272"/>
    <s v="26/09/2021"/>
    <x v="491"/>
    <s v="Stanleigh Hazelton"/>
    <x v="1"/>
    <s v="Female"/>
    <x v="4"/>
    <s v="8676 William HillApt. 725"/>
    <n v="4750"/>
    <x v="351"/>
    <x v="7"/>
    <x v="0"/>
    <n v="806"/>
    <x v="0"/>
    <s v="Shearling"/>
    <n v="112.32"/>
    <n v="117"/>
    <n v="7"/>
    <n v="819"/>
    <n v="32.759999999999991"/>
    <x v="1"/>
  </r>
  <r>
    <n v="928"/>
    <n v="801"/>
    <n v="42930"/>
    <s v="14/10/2021"/>
    <x v="492"/>
    <s v="Morgana Weymouth"/>
    <x v="1"/>
    <s v="Female"/>
    <x v="39"/>
    <s v="843 Goodwin MewsApt. 699"/>
    <n v="3128"/>
    <x v="350"/>
    <x v="1"/>
    <x v="0"/>
    <n v="22"/>
    <x v="1"/>
    <s v="Oxford Cloth"/>
    <n v="92.16"/>
    <n v="96"/>
    <n v="5"/>
    <n v="480"/>
    <n v="19.200000000000045"/>
    <x v="0"/>
  </r>
  <r>
    <n v="137"/>
    <n v="298"/>
    <n v="58875"/>
    <s v="18/10/2021"/>
    <x v="403"/>
    <s v="Roobbie Persich"/>
    <x v="1"/>
    <s v="Female"/>
    <x v="48"/>
    <s v="42 Mackenzie CourtApt. 934"/>
    <n v="6386"/>
    <x v="336"/>
    <x v="5"/>
    <x v="0"/>
    <n v="1137"/>
    <x v="2"/>
    <s v="Cargo Pants"/>
    <n v="97.92"/>
    <n v="102"/>
    <n v="5"/>
    <n v="510"/>
    <n v="20.399999999999977"/>
    <x v="1"/>
  </r>
  <r>
    <n v="862"/>
    <n v="984"/>
    <n v="43784"/>
    <d v="2021-11-10T00:00:00"/>
    <x v="403"/>
    <s v="Devin Lindmark"/>
    <x v="1"/>
    <s v="Female"/>
    <x v="25"/>
    <s v="011 Bosco JunctionSuite 765"/>
    <n v="5603"/>
    <x v="360"/>
    <x v="4"/>
    <x v="0"/>
    <n v="935"/>
    <x v="2"/>
    <s v="Drawstring"/>
    <n v="92.16"/>
    <n v="96"/>
    <n v="7"/>
    <n v="672"/>
    <n v="26.879999999999995"/>
    <x v="0"/>
  </r>
  <r>
    <n v="869"/>
    <n v="605"/>
    <n v="11108"/>
    <s v="25/09/2021"/>
    <x v="403"/>
    <s v="Stanleigh Hazelton"/>
    <x v="1"/>
    <s v="Female"/>
    <x v="4"/>
    <s v="8676 William HillApt. 725"/>
    <n v="4750"/>
    <x v="351"/>
    <x v="7"/>
    <x v="0"/>
    <n v="1214"/>
    <x v="2"/>
    <s v="Pleated"/>
    <n v="100.8"/>
    <n v="105"/>
    <n v="7"/>
    <n v="735"/>
    <n v="29.399999999999977"/>
    <x v="1"/>
  </r>
  <r>
    <n v="452"/>
    <n v="123"/>
    <n v="50557"/>
    <d v="2021-09-10T00:00:00"/>
    <x v="493"/>
    <s v="Yardley Dreamer"/>
    <x v="1"/>
    <s v="Female"/>
    <x v="1"/>
    <s v="8083 Paterson RoadApt. 211"/>
    <n v="1149"/>
    <x v="358"/>
    <x v="6"/>
    <x v="0"/>
    <n v="797"/>
    <x v="0"/>
    <s v="Pullover"/>
    <n v="87.36"/>
    <n v="91"/>
    <n v="5"/>
    <n v="455"/>
    <n v="18.199999999999989"/>
    <x v="1"/>
  </r>
  <r>
    <n v="951"/>
    <n v="515"/>
    <n v="28300"/>
    <s v="30/09/2021"/>
    <x v="404"/>
    <s v="Joannes Pandie"/>
    <x v="1"/>
    <s v="Female"/>
    <x v="28"/>
    <s v="5778 Chloe CourtApt. 365"/>
    <n v="830"/>
    <x v="390"/>
    <x v="1"/>
    <x v="0"/>
    <n v="1059"/>
    <x v="2"/>
    <s v="Joggers"/>
    <n v="89.28"/>
    <n v="93"/>
    <n v="7"/>
    <n v="651"/>
    <n v="26.039999999999964"/>
    <x v="0"/>
  </r>
  <r>
    <n v="488"/>
    <n v="638"/>
    <n v="52570"/>
    <d v="2021-01-10T00:00:00"/>
    <x v="406"/>
    <s v="Olympia Stobbs"/>
    <x v="1"/>
    <s v="Female"/>
    <x v="42"/>
    <s v="91 William IslandSuite 740"/>
    <n v="2973"/>
    <x v="376"/>
    <x v="3"/>
    <x v="0"/>
    <n v="529"/>
    <x v="0"/>
    <s v="Leather"/>
    <n v="94.08"/>
    <n v="98"/>
    <n v="7"/>
    <n v="686"/>
    <n v="27.440000000000055"/>
    <x v="1"/>
  </r>
  <r>
    <n v="690"/>
    <n v="941"/>
    <n v="32100"/>
    <d v="2021-05-10T00:00:00"/>
    <x v="406"/>
    <s v="Egon Figliovanni"/>
    <x v="1"/>
    <s v="Female"/>
    <x v="3"/>
    <s v="617 Morrison CrescentSuite 793"/>
    <n v="105"/>
    <x v="383"/>
    <x v="0"/>
    <x v="0"/>
    <n v="454"/>
    <x v="0"/>
    <s v="Denim"/>
    <n v="102.72"/>
    <n v="107"/>
    <n v="5"/>
    <n v="535"/>
    <n v="21.399999999999977"/>
    <x v="0"/>
  </r>
  <r>
    <n v="13"/>
    <n v="204"/>
    <n v="57810"/>
    <s v="15/10/2021"/>
    <x v="408"/>
    <s v="Bird McGarvie"/>
    <x v="1"/>
    <s v="Female"/>
    <x v="35"/>
    <s v="889 Hermann Station StApt. 026"/>
    <n v="5120"/>
    <x v="366"/>
    <x v="0"/>
    <x v="0"/>
    <n v="217"/>
    <x v="1"/>
    <s v="Chambray"/>
    <n v="101.75999999999999"/>
    <n v="106"/>
    <n v="6"/>
    <n v="636"/>
    <n v="25.440000000000055"/>
    <x v="0"/>
  </r>
  <r>
    <n v="143"/>
    <n v="828"/>
    <n v="37187"/>
    <d v="2021-08-02T00:00:00"/>
    <x v="494"/>
    <s v="Tucky Kitchaside"/>
    <x v="1"/>
    <s v="Female"/>
    <x v="25"/>
    <s v="381 Matthew Estate DrSuite 656"/>
    <n v="6351"/>
    <x v="399"/>
    <x v="5"/>
    <x v="0"/>
    <n v="740"/>
    <x v="0"/>
    <s v="Peacoat"/>
    <n v="104.64"/>
    <n v="109"/>
    <n v="6"/>
    <n v="654"/>
    <n v="26.159999999999968"/>
    <x v="0"/>
  </r>
  <r>
    <n v="647"/>
    <n v="439"/>
    <n v="10912"/>
    <d v="2021-06-02T00:00:00"/>
    <x v="494"/>
    <s v="Daren Airs"/>
    <x v="1"/>
    <s v="Female"/>
    <x v="6"/>
    <s v="378 John MallSuite 835"/>
    <n v="3142"/>
    <x v="395"/>
    <x v="3"/>
    <x v="0"/>
    <n v="991"/>
    <x v="2"/>
    <s v="Wool"/>
    <n v="101.75999999999999"/>
    <n v="106"/>
    <n v="7"/>
    <n v="742"/>
    <n v="29.680000000000064"/>
    <x v="0"/>
  </r>
  <r>
    <n v="593"/>
    <n v="515"/>
    <n v="30838"/>
    <s v="21/02/2021"/>
    <x v="495"/>
    <s v="Joannes Pandie"/>
    <x v="1"/>
    <s v="Female"/>
    <x v="28"/>
    <s v="5778 Chloe CourtApt. 365"/>
    <n v="830"/>
    <x v="390"/>
    <x v="1"/>
    <x v="0"/>
    <n v="955"/>
    <x v="2"/>
    <s v="Slim-Fit"/>
    <n v="93.11999999999999"/>
    <n v="97"/>
    <n v="5"/>
    <n v="485"/>
    <n v="19.400000000000034"/>
    <x v="0"/>
  </r>
  <r>
    <n v="203"/>
    <n v="369"/>
    <n v="40129"/>
    <s v="21/06/2021"/>
    <x v="410"/>
    <s v="Ephrem Hambers"/>
    <x v="1"/>
    <s v="Female"/>
    <x v="14"/>
    <s v="6502 Abbey ParadeSuite 954"/>
    <n v="5569"/>
    <x v="385"/>
    <x v="1"/>
    <x v="0"/>
    <n v="574"/>
    <x v="0"/>
    <s v="Bomber"/>
    <n v="96"/>
    <n v="100"/>
    <n v="5"/>
    <n v="500"/>
    <n v="20"/>
    <x v="2"/>
  </r>
  <r>
    <n v="781"/>
    <n v="465"/>
    <n v="44121"/>
    <s v="21/08/2021"/>
    <x v="411"/>
    <s v="Mallory Castellani"/>
    <x v="1"/>
    <s v="Female"/>
    <x v="21"/>
    <s v="115 Wilkinson CrestSuite 858"/>
    <n v="4700"/>
    <x v="375"/>
    <x v="3"/>
    <x v="0"/>
    <n v="1153"/>
    <x v="2"/>
    <s v="Cargo Pants"/>
    <n v="97.92"/>
    <n v="102"/>
    <n v="5"/>
    <n v="510"/>
    <n v="20.399999999999977"/>
    <x v="2"/>
  </r>
  <r>
    <n v="417"/>
    <n v="729"/>
    <n v="45024"/>
    <s v="14/09/2021"/>
    <x v="496"/>
    <s v="Gerri McCarle"/>
    <x v="1"/>
    <s v="Female"/>
    <x v="60"/>
    <s v="269 Kuhn PlazaApt. 260"/>
    <n v="7315"/>
    <x v="387"/>
    <x v="2"/>
    <x v="0"/>
    <n v="173"/>
    <x v="1"/>
    <s v="Linen"/>
    <n v="87.36"/>
    <n v="91"/>
    <n v="7"/>
    <n v="637"/>
    <n v="25.480000000000018"/>
    <x v="0"/>
  </r>
  <r>
    <n v="980"/>
    <n v="84"/>
    <n v="57728"/>
    <s v="19/10/2021"/>
    <x v="497"/>
    <s v="Minta Loble"/>
    <x v="1"/>
    <s v="Female"/>
    <x v="27"/>
    <s v="195 Wilson HillApt. 597"/>
    <n v="7587"/>
    <x v="381"/>
    <x v="4"/>
    <x v="0"/>
    <n v="1217"/>
    <x v="2"/>
    <s v="Pleated"/>
    <n v="100.8"/>
    <n v="105"/>
    <n v="6"/>
    <n v="630"/>
    <n v="25.200000000000045"/>
    <x v="0"/>
  </r>
  <r>
    <n v="153"/>
    <n v="727"/>
    <n v="49677"/>
    <s v="21/10/2021"/>
    <x v="498"/>
    <s v="Herschel Verdey"/>
    <x v="1"/>
    <s v="Female"/>
    <x v="12"/>
    <s v="2752 Lily RoadApt. 721"/>
    <n v="3249"/>
    <x v="404"/>
    <x v="0"/>
    <x v="0"/>
    <n v="542"/>
    <x v="0"/>
    <s v="Leather"/>
    <n v="94.08"/>
    <n v="98"/>
    <n v="7"/>
    <n v="686"/>
    <n v="27.440000000000055"/>
    <x v="1"/>
  </r>
  <r>
    <n v="687"/>
    <n v="341"/>
    <n v="39406"/>
    <s v="30/03/2021"/>
    <x v="203"/>
    <s v="Cherlyn Asmus"/>
    <x v="1"/>
    <s v="Female"/>
    <x v="13"/>
    <s v="003 Bruen DriveApt. 633"/>
    <n v="6522"/>
    <x v="347"/>
    <x v="3"/>
    <x v="0"/>
    <n v="1086"/>
    <x v="2"/>
    <s v="Cropped"/>
    <n v="110.39999999999999"/>
    <n v="115"/>
    <n v="7"/>
    <n v="805"/>
    <n v="32.200000000000045"/>
    <x v="2"/>
  </r>
  <r>
    <n v="511"/>
    <n v="282"/>
    <n v="43667"/>
    <s v="22/08/2021"/>
    <x v="205"/>
    <s v="Wren Helgass"/>
    <x v="1"/>
    <s v="Female"/>
    <x v="3"/>
    <s v="2634 Ward CrescentSuite 361"/>
    <n v="4527"/>
    <x v="371"/>
    <x v="1"/>
    <x v="0"/>
    <n v="608"/>
    <x v="0"/>
    <s v="Cardigan"/>
    <n v="107.52"/>
    <n v="112"/>
    <n v="5"/>
    <n v="560"/>
    <n v="22.399999999999977"/>
    <x v="0"/>
  </r>
  <r>
    <n v="247"/>
    <n v="68"/>
    <n v="39513"/>
    <s v="19/10/2021"/>
    <x v="416"/>
    <s v="Willa Gaisford"/>
    <x v="1"/>
    <s v="Female"/>
    <x v="42"/>
    <s v="373 Little JunctionApt. 299"/>
    <n v="6751"/>
    <x v="391"/>
    <x v="7"/>
    <x v="0"/>
    <n v="1220"/>
    <x v="2"/>
    <s v="Pleated"/>
    <n v="100.8"/>
    <n v="105"/>
    <n v="7"/>
    <n v="735"/>
    <n v="29.399999999999977"/>
    <x v="1"/>
  </r>
  <r>
    <n v="1785"/>
    <n v="895"/>
    <n v="32429"/>
    <d v="2020-01-01T00:00:00"/>
    <x v="207"/>
    <s v="Robena Gilbert"/>
    <x v="1"/>
    <s v="Female"/>
    <x v="37"/>
    <s v="6873 Berge StreetApt. 755"/>
    <n v="6795"/>
    <x v="234"/>
    <x v="5"/>
    <x v="0"/>
    <n v="1222"/>
    <x v="1"/>
    <s v="Cuban Collar"/>
    <n v="100.8"/>
    <n v="105"/>
    <n v="1"/>
    <n v="105"/>
    <n v="4.2000000000000028"/>
    <x v="2"/>
  </r>
  <r>
    <n v="1493"/>
    <n v="846"/>
    <n v="32137"/>
    <d v="2020-01-02T00:00:00"/>
    <x v="0"/>
    <s v="Isidore Bleasdille"/>
    <x v="1"/>
    <s v="Female"/>
    <x v="55"/>
    <s v="69 Michael PlazaApt. 659"/>
    <n v="6634"/>
    <x v="240"/>
    <x v="3"/>
    <x v="0"/>
    <n v="1400"/>
    <x v="1"/>
    <s v="Mandarin Collar"/>
    <n v="104.64"/>
    <n v="109"/>
    <n v="5"/>
    <n v="545"/>
    <n v="21.799999999999955"/>
    <x v="0"/>
  </r>
  <r>
    <n v="1930"/>
    <n v="770"/>
    <n v="32574"/>
    <d v="2020-01-03T00:00:00"/>
    <x v="417"/>
    <s v="Thorsten Sowrey"/>
    <x v="1"/>
    <s v="Female"/>
    <x v="46"/>
    <s v="7024 Sauer DriveSuite 553"/>
    <n v="4196"/>
    <x v="408"/>
    <x v="2"/>
    <x v="0"/>
    <n v="1650"/>
    <x v="1"/>
    <s v="Chambray"/>
    <n v="101.75999999999999"/>
    <n v="106"/>
    <n v="1"/>
    <n v="106"/>
    <n v="4.2400000000000091"/>
    <x v="2"/>
  </r>
  <r>
    <n v="1036"/>
    <n v="842"/>
    <n v="31680"/>
    <d v="2020-01-05T00:00:00"/>
    <x v="208"/>
    <s v="Millicent Stedson"/>
    <x v="1"/>
    <s v="Female"/>
    <x v="31"/>
    <s v="735 Goldner AvenueSuite 768"/>
    <n v="8388"/>
    <x v="114"/>
    <x v="7"/>
    <x v="0"/>
    <n v="1398"/>
    <x v="2"/>
    <s v="Cropped"/>
    <n v="110.39999999999999"/>
    <n v="115"/>
    <n v="3"/>
    <n v="345"/>
    <n v="13.800000000000011"/>
    <x v="0"/>
  </r>
  <r>
    <n v="1846"/>
    <n v="368"/>
    <n v="32490"/>
    <d v="2020-01-07T00:00:00"/>
    <x v="419"/>
    <s v="Mady Greenleaf"/>
    <x v="1"/>
    <s v="Female"/>
    <x v="33"/>
    <s v="8756 Tremblay RunSuite 034"/>
    <n v="2172"/>
    <x v="409"/>
    <x v="1"/>
    <x v="0"/>
    <n v="1617"/>
    <x v="0"/>
    <s v="Trench Coat"/>
    <n v="114.24"/>
    <n v="119"/>
    <n v="4"/>
    <n v="476"/>
    <n v="19.04000000000002"/>
    <x v="0"/>
  </r>
  <r>
    <n v="1196"/>
    <n v="791"/>
    <n v="31840"/>
    <d v="2020-01-10T00:00:00"/>
    <x v="499"/>
    <s v="Jojo Toffanini"/>
    <x v="1"/>
    <s v="Female"/>
    <x v="13"/>
    <s v="3285 Kai MewsApt. 727"/>
    <n v="8839"/>
    <x v="92"/>
    <x v="5"/>
    <x v="0"/>
    <n v="1320"/>
    <x v="1"/>
    <s v="Polo"/>
    <n v="91.2"/>
    <n v="95"/>
    <n v="2"/>
    <n v="190"/>
    <n v="7.5999999999999943"/>
    <x v="2"/>
  </r>
  <r>
    <n v="1390"/>
    <n v="318"/>
    <n v="32034"/>
    <d v="2020-01-10T00:00:00"/>
    <x v="499"/>
    <s v="Glyn Tieman"/>
    <x v="1"/>
    <s v="Female"/>
    <x v="27"/>
    <s v="37 White Station StApt. 524"/>
    <n v="1823"/>
    <x v="319"/>
    <x v="7"/>
    <x v="0"/>
    <n v="1837"/>
    <x v="0"/>
    <s v="Coach"/>
    <n v="89.28"/>
    <n v="93"/>
    <n v="5"/>
    <n v="465"/>
    <n v="18.600000000000023"/>
    <x v="0"/>
  </r>
  <r>
    <n v="1871"/>
    <n v="587"/>
    <n v="32515"/>
    <d v="2020-01-15T00:00:00"/>
    <x v="4"/>
    <s v="Carmita Grundey"/>
    <x v="1"/>
    <s v="Female"/>
    <x v="43"/>
    <s v="985 Ethan AvenueSuite 122"/>
    <n v="3174"/>
    <x v="410"/>
    <x v="5"/>
    <x v="0"/>
    <n v="1206"/>
    <x v="0"/>
    <s v="Bomber"/>
    <n v="96"/>
    <n v="100"/>
    <n v="4"/>
    <n v="400"/>
    <n v="16"/>
    <x v="2"/>
  </r>
  <r>
    <n v="1104"/>
    <n v="334"/>
    <n v="31748"/>
    <d v="2020-01-19T00:00:00"/>
    <x v="500"/>
    <s v="Udale Ripping"/>
    <x v="1"/>
    <s v="Female"/>
    <x v="47"/>
    <s v="313 O'hara Estate DrSuite 414"/>
    <n v="8108"/>
    <x v="411"/>
    <x v="5"/>
    <x v="0"/>
    <n v="274"/>
    <x v="1"/>
    <s v="Denim"/>
    <n v="88.32"/>
    <n v="92"/>
    <n v="2"/>
    <n v="184"/>
    <n v="7.3600000000000136"/>
    <x v="0"/>
  </r>
  <r>
    <n v="1120"/>
    <n v="309"/>
    <n v="31764"/>
    <d v="2020-01-23T00:00:00"/>
    <x v="7"/>
    <s v="Ulla Crombie"/>
    <x v="1"/>
    <s v="Female"/>
    <x v="48"/>
    <s v="5302 Ava TerraceApt. 295"/>
    <n v="7246"/>
    <x v="146"/>
    <x v="5"/>
    <x v="0"/>
    <n v="509"/>
    <x v="0"/>
    <s v="Peacoat"/>
    <n v="104.64"/>
    <n v="109"/>
    <n v="4"/>
    <n v="436"/>
    <n v="17.439999999999998"/>
    <x v="1"/>
  </r>
  <r>
    <n v="1055"/>
    <n v="908"/>
    <n v="31699"/>
    <d v="2020-01-28T00:00:00"/>
    <x v="10"/>
    <s v="Kakalina Ragge"/>
    <x v="1"/>
    <s v="Female"/>
    <x v="8"/>
    <s v="69 Sophie PlazaSuite 598"/>
    <n v="3603"/>
    <x v="235"/>
    <x v="5"/>
    <x v="0"/>
    <n v="708"/>
    <x v="1"/>
    <s v="Dress"/>
    <n v="99.84"/>
    <n v="104"/>
    <n v="5"/>
    <n v="520"/>
    <n v="20.799999999999955"/>
    <x v="2"/>
  </r>
  <r>
    <n v="1173"/>
    <n v="482"/>
    <n v="31817"/>
    <d v="2020-01-28T00:00:00"/>
    <x v="10"/>
    <s v="Stanley Kolakowski"/>
    <x v="1"/>
    <s v="Female"/>
    <x v="27"/>
    <s v="7295 Champlin CrestApt. 519"/>
    <n v="8260"/>
    <x v="259"/>
    <x v="5"/>
    <x v="0"/>
    <n v="1032"/>
    <x v="1"/>
    <s v="Mandarin Collar"/>
    <n v="104.64"/>
    <n v="109"/>
    <n v="5"/>
    <n v="545"/>
    <n v="21.799999999999955"/>
    <x v="0"/>
  </r>
  <r>
    <n v="1815"/>
    <n v="942"/>
    <n v="32459"/>
    <d v="2020-01-28T00:00:00"/>
    <x v="10"/>
    <s v="Lacee Denyukin"/>
    <x v="1"/>
    <s v="Female"/>
    <x v="34"/>
    <s v="040 Patrick Estate DrApt. 254"/>
    <n v="5149"/>
    <x v="412"/>
    <x v="3"/>
    <x v="0"/>
    <n v="1538"/>
    <x v="1"/>
    <s v="Denim"/>
    <n v="88.32"/>
    <n v="92"/>
    <n v="3"/>
    <n v="276"/>
    <n v="11.04000000000002"/>
    <x v="2"/>
  </r>
  <r>
    <n v="1869"/>
    <n v="776"/>
    <n v="32513"/>
    <d v="2020-01-28T00:00:00"/>
    <x v="10"/>
    <s v="Felice Dumbleton"/>
    <x v="1"/>
    <s v="Female"/>
    <x v="5"/>
    <s v="3744 Max PlaceApt. 109"/>
    <n v="8348"/>
    <x v="413"/>
    <x v="1"/>
    <x v="0"/>
    <n v="1134"/>
    <x v="2"/>
    <s v="Cropped"/>
    <n v="110.39999999999999"/>
    <n v="115"/>
    <n v="2"/>
    <n v="230"/>
    <n v="9.2000000000000171"/>
    <x v="1"/>
  </r>
  <r>
    <n v="1392"/>
    <n v="874"/>
    <n v="32036"/>
    <d v="2020-02-01T00:00:00"/>
    <x v="11"/>
    <s v="Prissie Kondratovich"/>
    <x v="1"/>
    <s v="Female"/>
    <x v="32"/>
    <s v="20 Hyatt LaneSuite 740"/>
    <n v="3840"/>
    <x v="127"/>
    <x v="7"/>
    <x v="0"/>
    <n v="550"/>
    <x v="1"/>
    <s v="Casual Slim Fit"/>
    <n v="114.24"/>
    <n v="119"/>
    <n v="4"/>
    <n v="476"/>
    <n v="19.04000000000002"/>
    <x v="0"/>
  </r>
  <r>
    <n v="1008"/>
    <n v="778"/>
    <n v="31652"/>
    <d v="2020-02-06T00:00:00"/>
    <x v="501"/>
    <s v="Chastity Daniaud"/>
    <x v="1"/>
    <s v="Female"/>
    <x v="10"/>
    <s v="33 Hamish ParkwayApt. 423"/>
    <n v="2902"/>
    <x v="303"/>
    <x v="4"/>
    <x v="0"/>
    <n v="718"/>
    <x v="1"/>
    <s v="Flannel"/>
    <n v="113.28"/>
    <n v="118"/>
    <n v="1"/>
    <n v="118"/>
    <n v="4.7199999999999989"/>
    <x v="1"/>
  </r>
  <r>
    <n v="1606"/>
    <n v="995"/>
    <n v="32250"/>
    <d v="2020-02-07T00:00:00"/>
    <x v="13"/>
    <s v="Leandra Derks"/>
    <x v="1"/>
    <s v="Female"/>
    <x v="27"/>
    <s v="19 Jordan Station StSuite 655"/>
    <n v="3742"/>
    <x v="210"/>
    <x v="7"/>
    <x v="0"/>
    <n v="1181"/>
    <x v="2"/>
    <s v="Chinos"/>
    <n v="108.47999999999999"/>
    <n v="113"/>
    <n v="5"/>
    <n v="565"/>
    <n v="22.600000000000023"/>
    <x v="0"/>
  </r>
  <r>
    <n v="1464"/>
    <n v="195"/>
    <n v="32108"/>
    <d v="2020-02-12T00:00:00"/>
    <x v="217"/>
    <s v="Tobye De Caville"/>
    <x v="1"/>
    <s v="Female"/>
    <x v="55"/>
    <s v="987 Charlotte MewsApt. 591"/>
    <n v="6036"/>
    <x v="117"/>
    <x v="0"/>
    <x v="0"/>
    <n v="333"/>
    <x v="1"/>
    <s v="Linen"/>
    <n v="87.36"/>
    <n v="91"/>
    <n v="4"/>
    <n v="364"/>
    <n v="14.560000000000002"/>
    <x v="0"/>
  </r>
  <r>
    <n v="1872"/>
    <n v="571"/>
    <n v="32516"/>
    <d v="2020-02-15T00:00:00"/>
    <x v="502"/>
    <s v="Kristofor Roos"/>
    <x v="1"/>
    <s v="Female"/>
    <x v="1"/>
    <s v="5567 Clarke MallApt. 756"/>
    <n v="4043"/>
    <x v="230"/>
    <x v="1"/>
    <x v="0"/>
    <n v="1496"/>
    <x v="2"/>
    <s v="Cords"/>
    <n v="90.24"/>
    <n v="94"/>
    <n v="4"/>
    <n v="376"/>
    <n v="15.04000000000002"/>
    <x v="1"/>
  </r>
  <r>
    <n v="1110"/>
    <n v="778"/>
    <n v="31754"/>
    <d v="2020-02-17T00:00:00"/>
    <x v="503"/>
    <s v="Chastity Daniaud"/>
    <x v="1"/>
    <s v="Female"/>
    <x v="10"/>
    <s v="33 Hamish ParkwayApt. 423"/>
    <n v="2902"/>
    <x v="303"/>
    <x v="4"/>
    <x v="0"/>
    <n v="311"/>
    <x v="0"/>
    <s v="Windbreaker"/>
    <n v="97.92"/>
    <n v="102"/>
    <n v="4"/>
    <n v="408"/>
    <n v="16.319999999999993"/>
    <x v="1"/>
  </r>
  <r>
    <n v="1585"/>
    <n v="731"/>
    <n v="32229"/>
    <d v="2020-02-17T00:00:00"/>
    <x v="503"/>
    <s v="Olimpia Tankus"/>
    <x v="1"/>
    <s v="Female"/>
    <x v="49"/>
    <s v="6434 Callum RoadApt. 396"/>
    <n v="3505"/>
    <x v="414"/>
    <x v="7"/>
    <x v="0"/>
    <n v="428"/>
    <x v="1"/>
    <s v="Chambray"/>
    <n v="101.75999999999999"/>
    <n v="106"/>
    <n v="2"/>
    <n v="212"/>
    <n v="8.4800000000000182"/>
    <x v="2"/>
  </r>
  <r>
    <n v="1803"/>
    <n v="530"/>
    <n v="32447"/>
    <d v="2020-02-17T00:00:00"/>
    <x v="503"/>
    <s v="Leroi Weal"/>
    <x v="1"/>
    <s v="Female"/>
    <x v="27"/>
    <s v="2724 Madison SummitSuite 567"/>
    <n v="9367"/>
    <x v="102"/>
    <x v="7"/>
    <x v="0"/>
    <n v="579"/>
    <x v="2"/>
    <s v="Relaxed Leg"/>
    <n v="86.399999999999991"/>
    <n v="90"/>
    <n v="1"/>
    <n v="90"/>
    <n v="3.6000000000000085"/>
    <x v="0"/>
  </r>
  <r>
    <n v="1220"/>
    <n v="758"/>
    <n v="31864"/>
    <d v="2020-02-20T00:00:00"/>
    <x v="220"/>
    <s v="Mallissa Lawdham"/>
    <x v="1"/>
    <s v="Female"/>
    <x v="22"/>
    <s v="96 Bode RidgeApt. 090"/>
    <n v="697"/>
    <x v="179"/>
    <x v="0"/>
    <x v="0"/>
    <n v="1287"/>
    <x v="0"/>
    <s v="Shearling"/>
    <n v="112.32"/>
    <n v="117"/>
    <n v="1"/>
    <n v="117"/>
    <n v="4.6800000000000068"/>
    <x v="2"/>
  </r>
  <r>
    <n v="1592"/>
    <n v="970"/>
    <n v="32236"/>
    <d v="2020-02-20T00:00:00"/>
    <x v="220"/>
    <s v="Delcine Pickthorn"/>
    <x v="1"/>
    <s v="Female"/>
    <x v="22"/>
    <s v="967 Skye DriveApt. 746"/>
    <n v="7005"/>
    <x v="415"/>
    <x v="5"/>
    <x v="0"/>
    <n v="698"/>
    <x v="2"/>
    <s v="Wool"/>
    <n v="101.75999999999999"/>
    <n v="106"/>
    <n v="4"/>
    <n v="424"/>
    <n v="16.960000000000036"/>
    <x v="2"/>
  </r>
  <r>
    <n v="1032"/>
    <n v="348"/>
    <n v="31676"/>
    <d v="2020-02-22T00:00:00"/>
    <x v="504"/>
    <s v="Thorny Nornable"/>
    <x v="1"/>
    <s v="Female"/>
    <x v="56"/>
    <s v="4070 Nathan CircuitSuite 296"/>
    <n v="1840"/>
    <x v="121"/>
    <x v="6"/>
    <x v="0"/>
    <n v="565"/>
    <x v="2"/>
    <s v="Cords"/>
    <n v="90.24"/>
    <n v="94"/>
    <n v="4"/>
    <n v="376"/>
    <n v="15.04000000000002"/>
    <x v="0"/>
  </r>
  <r>
    <n v="1013"/>
    <n v="250"/>
    <n v="31657"/>
    <d v="2020-02-23T00:00:00"/>
    <x v="505"/>
    <s v="Lavina Dartnell"/>
    <x v="1"/>
    <s v="Female"/>
    <x v="42"/>
    <s v="0380 Bartell StreetSuite 585"/>
    <n v="9549"/>
    <x v="416"/>
    <x v="5"/>
    <x v="0"/>
    <n v="960"/>
    <x v="1"/>
    <s v="Polo"/>
    <n v="91.2"/>
    <n v="95"/>
    <n v="1"/>
    <n v="95"/>
    <n v="3.7999999999999972"/>
    <x v="1"/>
  </r>
  <r>
    <n v="1184"/>
    <n v="679"/>
    <n v="31828"/>
    <d v="2020-02-24T00:00:00"/>
    <x v="423"/>
    <s v="Osgood Percifer"/>
    <x v="1"/>
    <s v="Female"/>
    <x v="56"/>
    <s v="7219 Charlotte SummitSuite 507"/>
    <n v="1971"/>
    <x v="417"/>
    <x v="7"/>
    <x v="0"/>
    <n v="386"/>
    <x v="0"/>
    <s v="Shearling"/>
    <n v="112.32"/>
    <n v="117"/>
    <n v="4"/>
    <n v="468"/>
    <n v="18.720000000000027"/>
    <x v="0"/>
  </r>
  <r>
    <n v="1694"/>
    <n v="974"/>
    <n v="32338"/>
    <d v="2020-02-24T00:00:00"/>
    <x v="423"/>
    <s v="Tally Rubel"/>
    <x v="1"/>
    <s v="Female"/>
    <x v="19"/>
    <s v="00 Willow PlazaApt. 126"/>
    <n v="392"/>
    <x v="95"/>
    <x v="2"/>
    <x v="0"/>
    <n v="419"/>
    <x v="2"/>
    <s v="Drawstring"/>
    <n v="92.16"/>
    <n v="96"/>
    <n v="5"/>
    <n v="480"/>
    <n v="19.200000000000045"/>
    <x v="0"/>
  </r>
  <r>
    <n v="1565"/>
    <n v="840"/>
    <n v="32209"/>
    <d v="2020-02-25T00:00:00"/>
    <x v="222"/>
    <s v="Ellene Dedam"/>
    <x v="1"/>
    <s v="Female"/>
    <x v="4"/>
    <s v="86 Crooks CrescentSuite 269"/>
    <n v="9366"/>
    <x v="418"/>
    <x v="7"/>
    <x v="0"/>
    <n v="1805"/>
    <x v="1"/>
    <s v="Polo"/>
    <n v="91.2"/>
    <n v="95"/>
    <n v="5"/>
    <n v="475"/>
    <n v="19"/>
    <x v="1"/>
  </r>
  <r>
    <n v="1601"/>
    <n v="733"/>
    <n v="32245"/>
    <d v="2020-02-25T00:00:00"/>
    <x v="222"/>
    <s v="Otto Matyasik"/>
    <x v="1"/>
    <s v="Female"/>
    <x v="38"/>
    <s v="35 Hall PlazaSuite 535"/>
    <n v="8850"/>
    <x v="419"/>
    <x v="0"/>
    <x v="0"/>
    <n v="573"/>
    <x v="2"/>
    <s v="Wool"/>
    <n v="101.75999999999999"/>
    <n v="106"/>
    <n v="4"/>
    <n v="424"/>
    <n v="16.960000000000036"/>
    <x v="0"/>
  </r>
  <r>
    <n v="1302"/>
    <n v="545"/>
    <n v="31946"/>
    <d v="2020-02-27T00:00:00"/>
    <x v="506"/>
    <s v="Jakob Munks"/>
    <x v="1"/>
    <s v="Female"/>
    <x v="3"/>
    <s v="27 Hermann ManorSuite 124"/>
    <n v="8864"/>
    <x v="225"/>
    <x v="5"/>
    <x v="0"/>
    <n v="652"/>
    <x v="1"/>
    <s v="Chambray"/>
    <n v="101.75999999999999"/>
    <n v="106"/>
    <n v="1"/>
    <n v="106"/>
    <n v="4.2400000000000091"/>
    <x v="0"/>
  </r>
  <r>
    <n v="1594"/>
    <n v="383"/>
    <n v="32238"/>
    <d v="2020-03-02T00:00:00"/>
    <x v="18"/>
    <s v="Nathanil Runchman"/>
    <x v="1"/>
    <s v="Female"/>
    <x v="42"/>
    <s v="831 Ava SquareApt. 776"/>
    <n v="2310"/>
    <x v="200"/>
    <x v="3"/>
    <x v="0"/>
    <n v="704"/>
    <x v="1"/>
    <s v="Camp Collared"/>
    <n v="94.08"/>
    <n v="98"/>
    <n v="3"/>
    <n v="294"/>
    <n v="11.759999999999991"/>
    <x v="1"/>
  </r>
  <r>
    <n v="1069"/>
    <n v="706"/>
    <n v="31713"/>
    <d v="2020-03-07T00:00:00"/>
    <x v="507"/>
    <s v="Stephen MacAleese"/>
    <x v="1"/>
    <s v="Female"/>
    <x v="17"/>
    <s v="72 Edward ParkwaySuite 980"/>
    <n v="7201"/>
    <x v="420"/>
    <x v="4"/>
    <x v="0"/>
    <n v="1378"/>
    <x v="0"/>
    <s v="Parka"/>
    <n v="108.47999999999999"/>
    <n v="113"/>
    <n v="4"/>
    <n v="452"/>
    <n v="18.080000000000041"/>
    <x v="2"/>
  </r>
  <r>
    <n v="1855"/>
    <n v="398"/>
    <n v="32499"/>
    <d v="2020-03-07T00:00:00"/>
    <x v="507"/>
    <s v="Damiano Leyborne"/>
    <x v="1"/>
    <s v="Female"/>
    <x v="46"/>
    <s v="6166 Durgan WayApt. 693"/>
    <n v="5497"/>
    <x v="86"/>
    <x v="7"/>
    <x v="0"/>
    <n v="1138"/>
    <x v="2"/>
    <s v="Chinos"/>
    <n v="108.47999999999999"/>
    <n v="113"/>
    <n v="2"/>
    <n v="226"/>
    <n v="9.0400000000000205"/>
    <x v="2"/>
  </r>
  <r>
    <n v="1862"/>
    <n v="833"/>
    <n v="32506"/>
    <d v="2020-03-11T00:00:00"/>
    <x v="21"/>
    <s v="Hilliard Papes"/>
    <x v="1"/>
    <s v="Female"/>
    <x v="2"/>
    <s v="2376 Adams SquareSuite 443"/>
    <n v="8559"/>
    <x v="321"/>
    <x v="7"/>
    <x v="0"/>
    <n v="844"/>
    <x v="2"/>
    <s v="Pleated"/>
    <n v="100.8"/>
    <n v="105"/>
    <n v="1"/>
    <n v="105"/>
    <n v="4.2000000000000028"/>
    <x v="1"/>
  </r>
  <r>
    <n v="1292"/>
    <n v="664"/>
    <n v="31936"/>
    <d v="2020-03-13T00:00:00"/>
    <x v="22"/>
    <s v="Dannie Fidler"/>
    <x v="1"/>
    <s v="Female"/>
    <x v="54"/>
    <s v="157 Rohan MallApt. 466"/>
    <n v="4145"/>
    <x v="128"/>
    <x v="6"/>
    <x v="0"/>
    <n v="1720"/>
    <x v="2"/>
    <s v="Cargo Pants"/>
    <n v="97.92"/>
    <n v="102"/>
    <n v="2"/>
    <n v="204"/>
    <n v="8.1599999999999966"/>
    <x v="2"/>
  </r>
  <r>
    <n v="1131"/>
    <n v="585"/>
    <n v="31775"/>
    <d v="2020-03-15T00:00:00"/>
    <x v="23"/>
    <s v="Alicea Momford"/>
    <x v="1"/>
    <s v="Female"/>
    <x v="42"/>
    <s v="01 Lee GroveSuite 419"/>
    <n v="3863"/>
    <x v="421"/>
    <x v="2"/>
    <x v="0"/>
    <n v="380"/>
    <x v="2"/>
    <s v="Chinos"/>
    <n v="108.47999999999999"/>
    <n v="113"/>
    <n v="1"/>
    <n v="113"/>
    <n v="4.5200000000000102"/>
    <x v="1"/>
  </r>
  <r>
    <n v="1386"/>
    <n v="454"/>
    <n v="32030"/>
    <d v="2020-03-15T00:00:00"/>
    <x v="23"/>
    <s v="Abey Bampforth"/>
    <x v="1"/>
    <s v="Female"/>
    <x v="11"/>
    <s v="3543 Jack GroveApt. 595"/>
    <n v="3276"/>
    <x v="257"/>
    <x v="0"/>
    <x v="0"/>
    <n v="1745"/>
    <x v="0"/>
    <s v="Coach"/>
    <n v="89.28"/>
    <n v="93"/>
    <n v="2"/>
    <n v="186"/>
    <n v="7.4399999999999977"/>
    <x v="1"/>
  </r>
  <r>
    <n v="1734"/>
    <n v="362"/>
    <n v="32378"/>
    <d v="2020-03-17T00:00:00"/>
    <x v="24"/>
    <s v="Persis Linch"/>
    <x v="1"/>
    <s v="Female"/>
    <x v="49"/>
    <s v="102 Mitchell IslandSuite 599"/>
    <n v="329"/>
    <x v="82"/>
    <x v="5"/>
    <x v="0"/>
    <n v="1585"/>
    <x v="0"/>
    <s v="Peacoat"/>
    <n v="104.64"/>
    <n v="109"/>
    <n v="5"/>
    <n v="545"/>
    <n v="21.799999999999955"/>
    <x v="2"/>
  </r>
  <r>
    <n v="1169"/>
    <n v="436"/>
    <n v="31813"/>
    <d v="2020-03-18T00:00:00"/>
    <x v="508"/>
    <s v="Meredith Canniffe"/>
    <x v="1"/>
    <s v="Female"/>
    <x v="30"/>
    <s v="120 Eli PlazaApt. 906"/>
    <n v="7809"/>
    <x v="141"/>
    <x v="2"/>
    <x v="0"/>
    <n v="756"/>
    <x v="1"/>
    <s v="Polo"/>
    <n v="91.2"/>
    <n v="95"/>
    <n v="3"/>
    <n v="285"/>
    <n v="11.399999999999977"/>
    <x v="2"/>
  </r>
  <r>
    <n v="1652"/>
    <n v="681"/>
    <n v="32296"/>
    <d v="2020-03-18T00:00:00"/>
    <x v="508"/>
    <s v="Shermy Mulbry"/>
    <x v="1"/>
    <s v="Female"/>
    <x v="0"/>
    <s v="096 Gibson ManorApt. 195"/>
    <n v="1323"/>
    <x v="422"/>
    <x v="3"/>
    <x v="0"/>
    <n v="1193"/>
    <x v="2"/>
    <s v="High-Waisted"/>
    <n v="95.039999999999992"/>
    <n v="99"/>
    <n v="4"/>
    <n v="396"/>
    <n v="15.840000000000032"/>
    <x v="0"/>
  </r>
  <r>
    <n v="1771"/>
    <n v="740"/>
    <n v="32415"/>
    <d v="2020-03-18T00:00:00"/>
    <x v="508"/>
    <s v="Meryl Neeson"/>
    <x v="1"/>
    <s v="Female"/>
    <x v="23"/>
    <s v="7490 Lily WaySuite 419"/>
    <n v="531"/>
    <x v="309"/>
    <x v="6"/>
    <x v="0"/>
    <n v="387"/>
    <x v="0"/>
    <s v="Cardigan"/>
    <n v="107.52"/>
    <n v="112"/>
    <n v="4"/>
    <n v="448"/>
    <n v="17.920000000000016"/>
    <x v="0"/>
  </r>
  <r>
    <n v="1932"/>
    <n v="87"/>
    <n v="32576"/>
    <d v="2020-03-20T00:00:00"/>
    <x v="428"/>
    <s v="Barbara-anne Salerg"/>
    <x v="1"/>
    <s v="Female"/>
    <x v="18"/>
    <s v="384 Hayley View RdSuite 949"/>
    <n v="1780"/>
    <x v="196"/>
    <x v="4"/>
    <x v="0"/>
    <n v="1133"/>
    <x v="0"/>
    <s v="Puffer"/>
    <n v="113.28"/>
    <n v="118"/>
    <n v="2"/>
    <n v="236"/>
    <n v="9.4399999999999977"/>
    <x v="0"/>
  </r>
  <r>
    <n v="1042"/>
    <n v="308"/>
    <n v="31686"/>
    <d v="2020-03-26T00:00:00"/>
    <x v="27"/>
    <s v="Zeb Shipton"/>
    <x v="1"/>
    <s v="Female"/>
    <x v="31"/>
    <s v="970 Khan RidgeApt. 056"/>
    <n v="4335"/>
    <x v="260"/>
    <x v="4"/>
    <x v="0"/>
    <n v="1381"/>
    <x v="2"/>
    <s v="High-Waisted"/>
    <n v="95.039999999999992"/>
    <n v="99"/>
    <n v="2"/>
    <n v="198"/>
    <n v="7.9200000000000159"/>
    <x v="0"/>
  </r>
  <r>
    <n v="1098"/>
    <n v="686"/>
    <n v="31742"/>
    <d v="2020-03-28T00:00:00"/>
    <x v="429"/>
    <s v="Elbertina Gaish"/>
    <x v="1"/>
    <s v="Female"/>
    <x v="1"/>
    <s v="6801 Jessica JunctionApt. 868"/>
    <n v="4931"/>
    <x v="423"/>
    <x v="3"/>
    <x v="0"/>
    <n v="921"/>
    <x v="1"/>
    <s v="Henley"/>
    <n v="90.24"/>
    <n v="94"/>
    <n v="2"/>
    <n v="188"/>
    <n v="7.5200000000000102"/>
    <x v="1"/>
  </r>
  <r>
    <n v="1848"/>
    <n v="926"/>
    <n v="32492"/>
    <d v="2020-03-28T00:00:00"/>
    <x v="429"/>
    <s v="Vittorio Rosenstengel"/>
    <x v="1"/>
    <s v="Female"/>
    <x v="47"/>
    <s v="5855 Isaac RunApt. 434"/>
    <n v="3662"/>
    <x v="109"/>
    <x v="4"/>
    <x v="0"/>
    <n v="865"/>
    <x v="2"/>
    <s v="Cropped"/>
    <n v="110.39999999999999"/>
    <n v="115"/>
    <n v="3"/>
    <n v="345"/>
    <n v="13.800000000000011"/>
    <x v="0"/>
  </r>
  <r>
    <n v="1070"/>
    <n v="691"/>
    <n v="31714"/>
    <d v="2020-03-29T00:00:00"/>
    <x v="29"/>
    <s v="Silvie Bortol"/>
    <x v="1"/>
    <s v="Female"/>
    <x v="23"/>
    <s v="90 Fisher RoadSuite 844"/>
    <n v="1499"/>
    <x v="132"/>
    <x v="0"/>
    <x v="0"/>
    <n v="778"/>
    <x v="0"/>
    <s v="Pullover"/>
    <n v="87.36"/>
    <n v="91"/>
    <n v="1"/>
    <n v="91"/>
    <n v="3.6400000000000006"/>
    <x v="0"/>
  </r>
  <r>
    <n v="1735"/>
    <n v="26"/>
    <n v="32379"/>
    <d v="2020-04-07T00:00:00"/>
    <x v="33"/>
    <s v="Timothy Compston"/>
    <x v="1"/>
    <s v="Female"/>
    <x v="46"/>
    <s v="499 Darcy CrestApt. 192"/>
    <n v="8816"/>
    <x v="424"/>
    <x v="0"/>
    <x v="0"/>
    <n v="1343"/>
    <x v="2"/>
    <s v="Joggers"/>
    <n v="89.28"/>
    <n v="93"/>
    <n v="5"/>
    <n v="465"/>
    <n v="18.600000000000023"/>
    <x v="2"/>
  </r>
  <r>
    <n v="1517"/>
    <n v="434"/>
    <n v="32161"/>
    <d v="2020-04-13T00:00:00"/>
    <x v="36"/>
    <s v="Marci Borrett"/>
    <x v="1"/>
    <s v="Female"/>
    <x v="10"/>
    <s v="53 Lucy CrescentSuite 222"/>
    <n v="4176"/>
    <x v="425"/>
    <x v="7"/>
    <x v="0"/>
    <n v="479"/>
    <x v="1"/>
    <s v="Cuban Collar"/>
    <n v="100.8"/>
    <n v="105"/>
    <n v="2"/>
    <n v="210"/>
    <n v="8.4000000000000057"/>
    <x v="1"/>
  </r>
  <r>
    <n v="1753"/>
    <n v="506"/>
    <n v="32397"/>
    <d v="2020-04-13T00:00:00"/>
    <x v="36"/>
    <s v="Eddie Elcott"/>
    <x v="1"/>
    <s v="Female"/>
    <x v="37"/>
    <s v="26 Levi CrestSuite 002"/>
    <n v="8757"/>
    <x v="426"/>
    <x v="1"/>
    <x v="0"/>
    <n v="455"/>
    <x v="0"/>
    <s v="Bomber"/>
    <n v="96"/>
    <n v="100"/>
    <n v="4"/>
    <n v="400"/>
    <n v="16"/>
    <x v="2"/>
  </r>
  <r>
    <n v="1822"/>
    <n v="58"/>
    <n v="32466"/>
    <d v="2020-04-15T00:00:00"/>
    <x v="509"/>
    <s v="Aurie Margett"/>
    <x v="1"/>
    <s v="Female"/>
    <x v="49"/>
    <s v="260 Lily PassSuite 549"/>
    <n v="2783"/>
    <x v="316"/>
    <x v="0"/>
    <x v="0"/>
    <n v="1379"/>
    <x v="2"/>
    <s v="Chinos"/>
    <n v="108.47999999999999"/>
    <n v="113"/>
    <n v="5"/>
    <n v="565"/>
    <n v="22.600000000000023"/>
    <x v="2"/>
  </r>
  <r>
    <n v="1338"/>
    <n v="703"/>
    <n v="31982"/>
    <d v="2020-04-18T00:00:00"/>
    <x v="37"/>
    <s v="Diann Grieger"/>
    <x v="1"/>
    <s v="Female"/>
    <x v="12"/>
    <s v="803 Lara DriveApt. 182"/>
    <n v="3623"/>
    <x v="427"/>
    <x v="2"/>
    <x v="0"/>
    <n v="1770"/>
    <x v="2"/>
    <s v="High-Waisted"/>
    <n v="95.039999999999992"/>
    <n v="99"/>
    <n v="1"/>
    <n v="99"/>
    <n v="3.960000000000008"/>
    <x v="1"/>
  </r>
  <r>
    <n v="1412"/>
    <n v="445"/>
    <n v="32056"/>
    <d v="2020-04-19T00:00:00"/>
    <x v="510"/>
    <s v="Margret Yeabsley"/>
    <x v="1"/>
    <s v="Female"/>
    <x v="22"/>
    <s v="543 Nader CrestSuite 019"/>
    <n v="1927"/>
    <x v="139"/>
    <x v="3"/>
    <x v="0"/>
    <n v="1679"/>
    <x v="2"/>
    <s v="Tracksuit Bottoms"/>
    <n v="107.52"/>
    <n v="112"/>
    <n v="5"/>
    <n v="560"/>
    <n v="22.399999999999977"/>
    <x v="2"/>
  </r>
  <r>
    <n v="1486"/>
    <n v="758"/>
    <n v="32130"/>
    <d v="2020-04-19T00:00:00"/>
    <x v="510"/>
    <s v="Mallissa Lawdham"/>
    <x v="1"/>
    <s v="Female"/>
    <x v="22"/>
    <s v="96 Bode RidgeApt. 090"/>
    <n v="697"/>
    <x v="179"/>
    <x v="0"/>
    <x v="0"/>
    <n v="1614"/>
    <x v="2"/>
    <s v="Tracksuit Bottoms"/>
    <n v="107.52"/>
    <n v="112"/>
    <n v="2"/>
    <n v="224"/>
    <n v="8.960000000000008"/>
    <x v="2"/>
  </r>
  <r>
    <n v="1736"/>
    <n v="171"/>
    <n v="32380"/>
    <d v="2020-04-20T00:00:00"/>
    <x v="38"/>
    <s v="Mariellen Medendorp"/>
    <x v="1"/>
    <s v="Female"/>
    <x v="20"/>
    <s v="16 Boyer WaySuite 018"/>
    <n v="6226"/>
    <x v="163"/>
    <x v="7"/>
    <x v="0"/>
    <n v="1641"/>
    <x v="2"/>
    <s v="Joggers"/>
    <n v="89.28"/>
    <n v="93"/>
    <n v="4"/>
    <n v="372"/>
    <n v="14.879999999999995"/>
    <x v="0"/>
  </r>
  <r>
    <n v="1254"/>
    <n v="99"/>
    <n v="31898"/>
    <d v="2020-04-21T00:00:00"/>
    <x v="39"/>
    <s v="Benji Vineall"/>
    <x v="1"/>
    <s v="Female"/>
    <x v="6"/>
    <s v="468 Shields CircleApt. 480"/>
    <n v="296"/>
    <x v="298"/>
    <x v="6"/>
    <x v="0"/>
    <n v="1471"/>
    <x v="1"/>
    <s v="Chambray"/>
    <n v="101.75999999999999"/>
    <n v="106"/>
    <n v="2"/>
    <n v="212"/>
    <n v="8.4800000000000182"/>
    <x v="0"/>
  </r>
  <r>
    <n v="1689"/>
    <n v="399"/>
    <n v="32333"/>
    <d v="2020-04-24T00:00:00"/>
    <x v="511"/>
    <s v="Ailene McKeller"/>
    <x v="1"/>
    <s v="Female"/>
    <x v="14"/>
    <s v="9444 Casper RidgeApt. 537"/>
    <n v="8209"/>
    <x v="161"/>
    <x v="7"/>
    <x v="0"/>
    <n v="1170"/>
    <x v="2"/>
    <s v="Chinos"/>
    <n v="108.47999999999999"/>
    <n v="113"/>
    <n v="3"/>
    <n v="339"/>
    <n v="13.560000000000059"/>
    <x v="2"/>
  </r>
  <r>
    <n v="1891"/>
    <n v="476"/>
    <n v="32535"/>
    <d v="2020-04-25T00:00:00"/>
    <x v="512"/>
    <s v="Orton Heigl"/>
    <x v="1"/>
    <s v="Female"/>
    <x v="39"/>
    <s v="01 Piper ManorApt. 376"/>
    <n v="1127"/>
    <x v="207"/>
    <x v="2"/>
    <x v="0"/>
    <n v="1604"/>
    <x v="1"/>
    <s v="Camp Collared"/>
    <n v="94.08"/>
    <n v="98"/>
    <n v="3"/>
    <n v="294"/>
    <n v="11.759999999999991"/>
    <x v="0"/>
  </r>
  <r>
    <n v="1059"/>
    <n v="818"/>
    <n v="31703"/>
    <d v="2020-04-26T00:00:00"/>
    <x v="513"/>
    <s v="Nathaniel McCandless"/>
    <x v="1"/>
    <s v="Female"/>
    <x v="3"/>
    <s v="5085 Bergstrom MewsApt. 347"/>
    <n v="3302"/>
    <x v="322"/>
    <x v="7"/>
    <x v="0"/>
    <n v="508"/>
    <x v="1"/>
    <s v="Chambray"/>
    <n v="101.75999999999999"/>
    <n v="106"/>
    <n v="2"/>
    <n v="212"/>
    <n v="8.4800000000000182"/>
    <x v="0"/>
  </r>
  <r>
    <n v="1454"/>
    <n v="263"/>
    <n v="32098"/>
    <d v="2020-04-27T00:00:00"/>
    <x v="40"/>
    <s v="Ringo Sollars"/>
    <x v="1"/>
    <s v="Female"/>
    <x v="1"/>
    <s v="75 Kovacek KnollSuite 417"/>
    <n v="4122"/>
    <x v="329"/>
    <x v="7"/>
    <x v="0"/>
    <n v="1407"/>
    <x v="1"/>
    <s v="Flannel"/>
    <n v="113.28"/>
    <n v="118"/>
    <n v="4"/>
    <n v="472"/>
    <n v="18.879999999999995"/>
    <x v="1"/>
  </r>
  <r>
    <n v="1553"/>
    <n v="835"/>
    <n v="32197"/>
    <d v="2020-04-27T00:00:00"/>
    <x v="40"/>
    <s v="Randell Shorte"/>
    <x v="1"/>
    <s v="Female"/>
    <x v="4"/>
    <s v="69 Morissette AvenueSuite 269"/>
    <n v="6147"/>
    <x v="208"/>
    <x v="2"/>
    <x v="0"/>
    <n v="1152"/>
    <x v="1"/>
    <s v="Oxford Cloth"/>
    <n v="92.16"/>
    <n v="96"/>
    <n v="5"/>
    <n v="480"/>
    <n v="19.200000000000045"/>
    <x v="1"/>
  </r>
  <r>
    <n v="1912"/>
    <n v="780"/>
    <n v="32556"/>
    <d v="2020-04-29T00:00:00"/>
    <x v="41"/>
    <s v="Cinda Alleyne"/>
    <x v="1"/>
    <s v="Female"/>
    <x v="36"/>
    <s v="60 Claudia LaneSuite 183"/>
    <n v="1702"/>
    <x v="428"/>
    <x v="3"/>
    <x v="0"/>
    <n v="1015"/>
    <x v="1"/>
    <s v="Cuban Collar"/>
    <n v="100.8"/>
    <n v="105"/>
    <n v="2"/>
    <n v="210"/>
    <n v="8.4000000000000057"/>
    <x v="0"/>
  </r>
  <r>
    <n v="1447"/>
    <n v="785"/>
    <n v="32091"/>
    <d v="2020-05-02T00:00:00"/>
    <x v="434"/>
    <s v="Jillana Blankau"/>
    <x v="1"/>
    <s v="Female"/>
    <x v="60"/>
    <s v="82 Beahan BoulevardSuite 281"/>
    <n v="2683"/>
    <x v="429"/>
    <x v="4"/>
    <x v="0"/>
    <n v="1633"/>
    <x v="2"/>
    <s v="Joggers"/>
    <n v="89.28"/>
    <n v="93"/>
    <n v="3"/>
    <n v="279"/>
    <n v="11.159999999999968"/>
    <x v="0"/>
  </r>
  <r>
    <n v="1255"/>
    <n v="289"/>
    <n v="31899"/>
    <d v="2020-05-04T00:00:00"/>
    <x v="514"/>
    <s v="Rafferty Fronek"/>
    <x v="1"/>
    <s v="Female"/>
    <x v="17"/>
    <s v="068 Logan CourtSuite 319"/>
    <n v="612"/>
    <x v="430"/>
    <x v="1"/>
    <x v="0"/>
    <n v="683"/>
    <x v="2"/>
    <s v="Pleated"/>
    <n v="100.8"/>
    <n v="105"/>
    <n v="2"/>
    <n v="210"/>
    <n v="8.4000000000000057"/>
    <x v="2"/>
  </r>
  <r>
    <n v="1927"/>
    <n v="171"/>
    <n v="32571"/>
    <d v="2020-05-04T00:00:00"/>
    <x v="514"/>
    <s v="Mariellen Medendorp"/>
    <x v="1"/>
    <s v="Female"/>
    <x v="20"/>
    <s v="16 Boyer WaySuite 018"/>
    <n v="6226"/>
    <x v="163"/>
    <x v="7"/>
    <x v="0"/>
    <n v="1040"/>
    <x v="1"/>
    <s v="Cuban Collar"/>
    <n v="100.8"/>
    <n v="105"/>
    <n v="1"/>
    <n v="105"/>
    <n v="4.2000000000000028"/>
    <x v="0"/>
  </r>
  <r>
    <n v="1446"/>
    <n v="993"/>
    <n v="32090"/>
    <d v="2020-05-07T00:00:00"/>
    <x v="237"/>
    <s v="Orella Singyard"/>
    <x v="1"/>
    <s v="Female"/>
    <x v="5"/>
    <s v="327 Abby CircleApt. 055"/>
    <n v="536"/>
    <x v="185"/>
    <x v="3"/>
    <x v="0"/>
    <n v="1606"/>
    <x v="2"/>
    <s v="Pleated"/>
    <n v="100.8"/>
    <n v="105"/>
    <n v="3"/>
    <n v="315"/>
    <n v="12.600000000000023"/>
    <x v="1"/>
  </r>
  <r>
    <n v="1639"/>
    <n v="597"/>
    <n v="32283"/>
    <d v="2020-05-07T00:00:00"/>
    <x v="237"/>
    <s v="Hi Simenel"/>
    <x v="1"/>
    <s v="Female"/>
    <x v="20"/>
    <s v="78 O'hara CircuitApt. 096"/>
    <n v="1966"/>
    <x v="169"/>
    <x v="2"/>
    <x v="0"/>
    <n v="1672"/>
    <x v="0"/>
    <s v="Pullover"/>
    <n v="87.36"/>
    <n v="91"/>
    <n v="4"/>
    <n v="364"/>
    <n v="14.560000000000002"/>
    <x v="0"/>
  </r>
  <r>
    <n v="1134"/>
    <n v="659"/>
    <n v="31778"/>
    <d v="2020-05-10T00:00:00"/>
    <x v="238"/>
    <s v="Ira Dafforne"/>
    <x v="1"/>
    <s v="Female"/>
    <x v="25"/>
    <s v="14 O'neill View RdApt. 908"/>
    <n v="9653"/>
    <x v="431"/>
    <x v="6"/>
    <x v="0"/>
    <n v="1156"/>
    <x v="2"/>
    <s v="Tracksuit Bottoms"/>
    <n v="107.52"/>
    <n v="112"/>
    <n v="5"/>
    <n v="560"/>
    <n v="22.399999999999977"/>
    <x v="0"/>
  </r>
  <r>
    <n v="1362"/>
    <n v="847"/>
    <n v="32006"/>
    <d v="2020-05-11T00:00:00"/>
    <x v="515"/>
    <s v="Rowena Soall"/>
    <x v="1"/>
    <s v="Female"/>
    <x v="33"/>
    <s v="0479 Oliver View RdApt. 112"/>
    <n v="722"/>
    <x v="432"/>
    <x v="7"/>
    <x v="0"/>
    <n v="1597"/>
    <x v="2"/>
    <s v="Slim-Fit"/>
    <n v="93.11999999999999"/>
    <n v="97"/>
    <n v="2"/>
    <n v="194"/>
    <n v="7.7600000000000193"/>
    <x v="0"/>
  </r>
  <r>
    <n v="1380"/>
    <n v="900"/>
    <n v="32024"/>
    <d v="2020-05-11T00:00:00"/>
    <x v="515"/>
    <s v="Shelden Tinline"/>
    <x v="1"/>
    <s v="Female"/>
    <x v="1"/>
    <s v="93 Amy GroveApt. 822"/>
    <n v="9455"/>
    <x v="433"/>
    <x v="6"/>
    <x v="0"/>
    <n v="477"/>
    <x v="2"/>
    <s v="Cords"/>
    <n v="90.24"/>
    <n v="94"/>
    <n v="3"/>
    <n v="282"/>
    <n v="11.28000000000003"/>
    <x v="1"/>
  </r>
  <r>
    <n v="1727"/>
    <n v="947"/>
    <n v="32371"/>
    <d v="2020-05-12T00:00:00"/>
    <x v="43"/>
    <s v="Dulsea Collet"/>
    <x v="1"/>
    <s v="Female"/>
    <x v="52"/>
    <s v="23 Smith StreetSuite 253"/>
    <n v="9260"/>
    <x v="300"/>
    <x v="0"/>
    <x v="0"/>
    <n v="502"/>
    <x v="2"/>
    <s v="Drawstring"/>
    <n v="92.16"/>
    <n v="96"/>
    <n v="2"/>
    <n v="192"/>
    <n v="7.6800000000000068"/>
    <x v="0"/>
  </r>
  <r>
    <n v="1358"/>
    <n v="54"/>
    <n v="32002"/>
    <d v="2020-05-13T00:00:00"/>
    <x v="44"/>
    <s v="Tore Caras"/>
    <x v="1"/>
    <s v="Female"/>
    <x v="26"/>
    <s v="2912 Adams JunctionSuite 740"/>
    <n v="5575"/>
    <x v="434"/>
    <x v="5"/>
    <x v="0"/>
    <n v="1261"/>
    <x v="0"/>
    <s v="Parka"/>
    <n v="108.47999999999999"/>
    <n v="113"/>
    <n v="5"/>
    <n v="565"/>
    <n v="22.600000000000023"/>
    <x v="0"/>
  </r>
  <r>
    <n v="1337"/>
    <n v="781"/>
    <n v="31981"/>
    <d v="2020-05-14T00:00:00"/>
    <x v="516"/>
    <s v="Denny Parlour"/>
    <x v="1"/>
    <s v="Female"/>
    <x v="59"/>
    <s v="2785 Morgan BoulevardApt. 849"/>
    <n v="6220"/>
    <x v="266"/>
    <x v="3"/>
    <x v="0"/>
    <n v="872"/>
    <x v="1"/>
    <s v="Polo"/>
    <n v="91.2"/>
    <n v="95"/>
    <n v="5"/>
    <n v="475"/>
    <n v="19"/>
    <x v="2"/>
  </r>
  <r>
    <n v="1205"/>
    <n v="758"/>
    <n v="31849"/>
    <d v="2020-05-17T00:00:00"/>
    <x v="240"/>
    <s v="Mallissa Lawdham"/>
    <x v="1"/>
    <s v="Female"/>
    <x v="22"/>
    <s v="96 Bode RidgeApt. 090"/>
    <n v="697"/>
    <x v="179"/>
    <x v="0"/>
    <x v="0"/>
    <n v="610"/>
    <x v="1"/>
    <s v="Denim"/>
    <n v="88.32"/>
    <n v="92"/>
    <n v="5"/>
    <n v="460"/>
    <n v="18.400000000000034"/>
    <x v="2"/>
  </r>
  <r>
    <n v="1773"/>
    <n v="632"/>
    <n v="32417"/>
    <d v="2020-05-18T00:00:00"/>
    <x v="241"/>
    <s v="Darby Jeffries"/>
    <x v="1"/>
    <s v="Female"/>
    <x v="36"/>
    <s v="704 Wright CourtApt. 223"/>
    <n v="3450"/>
    <x v="435"/>
    <x v="4"/>
    <x v="0"/>
    <n v="1268"/>
    <x v="0"/>
    <s v="Parka"/>
    <n v="108.47999999999999"/>
    <n v="113"/>
    <n v="3"/>
    <n v="339"/>
    <n v="13.560000000000059"/>
    <x v="0"/>
  </r>
  <r>
    <n v="1697"/>
    <n v="846"/>
    <n v="32341"/>
    <d v="2020-05-20T00:00:00"/>
    <x v="517"/>
    <s v="Isidore Bleasdille"/>
    <x v="1"/>
    <s v="Female"/>
    <x v="55"/>
    <s v="69 Michael PlazaApt. 659"/>
    <n v="6634"/>
    <x v="240"/>
    <x v="3"/>
    <x v="0"/>
    <n v="553"/>
    <x v="2"/>
    <s v="Joggers"/>
    <n v="89.28"/>
    <n v="93"/>
    <n v="3"/>
    <n v="279"/>
    <n v="11.159999999999968"/>
    <x v="0"/>
  </r>
  <r>
    <n v="1024"/>
    <n v="778"/>
    <n v="31668"/>
    <d v="2020-05-21T00:00:00"/>
    <x v="436"/>
    <s v="Chastity Daniaud"/>
    <x v="1"/>
    <s v="Female"/>
    <x v="10"/>
    <s v="33 Hamish ParkwayApt. 423"/>
    <n v="2902"/>
    <x v="303"/>
    <x v="4"/>
    <x v="0"/>
    <n v="1767"/>
    <x v="1"/>
    <s v="Oxford Cloth"/>
    <n v="92.16"/>
    <n v="96"/>
    <n v="1"/>
    <n v="96"/>
    <n v="3.8400000000000034"/>
    <x v="1"/>
  </r>
  <r>
    <n v="1699"/>
    <n v="404"/>
    <n v="32343"/>
    <d v="2020-05-21T00:00:00"/>
    <x v="436"/>
    <s v="Teddy Gell"/>
    <x v="1"/>
    <s v="Female"/>
    <x v="0"/>
    <s v="29 Bruen TrailSuite 288"/>
    <n v="9569"/>
    <x v="436"/>
    <x v="1"/>
    <x v="0"/>
    <n v="1649"/>
    <x v="1"/>
    <s v="Oxford Cloth"/>
    <n v="92.16"/>
    <n v="96"/>
    <n v="4"/>
    <n v="384"/>
    <n v="15.360000000000014"/>
    <x v="0"/>
  </r>
  <r>
    <n v="1705"/>
    <n v="212"/>
    <n v="32349"/>
    <d v="2020-05-24T00:00:00"/>
    <x v="518"/>
    <s v="Evelyn Chevolleau"/>
    <x v="1"/>
    <s v="Female"/>
    <x v="0"/>
    <s v="385 Jayden View RdApt. 459"/>
    <n v="4481"/>
    <x v="181"/>
    <x v="7"/>
    <x v="0"/>
    <n v="1558"/>
    <x v="1"/>
    <s v="Chambray"/>
    <n v="101.75999999999999"/>
    <n v="106"/>
    <n v="3"/>
    <n v="318"/>
    <n v="12.720000000000027"/>
    <x v="0"/>
  </r>
  <r>
    <n v="1509"/>
    <n v="852"/>
    <n v="32153"/>
    <d v="2020-05-26T00:00:00"/>
    <x v="47"/>
    <s v="Lucas Cromly"/>
    <x v="1"/>
    <s v="Female"/>
    <x v="38"/>
    <s v="079 Chase MallApt. 902"/>
    <n v="8460"/>
    <x v="272"/>
    <x v="6"/>
    <x v="0"/>
    <n v="1380"/>
    <x v="0"/>
    <s v="Bomber"/>
    <n v="96"/>
    <n v="100"/>
    <n v="2"/>
    <n v="200"/>
    <n v="8"/>
    <x v="0"/>
  </r>
  <r>
    <n v="1690"/>
    <n v="790"/>
    <n v="32334"/>
    <d v="2020-05-27T00:00:00"/>
    <x v="519"/>
    <s v="Drake Ivanilov"/>
    <x v="1"/>
    <s v="Female"/>
    <x v="38"/>
    <s v="107 Wilkinson ParkwaySuite 249"/>
    <n v="6313"/>
    <x v="437"/>
    <x v="1"/>
    <x v="0"/>
    <n v="1353"/>
    <x v="1"/>
    <s v="Cuban Collar"/>
    <n v="100.8"/>
    <n v="105"/>
    <n v="2"/>
    <n v="210"/>
    <n v="8.4000000000000057"/>
    <x v="0"/>
  </r>
  <r>
    <n v="1861"/>
    <n v="442"/>
    <n v="32505"/>
    <d v="2020-05-27T00:00:00"/>
    <x v="519"/>
    <s v="Hobie Anfusso"/>
    <x v="1"/>
    <s v="Female"/>
    <x v="12"/>
    <s v="5157 Feil RoadApt. 633"/>
    <n v="7249"/>
    <x v="212"/>
    <x v="0"/>
    <x v="0"/>
    <n v="1049"/>
    <x v="1"/>
    <s v="Casual Slim Fit"/>
    <n v="114.24"/>
    <n v="119"/>
    <n v="4"/>
    <n v="476"/>
    <n v="19.04000000000002"/>
    <x v="1"/>
  </r>
  <r>
    <n v="1752"/>
    <n v="786"/>
    <n v="32396"/>
    <d v="2020-05-28T00:00:00"/>
    <x v="244"/>
    <s v="Lorine McLugish"/>
    <x v="1"/>
    <s v="Female"/>
    <x v="42"/>
    <s v="145 Abigail SummitApt. 514"/>
    <n v="4731"/>
    <x v="438"/>
    <x v="0"/>
    <x v="0"/>
    <n v="1355"/>
    <x v="1"/>
    <s v="Mandarin Collar"/>
    <n v="104.64"/>
    <n v="109"/>
    <n v="5"/>
    <n v="545"/>
    <n v="21.799999999999955"/>
    <x v="1"/>
  </r>
  <r>
    <n v="1760"/>
    <n v="422"/>
    <n v="32404"/>
    <d v="2020-05-29T00:00:00"/>
    <x v="520"/>
    <s v="Farah Schukert"/>
    <x v="1"/>
    <s v="Female"/>
    <x v="13"/>
    <s v="58 Heaney SquareApt. 870"/>
    <n v="1342"/>
    <x v="101"/>
    <x v="5"/>
    <x v="0"/>
    <n v="1667"/>
    <x v="1"/>
    <s v="Denim"/>
    <n v="88.32"/>
    <n v="92"/>
    <n v="5"/>
    <n v="460"/>
    <n v="18.400000000000034"/>
    <x v="2"/>
  </r>
  <r>
    <n v="1670"/>
    <n v="655"/>
    <n v="32314"/>
    <d v="2020-05-30T00:00:00"/>
    <x v="245"/>
    <s v="Jillene Goodbanne"/>
    <x v="1"/>
    <s v="Female"/>
    <x v="53"/>
    <s v="107 Xavier MewsApt. 927"/>
    <n v="3354"/>
    <x v="243"/>
    <x v="2"/>
    <x v="0"/>
    <n v="1375"/>
    <x v="1"/>
    <s v="Cuban Collar"/>
    <n v="100.8"/>
    <n v="105"/>
    <n v="3"/>
    <n v="315"/>
    <n v="12.600000000000023"/>
    <x v="0"/>
  </r>
  <r>
    <n v="1604"/>
    <n v="589"/>
    <n v="32248"/>
    <d v="2020-05-31T00:00:00"/>
    <x v="521"/>
    <s v="Calhoun Raphael"/>
    <x v="1"/>
    <s v="Female"/>
    <x v="25"/>
    <s v="68 Darcy PassSuite 091"/>
    <n v="6477"/>
    <x v="271"/>
    <x v="5"/>
    <x v="0"/>
    <n v="1029"/>
    <x v="1"/>
    <s v="Oxford Cloth"/>
    <n v="92.16"/>
    <n v="96"/>
    <n v="2"/>
    <n v="192"/>
    <n v="7.6800000000000068"/>
    <x v="0"/>
  </r>
  <r>
    <n v="1411"/>
    <n v="51"/>
    <n v="32055"/>
    <d v="2020-06-06T00:00:00"/>
    <x v="522"/>
    <s v="Kayley Brosoli"/>
    <x v="1"/>
    <s v="Female"/>
    <x v="28"/>
    <s v="59 Hand ManorApt. 544"/>
    <n v="6322"/>
    <x v="204"/>
    <x v="4"/>
    <x v="0"/>
    <n v="1687"/>
    <x v="2"/>
    <s v="Chinos"/>
    <n v="108.47999999999999"/>
    <n v="113"/>
    <n v="5"/>
    <n v="565"/>
    <n v="22.600000000000023"/>
    <x v="0"/>
  </r>
  <r>
    <n v="1646"/>
    <n v="980"/>
    <n v="32290"/>
    <d v="2020-06-06T00:00:00"/>
    <x v="522"/>
    <s v="Sharleen Langworthy"/>
    <x v="1"/>
    <s v="Female"/>
    <x v="43"/>
    <s v="317 Sophia MewsApt. 328"/>
    <n v="5926"/>
    <x v="202"/>
    <x v="2"/>
    <x v="0"/>
    <n v="1561"/>
    <x v="2"/>
    <s v="Wool"/>
    <n v="101.75999999999999"/>
    <n v="106"/>
    <n v="1"/>
    <n v="106"/>
    <n v="4.2400000000000091"/>
    <x v="2"/>
  </r>
  <r>
    <n v="1419"/>
    <n v="250"/>
    <n v="32063"/>
    <d v="2020-06-07T00:00:00"/>
    <x v="523"/>
    <s v="Lavina Dartnell"/>
    <x v="1"/>
    <s v="Female"/>
    <x v="42"/>
    <s v="0380 Bartell StreetSuite 585"/>
    <n v="9549"/>
    <x v="416"/>
    <x v="5"/>
    <x v="0"/>
    <n v="506"/>
    <x v="0"/>
    <s v="Peacoat"/>
    <n v="104.64"/>
    <n v="109"/>
    <n v="4"/>
    <n v="436"/>
    <n v="17.439999999999998"/>
    <x v="1"/>
  </r>
  <r>
    <n v="1003"/>
    <n v="240"/>
    <n v="31647"/>
    <d v="2020-06-08T00:00:00"/>
    <x v="50"/>
    <s v="Brian Finnes"/>
    <x v="1"/>
    <s v="Female"/>
    <x v="4"/>
    <s v="069 Claire GroveSuite 234"/>
    <n v="7740"/>
    <x v="334"/>
    <x v="3"/>
    <x v="0"/>
    <n v="334"/>
    <x v="2"/>
    <s v="Relaxed Leg"/>
    <n v="86.399999999999991"/>
    <n v="90"/>
    <n v="4"/>
    <n v="360"/>
    <n v="14.400000000000034"/>
    <x v="1"/>
  </r>
  <r>
    <n v="1408"/>
    <n v="479"/>
    <n v="32052"/>
    <d v="2020-06-11T00:00:00"/>
    <x v="524"/>
    <s v="Dunc Swynley"/>
    <x v="1"/>
    <s v="Female"/>
    <x v="10"/>
    <s v="621 Eve View RdApt. 900"/>
    <n v="789"/>
    <x v="439"/>
    <x v="7"/>
    <x v="0"/>
    <n v="666"/>
    <x v="0"/>
    <s v="Bomber"/>
    <n v="96"/>
    <n v="100"/>
    <n v="1"/>
    <n v="100"/>
    <n v="4"/>
    <x v="1"/>
  </r>
  <r>
    <n v="1372"/>
    <n v="684"/>
    <n v="32016"/>
    <d v="2020-06-12T00:00:00"/>
    <x v="247"/>
    <s v="Camala Llywarch"/>
    <x v="1"/>
    <s v="Female"/>
    <x v="16"/>
    <s v="2079 Phoebe AvenueSuite 629"/>
    <n v="8834"/>
    <x v="237"/>
    <x v="7"/>
    <x v="0"/>
    <n v="1636"/>
    <x v="0"/>
    <s v="Puffer"/>
    <n v="113.28"/>
    <n v="118"/>
    <n v="4"/>
    <n v="472"/>
    <n v="18.879999999999995"/>
    <x v="0"/>
  </r>
  <r>
    <n v="1634"/>
    <n v="878"/>
    <n v="32278"/>
    <d v="2020-06-12T00:00:00"/>
    <x v="247"/>
    <s v="Elianore Syphas"/>
    <x v="1"/>
    <s v="Female"/>
    <x v="60"/>
    <s v="478 Amy RunSuite 042"/>
    <n v="5733"/>
    <x v="440"/>
    <x v="3"/>
    <x v="0"/>
    <n v="1080"/>
    <x v="1"/>
    <s v="Henley"/>
    <n v="90.24"/>
    <n v="94"/>
    <n v="2"/>
    <n v="188"/>
    <n v="7.5200000000000102"/>
    <x v="0"/>
  </r>
  <r>
    <n v="1721"/>
    <n v="365"/>
    <n v="32365"/>
    <d v="2020-06-12T00:00:00"/>
    <x v="247"/>
    <s v="Tammie Gavrielli"/>
    <x v="1"/>
    <s v="Female"/>
    <x v="4"/>
    <s v="06 Eve RunApt. 689"/>
    <n v="4387"/>
    <x v="172"/>
    <x v="6"/>
    <x v="0"/>
    <n v="309"/>
    <x v="2"/>
    <s v="Slim-Fit"/>
    <n v="93.11999999999999"/>
    <n v="97"/>
    <n v="5"/>
    <n v="485"/>
    <n v="19.400000000000034"/>
    <x v="1"/>
  </r>
  <r>
    <n v="1926"/>
    <n v="827"/>
    <n v="32570"/>
    <d v="2020-06-13T00:00:00"/>
    <x v="248"/>
    <s v="Eryn Harcus"/>
    <x v="1"/>
    <s v="Female"/>
    <x v="37"/>
    <s v="2813 Hall ParkwaySuite 251"/>
    <n v="9243"/>
    <x v="273"/>
    <x v="6"/>
    <x v="0"/>
    <n v="936"/>
    <x v="0"/>
    <s v="Bomber"/>
    <n v="96"/>
    <n v="100"/>
    <n v="2"/>
    <n v="200"/>
    <n v="8"/>
    <x v="2"/>
  </r>
  <r>
    <n v="1246"/>
    <n v="54"/>
    <n v="31890"/>
    <d v="2020-06-17T00:00:00"/>
    <x v="525"/>
    <s v="Tore Caras"/>
    <x v="1"/>
    <s v="Female"/>
    <x v="26"/>
    <s v="2912 Adams JunctionSuite 740"/>
    <n v="5575"/>
    <x v="434"/>
    <x v="5"/>
    <x v="0"/>
    <n v="1150"/>
    <x v="1"/>
    <s v="Denim"/>
    <n v="88.32"/>
    <n v="92"/>
    <n v="1"/>
    <n v="92"/>
    <n v="3.6800000000000068"/>
    <x v="0"/>
  </r>
  <r>
    <n v="1732"/>
    <n v="221"/>
    <n v="32376"/>
    <d v="2020-06-18T00:00:00"/>
    <x v="53"/>
    <s v="Araldo Washtell"/>
    <x v="1"/>
    <s v="Female"/>
    <x v="17"/>
    <s v="9173 Maya SummitApt. 856"/>
    <n v="4519"/>
    <x v="248"/>
    <x v="1"/>
    <x v="0"/>
    <n v="1498"/>
    <x v="0"/>
    <s v="Windbreaker"/>
    <n v="97.92"/>
    <n v="102"/>
    <n v="2"/>
    <n v="204"/>
    <n v="8.1599999999999966"/>
    <x v="2"/>
  </r>
  <r>
    <n v="1835"/>
    <n v="793"/>
    <n v="32479"/>
    <d v="2020-06-18T00:00:00"/>
    <x v="53"/>
    <s v="Tressa Cunnane"/>
    <x v="1"/>
    <s v="Female"/>
    <x v="31"/>
    <s v="7120 Piper Station StSuite 874"/>
    <n v="7795"/>
    <x v="102"/>
    <x v="7"/>
    <x v="0"/>
    <n v="1422"/>
    <x v="0"/>
    <s v="Shearling"/>
    <n v="112.32"/>
    <n v="117"/>
    <n v="1"/>
    <n v="117"/>
    <n v="4.6800000000000068"/>
    <x v="0"/>
  </r>
  <r>
    <n v="1230"/>
    <n v="34"/>
    <n v="31874"/>
    <d v="2020-06-21T00:00:00"/>
    <x v="54"/>
    <s v="Ninon Corteney"/>
    <x v="1"/>
    <s v="Female"/>
    <x v="36"/>
    <s v="09 Robinson SquareApt. 647"/>
    <n v="5387"/>
    <x v="441"/>
    <x v="7"/>
    <x v="0"/>
    <n v="1827"/>
    <x v="2"/>
    <s v="Wool"/>
    <n v="101.75999999999999"/>
    <n v="106"/>
    <n v="5"/>
    <n v="530"/>
    <n v="21.200000000000045"/>
    <x v="0"/>
  </r>
  <r>
    <n v="1204"/>
    <n v="331"/>
    <n v="31848"/>
    <d v="2020-06-24T00:00:00"/>
    <x v="439"/>
    <s v="Binnie Gonzales"/>
    <x v="1"/>
    <s v="Female"/>
    <x v="54"/>
    <s v="5756 Savannah DriveApt. 644"/>
    <n v="7980"/>
    <x v="318"/>
    <x v="4"/>
    <x v="0"/>
    <n v="1525"/>
    <x v="2"/>
    <s v="Cords"/>
    <n v="90.24"/>
    <n v="94"/>
    <n v="3"/>
    <n v="282"/>
    <n v="11.28000000000003"/>
    <x v="2"/>
  </r>
  <r>
    <n v="1468"/>
    <n v="445"/>
    <n v="32112"/>
    <d v="2020-06-24T00:00:00"/>
    <x v="439"/>
    <s v="Margret Yeabsley"/>
    <x v="1"/>
    <s v="Female"/>
    <x v="22"/>
    <s v="543 Nader CrestSuite 019"/>
    <n v="1927"/>
    <x v="139"/>
    <x v="3"/>
    <x v="0"/>
    <n v="1286"/>
    <x v="0"/>
    <s v="Pullover"/>
    <n v="87.36"/>
    <n v="91"/>
    <n v="3"/>
    <n v="273"/>
    <n v="10.920000000000016"/>
    <x v="2"/>
  </r>
  <r>
    <n v="1191"/>
    <n v="565"/>
    <n v="31835"/>
    <d v="2020-06-25T00:00:00"/>
    <x v="252"/>
    <s v="Hoebart Edger"/>
    <x v="1"/>
    <s v="Female"/>
    <x v="23"/>
    <s v="27 Kiara MeadowSuite 662"/>
    <n v="4126"/>
    <x v="174"/>
    <x v="5"/>
    <x v="0"/>
    <n v="534"/>
    <x v="2"/>
    <s v="Chinos"/>
    <n v="108.47999999999999"/>
    <n v="113"/>
    <n v="4"/>
    <n v="452"/>
    <n v="18.080000000000041"/>
    <x v="0"/>
  </r>
  <r>
    <n v="1595"/>
    <n v="945"/>
    <n v="32239"/>
    <d v="2020-06-25T00:00:00"/>
    <x v="252"/>
    <s v="Lorilyn Vittet"/>
    <x v="1"/>
    <s v="Female"/>
    <x v="7"/>
    <s v="8307 Matthew GroveSuite 475"/>
    <n v="3606"/>
    <x v="171"/>
    <x v="1"/>
    <x v="0"/>
    <n v="537"/>
    <x v="0"/>
    <s v="Pullover"/>
    <n v="87.36"/>
    <n v="91"/>
    <n v="5"/>
    <n v="455"/>
    <n v="18.199999999999989"/>
    <x v="2"/>
  </r>
  <r>
    <n v="1851"/>
    <n v="706"/>
    <n v="32495"/>
    <d v="2020-06-25T00:00:00"/>
    <x v="252"/>
    <s v="Stephen MacAleese"/>
    <x v="1"/>
    <s v="Female"/>
    <x v="17"/>
    <s v="72 Edward ParkwaySuite 980"/>
    <n v="7201"/>
    <x v="420"/>
    <x v="4"/>
    <x v="0"/>
    <n v="1211"/>
    <x v="1"/>
    <s v="Cuban Collar"/>
    <n v="100.8"/>
    <n v="105"/>
    <n v="4"/>
    <n v="420"/>
    <n v="16.800000000000011"/>
    <x v="2"/>
  </r>
  <r>
    <n v="1060"/>
    <n v="986"/>
    <n v="31704"/>
    <d v="2020-06-27T00:00:00"/>
    <x v="526"/>
    <s v="Theodosia Postins"/>
    <x v="1"/>
    <s v="Female"/>
    <x v="21"/>
    <s v="1853 Dickens LaneSuite 406"/>
    <n v="2972"/>
    <x v="442"/>
    <x v="1"/>
    <x v="0"/>
    <n v="1161"/>
    <x v="0"/>
    <s v="Leather"/>
    <n v="94.08"/>
    <n v="98"/>
    <n v="4"/>
    <n v="392"/>
    <n v="15.680000000000007"/>
    <x v="2"/>
  </r>
  <r>
    <n v="1167"/>
    <n v="412"/>
    <n v="31811"/>
    <d v="2020-07-01T00:00:00"/>
    <x v="527"/>
    <s v="Chandal Fransinelli"/>
    <x v="1"/>
    <s v="Female"/>
    <x v="44"/>
    <s v="7048 Barrows CrescentSuite 562"/>
    <n v="238"/>
    <x v="276"/>
    <x v="2"/>
    <x v="0"/>
    <n v="1061"/>
    <x v="1"/>
    <s v="Denim"/>
    <n v="88.32"/>
    <n v="92"/>
    <n v="5"/>
    <n v="460"/>
    <n v="18.400000000000034"/>
    <x v="1"/>
  </r>
  <r>
    <n v="1438"/>
    <n v="640"/>
    <n v="32082"/>
    <d v="2020-07-02T00:00:00"/>
    <x v="528"/>
    <s v="Uriel Cottingham"/>
    <x v="1"/>
    <s v="Female"/>
    <x v="24"/>
    <s v="7427 Stark CrescentSuite 975"/>
    <n v="5295"/>
    <x v="443"/>
    <x v="5"/>
    <x v="0"/>
    <n v="1075"/>
    <x v="2"/>
    <s v="Pleated"/>
    <n v="100.8"/>
    <n v="105"/>
    <n v="4"/>
    <n v="420"/>
    <n v="16.800000000000011"/>
    <x v="2"/>
  </r>
  <r>
    <n v="1065"/>
    <n v="970"/>
    <n v="31709"/>
    <d v="2020-07-09T00:00:00"/>
    <x v="59"/>
    <s v="Delcine Pickthorn"/>
    <x v="1"/>
    <s v="Female"/>
    <x v="22"/>
    <s v="967 Skye DriveApt. 746"/>
    <n v="7005"/>
    <x v="415"/>
    <x v="5"/>
    <x v="0"/>
    <n v="848"/>
    <x v="0"/>
    <s v="Windbreaker"/>
    <n v="97.92"/>
    <n v="102"/>
    <n v="3"/>
    <n v="306"/>
    <n v="12.240000000000009"/>
    <x v="2"/>
  </r>
  <r>
    <n v="1423"/>
    <n v="42"/>
    <n v="32067"/>
    <d v="2020-07-12T00:00:00"/>
    <x v="529"/>
    <s v="Horatius Genever"/>
    <x v="1"/>
    <s v="Female"/>
    <x v="37"/>
    <s v="778 Wilkinson RidgeSuite 101"/>
    <n v="268"/>
    <x v="96"/>
    <x v="3"/>
    <x v="0"/>
    <n v="1388"/>
    <x v="2"/>
    <s v="Cargo Pants"/>
    <n v="97.92"/>
    <n v="102"/>
    <n v="1"/>
    <n v="102"/>
    <n v="4.0799999999999983"/>
    <x v="2"/>
  </r>
  <r>
    <n v="1629"/>
    <n v="986"/>
    <n v="32273"/>
    <d v="2020-07-12T00:00:00"/>
    <x v="529"/>
    <s v="Theodosia Postins"/>
    <x v="1"/>
    <s v="Female"/>
    <x v="21"/>
    <s v="1853 Dickens LaneSuite 406"/>
    <n v="2972"/>
    <x v="442"/>
    <x v="1"/>
    <x v="0"/>
    <n v="1487"/>
    <x v="0"/>
    <s v="Puffer"/>
    <n v="113.28"/>
    <n v="118"/>
    <n v="2"/>
    <n v="236"/>
    <n v="9.4399999999999977"/>
    <x v="2"/>
  </r>
  <r>
    <n v="1289"/>
    <n v="799"/>
    <n v="31933"/>
    <d v="2020-07-13T00:00:00"/>
    <x v="530"/>
    <s v="Gibbie Beardall"/>
    <x v="1"/>
    <s v="Female"/>
    <x v="38"/>
    <s v="401 Langworth CircuitSuite 015"/>
    <n v="8786"/>
    <x v="252"/>
    <x v="0"/>
    <x v="0"/>
    <n v="659"/>
    <x v="1"/>
    <s v="Cuban Collar"/>
    <n v="100.8"/>
    <n v="105"/>
    <n v="4"/>
    <n v="420"/>
    <n v="16.800000000000011"/>
    <x v="0"/>
  </r>
  <r>
    <n v="1312"/>
    <n v="462"/>
    <n v="31956"/>
    <d v="2020-07-14T00:00:00"/>
    <x v="531"/>
    <s v="Francklyn Willeman"/>
    <x v="1"/>
    <s v="Female"/>
    <x v="34"/>
    <s v="22 Ellie View RdApt. 141"/>
    <n v="1919"/>
    <x v="211"/>
    <x v="2"/>
    <x v="0"/>
    <n v="602"/>
    <x v="2"/>
    <s v="High-Waisted"/>
    <n v="95.039999999999992"/>
    <n v="99"/>
    <n v="5"/>
    <n v="495"/>
    <n v="19.800000000000068"/>
    <x v="2"/>
  </r>
  <r>
    <n v="1329"/>
    <n v="810"/>
    <n v="31973"/>
    <d v="2020-07-18T00:00:00"/>
    <x v="442"/>
    <s v="Charles Duffitt"/>
    <x v="1"/>
    <s v="Female"/>
    <x v="44"/>
    <s v="93 Anna TerraceSuite 700"/>
    <n v="2355"/>
    <x v="120"/>
    <x v="1"/>
    <x v="0"/>
    <n v="1816"/>
    <x v="2"/>
    <s v="Tracksuit Bottoms"/>
    <n v="107.52"/>
    <n v="112"/>
    <n v="5"/>
    <n v="560"/>
    <n v="22.399999999999977"/>
    <x v="1"/>
  </r>
  <r>
    <n v="1310"/>
    <n v="198"/>
    <n v="31954"/>
    <d v="2020-07-23T00:00:00"/>
    <x v="258"/>
    <s v="Yevette Weekes"/>
    <x v="1"/>
    <s v="Female"/>
    <x v="19"/>
    <s v="6369 Patrick HillApt. 508"/>
    <n v="386"/>
    <x v="444"/>
    <x v="3"/>
    <x v="0"/>
    <n v="1087"/>
    <x v="2"/>
    <s v="Cropped"/>
    <n v="110.39999999999999"/>
    <n v="115"/>
    <n v="4"/>
    <n v="460"/>
    <n v="18.400000000000034"/>
    <x v="0"/>
  </r>
  <r>
    <n v="1584"/>
    <n v="20"/>
    <n v="32228"/>
    <d v="2020-07-23T00:00:00"/>
    <x v="258"/>
    <s v="Gigi Kalaher"/>
    <x v="1"/>
    <s v="Female"/>
    <x v="36"/>
    <s v="2069 Phoebe MallApt. 543"/>
    <n v="6318"/>
    <x v="445"/>
    <x v="2"/>
    <x v="0"/>
    <n v="1027"/>
    <x v="1"/>
    <s v="Casual Slim Fit"/>
    <n v="114.24"/>
    <n v="119"/>
    <n v="5"/>
    <n v="595"/>
    <n v="23.800000000000068"/>
    <x v="0"/>
  </r>
  <r>
    <n v="1112"/>
    <n v="454"/>
    <n v="31756"/>
    <d v="2020-07-27T00:00:00"/>
    <x v="62"/>
    <s v="Abey Bampforth"/>
    <x v="1"/>
    <s v="Female"/>
    <x v="11"/>
    <s v="3543 Jack GroveApt. 595"/>
    <n v="3276"/>
    <x v="257"/>
    <x v="0"/>
    <x v="0"/>
    <n v="1200"/>
    <x v="2"/>
    <s v="Cargo Pants"/>
    <n v="97.92"/>
    <n v="102"/>
    <n v="2"/>
    <n v="204"/>
    <n v="8.1599999999999966"/>
    <x v="1"/>
  </r>
  <r>
    <n v="1260"/>
    <n v="450"/>
    <n v="31904"/>
    <d v="2020-07-27T00:00:00"/>
    <x v="62"/>
    <s v="Devonne Martinetto"/>
    <x v="1"/>
    <s v="Female"/>
    <x v="3"/>
    <s v="655 Max TrailSuite 049"/>
    <n v="5146"/>
    <x v="302"/>
    <x v="0"/>
    <x v="0"/>
    <n v="1808"/>
    <x v="1"/>
    <s v="Casual Slim Fit"/>
    <n v="114.24"/>
    <n v="119"/>
    <n v="5"/>
    <n v="595"/>
    <n v="23.800000000000068"/>
    <x v="0"/>
  </r>
  <r>
    <n v="1770"/>
    <n v="921"/>
    <n v="32414"/>
    <d v="2020-07-27T00:00:00"/>
    <x v="62"/>
    <s v="Cindi McCague"/>
    <x v="1"/>
    <s v="Female"/>
    <x v="23"/>
    <s v="1189 Hettinger SummitSuite 723"/>
    <n v="1758"/>
    <x v="446"/>
    <x v="1"/>
    <x v="0"/>
    <n v="629"/>
    <x v="2"/>
    <s v="Relaxed Leg"/>
    <n v="86.399999999999991"/>
    <n v="90"/>
    <n v="3"/>
    <n v="270"/>
    <n v="10.800000000000011"/>
    <x v="0"/>
  </r>
  <r>
    <n v="1160"/>
    <n v="865"/>
    <n v="31804"/>
    <d v="2020-07-28T00:00:00"/>
    <x v="532"/>
    <s v="Ondrea Apark"/>
    <x v="1"/>
    <s v="Female"/>
    <x v="22"/>
    <s v="97 Rowe CrestApt. 828"/>
    <n v="6913"/>
    <x v="209"/>
    <x v="3"/>
    <x v="0"/>
    <n v="318"/>
    <x v="1"/>
    <s v="Denim"/>
    <n v="88.32"/>
    <n v="92"/>
    <n v="1"/>
    <n v="92"/>
    <n v="3.6800000000000068"/>
    <x v="2"/>
  </r>
  <r>
    <n v="1034"/>
    <n v="678"/>
    <n v="31678"/>
    <d v="2020-07-29T00:00:00"/>
    <x v="260"/>
    <s v="Dare Andrich"/>
    <x v="1"/>
    <s v="Female"/>
    <x v="0"/>
    <s v="609 Rohan TerraceSuite 767"/>
    <n v="1948"/>
    <x v="227"/>
    <x v="0"/>
    <x v="0"/>
    <n v="1683"/>
    <x v="1"/>
    <s v="Chambray"/>
    <n v="101.75999999999999"/>
    <n v="106"/>
    <n v="5"/>
    <n v="530"/>
    <n v="21.200000000000045"/>
    <x v="0"/>
  </r>
  <r>
    <n v="1488"/>
    <n v="448"/>
    <n v="32132"/>
    <d v="2020-07-29T00:00:00"/>
    <x v="260"/>
    <s v="Ashely Inmett"/>
    <x v="1"/>
    <s v="Female"/>
    <x v="33"/>
    <s v="625 Anthony MewsApt. 730"/>
    <n v="3895"/>
    <x v="331"/>
    <x v="5"/>
    <x v="0"/>
    <n v="967"/>
    <x v="2"/>
    <s v="Cords"/>
    <n v="90.24"/>
    <n v="94"/>
    <n v="5"/>
    <n v="470"/>
    <n v="18.800000000000011"/>
    <x v="0"/>
  </r>
  <r>
    <n v="1531"/>
    <n v="180"/>
    <n v="32175"/>
    <d v="2020-08-05T00:00:00"/>
    <x v="533"/>
    <s v="Nelli Engall"/>
    <x v="1"/>
    <s v="Female"/>
    <x v="44"/>
    <s v="58 Jett RoadApt. 448"/>
    <n v="932"/>
    <x v="89"/>
    <x v="7"/>
    <x v="0"/>
    <n v="1340"/>
    <x v="2"/>
    <s v="Wool"/>
    <n v="101.75999999999999"/>
    <n v="106"/>
    <n v="1"/>
    <n v="106"/>
    <n v="4.2400000000000091"/>
    <x v="1"/>
  </r>
  <r>
    <n v="1176"/>
    <n v="85"/>
    <n v="31820"/>
    <d v="2020-08-06T00:00:00"/>
    <x v="445"/>
    <s v="Cornie Virr"/>
    <x v="1"/>
    <s v="Female"/>
    <x v="2"/>
    <s v="41 Feeney ParkwaySuite 074"/>
    <n v="4401"/>
    <x v="305"/>
    <x v="4"/>
    <x v="0"/>
    <n v="1154"/>
    <x v="1"/>
    <s v="Mandarin Collar"/>
    <n v="104.64"/>
    <n v="109"/>
    <n v="1"/>
    <n v="109"/>
    <n v="4.3599999999999994"/>
    <x v="1"/>
  </r>
  <r>
    <n v="1731"/>
    <n v="835"/>
    <n v="32375"/>
    <d v="2020-08-06T00:00:00"/>
    <x v="445"/>
    <s v="Randell Shorte"/>
    <x v="1"/>
    <s v="Female"/>
    <x v="4"/>
    <s v="69 Morissette AvenueSuite 269"/>
    <n v="6147"/>
    <x v="208"/>
    <x v="2"/>
    <x v="0"/>
    <n v="611"/>
    <x v="0"/>
    <s v="Bomber"/>
    <n v="96"/>
    <n v="100"/>
    <n v="5"/>
    <n v="500"/>
    <n v="20"/>
    <x v="1"/>
  </r>
  <r>
    <n v="1739"/>
    <n v="918"/>
    <n v="32383"/>
    <d v="2020-08-08T00:00:00"/>
    <x v="263"/>
    <s v="Tracie Okey"/>
    <x v="1"/>
    <s v="Female"/>
    <x v="57"/>
    <s v="056 Khan RidgeSuite 131"/>
    <n v="1328"/>
    <x v="447"/>
    <x v="1"/>
    <x v="0"/>
    <n v="360"/>
    <x v="1"/>
    <s v="Mandarin Collar"/>
    <n v="104.64"/>
    <n v="109"/>
    <n v="1"/>
    <n v="109"/>
    <n v="4.3599999999999994"/>
    <x v="0"/>
  </r>
  <r>
    <n v="1914"/>
    <n v="726"/>
    <n v="32558"/>
    <d v="2020-08-09T00:00:00"/>
    <x v="65"/>
    <s v="Rey Grasner"/>
    <x v="1"/>
    <s v="Female"/>
    <x v="2"/>
    <s v="50 Layla RunApt. 551"/>
    <n v="9439"/>
    <x v="134"/>
    <x v="7"/>
    <x v="0"/>
    <n v="916"/>
    <x v="0"/>
    <s v="Coach"/>
    <n v="89.28"/>
    <n v="93"/>
    <n v="2"/>
    <n v="186"/>
    <n v="7.4399999999999977"/>
    <x v="1"/>
  </r>
  <r>
    <n v="1211"/>
    <n v="836"/>
    <n v="31855"/>
    <d v="2020-08-12T00:00:00"/>
    <x v="66"/>
    <s v="Nixie Fraczak"/>
    <x v="1"/>
    <s v="Female"/>
    <x v="48"/>
    <s v="164 David View RdApt. 020"/>
    <n v="3342"/>
    <x v="280"/>
    <x v="5"/>
    <x v="0"/>
    <n v="442"/>
    <x v="2"/>
    <s v="Cropped"/>
    <n v="110.39999999999999"/>
    <n v="115"/>
    <n v="3"/>
    <n v="345"/>
    <n v="13.800000000000011"/>
    <x v="1"/>
  </r>
  <r>
    <n v="1516"/>
    <n v="479"/>
    <n v="32160"/>
    <d v="2020-08-19T00:00:00"/>
    <x v="534"/>
    <s v="Dunc Swynley"/>
    <x v="1"/>
    <s v="Female"/>
    <x v="10"/>
    <s v="621 Eve View RdApt. 900"/>
    <n v="789"/>
    <x v="439"/>
    <x v="7"/>
    <x v="0"/>
    <n v="308"/>
    <x v="1"/>
    <s v="Dress"/>
    <n v="99.84"/>
    <n v="104"/>
    <n v="2"/>
    <n v="208"/>
    <n v="8.3199999999999932"/>
    <x v="1"/>
  </r>
  <r>
    <n v="1443"/>
    <n v="796"/>
    <n v="32087"/>
    <d v="2020-08-21T00:00:00"/>
    <x v="535"/>
    <s v="Perry McAless"/>
    <x v="1"/>
    <s v="Female"/>
    <x v="12"/>
    <s v="082 Donnelly BoulevardSuite 569"/>
    <n v="7192"/>
    <x v="448"/>
    <x v="5"/>
    <x v="0"/>
    <n v="472"/>
    <x v="1"/>
    <s v="Mandarin Collar"/>
    <n v="104.64"/>
    <n v="109"/>
    <n v="2"/>
    <n v="218"/>
    <n v="8.7199999999999989"/>
    <x v="1"/>
  </r>
  <r>
    <n v="1680"/>
    <n v="796"/>
    <n v="32324"/>
    <d v="2020-08-22T00:00:00"/>
    <x v="536"/>
    <s v="Perry McAless"/>
    <x v="1"/>
    <s v="Female"/>
    <x v="12"/>
    <s v="082 Donnelly BoulevardSuite 569"/>
    <n v="7192"/>
    <x v="448"/>
    <x v="5"/>
    <x v="0"/>
    <n v="1257"/>
    <x v="2"/>
    <s v="Chinos"/>
    <n v="108.47999999999999"/>
    <n v="113"/>
    <n v="3"/>
    <n v="339"/>
    <n v="13.560000000000059"/>
    <x v="1"/>
  </r>
  <r>
    <n v="1938"/>
    <n v="46"/>
    <n v="32582"/>
    <d v="2020-08-22T00:00:00"/>
    <x v="536"/>
    <s v="Meris Twitty"/>
    <x v="1"/>
    <s v="Female"/>
    <x v="47"/>
    <s v="708 Daniel MeadowSuite 246"/>
    <n v="5087"/>
    <x v="449"/>
    <x v="1"/>
    <x v="0"/>
    <n v="1708"/>
    <x v="2"/>
    <s v="Wool"/>
    <n v="101.75999999999999"/>
    <n v="106"/>
    <n v="5"/>
    <n v="530"/>
    <n v="21.200000000000045"/>
    <x v="0"/>
  </r>
  <r>
    <n v="1577"/>
    <n v="570"/>
    <n v="32221"/>
    <d v="2020-08-25T00:00:00"/>
    <x v="72"/>
    <s v="Henryetta Sheffield"/>
    <x v="1"/>
    <s v="Female"/>
    <x v="43"/>
    <s v="164 Bruen MallSuite 043"/>
    <n v="4468"/>
    <x v="189"/>
    <x v="0"/>
    <x v="0"/>
    <n v="934"/>
    <x v="0"/>
    <s v="Puffer"/>
    <n v="113.28"/>
    <n v="118"/>
    <n v="1"/>
    <n v="118"/>
    <n v="4.7199999999999989"/>
    <x v="2"/>
  </r>
  <r>
    <n v="1125"/>
    <n v="882"/>
    <n v="31769"/>
    <d v="2020-08-26T00:00:00"/>
    <x v="73"/>
    <s v="Bartel Clemendet"/>
    <x v="1"/>
    <s v="Female"/>
    <x v="17"/>
    <s v="46 Gemma BoulevardSuite 507"/>
    <n v="4847"/>
    <x v="250"/>
    <x v="2"/>
    <x v="0"/>
    <n v="958"/>
    <x v="1"/>
    <s v="Henley"/>
    <n v="90.24"/>
    <n v="94"/>
    <n v="5"/>
    <n v="470"/>
    <n v="18.800000000000011"/>
    <x v="2"/>
  </r>
  <r>
    <n v="1451"/>
    <n v="286"/>
    <n v="32095"/>
    <d v="2020-08-27T00:00:00"/>
    <x v="537"/>
    <s v="Gert Brackstone"/>
    <x v="1"/>
    <s v="Female"/>
    <x v="13"/>
    <s v="89 Schmitt PlazaSuite 421"/>
    <n v="5790"/>
    <x v="122"/>
    <x v="5"/>
    <x v="0"/>
    <n v="1543"/>
    <x v="2"/>
    <s v="Tracksuit Bottoms"/>
    <n v="107.52"/>
    <n v="112"/>
    <n v="4"/>
    <n v="448"/>
    <n v="17.920000000000016"/>
    <x v="2"/>
  </r>
  <r>
    <n v="1868"/>
    <n v="25"/>
    <n v="32512"/>
    <d v="2020-08-27T00:00:00"/>
    <x v="537"/>
    <s v="Ernaline Luce"/>
    <x v="1"/>
    <s v="Female"/>
    <x v="6"/>
    <s v="02 Gabriella PlazaApt. 474"/>
    <n v="9311"/>
    <x v="450"/>
    <x v="3"/>
    <x v="0"/>
    <n v="617"/>
    <x v="2"/>
    <s v="Drawstring"/>
    <n v="92.16"/>
    <n v="96"/>
    <n v="3"/>
    <n v="288"/>
    <n v="11.519999999999982"/>
    <x v="0"/>
  </r>
  <r>
    <n v="1738"/>
    <n v="102"/>
    <n v="32382"/>
    <d v="2020-08-28T00:00:00"/>
    <x v="538"/>
    <s v="Hurleigh Sieb"/>
    <x v="1"/>
    <s v="Female"/>
    <x v="54"/>
    <s v="1737 Schroeder LoopSuite 349"/>
    <n v="6848"/>
    <x v="113"/>
    <x v="5"/>
    <x v="0"/>
    <n v="925"/>
    <x v="2"/>
    <s v="Wool"/>
    <n v="101.75999999999999"/>
    <n v="106"/>
    <n v="4"/>
    <n v="424"/>
    <n v="16.960000000000036"/>
    <x v="2"/>
  </r>
  <r>
    <n v="1501"/>
    <n v="844"/>
    <n v="32145"/>
    <d v="2020-09-02T00:00:00"/>
    <x v="539"/>
    <s v="Lorelle Lancastle"/>
    <x v="1"/>
    <s v="Female"/>
    <x v="27"/>
    <s v="19 Harrison CrestSuite 331"/>
    <n v="2754"/>
    <x v="261"/>
    <x v="2"/>
    <x v="0"/>
    <n v="1144"/>
    <x v="1"/>
    <s v="Dress"/>
    <n v="99.84"/>
    <n v="104"/>
    <n v="3"/>
    <n v="312"/>
    <n v="12.480000000000018"/>
    <x v="0"/>
  </r>
  <r>
    <n v="1665"/>
    <n v="366"/>
    <n v="32309"/>
    <d v="2020-09-05T00:00:00"/>
    <x v="74"/>
    <s v="Geraldine Naulty"/>
    <x v="1"/>
    <s v="Female"/>
    <x v="39"/>
    <s v="491 Fisher IslandSuite 745"/>
    <n v="1110"/>
    <x v="285"/>
    <x v="3"/>
    <x v="0"/>
    <n v="1762"/>
    <x v="1"/>
    <s v="Casual Slim Fit"/>
    <n v="114.24"/>
    <n v="119"/>
    <n v="4"/>
    <n v="476"/>
    <n v="19.04000000000002"/>
    <x v="0"/>
  </r>
  <r>
    <n v="1311"/>
    <n v="191"/>
    <n v="31955"/>
    <d v="2020-09-08T00:00:00"/>
    <x v="540"/>
    <s v="Isis Doel"/>
    <x v="1"/>
    <s v="Female"/>
    <x v="56"/>
    <s v="540 Schmitt ParkwaySuite 102"/>
    <n v="5036"/>
    <x v="195"/>
    <x v="4"/>
    <x v="0"/>
    <n v="1067"/>
    <x v="0"/>
    <s v="Pullover"/>
    <n v="87.36"/>
    <n v="91"/>
    <n v="3"/>
    <n v="273"/>
    <n v="10.920000000000016"/>
    <x v="0"/>
  </r>
  <r>
    <n v="1481"/>
    <n v="445"/>
    <n v="32125"/>
    <d v="2020-09-11T00:00:00"/>
    <x v="541"/>
    <s v="Margret Yeabsley"/>
    <x v="1"/>
    <s v="Female"/>
    <x v="22"/>
    <s v="543 Nader CrestSuite 019"/>
    <n v="1927"/>
    <x v="139"/>
    <x v="3"/>
    <x v="0"/>
    <n v="964"/>
    <x v="1"/>
    <s v="Linen"/>
    <n v="87.36"/>
    <n v="91"/>
    <n v="5"/>
    <n v="455"/>
    <n v="18.199999999999989"/>
    <x v="2"/>
  </r>
  <r>
    <n v="1910"/>
    <n v="995"/>
    <n v="32554"/>
    <d v="2020-09-13T00:00:00"/>
    <x v="542"/>
    <s v="Leandra Derks"/>
    <x v="1"/>
    <s v="Female"/>
    <x v="27"/>
    <s v="19 Jordan Station StSuite 655"/>
    <n v="3742"/>
    <x v="210"/>
    <x v="7"/>
    <x v="0"/>
    <n v="510"/>
    <x v="2"/>
    <s v="Wool"/>
    <n v="101.75999999999999"/>
    <n v="106"/>
    <n v="5"/>
    <n v="530"/>
    <n v="21.200000000000045"/>
    <x v="0"/>
  </r>
  <r>
    <n v="1244"/>
    <n v="471"/>
    <n v="31888"/>
    <d v="2020-09-14T00:00:00"/>
    <x v="273"/>
    <s v="Hayyim Trewhella"/>
    <x v="1"/>
    <s v="Female"/>
    <x v="58"/>
    <s v="8662 Maya PlaceApt. 834"/>
    <n v="8731"/>
    <x v="451"/>
    <x v="0"/>
    <x v="0"/>
    <n v="665"/>
    <x v="1"/>
    <s v="Camp Collared"/>
    <n v="94.08"/>
    <n v="98"/>
    <n v="5"/>
    <n v="490"/>
    <n v="19.600000000000023"/>
    <x v="2"/>
  </r>
  <r>
    <n v="1182"/>
    <n v="442"/>
    <n v="31826"/>
    <d v="2020-09-15T00:00:00"/>
    <x v="76"/>
    <s v="Hobie Anfusso"/>
    <x v="1"/>
    <s v="Female"/>
    <x v="12"/>
    <s v="5157 Feil RoadApt. 633"/>
    <n v="7249"/>
    <x v="212"/>
    <x v="0"/>
    <x v="0"/>
    <n v="894"/>
    <x v="0"/>
    <s v="Trench Coat"/>
    <n v="114.24"/>
    <n v="119"/>
    <n v="5"/>
    <n v="595"/>
    <n v="23.800000000000068"/>
    <x v="1"/>
  </r>
  <r>
    <n v="1709"/>
    <n v="977"/>
    <n v="32353"/>
    <d v="2020-09-16T00:00:00"/>
    <x v="77"/>
    <s v="Michell Lappine"/>
    <x v="1"/>
    <s v="Female"/>
    <x v="13"/>
    <s v="9726 Eliza GroveApt. 938"/>
    <n v="3164"/>
    <x v="452"/>
    <x v="5"/>
    <x v="0"/>
    <n v="727"/>
    <x v="1"/>
    <s v="Camp Collared"/>
    <n v="94.08"/>
    <n v="98"/>
    <n v="1"/>
    <n v="98"/>
    <n v="3.9200000000000017"/>
    <x v="2"/>
  </r>
  <r>
    <n v="1687"/>
    <n v="86"/>
    <n v="32331"/>
    <d v="2020-09-19T00:00:00"/>
    <x v="274"/>
    <s v="Corinna Maystone"/>
    <x v="1"/>
    <s v="Female"/>
    <x v="56"/>
    <s v="040 Savannah GroveSuite 967"/>
    <n v="9337"/>
    <x v="176"/>
    <x v="6"/>
    <x v="0"/>
    <n v="1452"/>
    <x v="0"/>
    <s v="Coach"/>
    <n v="89.28"/>
    <n v="93"/>
    <n v="3"/>
    <n v="279"/>
    <n v="11.159999999999968"/>
    <x v="0"/>
  </r>
  <r>
    <n v="1688"/>
    <n v="510"/>
    <n v="32332"/>
    <d v="2020-09-19T00:00:00"/>
    <x v="274"/>
    <s v="Kinny Roget"/>
    <x v="1"/>
    <s v="Female"/>
    <x v="38"/>
    <s v="2684 Tillman ParadeApt. 492"/>
    <n v="7867"/>
    <x v="453"/>
    <x v="0"/>
    <x v="0"/>
    <n v="1336"/>
    <x v="1"/>
    <s v="Linen"/>
    <n v="87.36"/>
    <n v="91"/>
    <n v="3"/>
    <n v="273"/>
    <n v="10.920000000000016"/>
    <x v="0"/>
  </r>
  <r>
    <n v="1157"/>
    <n v="733"/>
    <n v="31801"/>
    <d v="2020-09-21T00:00:00"/>
    <x v="78"/>
    <s v="Otto Matyasik"/>
    <x v="1"/>
    <s v="Female"/>
    <x v="38"/>
    <s v="35 Hall PlazaSuite 535"/>
    <n v="8850"/>
    <x v="419"/>
    <x v="0"/>
    <x v="0"/>
    <n v="1836"/>
    <x v="1"/>
    <s v="Casual Slim Fit"/>
    <n v="114.24"/>
    <n v="119"/>
    <n v="4"/>
    <n v="476"/>
    <n v="19.04000000000002"/>
    <x v="0"/>
  </r>
  <r>
    <n v="1437"/>
    <n v="266"/>
    <n v="32081"/>
    <d v="2020-09-21T00:00:00"/>
    <x v="78"/>
    <s v="Sheff Ruoss"/>
    <x v="1"/>
    <s v="Female"/>
    <x v="36"/>
    <s v="269 Cartwright ParadeSuite 150"/>
    <n v="7685"/>
    <x v="328"/>
    <x v="0"/>
    <x v="0"/>
    <n v="1357"/>
    <x v="0"/>
    <s v="Shearling"/>
    <n v="112.32"/>
    <n v="117"/>
    <n v="1"/>
    <n v="117"/>
    <n v="4.6800000000000068"/>
    <x v="0"/>
  </r>
  <r>
    <n v="1943"/>
    <n v="506"/>
    <n v="32587"/>
    <d v="2020-09-21T00:00:00"/>
    <x v="78"/>
    <s v="Eddie Elcott"/>
    <x v="1"/>
    <s v="Female"/>
    <x v="37"/>
    <s v="26 Levi CrestSuite 002"/>
    <n v="8757"/>
    <x v="426"/>
    <x v="1"/>
    <x v="0"/>
    <n v="1832"/>
    <x v="2"/>
    <s v="Slim-Fit"/>
    <n v="93.11999999999999"/>
    <n v="97"/>
    <n v="5"/>
    <n v="485"/>
    <n v="19.400000000000034"/>
    <x v="2"/>
  </r>
  <r>
    <n v="1614"/>
    <n v="266"/>
    <n v="32258"/>
    <d v="2020-09-26T00:00:00"/>
    <x v="543"/>
    <s v="Sheff Ruoss"/>
    <x v="1"/>
    <s v="Female"/>
    <x v="36"/>
    <s v="269 Cartwright ParadeSuite 150"/>
    <n v="7685"/>
    <x v="328"/>
    <x v="0"/>
    <x v="0"/>
    <n v="321"/>
    <x v="2"/>
    <s v="Cords"/>
    <n v="90.24"/>
    <n v="94"/>
    <n v="1"/>
    <n v="94"/>
    <n v="3.7600000000000051"/>
    <x v="0"/>
  </r>
  <r>
    <n v="1878"/>
    <n v="883"/>
    <n v="32522"/>
    <d v="2020-09-28T00:00:00"/>
    <x v="277"/>
    <s v="Noel Siviour"/>
    <x v="1"/>
    <s v="Female"/>
    <x v="17"/>
    <s v="8557 Samantha GroveApt. 570"/>
    <n v="5255"/>
    <x v="192"/>
    <x v="2"/>
    <x v="0"/>
    <n v="1610"/>
    <x v="2"/>
    <s v="Cropped"/>
    <n v="110.39999999999999"/>
    <n v="115"/>
    <n v="1"/>
    <n v="115"/>
    <n v="4.6000000000000085"/>
    <x v="2"/>
  </r>
  <r>
    <n v="1494"/>
    <n v="234"/>
    <n v="32138"/>
    <d v="2020-09-30T00:00:00"/>
    <x v="81"/>
    <s v="Duncan Walliker"/>
    <x v="1"/>
    <s v="Female"/>
    <x v="37"/>
    <s v="861 Thomas LoopApt. 385"/>
    <n v="7368"/>
    <x v="145"/>
    <x v="3"/>
    <x v="0"/>
    <n v="1311"/>
    <x v="2"/>
    <s v="Chinos"/>
    <n v="108.47999999999999"/>
    <n v="113"/>
    <n v="1"/>
    <n v="113"/>
    <n v="4.5200000000000102"/>
    <x v="2"/>
  </r>
  <r>
    <n v="1351"/>
    <n v="375"/>
    <n v="31995"/>
    <d v="2020-10-04T00:00:00"/>
    <x v="278"/>
    <s v="Ninetta Phizakarley"/>
    <x v="1"/>
    <s v="Female"/>
    <x v="53"/>
    <s v="716 Max IslandSuite 824"/>
    <n v="9232"/>
    <x v="262"/>
    <x v="4"/>
    <x v="0"/>
    <n v="1069"/>
    <x v="0"/>
    <s v="Bomber"/>
    <n v="96"/>
    <n v="100"/>
    <n v="4"/>
    <n v="400"/>
    <n v="16"/>
    <x v="0"/>
  </r>
  <r>
    <n v="1199"/>
    <n v="416"/>
    <n v="31843"/>
    <d v="2020-10-06T00:00:00"/>
    <x v="448"/>
    <s v="Leonore Yakunikov"/>
    <x v="1"/>
    <s v="Female"/>
    <x v="44"/>
    <s v="59 Gibson MeadowApt. 565"/>
    <n v="4767"/>
    <x v="253"/>
    <x v="0"/>
    <x v="0"/>
    <n v="1266"/>
    <x v="1"/>
    <s v="Cuban Collar"/>
    <n v="100.8"/>
    <n v="105"/>
    <n v="1"/>
    <n v="105"/>
    <n v="4.2000000000000028"/>
    <x v="1"/>
  </r>
  <r>
    <n v="1559"/>
    <n v="291"/>
    <n v="32203"/>
    <d v="2020-10-10T00:00:00"/>
    <x v="449"/>
    <s v="Brodie Hedin"/>
    <x v="1"/>
    <s v="Female"/>
    <x v="17"/>
    <s v="6428 Boyle MallApt. 711"/>
    <n v="2048"/>
    <x v="53"/>
    <x v="6"/>
    <x v="0"/>
    <n v="795"/>
    <x v="2"/>
    <s v="Cords"/>
    <n v="90.24"/>
    <n v="94"/>
    <n v="4"/>
    <n v="376"/>
    <n v="15.04000000000002"/>
    <x v="2"/>
  </r>
  <r>
    <n v="1101"/>
    <n v="660"/>
    <n v="31745"/>
    <d v="2020-10-12T00:00:00"/>
    <x v="544"/>
    <s v="Slade Villaret"/>
    <x v="1"/>
    <s v="Female"/>
    <x v="9"/>
    <s v="66 Mason CrescentSuite 942"/>
    <n v="4400"/>
    <x v="229"/>
    <x v="1"/>
    <x v="0"/>
    <n v="331"/>
    <x v="1"/>
    <s v="Mandarin Collar"/>
    <n v="104.64"/>
    <n v="109"/>
    <n v="4"/>
    <n v="436"/>
    <n v="17.439999999999998"/>
    <x v="2"/>
  </r>
  <r>
    <n v="1389"/>
    <n v="843"/>
    <n v="32033"/>
    <d v="2020-10-12T00:00:00"/>
    <x v="544"/>
    <s v="Sheela Dovey"/>
    <x v="1"/>
    <s v="Female"/>
    <x v="42"/>
    <s v="201 Anthony TerraceSuite 543"/>
    <n v="6272"/>
    <x v="454"/>
    <x v="2"/>
    <x v="0"/>
    <n v="1623"/>
    <x v="0"/>
    <s v="Puffer"/>
    <n v="113.28"/>
    <n v="118"/>
    <n v="4"/>
    <n v="472"/>
    <n v="18.879999999999995"/>
    <x v="1"/>
  </r>
  <r>
    <n v="1107"/>
    <n v="634"/>
    <n v="31751"/>
    <d v="2020-10-13T00:00:00"/>
    <x v="283"/>
    <s v="Channa Powley"/>
    <x v="1"/>
    <s v="Female"/>
    <x v="31"/>
    <s v="87 Oliver TerraceApt. 608"/>
    <n v="969"/>
    <x v="87"/>
    <x v="2"/>
    <x v="0"/>
    <n v="1723"/>
    <x v="0"/>
    <s v="Leather"/>
    <n v="94.08"/>
    <n v="98"/>
    <n v="1"/>
    <n v="98"/>
    <n v="3.9200000000000017"/>
    <x v="0"/>
  </r>
  <r>
    <n v="1202"/>
    <n v="286"/>
    <n v="31846"/>
    <d v="2020-10-14T00:00:00"/>
    <x v="284"/>
    <s v="Gert Brackstone"/>
    <x v="1"/>
    <s v="Female"/>
    <x v="13"/>
    <s v="89 Schmitt PlazaSuite 421"/>
    <n v="5790"/>
    <x v="122"/>
    <x v="5"/>
    <x v="0"/>
    <n v="1544"/>
    <x v="1"/>
    <s v="Mandarin Collar"/>
    <n v="104.64"/>
    <n v="109"/>
    <n v="3"/>
    <n v="327"/>
    <n v="13.079999999999984"/>
    <x v="2"/>
  </r>
  <r>
    <n v="1850"/>
    <n v="223"/>
    <n v="32494"/>
    <d v="2020-10-14T00:00:00"/>
    <x v="284"/>
    <s v="Saxe Stormonth"/>
    <x v="1"/>
    <s v="Female"/>
    <x v="15"/>
    <s v="028 Elijah TrailApt. 268"/>
    <n v="573"/>
    <x v="99"/>
    <x v="2"/>
    <x v="0"/>
    <n v="1386"/>
    <x v="0"/>
    <s v="Peacoat"/>
    <n v="104.64"/>
    <n v="109"/>
    <n v="3"/>
    <n v="327"/>
    <n v="13.079999999999984"/>
    <x v="0"/>
  </r>
  <r>
    <n v="1911"/>
    <n v="686"/>
    <n v="32555"/>
    <d v="2020-10-15T00:00:00"/>
    <x v="545"/>
    <s v="Elbertina Gaish"/>
    <x v="1"/>
    <s v="Female"/>
    <x v="1"/>
    <s v="6801 Jessica JunctionApt. 868"/>
    <n v="4931"/>
    <x v="423"/>
    <x v="3"/>
    <x v="0"/>
    <n v="503"/>
    <x v="2"/>
    <s v="Joggers"/>
    <n v="89.28"/>
    <n v="93"/>
    <n v="1"/>
    <n v="93"/>
    <n v="3.7199999999999989"/>
    <x v="1"/>
  </r>
  <r>
    <n v="1710"/>
    <n v="199"/>
    <n v="32354"/>
    <d v="2020-10-19T00:00:00"/>
    <x v="285"/>
    <s v="Clayson Mealing"/>
    <x v="1"/>
    <s v="Female"/>
    <x v="32"/>
    <s v="94 Hannah LoopSuite 177"/>
    <n v="6219"/>
    <x v="455"/>
    <x v="2"/>
    <x v="0"/>
    <n v="1210"/>
    <x v="2"/>
    <s v="Joggers"/>
    <n v="89.28"/>
    <n v="93"/>
    <n v="3"/>
    <n v="279"/>
    <n v="11.159999999999968"/>
    <x v="0"/>
  </r>
  <r>
    <n v="1111"/>
    <n v="554"/>
    <n v="31755"/>
    <d v="2020-10-20T00:00:00"/>
    <x v="286"/>
    <s v="Lisetta Griffin"/>
    <x v="1"/>
    <s v="Female"/>
    <x v="50"/>
    <s v="821 Isabella JunctionApt. 238"/>
    <n v="1928"/>
    <x v="217"/>
    <x v="6"/>
    <x v="0"/>
    <n v="376"/>
    <x v="2"/>
    <s v="High-Waisted"/>
    <n v="95.039999999999992"/>
    <n v="99"/>
    <n v="2"/>
    <n v="198"/>
    <n v="7.9200000000000159"/>
    <x v="0"/>
  </r>
  <r>
    <n v="1226"/>
    <n v="83"/>
    <n v="31870"/>
    <d v="2020-10-22T00:00:00"/>
    <x v="288"/>
    <s v="Kayne Fraczkiewicz"/>
    <x v="1"/>
    <s v="Female"/>
    <x v="40"/>
    <s v="9662 Isaac MallSuite 490"/>
    <n v="7525"/>
    <x v="119"/>
    <x v="4"/>
    <x v="0"/>
    <n v="439"/>
    <x v="0"/>
    <s v="Trench Coat"/>
    <n v="114.24"/>
    <n v="119"/>
    <n v="4"/>
    <n v="476"/>
    <n v="19.04000000000002"/>
    <x v="2"/>
  </r>
  <r>
    <n v="1210"/>
    <n v="969"/>
    <n v="31854"/>
    <d v="2020-10-23T00:00:00"/>
    <x v="546"/>
    <s v="Ginnie Glasheen"/>
    <x v="1"/>
    <s v="Female"/>
    <x v="53"/>
    <s v="08 Howe BoulevardApt. 286"/>
    <n v="9561"/>
    <x v="244"/>
    <x v="2"/>
    <x v="0"/>
    <n v="917"/>
    <x v="1"/>
    <s v="Mandarin Collar"/>
    <n v="104.64"/>
    <n v="109"/>
    <n v="4"/>
    <n v="436"/>
    <n v="17.439999999999998"/>
    <x v="0"/>
  </r>
  <r>
    <n v="1130"/>
    <n v="623"/>
    <n v="31774"/>
    <d v="2020-11-01T00:00:00"/>
    <x v="89"/>
    <s v="Hort Ridding"/>
    <x v="1"/>
    <s v="Female"/>
    <x v="25"/>
    <s v="64 Andrew StreetSuite 948"/>
    <n v="3236"/>
    <x v="456"/>
    <x v="2"/>
    <x v="0"/>
    <n v="289"/>
    <x v="2"/>
    <s v="Chinos"/>
    <n v="108.47999999999999"/>
    <n v="113"/>
    <n v="2"/>
    <n v="226"/>
    <n v="9.0400000000000205"/>
    <x v="0"/>
  </r>
  <r>
    <n v="1654"/>
    <n v="609"/>
    <n v="32298"/>
    <d v="2020-11-01T00:00:00"/>
    <x v="89"/>
    <s v="Vin Rubenovic"/>
    <x v="1"/>
    <s v="Female"/>
    <x v="33"/>
    <s v="515 Grace LaneSuite 974"/>
    <n v="5754"/>
    <x v="177"/>
    <x v="4"/>
    <x v="0"/>
    <n v="1474"/>
    <x v="1"/>
    <s v="Dress"/>
    <n v="99.84"/>
    <n v="104"/>
    <n v="3"/>
    <n v="312"/>
    <n v="12.480000000000018"/>
    <x v="0"/>
  </r>
  <r>
    <n v="1562"/>
    <n v="918"/>
    <n v="32206"/>
    <d v="2020-11-02T00:00:00"/>
    <x v="547"/>
    <s v="Tracie Okey"/>
    <x v="1"/>
    <s v="Female"/>
    <x v="57"/>
    <s v="056 Khan RidgeSuite 131"/>
    <n v="1328"/>
    <x v="447"/>
    <x v="1"/>
    <x v="0"/>
    <n v="1209"/>
    <x v="1"/>
    <s v="Casual Slim Fit"/>
    <n v="114.24"/>
    <n v="119"/>
    <n v="5"/>
    <n v="595"/>
    <n v="23.800000000000068"/>
    <x v="0"/>
  </r>
  <r>
    <n v="1761"/>
    <n v="578"/>
    <n v="32405"/>
    <d v="2020-11-02T00:00:00"/>
    <x v="547"/>
    <s v="Riordan Goreway"/>
    <x v="1"/>
    <s v="Female"/>
    <x v="6"/>
    <s v="256 Andrew CrestApt. 193"/>
    <n v="8281"/>
    <x v="197"/>
    <x v="0"/>
    <x v="0"/>
    <n v="1088"/>
    <x v="2"/>
    <s v="Cropped"/>
    <n v="110.39999999999999"/>
    <n v="115"/>
    <n v="4"/>
    <n v="460"/>
    <n v="18.400000000000034"/>
    <x v="0"/>
  </r>
  <r>
    <n v="1658"/>
    <n v="896"/>
    <n v="32302"/>
    <d v="2020-11-06T00:00:00"/>
    <x v="548"/>
    <s v="Thoma Seaking"/>
    <x v="1"/>
    <s v="Female"/>
    <x v="38"/>
    <s v="985 Nguyen TerraceApt. 362"/>
    <n v="7737"/>
    <x v="280"/>
    <x v="2"/>
    <x v="0"/>
    <n v="1512"/>
    <x v="2"/>
    <s v="Slim-Fit"/>
    <n v="93.11999999999999"/>
    <n v="97"/>
    <n v="5"/>
    <n v="485"/>
    <n v="19.400000000000034"/>
    <x v="0"/>
  </r>
  <r>
    <n v="1470"/>
    <n v="796"/>
    <n v="32114"/>
    <d v="2020-11-09T00:00:00"/>
    <x v="549"/>
    <s v="Perry McAless"/>
    <x v="1"/>
    <s v="Female"/>
    <x v="12"/>
    <s v="082 Donnelly BoulevardSuite 569"/>
    <n v="7192"/>
    <x v="448"/>
    <x v="5"/>
    <x v="0"/>
    <n v="501"/>
    <x v="2"/>
    <s v="Relaxed Leg"/>
    <n v="86.399999999999991"/>
    <n v="90"/>
    <n v="1"/>
    <n v="90"/>
    <n v="3.6000000000000085"/>
    <x v="1"/>
  </r>
  <r>
    <n v="1327"/>
    <n v="26"/>
    <n v="31971"/>
    <d v="2020-11-12T00:00:00"/>
    <x v="295"/>
    <s v="Timothy Compston"/>
    <x v="1"/>
    <s v="Female"/>
    <x v="46"/>
    <s v="499 Darcy CrestApt. 192"/>
    <n v="8816"/>
    <x v="424"/>
    <x v="0"/>
    <x v="0"/>
    <n v="1734"/>
    <x v="1"/>
    <s v="Mandarin Collar"/>
    <n v="104.64"/>
    <n v="109"/>
    <n v="4"/>
    <n v="436"/>
    <n v="17.439999999999998"/>
    <x v="2"/>
  </r>
  <r>
    <n v="1313"/>
    <n v="331"/>
    <n v="31957"/>
    <d v="2020-11-13T00:00:00"/>
    <x v="550"/>
    <s v="Binnie Gonzales"/>
    <x v="1"/>
    <s v="Female"/>
    <x v="54"/>
    <s v="5756 Savannah DriveApt. 644"/>
    <n v="7980"/>
    <x v="318"/>
    <x v="4"/>
    <x v="0"/>
    <n v="1113"/>
    <x v="2"/>
    <s v="Tracksuit Bottoms"/>
    <n v="107.52"/>
    <n v="112"/>
    <n v="1"/>
    <n v="112"/>
    <n v="4.480000000000004"/>
    <x v="2"/>
  </r>
  <r>
    <n v="1333"/>
    <n v="129"/>
    <n v="31977"/>
    <d v="2020-11-13T00:00:00"/>
    <x v="550"/>
    <s v="Beatrisa Winterscale"/>
    <x v="1"/>
    <s v="Female"/>
    <x v="47"/>
    <s v="74 Ryan CircleSuite 426"/>
    <n v="1790"/>
    <x v="299"/>
    <x v="7"/>
    <x v="0"/>
    <n v="711"/>
    <x v="1"/>
    <s v="Mandarin Collar"/>
    <n v="104.64"/>
    <n v="109"/>
    <n v="3"/>
    <n v="327"/>
    <n v="13.079999999999984"/>
    <x v="0"/>
  </r>
  <r>
    <n v="1396"/>
    <n v="129"/>
    <n v="32040"/>
    <d v="2020-11-15T00:00:00"/>
    <x v="452"/>
    <s v="Beatrisa Winterscale"/>
    <x v="1"/>
    <s v="Female"/>
    <x v="47"/>
    <s v="74 Ryan CircleSuite 426"/>
    <n v="1790"/>
    <x v="299"/>
    <x v="7"/>
    <x v="0"/>
    <n v="562"/>
    <x v="0"/>
    <s v="Puffer"/>
    <n v="113.28"/>
    <n v="118"/>
    <n v="5"/>
    <n v="590"/>
    <n v="23.600000000000023"/>
    <x v="0"/>
  </r>
  <r>
    <n v="1766"/>
    <n v="320"/>
    <n v="32410"/>
    <d v="2020-11-15T00:00:00"/>
    <x v="452"/>
    <s v="Dani Pinches"/>
    <x v="1"/>
    <s v="Female"/>
    <x v="17"/>
    <s v="83 Reynolds ParadeSuite 974"/>
    <n v="299"/>
    <x v="457"/>
    <x v="6"/>
    <x v="0"/>
    <n v="330"/>
    <x v="2"/>
    <s v="Joggers"/>
    <n v="89.28"/>
    <n v="93"/>
    <n v="4"/>
    <n v="372"/>
    <n v="14.879999999999995"/>
    <x v="2"/>
  </r>
  <r>
    <n v="1741"/>
    <n v="370"/>
    <n v="32385"/>
    <d v="2020-11-16T00:00:00"/>
    <x v="92"/>
    <s v="Hildegarde Bamlett"/>
    <x v="1"/>
    <s v="Female"/>
    <x v="21"/>
    <s v="47 Stanton GroveSuite 963"/>
    <n v="9196"/>
    <x v="324"/>
    <x v="1"/>
    <x v="0"/>
    <n v="1349"/>
    <x v="0"/>
    <s v="Parka"/>
    <n v="108.47999999999999"/>
    <n v="113"/>
    <n v="5"/>
    <n v="565"/>
    <n v="22.600000000000023"/>
    <x v="2"/>
  </r>
  <r>
    <n v="1801"/>
    <n v="683"/>
    <n v="32445"/>
    <d v="2020-11-16T00:00:00"/>
    <x v="92"/>
    <s v="Esteban Hensmans"/>
    <x v="1"/>
    <s v="Female"/>
    <x v="34"/>
    <s v="098 Clarke ParkwayApt. 312"/>
    <n v="3661"/>
    <x v="160"/>
    <x v="1"/>
    <x v="0"/>
    <n v="1163"/>
    <x v="1"/>
    <s v="Camp Collared"/>
    <n v="94.08"/>
    <n v="98"/>
    <n v="1"/>
    <n v="98"/>
    <n v="3.9200000000000017"/>
    <x v="2"/>
  </r>
  <r>
    <n v="1823"/>
    <n v="72"/>
    <n v="32467"/>
    <d v="2020-11-19T00:00:00"/>
    <x v="296"/>
    <s v="Marinna Heal"/>
    <x v="1"/>
    <s v="Female"/>
    <x v="8"/>
    <s v="95 Justin PlaceApt. 441"/>
    <n v="5160"/>
    <x v="287"/>
    <x v="6"/>
    <x v="0"/>
    <n v="1377"/>
    <x v="1"/>
    <s v="Denim"/>
    <n v="88.32"/>
    <n v="92"/>
    <n v="3"/>
    <n v="276"/>
    <n v="11.04000000000002"/>
    <x v="2"/>
  </r>
  <r>
    <n v="1858"/>
    <n v="191"/>
    <n v="32502"/>
    <d v="2020-11-19T00:00:00"/>
    <x v="296"/>
    <s v="Isis Doel"/>
    <x v="1"/>
    <s v="Female"/>
    <x v="56"/>
    <s v="540 Schmitt ParkwaySuite 102"/>
    <n v="5036"/>
    <x v="195"/>
    <x v="4"/>
    <x v="0"/>
    <n v="1798"/>
    <x v="0"/>
    <s v="Pullover"/>
    <n v="87.36"/>
    <n v="91"/>
    <n v="5"/>
    <n v="455"/>
    <n v="18.199999999999989"/>
    <x v="0"/>
  </r>
  <r>
    <n v="1285"/>
    <n v="446"/>
    <n v="31929"/>
    <d v="2020-11-21T00:00:00"/>
    <x v="551"/>
    <s v="Benny Songist"/>
    <x v="1"/>
    <s v="Female"/>
    <x v="9"/>
    <s v="165 Hermiston LoopSuite 403"/>
    <n v="1552"/>
    <x v="106"/>
    <x v="6"/>
    <x v="0"/>
    <n v="625"/>
    <x v="1"/>
    <s v="Mandarin Collar"/>
    <n v="104.64"/>
    <n v="109"/>
    <n v="3"/>
    <n v="327"/>
    <n v="13.079999999999984"/>
    <x v="2"/>
  </r>
  <r>
    <n v="1899"/>
    <n v="423"/>
    <n v="32543"/>
    <d v="2020-11-21T00:00:00"/>
    <x v="551"/>
    <s v="Datha Vicary"/>
    <x v="1"/>
    <s v="Female"/>
    <x v="54"/>
    <s v="587 Dooley AvenueSuite 138"/>
    <n v="1047"/>
    <x v="265"/>
    <x v="2"/>
    <x v="0"/>
    <n v="1472"/>
    <x v="0"/>
    <s v="Cardigan"/>
    <n v="107.52"/>
    <n v="112"/>
    <n v="4"/>
    <n v="448"/>
    <n v="17.920000000000016"/>
    <x v="2"/>
  </r>
  <r>
    <n v="1805"/>
    <n v="829"/>
    <n v="32449"/>
    <d v="2020-11-22T00:00:00"/>
    <x v="297"/>
    <s v="Marget Kells"/>
    <x v="1"/>
    <s v="Female"/>
    <x v="49"/>
    <s v="4399 Stephanie JunctionSuite 829"/>
    <n v="6924"/>
    <x v="218"/>
    <x v="3"/>
    <x v="0"/>
    <n v="1099"/>
    <x v="0"/>
    <s v="Peacoat"/>
    <n v="104.64"/>
    <n v="109"/>
    <n v="1"/>
    <n v="109"/>
    <n v="4.3599999999999994"/>
    <x v="2"/>
  </r>
  <r>
    <n v="1030"/>
    <n v="745"/>
    <n v="31674"/>
    <d v="2020-11-26T00:00:00"/>
    <x v="453"/>
    <s v="Lindy Saltrese"/>
    <x v="1"/>
    <s v="Female"/>
    <x v="58"/>
    <s v="15 Bruen SummitApt. 152"/>
    <n v="526"/>
    <x v="320"/>
    <x v="4"/>
    <x v="0"/>
    <n v="1278"/>
    <x v="0"/>
    <s v="Pullover"/>
    <n v="87.36"/>
    <n v="91"/>
    <n v="4"/>
    <n v="364"/>
    <n v="14.560000000000002"/>
    <x v="2"/>
  </r>
  <r>
    <n v="1158"/>
    <n v="562"/>
    <n v="31802"/>
    <d v="2020-11-27T00:00:00"/>
    <x v="300"/>
    <s v="Joy Mirrlees"/>
    <x v="1"/>
    <s v="Female"/>
    <x v="41"/>
    <s v="04 Spencer MallApt. 910"/>
    <n v="8257"/>
    <x v="233"/>
    <x v="5"/>
    <x v="0"/>
    <n v="1460"/>
    <x v="2"/>
    <s v="Wool"/>
    <n v="101.75999999999999"/>
    <n v="106"/>
    <n v="5"/>
    <n v="530"/>
    <n v="21.200000000000045"/>
    <x v="0"/>
  </r>
  <r>
    <n v="1385"/>
    <n v="995"/>
    <n v="32029"/>
    <d v="2020-11-30T00:00:00"/>
    <x v="552"/>
    <s v="Leandra Derks"/>
    <x v="1"/>
    <s v="Female"/>
    <x v="27"/>
    <s v="19 Jordan Station StSuite 655"/>
    <n v="3742"/>
    <x v="210"/>
    <x v="7"/>
    <x v="0"/>
    <n v="1274"/>
    <x v="2"/>
    <s v="High-Waisted"/>
    <n v="95.039999999999992"/>
    <n v="99"/>
    <n v="5"/>
    <n v="495"/>
    <n v="19.800000000000068"/>
    <x v="0"/>
  </r>
  <r>
    <n v="1527"/>
    <n v="842"/>
    <n v="32171"/>
    <d v="2020-12-01T00:00:00"/>
    <x v="302"/>
    <s v="Millicent Stedson"/>
    <x v="1"/>
    <s v="Female"/>
    <x v="31"/>
    <s v="735 Goldner AvenueSuite 768"/>
    <n v="8388"/>
    <x v="114"/>
    <x v="7"/>
    <x v="0"/>
    <n v="709"/>
    <x v="2"/>
    <s v="Relaxed Leg"/>
    <n v="86.399999999999991"/>
    <n v="90"/>
    <n v="5"/>
    <n v="450"/>
    <n v="18.000000000000057"/>
    <x v="0"/>
  </r>
  <r>
    <n v="1833"/>
    <n v="19"/>
    <n v="32477"/>
    <d v="2020-12-01T00:00:00"/>
    <x v="302"/>
    <s v="Chadwick Cruddas"/>
    <x v="1"/>
    <s v="Female"/>
    <x v="30"/>
    <s v="002 Beau PlazaApt. 308"/>
    <n v="7053"/>
    <x v="156"/>
    <x v="3"/>
    <x v="0"/>
    <n v="671"/>
    <x v="1"/>
    <s v="Denim"/>
    <n v="88.32"/>
    <n v="92"/>
    <n v="5"/>
    <n v="460"/>
    <n v="18.400000000000034"/>
    <x v="2"/>
  </r>
  <r>
    <n v="1229"/>
    <n v="463"/>
    <n v="31873"/>
    <d v="2020-12-04T00:00:00"/>
    <x v="454"/>
    <s v="Iago Jedrzaszkiewicz"/>
    <x v="1"/>
    <s v="Female"/>
    <x v="41"/>
    <s v="00 Lockman TrackSuite 564"/>
    <n v="387"/>
    <x v="152"/>
    <x v="1"/>
    <x v="0"/>
    <n v="1060"/>
    <x v="1"/>
    <s v="Polo"/>
    <n v="91.2"/>
    <n v="95"/>
    <n v="1"/>
    <n v="95"/>
    <n v="3.7999999999999972"/>
    <x v="0"/>
  </r>
  <r>
    <n v="1867"/>
    <n v="333"/>
    <n v="32511"/>
    <d v="2020-12-04T00:00:00"/>
    <x v="454"/>
    <s v="Con Pressdee"/>
    <x v="1"/>
    <s v="Female"/>
    <x v="25"/>
    <s v="2797 Corkery KnollApt. 001"/>
    <n v="2571"/>
    <x v="140"/>
    <x v="2"/>
    <x v="0"/>
    <n v="1395"/>
    <x v="1"/>
    <s v="Camp Collared"/>
    <n v="94.08"/>
    <n v="98"/>
    <n v="1"/>
    <n v="98"/>
    <n v="3.9200000000000017"/>
    <x v="0"/>
  </r>
  <r>
    <n v="1894"/>
    <n v="609"/>
    <n v="32538"/>
    <d v="2020-12-05T00:00:00"/>
    <x v="304"/>
    <s v="Vin Rubenovic"/>
    <x v="1"/>
    <s v="Female"/>
    <x v="33"/>
    <s v="515 Grace LaneSuite 974"/>
    <n v="5754"/>
    <x v="177"/>
    <x v="4"/>
    <x v="0"/>
    <n v="326"/>
    <x v="0"/>
    <s v="Peacoat"/>
    <n v="104.64"/>
    <n v="109"/>
    <n v="2"/>
    <n v="218"/>
    <n v="8.7199999999999989"/>
    <x v="0"/>
  </r>
  <r>
    <n v="1268"/>
    <n v="436"/>
    <n v="31912"/>
    <d v="2020-12-06T00:00:00"/>
    <x v="305"/>
    <s v="Meredith Canniffe"/>
    <x v="1"/>
    <s v="Female"/>
    <x v="30"/>
    <s v="120 Eli PlazaApt. 906"/>
    <n v="7809"/>
    <x v="141"/>
    <x v="2"/>
    <x v="0"/>
    <n v="985"/>
    <x v="0"/>
    <s v="Leather"/>
    <n v="94.08"/>
    <n v="98"/>
    <n v="3"/>
    <n v="294"/>
    <n v="11.759999999999991"/>
    <x v="2"/>
  </r>
  <r>
    <n v="1221"/>
    <n v="558"/>
    <n v="31865"/>
    <d v="2020-12-08T00:00:00"/>
    <x v="553"/>
    <s v="Lizette Lindro"/>
    <x v="1"/>
    <s v="Female"/>
    <x v="21"/>
    <s v="380 Hamish LaneApt. 098"/>
    <n v="9827"/>
    <x v="168"/>
    <x v="2"/>
    <x v="0"/>
    <n v="995"/>
    <x v="2"/>
    <s v="Cropped"/>
    <n v="110.39999999999999"/>
    <n v="115"/>
    <n v="3"/>
    <n v="345"/>
    <n v="13.800000000000011"/>
    <x v="2"/>
  </r>
  <r>
    <n v="1018"/>
    <n v="185"/>
    <n v="31662"/>
    <d v="2020-12-09T00:00:00"/>
    <x v="306"/>
    <s v="Darrelle Padson"/>
    <x v="1"/>
    <s v="Female"/>
    <x v="38"/>
    <s v="22 Aaron LoopApt. 324"/>
    <n v="4337"/>
    <x v="458"/>
    <x v="3"/>
    <x v="0"/>
    <n v="1109"/>
    <x v="1"/>
    <s v="Linen"/>
    <n v="87.36"/>
    <n v="91"/>
    <n v="1"/>
    <n v="91"/>
    <n v="3.6400000000000006"/>
    <x v="0"/>
  </r>
  <r>
    <n v="1085"/>
    <n v="316"/>
    <n v="31729"/>
    <d v="2020-12-13T00:00:00"/>
    <x v="100"/>
    <s v="Sadella Goodsall"/>
    <x v="1"/>
    <s v="Female"/>
    <x v="38"/>
    <s v="49 Klein DriveSuite 199"/>
    <n v="7784"/>
    <x v="459"/>
    <x v="4"/>
    <x v="0"/>
    <n v="1085"/>
    <x v="2"/>
    <s v="Drawstring"/>
    <n v="92.16"/>
    <n v="96"/>
    <n v="1"/>
    <n v="96"/>
    <n v="3.8400000000000034"/>
    <x v="0"/>
  </r>
  <r>
    <n v="1790"/>
    <n v="201"/>
    <n v="32434"/>
    <d v="2020-12-13T00:00:00"/>
    <x v="100"/>
    <s v="Loni Tort"/>
    <x v="1"/>
    <s v="Female"/>
    <x v="41"/>
    <s v="76 Zac KnollSuite 031"/>
    <n v="4396"/>
    <x v="270"/>
    <x v="1"/>
    <x v="0"/>
    <n v="971"/>
    <x v="2"/>
    <s v="Slim-Fit"/>
    <n v="93.11999999999999"/>
    <n v="97"/>
    <n v="1"/>
    <n v="97"/>
    <n v="3.8800000000000097"/>
    <x v="0"/>
  </r>
  <r>
    <n v="1426"/>
    <n v="929"/>
    <n v="32070"/>
    <d v="2020-12-14T00:00:00"/>
    <x v="307"/>
    <s v="Reba Crauford"/>
    <x v="1"/>
    <s v="Female"/>
    <x v="47"/>
    <s v="394 Lily HillSuite 153"/>
    <n v="2353"/>
    <x v="460"/>
    <x v="4"/>
    <x v="0"/>
    <n v="1055"/>
    <x v="2"/>
    <s v="Tracksuit Bottoms"/>
    <n v="107.52"/>
    <n v="112"/>
    <n v="4"/>
    <n v="448"/>
    <n v="17.920000000000016"/>
    <x v="0"/>
  </r>
  <r>
    <n v="1673"/>
    <n v="851"/>
    <n v="32317"/>
    <d v="2020-12-14T00:00:00"/>
    <x v="307"/>
    <s v="Worthy Pardoe"/>
    <x v="1"/>
    <s v="Female"/>
    <x v="29"/>
    <s v="71 Joseph TrailApt. 169"/>
    <n v="6648"/>
    <x v="186"/>
    <x v="1"/>
    <x v="0"/>
    <n v="1137"/>
    <x v="1"/>
    <s v="Camp Collared"/>
    <n v="94.08"/>
    <n v="98"/>
    <n v="3"/>
    <n v="294"/>
    <n v="11.759999999999991"/>
    <x v="0"/>
  </r>
  <r>
    <n v="1802"/>
    <n v="187"/>
    <n v="32446"/>
    <d v="2020-12-14T00:00:00"/>
    <x v="307"/>
    <s v="Trenton Lydiard"/>
    <x v="1"/>
    <s v="Female"/>
    <x v="31"/>
    <s v="30 Williamson SummitApt. 594"/>
    <n v="1007"/>
    <x v="85"/>
    <x v="5"/>
    <x v="0"/>
    <n v="1169"/>
    <x v="0"/>
    <s v="Puffer"/>
    <n v="113.28"/>
    <n v="118"/>
    <n v="2"/>
    <n v="236"/>
    <n v="9.4399999999999977"/>
    <x v="0"/>
  </r>
  <r>
    <n v="1288"/>
    <n v="776"/>
    <n v="31932"/>
    <d v="2020-12-15T00:00:00"/>
    <x v="308"/>
    <s v="Felice Dumbleton"/>
    <x v="1"/>
    <s v="Female"/>
    <x v="5"/>
    <s v="3744 Max PlaceApt. 109"/>
    <n v="8348"/>
    <x v="413"/>
    <x v="1"/>
    <x v="0"/>
    <n v="1084"/>
    <x v="0"/>
    <s v="Pullover"/>
    <n v="87.36"/>
    <n v="91"/>
    <n v="4"/>
    <n v="364"/>
    <n v="14.560000000000002"/>
    <x v="1"/>
  </r>
  <r>
    <n v="1374"/>
    <n v="995"/>
    <n v="32018"/>
    <d v="2020-12-16T00:00:00"/>
    <x v="554"/>
    <s v="Leandra Derks"/>
    <x v="1"/>
    <s v="Female"/>
    <x v="27"/>
    <s v="19 Jordan Station StSuite 655"/>
    <n v="3742"/>
    <x v="210"/>
    <x v="7"/>
    <x v="0"/>
    <n v="1426"/>
    <x v="1"/>
    <s v="Chambray"/>
    <n v="101.75999999999999"/>
    <n v="106"/>
    <n v="4"/>
    <n v="424"/>
    <n v="16.960000000000036"/>
    <x v="0"/>
  </r>
  <r>
    <n v="1923"/>
    <n v="578"/>
    <n v="32567"/>
    <d v="2020-12-21T00:00:00"/>
    <x v="102"/>
    <s v="Riordan Goreway"/>
    <x v="1"/>
    <s v="Female"/>
    <x v="6"/>
    <s v="256 Andrew CrestApt. 193"/>
    <n v="8281"/>
    <x v="197"/>
    <x v="0"/>
    <x v="0"/>
    <n v="1100"/>
    <x v="0"/>
    <s v="Trench Coat"/>
    <n v="114.24"/>
    <n v="119"/>
    <n v="8"/>
    <n v="952"/>
    <n v="38.080000000000041"/>
    <x v="0"/>
  </r>
  <r>
    <n v="8"/>
    <n v="58"/>
    <n v="28484"/>
    <d v="2021-12-04T00:00:00"/>
    <x v="311"/>
    <s v="Aurie Margett"/>
    <x v="1"/>
    <s v="Female"/>
    <x v="49"/>
    <s v="260 Lily PassSuite 549"/>
    <n v="2783"/>
    <x v="316"/>
    <x v="0"/>
    <x v="0"/>
    <n v="765"/>
    <x v="0"/>
    <s v="Peacoat"/>
    <n v="104.64"/>
    <n v="109"/>
    <n v="5"/>
    <n v="545"/>
    <n v="21.799999999999955"/>
    <x v="2"/>
  </r>
  <r>
    <n v="475"/>
    <n v="696"/>
    <n v="36229"/>
    <s v="27/05/2021"/>
    <x v="312"/>
    <s v="Miner Craddock"/>
    <x v="1"/>
    <s v="Female"/>
    <x v="21"/>
    <s v="8353 Bruen ParkwayApt. 455"/>
    <n v="5325"/>
    <x v="91"/>
    <x v="1"/>
    <x v="0"/>
    <n v="1204"/>
    <x v="2"/>
    <s v="Pleated"/>
    <n v="100.8"/>
    <n v="105"/>
    <n v="6"/>
    <n v="630"/>
    <n v="25.200000000000045"/>
    <x v="2"/>
  </r>
  <r>
    <n v="83"/>
    <n v="537"/>
    <n v="39729"/>
    <s v="25/06/2021"/>
    <x v="103"/>
    <s v="Beverly Burbridge"/>
    <x v="1"/>
    <s v="Female"/>
    <x v="34"/>
    <s v="155 Hayes AvenueApt. 699"/>
    <n v="7342"/>
    <x v="183"/>
    <x v="7"/>
    <x v="0"/>
    <n v="588"/>
    <x v="0"/>
    <s v="Bomber"/>
    <n v="96"/>
    <n v="100"/>
    <n v="5"/>
    <n v="500"/>
    <n v="20"/>
    <x v="2"/>
  </r>
  <r>
    <n v="173"/>
    <n v="435"/>
    <n v="30001"/>
    <d v="2021-06-06T00:00:00"/>
    <x v="103"/>
    <s v="Aldridge Tesh"/>
    <x v="1"/>
    <s v="Female"/>
    <x v="30"/>
    <s v="1649 Owen JunctionApt. 523"/>
    <n v="5868"/>
    <x v="461"/>
    <x v="2"/>
    <x v="0"/>
    <n v="1005"/>
    <x v="2"/>
    <s v="Wool"/>
    <n v="101.75999999999999"/>
    <n v="106"/>
    <n v="6"/>
    <n v="636"/>
    <n v="25.440000000000055"/>
    <x v="2"/>
  </r>
  <r>
    <n v="326"/>
    <n v="199"/>
    <n v="15380"/>
    <s v="22/06/2021"/>
    <x v="103"/>
    <s v="Clayson Mealing"/>
    <x v="1"/>
    <s v="Female"/>
    <x v="32"/>
    <s v="94 Hannah LoopSuite 177"/>
    <n v="6219"/>
    <x v="455"/>
    <x v="2"/>
    <x v="0"/>
    <n v="390"/>
    <x v="1"/>
    <s v="Casual Slim Fit"/>
    <n v="114.24"/>
    <n v="119"/>
    <n v="6"/>
    <n v="714"/>
    <n v="28.560000000000059"/>
    <x v="0"/>
  </r>
  <r>
    <n v="958"/>
    <n v="577"/>
    <n v="42170"/>
    <s v="21/06/2021"/>
    <x v="103"/>
    <s v="Hillier Seward"/>
    <x v="1"/>
    <s v="Female"/>
    <x v="54"/>
    <s v="11 Savannah LaneSuite 334"/>
    <n v="6269"/>
    <x v="462"/>
    <x v="2"/>
    <x v="0"/>
    <n v="1184"/>
    <x v="2"/>
    <s v="High-Waisted"/>
    <n v="95.039999999999992"/>
    <n v="99"/>
    <n v="6"/>
    <n v="594"/>
    <n v="23.759999999999991"/>
    <x v="2"/>
  </r>
  <r>
    <n v="1657"/>
    <n v="627"/>
    <n v="32301"/>
    <d v="2020-12-24T00:00:00"/>
    <x v="103"/>
    <s v="Codie Everly"/>
    <x v="1"/>
    <s v="Female"/>
    <x v="15"/>
    <s v="66 Isla CrescentApt. 573"/>
    <n v="7404"/>
    <x v="317"/>
    <x v="2"/>
    <x v="0"/>
    <n v="1702"/>
    <x v="2"/>
    <s v="Slim-Fit"/>
    <n v="93.11999999999999"/>
    <n v="97"/>
    <n v="9"/>
    <n v="873"/>
    <n v="34.920000000000073"/>
    <x v="0"/>
  </r>
  <r>
    <n v="524"/>
    <n v="60"/>
    <n v="28334"/>
    <s v="21/07/2021"/>
    <x v="104"/>
    <s v="Hyacinth Pepper"/>
    <x v="1"/>
    <s v="Female"/>
    <x v="10"/>
    <s v="8095 Kuhlman StreetApt. 657"/>
    <n v="4907"/>
    <x v="98"/>
    <x v="6"/>
    <x v="0"/>
    <n v="794"/>
    <x v="0"/>
    <s v="Pullover"/>
    <n v="87.36"/>
    <n v="91"/>
    <n v="7"/>
    <n v="637"/>
    <n v="25.480000000000018"/>
    <x v="1"/>
  </r>
  <r>
    <n v="620"/>
    <n v="614"/>
    <n v="41599"/>
    <s v="19/07/2021"/>
    <x v="104"/>
    <s v="Sherwynd Batsford"/>
    <x v="1"/>
    <s v="Female"/>
    <x v="34"/>
    <s v="627 Weber PassApt. 498"/>
    <n v="7529"/>
    <x v="170"/>
    <x v="0"/>
    <x v="0"/>
    <n v="413"/>
    <x v="1"/>
    <s v="Casual Slim Fit"/>
    <n v="114.24"/>
    <n v="119"/>
    <n v="7"/>
    <n v="833"/>
    <n v="33.32000000000005"/>
    <x v="2"/>
  </r>
  <r>
    <n v="936"/>
    <n v="148"/>
    <n v="47197"/>
    <s v="16/07/2021"/>
    <x v="104"/>
    <s v="Ikey Spohr"/>
    <x v="1"/>
    <s v="Female"/>
    <x v="18"/>
    <s v="338 Mckenzie PlaceSuite 622"/>
    <n v="6527"/>
    <x v="463"/>
    <x v="4"/>
    <x v="0"/>
    <n v="820"/>
    <x v="0"/>
    <s v="Shearling"/>
    <n v="112.32"/>
    <n v="117"/>
    <n v="7"/>
    <n v="819"/>
    <n v="32.759999999999991"/>
    <x v="0"/>
  </r>
  <r>
    <n v="849"/>
    <n v="882"/>
    <n v="21468"/>
    <d v="2021-11-08T00:00:00"/>
    <x v="313"/>
    <s v="Bartel Clemendet"/>
    <x v="1"/>
    <s v="Female"/>
    <x v="17"/>
    <s v="46 Gemma BoulevardSuite 507"/>
    <n v="4847"/>
    <x v="250"/>
    <x v="2"/>
    <x v="0"/>
    <n v="73"/>
    <x v="1"/>
    <s v="Flannel"/>
    <n v="113.28"/>
    <n v="118"/>
    <n v="6"/>
    <n v="708"/>
    <n v="28.319999999999936"/>
    <x v="2"/>
  </r>
  <r>
    <n v="1726"/>
    <n v="442"/>
    <n v="32370"/>
    <d v="2020-12-26T00:00:00"/>
    <x v="313"/>
    <s v="Hobie Anfusso"/>
    <x v="1"/>
    <s v="Female"/>
    <x v="12"/>
    <s v="5157 Feil RoadApt. 633"/>
    <n v="7249"/>
    <x v="212"/>
    <x v="0"/>
    <x v="0"/>
    <n v="1830"/>
    <x v="1"/>
    <s v="Casual Slim Fit"/>
    <n v="114.24"/>
    <n v="119"/>
    <n v="6"/>
    <n v="714"/>
    <n v="28.560000000000059"/>
    <x v="1"/>
  </r>
  <r>
    <n v="1774"/>
    <n v="530"/>
    <n v="32418"/>
    <d v="2020-12-27T00:00:00"/>
    <x v="314"/>
    <s v="Leroi Weal"/>
    <x v="1"/>
    <s v="Female"/>
    <x v="27"/>
    <s v="2724 Madison SummitSuite 567"/>
    <n v="9367"/>
    <x v="102"/>
    <x v="7"/>
    <x v="0"/>
    <n v="869"/>
    <x v="1"/>
    <s v="Flannel"/>
    <n v="113.28"/>
    <n v="118"/>
    <n v="5"/>
    <n v="590"/>
    <n v="23.600000000000023"/>
    <x v="0"/>
  </r>
  <r>
    <n v="1627"/>
    <n v="614"/>
    <n v="32271"/>
    <d v="2020-12-31T00:00:00"/>
    <x v="317"/>
    <s v="Sherwynd Batsford"/>
    <x v="1"/>
    <s v="Female"/>
    <x v="34"/>
    <s v="627 Weber PassApt. 498"/>
    <n v="7529"/>
    <x v="170"/>
    <x v="0"/>
    <x v="0"/>
    <n v="284"/>
    <x v="1"/>
    <s v="Denim"/>
    <n v="88.32"/>
    <n v="92"/>
    <n v="6"/>
    <n v="552"/>
    <n v="22.080000000000041"/>
    <x v="2"/>
  </r>
  <r>
    <n v="275"/>
    <n v="329"/>
    <n v="17666"/>
    <d v="2021-05-01T00:00:00"/>
    <x v="455"/>
    <s v="Valery Pache"/>
    <x v="1"/>
    <s v="Female"/>
    <x v="18"/>
    <s v="3203 Jackson TerraceSuite 580"/>
    <n v="5466"/>
    <x v="464"/>
    <x v="7"/>
    <x v="0"/>
    <n v="4"/>
    <x v="1"/>
    <s v="Oxford Cloth"/>
    <n v="92.16"/>
    <n v="96"/>
    <n v="7"/>
    <n v="672"/>
    <n v="26.879999999999995"/>
    <x v="0"/>
  </r>
  <r>
    <n v="838"/>
    <n v="946"/>
    <n v="56562"/>
    <d v="2021-02-01T00:00:00"/>
    <x v="455"/>
    <s v="Raul Crilly"/>
    <x v="1"/>
    <s v="Female"/>
    <x v="5"/>
    <s v="8227 Nicholas HillSuite 150"/>
    <n v="115"/>
    <x v="219"/>
    <x v="5"/>
    <x v="0"/>
    <n v="1012"/>
    <x v="2"/>
    <s v="Wool"/>
    <n v="101.75999999999999"/>
    <n v="106"/>
    <n v="6"/>
    <n v="636"/>
    <n v="25.440000000000055"/>
    <x v="1"/>
  </r>
  <r>
    <n v="902"/>
    <n v="553"/>
    <n v="30330"/>
    <d v="2021-12-01T00:00:00"/>
    <x v="455"/>
    <s v="Niels Loadsman"/>
    <x v="1"/>
    <s v="Female"/>
    <x v="45"/>
    <s v="0204 Andrew JunctionApt. 904"/>
    <n v="7146"/>
    <x v="138"/>
    <x v="0"/>
    <x v="0"/>
    <n v="21"/>
    <x v="1"/>
    <s v="Oxford Cloth"/>
    <n v="92.16"/>
    <n v="96"/>
    <n v="5"/>
    <n v="480"/>
    <n v="19.200000000000045"/>
    <x v="1"/>
  </r>
  <r>
    <n v="228"/>
    <n v="773"/>
    <n v="10857"/>
    <d v="2021-06-01T00:00:00"/>
    <x v="106"/>
    <s v="Paxon O'Shiel"/>
    <x v="1"/>
    <s v="Female"/>
    <x v="36"/>
    <s v="0398 Jayden TrailApt. 929"/>
    <n v="4177"/>
    <x v="465"/>
    <x v="0"/>
    <x v="0"/>
    <n v="478"/>
    <x v="0"/>
    <s v="Puffer"/>
    <n v="113.28"/>
    <n v="118"/>
    <n v="7"/>
    <n v="826"/>
    <n v="33.039999999999964"/>
    <x v="0"/>
  </r>
  <r>
    <n v="529"/>
    <n v="767"/>
    <n v="31199"/>
    <d v="2021-10-01T00:00:00"/>
    <x v="318"/>
    <s v="Waylin Gasson"/>
    <x v="1"/>
    <s v="Female"/>
    <x v="37"/>
    <s v="69 Sebastian Estate DrSuite 727"/>
    <n v="6349"/>
    <x v="133"/>
    <x v="2"/>
    <x v="0"/>
    <n v="291"/>
    <x v="1"/>
    <s v="Cuban Collar"/>
    <n v="100.8"/>
    <n v="105"/>
    <n v="6"/>
    <n v="630"/>
    <n v="25.200000000000045"/>
    <x v="2"/>
  </r>
  <r>
    <n v="20"/>
    <n v="789"/>
    <n v="45129"/>
    <s v="13/01/2021"/>
    <x v="107"/>
    <s v="Bone Perche"/>
    <x v="1"/>
    <s v="Female"/>
    <x v="59"/>
    <s v="638 Thomas ManorApt. 038"/>
    <n v="1438"/>
    <x v="154"/>
    <x v="7"/>
    <x v="0"/>
    <n v="596"/>
    <x v="0"/>
    <s v="Cardigan"/>
    <n v="107.52"/>
    <n v="112"/>
    <n v="6"/>
    <n v="672"/>
    <n v="26.879999999999995"/>
    <x v="2"/>
  </r>
  <r>
    <n v="407"/>
    <n v="835"/>
    <n v="42595"/>
    <d v="2021-09-01T00:00:00"/>
    <x v="107"/>
    <s v="Randell Shorte"/>
    <x v="1"/>
    <s v="Female"/>
    <x v="4"/>
    <s v="69 Morissette AvenueSuite 269"/>
    <n v="6147"/>
    <x v="208"/>
    <x v="2"/>
    <x v="0"/>
    <n v="307"/>
    <x v="1"/>
    <s v="Cuban Collar"/>
    <n v="100.8"/>
    <n v="105"/>
    <n v="6"/>
    <n v="630"/>
    <n v="25.200000000000045"/>
    <x v="1"/>
  </r>
  <r>
    <n v="903"/>
    <n v="789"/>
    <n v="21721"/>
    <d v="2021-05-01T00:00:00"/>
    <x v="555"/>
    <s v="Bone Perche"/>
    <x v="1"/>
    <s v="Female"/>
    <x v="59"/>
    <s v="638 Thomas ManorApt. 038"/>
    <n v="1438"/>
    <x v="154"/>
    <x v="7"/>
    <x v="0"/>
    <n v="516"/>
    <x v="0"/>
    <s v="Windbreaker"/>
    <n v="97.92"/>
    <n v="102"/>
    <n v="6"/>
    <n v="612"/>
    <n v="24.480000000000018"/>
    <x v="2"/>
  </r>
  <r>
    <n v="856"/>
    <n v="289"/>
    <n v="35823"/>
    <s v="13/01/2021"/>
    <x v="456"/>
    <s v="Rafferty Fronek"/>
    <x v="1"/>
    <s v="Female"/>
    <x v="17"/>
    <s v="068 Logan CourtSuite 319"/>
    <n v="612"/>
    <x v="430"/>
    <x v="1"/>
    <x v="0"/>
    <n v="833"/>
    <x v="0"/>
    <s v="Shearling"/>
    <n v="112.32"/>
    <n v="117"/>
    <n v="6"/>
    <n v="702"/>
    <n v="28.080000000000041"/>
    <x v="2"/>
  </r>
  <r>
    <n v="117"/>
    <n v="971"/>
    <n v="58134"/>
    <d v="2021-08-01T00:00:00"/>
    <x v="457"/>
    <s v="Constance Piddington"/>
    <x v="1"/>
    <s v="Female"/>
    <x v="2"/>
    <s v="135 Ella RunApt. 424"/>
    <n v="4268"/>
    <x v="311"/>
    <x v="5"/>
    <x v="0"/>
    <n v="405"/>
    <x v="1"/>
    <s v="Casual Slim Fit"/>
    <n v="114.24"/>
    <n v="119"/>
    <n v="6"/>
    <n v="714"/>
    <n v="28.560000000000059"/>
    <x v="1"/>
  </r>
  <r>
    <n v="970"/>
    <n v="382"/>
    <n v="36941"/>
    <d v="2021-04-01T00:00:00"/>
    <x v="457"/>
    <s v="Emanuele Deesly"/>
    <x v="1"/>
    <s v="Female"/>
    <x v="5"/>
    <s v="83 Jordan DriveApt. 011"/>
    <n v="6714"/>
    <x v="108"/>
    <x v="3"/>
    <x v="0"/>
    <n v="914"/>
    <x v="2"/>
    <s v="Drawstring"/>
    <n v="92.16"/>
    <n v="96"/>
    <n v="7"/>
    <n v="672"/>
    <n v="26.879999999999995"/>
    <x v="1"/>
  </r>
  <r>
    <n v="392"/>
    <n v="840"/>
    <n v="32036"/>
    <d v="2021-12-01T00:00:00"/>
    <x v="319"/>
    <s v="Ellene Dedam"/>
    <x v="1"/>
    <s v="Female"/>
    <x v="4"/>
    <s v="86 Crooks CrescentSuite 269"/>
    <n v="9366"/>
    <x v="418"/>
    <x v="7"/>
    <x v="0"/>
    <n v="1181"/>
    <x v="2"/>
    <s v="High-Waisted"/>
    <n v="95.039999999999992"/>
    <n v="99"/>
    <n v="7"/>
    <n v="693"/>
    <n v="27.720000000000027"/>
    <x v="1"/>
  </r>
  <r>
    <n v="780"/>
    <n v="100"/>
    <n v="37821"/>
    <s v="27/01/2021"/>
    <x v="322"/>
    <s v="Wilhelm Blaber"/>
    <x v="1"/>
    <s v="Female"/>
    <x v="57"/>
    <s v="093 Jessica AvenueSuite 154"/>
    <n v="768"/>
    <x v="150"/>
    <x v="5"/>
    <x v="0"/>
    <n v="902"/>
    <x v="2"/>
    <s v="Cords"/>
    <n v="90.24"/>
    <n v="94"/>
    <n v="5"/>
    <n v="470"/>
    <n v="18.800000000000011"/>
    <x v="0"/>
  </r>
  <r>
    <n v="272"/>
    <n v="92"/>
    <n v="19661"/>
    <s v="20/01/2021"/>
    <x v="323"/>
    <s v="Hillary Guiness"/>
    <x v="1"/>
    <s v="Female"/>
    <x v="2"/>
    <s v="74 Eva TerraceSuite 247"/>
    <n v="564"/>
    <x v="264"/>
    <x v="5"/>
    <x v="0"/>
    <n v="826"/>
    <x v="0"/>
    <s v="Shearling"/>
    <n v="112.32"/>
    <n v="117"/>
    <n v="5"/>
    <n v="585"/>
    <n v="23.400000000000091"/>
    <x v="1"/>
  </r>
  <r>
    <n v="734"/>
    <n v="623"/>
    <n v="30153"/>
    <s v="25/01/2021"/>
    <x v="323"/>
    <s v="Hort Ridding"/>
    <x v="1"/>
    <s v="Female"/>
    <x v="25"/>
    <s v="64 Andrew StreetSuite 948"/>
    <n v="3236"/>
    <x v="456"/>
    <x v="2"/>
    <x v="0"/>
    <n v="301"/>
    <x v="1"/>
    <s v="Cuban Collar"/>
    <n v="100.8"/>
    <n v="105"/>
    <n v="6"/>
    <n v="630"/>
    <n v="25.200000000000045"/>
    <x v="0"/>
  </r>
  <r>
    <n v="350"/>
    <n v="869"/>
    <n v="49770"/>
    <s v="14/02/2021"/>
    <x v="324"/>
    <s v="Vladimir Jandourek"/>
    <x v="1"/>
    <s v="Female"/>
    <x v="12"/>
    <s v="950 Smith DriveApt. 385"/>
    <n v="6534"/>
    <x v="466"/>
    <x v="2"/>
    <x v="0"/>
    <n v="314"/>
    <x v="1"/>
    <s v="Cuban Collar"/>
    <n v="100.8"/>
    <n v="105"/>
    <n v="7"/>
    <n v="735"/>
    <n v="29.399999999999977"/>
    <x v="1"/>
  </r>
  <r>
    <n v="785"/>
    <n v="445"/>
    <n v="52702"/>
    <s v="22/03/2021"/>
    <x v="556"/>
    <s v="Margret Yeabsley"/>
    <x v="1"/>
    <s v="Female"/>
    <x v="22"/>
    <s v="543 Nader CrestSuite 019"/>
    <n v="1927"/>
    <x v="139"/>
    <x v="3"/>
    <x v="0"/>
    <n v="1231"/>
    <x v="2"/>
    <s v="Tracksuit Bottoms"/>
    <n v="107.52"/>
    <n v="112"/>
    <n v="5"/>
    <n v="560"/>
    <n v="22.399999999999977"/>
    <x v="2"/>
  </r>
  <r>
    <n v="53"/>
    <n v="528"/>
    <n v="10517"/>
    <s v="22/04/2021"/>
    <x v="557"/>
    <s v="Cad Dominichetti"/>
    <x v="1"/>
    <s v="Female"/>
    <x v="27"/>
    <s v="556 Jacobson PlaceApt. 974"/>
    <n v="1126"/>
    <x v="103"/>
    <x v="7"/>
    <x v="0"/>
    <n v="825"/>
    <x v="0"/>
    <s v="Shearling"/>
    <n v="112.32"/>
    <n v="117"/>
    <n v="7"/>
    <n v="819"/>
    <n v="32.759999999999991"/>
    <x v="0"/>
  </r>
  <r>
    <n v="851"/>
    <n v="365"/>
    <n v="15504"/>
    <s v="23/04/2021"/>
    <x v="557"/>
    <s v="Tammie Gavrielli"/>
    <x v="1"/>
    <s v="Female"/>
    <x v="4"/>
    <s v="06 Eve RunApt. 689"/>
    <n v="4387"/>
    <x v="172"/>
    <x v="6"/>
    <x v="0"/>
    <n v="1031"/>
    <x v="2"/>
    <s v="Relaxed Leg"/>
    <n v="86.399999999999991"/>
    <n v="90"/>
    <n v="7"/>
    <n v="630"/>
    <n v="25.200000000000045"/>
    <x v="1"/>
  </r>
  <r>
    <n v="135"/>
    <n v="942"/>
    <n v="53723"/>
    <s v="15/05/2021"/>
    <x v="558"/>
    <s v="Lacee Denyukin"/>
    <x v="1"/>
    <s v="Female"/>
    <x v="34"/>
    <s v="040 Patrick Estate DrApt. 254"/>
    <n v="5149"/>
    <x v="412"/>
    <x v="3"/>
    <x v="0"/>
    <n v="106"/>
    <x v="1"/>
    <s v="Denim"/>
    <n v="88.32"/>
    <n v="92"/>
    <n v="5"/>
    <n v="460"/>
    <n v="18.400000000000034"/>
    <x v="2"/>
  </r>
  <r>
    <n v="42"/>
    <n v="690"/>
    <n v="33993"/>
    <s v="29/07/2021"/>
    <x v="325"/>
    <s v="Arlie Bowman"/>
    <x v="1"/>
    <s v="Female"/>
    <x v="13"/>
    <s v="04 Christian RidgeApt. 329"/>
    <n v="6697"/>
    <x v="239"/>
    <x v="4"/>
    <x v="0"/>
    <n v="866"/>
    <x v="2"/>
    <s v="Chinos"/>
    <n v="108.47999999999999"/>
    <n v="113"/>
    <n v="5"/>
    <n v="565"/>
    <n v="22.600000000000023"/>
    <x v="2"/>
  </r>
  <r>
    <n v="224"/>
    <n v="628"/>
    <n v="20293"/>
    <d v="2021-07-07T00:00:00"/>
    <x v="325"/>
    <s v="Frayda Simonini"/>
    <x v="1"/>
    <s v="Female"/>
    <x v="6"/>
    <s v="774 Christiansen StreetSuite 261"/>
    <n v="2197"/>
    <x v="467"/>
    <x v="4"/>
    <x v="0"/>
    <n v="449"/>
    <x v="0"/>
    <s v="Denim"/>
    <n v="102.72"/>
    <n v="107"/>
    <n v="6"/>
    <n v="642"/>
    <n v="25.680000000000064"/>
    <x v="0"/>
  </r>
  <r>
    <n v="253"/>
    <n v="179"/>
    <n v="38502"/>
    <d v="2021-10-09T00:00:00"/>
    <x v="559"/>
    <s v="Leeann Gowdie"/>
    <x v="1"/>
    <s v="Female"/>
    <x v="28"/>
    <s v="8183 Alexis JunctionApt. 634"/>
    <n v="3399"/>
    <x v="468"/>
    <x v="5"/>
    <x v="0"/>
    <n v="797"/>
    <x v="0"/>
    <s v="Pullover"/>
    <n v="87.36"/>
    <n v="91"/>
    <n v="7"/>
    <n v="637"/>
    <n v="25.480000000000018"/>
    <x v="0"/>
  </r>
  <r>
    <n v="476"/>
    <n v="757"/>
    <n v="42157"/>
    <d v="2021-07-10T00:00:00"/>
    <x v="326"/>
    <s v="Taffy Quimby"/>
    <x v="1"/>
    <s v="Female"/>
    <x v="58"/>
    <s v="1033 Botsford Estate DrSuite 236"/>
    <n v="4773"/>
    <x v="277"/>
    <x v="0"/>
    <x v="0"/>
    <n v="368"/>
    <x v="1"/>
    <s v="Henley"/>
    <n v="90.24"/>
    <n v="94"/>
    <n v="6"/>
    <n v="564"/>
    <n v="22.560000000000059"/>
    <x v="2"/>
  </r>
  <r>
    <n v="744"/>
    <n v="107"/>
    <n v="23613"/>
    <s v="25/01/2021"/>
    <x v="459"/>
    <s v="Sandy Yushachkov"/>
    <x v="1"/>
    <s v="Female"/>
    <x v="43"/>
    <s v="20 Morrison RoadSuite 781"/>
    <n v="7264"/>
    <x v="182"/>
    <x v="7"/>
    <x v="0"/>
    <n v="553"/>
    <x v="0"/>
    <s v="Leather"/>
    <n v="94.08"/>
    <n v="98"/>
    <n v="6"/>
    <n v="588"/>
    <n v="23.519999999999982"/>
    <x v="2"/>
  </r>
  <r>
    <n v="408"/>
    <n v="404"/>
    <n v="39757"/>
    <s v="30/01/2021"/>
    <x v="113"/>
    <s v="Teddy Gell"/>
    <x v="1"/>
    <s v="Female"/>
    <x v="0"/>
    <s v="29 Bruen TrailSuite 288"/>
    <n v="9569"/>
    <x v="436"/>
    <x v="1"/>
    <x v="0"/>
    <n v="949"/>
    <x v="2"/>
    <s v="Slim-Fit"/>
    <n v="93.11999999999999"/>
    <n v="97"/>
    <n v="7"/>
    <n v="679"/>
    <n v="27.160000000000082"/>
    <x v="0"/>
  </r>
  <r>
    <n v="289"/>
    <n v="977"/>
    <n v="10046"/>
    <s v="26/01/2021"/>
    <x v="327"/>
    <s v="Michell Lappine"/>
    <x v="1"/>
    <s v="Female"/>
    <x v="13"/>
    <s v="9726 Eliza GroveApt. 938"/>
    <n v="3164"/>
    <x v="452"/>
    <x v="5"/>
    <x v="0"/>
    <n v="828"/>
    <x v="0"/>
    <s v="Shearling"/>
    <n v="112.32"/>
    <n v="117"/>
    <n v="6"/>
    <n v="702"/>
    <n v="28.080000000000041"/>
    <x v="2"/>
  </r>
  <r>
    <n v="318"/>
    <n v="433"/>
    <n v="39332"/>
    <s v="31/01/2021"/>
    <x v="114"/>
    <s v="Candis Roswarne"/>
    <x v="1"/>
    <s v="Female"/>
    <x v="14"/>
    <s v="5777 Mayer PassApt. 881"/>
    <n v="9728"/>
    <x v="312"/>
    <x v="6"/>
    <x v="0"/>
    <n v="634"/>
    <x v="0"/>
    <s v="Coach"/>
    <n v="89.28"/>
    <n v="93"/>
    <n v="5"/>
    <n v="465"/>
    <n v="18.600000000000023"/>
    <x v="2"/>
  </r>
  <r>
    <n v="56"/>
    <n v="587"/>
    <n v="17149"/>
    <s v="23/01/2021"/>
    <x v="115"/>
    <s v="Carmita Grundey"/>
    <x v="1"/>
    <s v="Female"/>
    <x v="43"/>
    <s v="985 Ethan AvenueSuite 122"/>
    <n v="3174"/>
    <x v="410"/>
    <x v="5"/>
    <x v="0"/>
    <n v="1061"/>
    <x v="2"/>
    <s v="Joggers"/>
    <n v="89.28"/>
    <n v="93"/>
    <n v="5"/>
    <n v="465"/>
    <n v="18.600000000000023"/>
    <x v="2"/>
  </r>
  <r>
    <n v="192"/>
    <n v="842"/>
    <n v="30614"/>
    <d v="2021-06-02T00:00:00"/>
    <x v="116"/>
    <s v="Millicent Stedson"/>
    <x v="1"/>
    <s v="Female"/>
    <x v="31"/>
    <s v="735 Goldner AvenueSuite 768"/>
    <n v="8388"/>
    <x v="114"/>
    <x v="7"/>
    <x v="0"/>
    <n v="863"/>
    <x v="2"/>
    <s v="Chinos"/>
    <n v="108.47999999999999"/>
    <n v="113"/>
    <n v="6"/>
    <n v="678"/>
    <n v="27.120000000000118"/>
    <x v="0"/>
  </r>
  <r>
    <n v="673"/>
    <n v="326"/>
    <n v="34789"/>
    <d v="2021-05-02T00:00:00"/>
    <x v="116"/>
    <s v="Meade Yglesia"/>
    <x v="1"/>
    <s v="Female"/>
    <x v="60"/>
    <s v="624 Bode TrailSuite 795"/>
    <n v="6294"/>
    <x v="469"/>
    <x v="4"/>
    <x v="0"/>
    <n v="524"/>
    <x v="0"/>
    <s v="Windbreaker"/>
    <n v="97.92"/>
    <n v="102"/>
    <n v="6"/>
    <n v="612"/>
    <n v="24.480000000000018"/>
    <x v="0"/>
  </r>
  <r>
    <n v="118"/>
    <n v="639"/>
    <n v="37950"/>
    <s v="20/02/2021"/>
    <x v="329"/>
    <s v="Tobin Jeffryes"/>
    <x v="1"/>
    <s v="Female"/>
    <x v="40"/>
    <s v="23 Zara KnollApt. 502"/>
    <n v="6722"/>
    <x v="470"/>
    <x v="3"/>
    <x v="0"/>
    <n v="360"/>
    <x v="1"/>
    <s v="Henley"/>
    <n v="90.24"/>
    <n v="94"/>
    <n v="5"/>
    <n v="470"/>
    <n v="18.800000000000011"/>
    <x v="2"/>
  </r>
  <r>
    <n v="397"/>
    <n v="446"/>
    <n v="33872"/>
    <d v="2021-03-02T00:00:00"/>
    <x v="329"/>
    <s v="Benny Songist"/>
    <x v="1"/>
    <s v="Female"/>
    <x v="9"/>
    <s v="165 Hermiston LoopSuite 403"/>
    <n v="1552"/>
    <x v="106"/>
    <x v="6"/>
    <x v="0"/>
    <n v="1181"/>
    <x v="2"/>
    <s v="High-Waisted"/>
    <n v="95.039999999999992"/>
    <n v="99"/>
    <n v="6"/>
    <n v="594"/>
    <n v="23.759999999999991"/>
    <x v="2"/>
  </r>
  <r>
    <n v="361"/>
    <n v="988"/>
    <n v="18831"/>
    <d v="2021-06-02T00:00:00"/>
    <x v="460"/>
    <s v="Tommie Benoy"/>
    <x v="1"/>
    <s v="Female"/>
    <x v="43"/>
    <s v="1130 Turner Estate DrSuite 925"/>
    <n v="9386"/>
    <x v="471"/>
    <x v="7"/>
    <x v="0"/>
    <n v="465"/>
    <x v="0"/>
    <s v="Puffer"/>
    <n v="113.28"/>
    <n v="118"/>
    <n v="7"/>
    <n v="826"/>
    <n v="33.039999999999964"/>
    <x v="2"/>
  </r>
  <r>
    <n v="501"/>
    <n v="706"/>
    <n v="41180"/>
    <s v="16/02/2021"/>
    <x v="460"/>
    <s v="Stephen MacAleese"/>
    <x v="1"/>
    <s v="Female"/>
    <x v="17"/>
    <s v="72 Edward ParkwaySuite 980"/>
    <n v="7201"/>
    <x v="420"/>
    <x v="4"/>
    <x v="0"/>
    <n v="227"/>
    <x v="1"/>
    <s v="Chambray"/>
    <n v="101.75999999999999"/>
    <n v="106"/>
    <n v="5"/>
    <n v="530"/>
    <n v="21.200000000000045"/>
    <x v="2"/>
  </r>
  <r>
    <n v="51"/>
    <n v="399"/>
    <n v="18423"/>
    <s v="19/02/2021"/>
    <x v="560"/>
    <s v="Ailene McKeller"/>
    <x v="1"/>
    <s v="Female"/>
    <x v="14"/>
    <s v="9444 Casper RidgeApt. 537"/>
    <n v="8209"/>
    <x v="161"/>
    <x v="7"/>
    <x v="0"/>
    <n v="668"/>
    <x v="0"/>
    <s v="Parka"/>
    <n v="108.47999999999999"/>
    <n v="113"/>
    <n v="5"/>
    <n v="565"/>
    <n v="22.600000000000023"/>
    <x v="2"/>
  </r>
  <r>
    <n v="59"/>
    <n v="843"/>
    <n v="21858"/>
    <s v="31/01/2021"/>
    <x v="118"/>
    <s v="Sheela Dovey"/>
    <x v="1"/>
    <s v="Female"/>
    <x v="42"/>
    <s v="201 Anthony TerraceSuite 543"/>
    <n v="6272"/>
    <x v="454"/>
    <x v="2"/>
    <x v="0"/>
    <n v="928"/>
    <x v="2"/>
    <s v="Drawstring"/>
    <n v="92.16"/>
    <n v="96"/>
    <n v="5"/>
    <n v="480"/>
    <n v="19.200000000000045"/>
    <x v="1"/>
  </r>
  <r>
    <n v="703"/>
    <n v="327"/>
    <n v="26168"/>
    <d v="2021-07-02T00:00:00"/>
    <x v="561"/>
    <s v="Lynda Seydlitz"/>
    <x v="1"/>
    <s v="Female"/>
    <x v="29"/>
    <s v="246 Waters CrescentSuite 947"/>
    <n v="3310"/>
    <x v="325"/>
    <x v="7"/>
    <x v="0"/>
    <n v="116"/>
    <x v="1"/>
    <s v="Denim"/>
    <n v="88.32"/>
    <n v="92"/>
    <n v="6"/>
    <n v="552"/>
    <n v="22.080000000000041"/>
    <x v="0"/>
  </r>
  <r>
    <n v="770"/>
    <n v="868"/>
    <n v="22564"/>
    <d v="2021-06-02T00:00:00"/>
    <x v="561"/>
    <s v="Berry Rosiello"/>
    <x v="1"/>
    <s v="Female"/>
    <x v="11"/>
    <s v="682 Alyssa CrestApt. 916"/>
    <n v="8448"/>
    <x v="472"/>
    <x v="7"/>
    <x v="0"/>
    <n v="1209"/>
    <x v="2"/>
    <s v="Pleated"/>
    <n v="100.8"/>
    <n v="105"/>
    <n v="7"/>
    <n v="735"/>
    <n v="29.399999999999977"/>
    <x v="1"/>
  </r>
  <r>
    <n v="18"/>
    <n v="299"/>
    <n v="22902"/>
    <d v="2021-01-01T00:00:00"/>
    <x v="562"/>
    <s v="Anny Midden"/>
    <x v="1"/>
    <s v="Female"/>
    <x v="54"/>
    <s v="810 Jasper CircleSuite 777"/>
    <n v="89"/>
    <x v="473"/>
    <x v="3"/>
    <x v="0"/>
    <n v="35"/>
    <x v="1"/>
    <s v="Dress"/>
    <n v="99.84"/>
    <n v="104"/>
    <n v="5"/>
    <n v="520"/>
    <n v="20.799999999999955"/>
    <x v="2"/>
  </r>
  <r>
    <n v="414"/>
    <n v="212"/>
    <n v="57052"/>
    <d v="2021-02-01T00:00:00"/>
    <x v="562"/>
    <s v="Evelyn Chevolleau"/>
    <x v="1"/>
    <s v="Female"/>
    <x v="0"/>
    <s v="385 Jayden View RdApt. 459"/>
    <n v="4481"/>
    <x v="181"/>
    <x v="7"/>
    <x v="0"/>
    <n v="233"/>
    <x v="1"/>
    <s v="Chambray"/>
    <n v="101.75999999999999"/>
    <n v="106"/>
    <n v="7"/>
    <n v="742"/>
    <n v="29.680000000000064"/>
    <x v="0"/>
  </r>
  <r>
    <n v="107"/>
    <n v="127"/>
    <n v="58760"/>
    <d v="2021-11-01T00:00:00"/>
    <x v="461"/>
    <s v="Merl Gayforth"/>
    <x v="1"/>
    <s v="Female"/>
    <x v="45"/>
    <s v="769 Gibson TrailApt. 359"/>
    <n v="3708"/>
    <x v="474"/>
    <x v="7"/>
    <x v="0"/>
    <n v="39"/>
    <x v="1"/>
    <s v="Dress"/>
    <n v="99.84"/>
    <n v="104"/>
    <n v="6"/>
    <n v="624"/>
    <n v="24.960000000000036"/>
    <x v="1"/>
  </r>
  <r>
    <n v="250"/>
    <n v="518"/>
    <n v="18564"/>
    <s v="26/03/2021"/>
    <x v="120"/>
    <s v="Margalo Cousen"/>
    <x v="1"/>
    <s v="Female"/>
    <x v="58"/>
    <s v="97 Isaac SummitSuite 935"/>
    <n v="6393"/>
    <x v="475"/>
    <x v="4"/>
    <x v="0"/>
    <n v="41"/>
    <x v="1"/>
    <s v="Dress"/>
    <n v="99.84"/>
    <n v="104"/>
    <n v="7"/>
    <n v="728"/>
    <n v="29.120000000000005"/>
    <x v="2"/>
  </r>
  <r>
    <n v="364"/>
    <n v="925"/>
    <n v="25525"/>
    <s v="13/03/2021"/>
    <x v="120"/>
    <s v="Deirdre Burle"/>
    <x v="1"/>
    <s v="Female"/>
    <x v="31"/>
    <s v="6939 Isabelle Station StApt. 204"/>
    <n v="3707"/>
    <x v="476"/>
    <x v="0"/>
    <x v="0"/>
    <n v="464"/>
    <x v="0"/>
    <s v="Puffer"/>
    <n v="113.28"/>
    <n v="118"/>
    <n v="7"/>
    <n v="826"/>
    <n v="33.039999999999964"/>
    <x v="0"/>
  </r>
  <r>
    <n v="574"/>
    <n v="434"/>
    <n v="44975"/>
    <s v="21/06/2021"/>
    <x v="331"/>
    <s v="Marci Borrett"/>
    <x v="1"/>
    <s v="Female"/>
    <x v="10"/>
    <s v="53 Lucy CrescentSuite 222"/>
    <n v="4176"/>
    <x v="425"/>
    <x v="7"/>
    <x v="0"/>
    <n v="1095"/>
    <x v="2"/>
    <s v="Cropped"/>
    <n v="110.39999999999999"/>
    <n v="115"/>
    <n v="7"/>
    <n v="805"/>
    <n v="32.200000000000045"/>
    <x v="1"/>
  </r>
  <r>
    <n v="254"/>
    <n v="571"/>
    <n v="57662"/>
    <d v="2021-07-08T00:00:00"/>
    <x v="563"/>
    <s v="Kristofor Roos"/>
    <x v="1"/>
    <s v="Female"/>
    <x v="1"/>
    <s v="5567 Clarke MallApt. 756"/>
    <n v="4043"/>
    <x v="230"/>
    <x v="1"/>
    <x v="0"/>
    <n v="1186"/>
    <x v="2"/>
    <s v="High-Waisted"/>
    <n v="95.039999999999992"/>
    <n v="99"/>
    <n v="6"/>
    <n v="594"/>
    <n v="23.759999999999991"/>
    <x v="1"/>
  </r>
  <r>
    <n v="562"/>
    <n v="632"/>
    <n v="45999"/>
    <s v="19/09/2021"/>
    <x v="332"/>
    <s v="Darby Jeffries"/>
    <x v="1"/>
    <s v="Female"/>
    <x v="36"/>
    <s v="704 Wright CourtApt. 223"/>
    <n v="3450"/>
    <x v="435"/>
    <x v="4"/>
    <x v="0"/>
    <n v="336"/>
    <x v="1"/>
    <s v="Mandarin Collar"/>
    <n v="104.64"/>
    <n v="109"/>
    <n v="6"/>
    <n v="654"/>
    <n v="26.159999999999968"/>
    <x v="0"/>
  </r>
  <r>
    <n v="194"/>
    <n v="415"/>
    <n v="21994"/>
    <s v="23/10/2021"/>
    <x v="333"/>
    <s v="Ashley Gant"/>
    <x v="1"/>
    <s v="Female"/>
    <x v="40"/>
    <s v="458 Imogen Station StSuite 799"/>
    <n v="7671"/>
    <x v="288"/>
    <x v="2"/>
    <x v="0"/>
    <n v="371"/>
    <x v="1"/>
    <s v="Henley"/>
    <n v="90.24"/>
    <n v="94"/>
    <n v="5"/>
    <n v="470"/>
    <n v="18.800000000000011"/>
    <x v="2"/>
  </r>
  <r>
    <n v="561"/>
    <n v="764"/>
    <n v="42366"/>
    <s v="15/02/2021"/>
    <x v="334"/>
    <s v="Brod Phifer"/>
    <x v="1"/>
    <s v="Female"/>
    <x v="54"/>
    <s v="05 Fahey CircleSuite 721"/>
    <n v="9998"/>
    <x v="477"/>
    <x v="7"/>
    <x v="0"/>
    <n v="1067"/>
    <x v="2"/>
    <s v="Joggers"/>
    <n v="89.28"/>
    <n v="93"/>
    <n v="7"/>
    <n v="651"/>
    <n v="26.039999999999964"/>
    <x v="2"/>
  </r>
  <r>
    <n v="565"/>
    <n v="442"/>
    <n v="34458"/>
    <s v="25/02/2021"/>
    <x v="462"/>
    <s v="Hobie Anfusso"/>
    <x v="1"/>
    <s v="Female"/>
    <x v="12"/>
    <s v="5157 Feil RoadApt. 633"/>
    <n v="7249"/>
    <x v="212"/>
    <x v="0"/>
    <x v="0"/>
    <n v="1100"/>
    <x v="2"/>
    <s v="Cropped"/>
    <n v="110.39999999999999"/>
    <n v="115"/>
    <n v="5"/>
    <n v="575"/>
    <n v="23"/>
    <x v="1"/>
  </r>
  <r>
    <n v="425"/>
    <n v="606"/>
    <n v="12705"/>
    <s v="21/02/2021"/>
    <x v="564"/>
    <s v="Averyl Atthow"/>
    <x v="1"/>
    <s v="Female"/>
    <x v="18"/>
    <s v="24 Alexis BoulevardSuite 321"/>
    <n v="8684"/>
    <x v="301"/>
    <x v="0"/>
    <x v="0"/>
    <n v="926"/>
    <x v="2"/>
    <s v="Drawstring"/>
    <n v="92.16"/>
    <n v="96"/>
    <n v="5"/>
    <n v="480"/>
    <n v="19.200000000000045"/>
    <x v="0"/>
  </r>
  <r>
    <n v="295"/>
    <n v="412"/>
    <n v="55019"/>
    <d v="2021-05-03T00:00:00"/>
    <x v="337"/>
    <s v="Chandal Fransinelli"/>
    <x v="1"/>
    <s v="Female"/>
    <x v="44"/>
    <s v="7048 Barrows CrescentSuite 562"/>
    <n v="238"/>
    <x v="276"/>
    <x v="2"/>
    <x v="0"/>
    <n v="865"/>
    <x v="2"/>
    <s v="Chinos"/>
    <n v="108.47999999999999"/>
    <n v="113"/>
    <n v="5"/>
    <n v="565"/>
    <n v="22.600000000000023"/>
    <x v="1"/>
  </r>
  <r>
    <n v="266"/>
    <n v="623"/>
    <n v="58746"/>
    <d v="2021-10-03T00:00:00"/>
    <x v="122"/>
    <s v="Hort Ridding"/>
    <x v="1"/>
    <s v="Female"/>
    <x v="25"/>
    <s v="64 Andrew StreetSuite 948"/>
    <n v="3236"/>
    <x v="456"/>
    <x v="2"/>
    <x v="0"/>
    <n v="209"/>
    <x v="1"/>
    <s v="Camp Collared"/>
    <n v="94.08"/>
    <n v="98"/>
    <n v="5"/>
    <n v="490"/>
    <n v="19.600000000000023"/>
    <x v="0"/>
  </r>
  <r>
    <n v="123"/>
    <n v="471"/>
    <n v="17133"/>
    <d v="2021-04-03T00:00:00"/>
    <x v="338"/>
    <s v="Hayyim Trewhella"/>
    <x v="1"/>
    <s v="Female"/>
    <x v="58"/>
    <s v="8662 Maya PlaceApt. 834"/>
    <n v="8731"/>
    <x v="451"/>
    <x v="0"/>
    <x v="0"/>
    <n v="616"/>
    <x v="0"/>
    <s v="Cardigan"/>
    <n v="107.52"/>
    <n v="112"/>
    <n v="5"/>
    <n v="560"/>
    <n v="22.399999999999977"/>
    <x v="2"/>
  </r>
  <r>
    <n v="641"/>
    <n v="20"/>
    <n v="54363"/>
    <d v="2021-10-03T00:00:00"/>
    <x v="338"/>
    <s v="Gigi Kalaher"/>
    <x v="1"/>
    <s v="Female"/>
    <x v="36"/>
    <s v="2069 Phoebe MallApt. 543"/>
    <n v="6318"/>
    <x v="445"/>
    <x v="2"/>
    <x v="0"/>
    <n v="1249"/>
    <x v="2"/>
    <s v="Tracksuit Bottoms"/>
    <n v="107.52"/>
    <n v="112"/>
    <n v="5"/>
    <n v="560"/>
    <n v="22.399999999999977"/>
    <x v="0"/>
  </r>
  <r>
    <n v="644"/>
    <n v="207"/>
    <n v="52925"/>
    <s v="13/03/2021"/>
    <x v="338"/>
    <s v="Brade Caught"/>
    <x v="1"/>
    <s v="Female"/>
    <x v="50"/>
    <s v="38 Baumbach Estate DrApt. 545"/>
    <n v="7847"/>
    <x v="191"/>
    <x v="5"/>
    <x v="0"/>
    <n v="454"/>
    <x v="0"/>
    <s v="Denim"/>
    <n v="102.72"/>
    <n v="107"/>
    <n v="6"/>
    <n v="642"/>
    <n v="25.680000000000064"/>
    <x v="0"/>
  </r>
  <r>
    <n v="331"/>
    <n v="414"/>
    <n v="38796"/>
    <s v="18/03/2021"/>
    <x v="339"/>
    <s v="Ansel Chittem"/>
    <x v="1"/>
    <s v="Female"/>
    <x v="15"/>
    <s v="22 Eve CrescentApt. 357"/>
    <n v="7365"/>
    <x v="478"/>
    <x v="5"/>
    <x v="0"/>
    <n v="1141"/>
    <x v="2"/>
    <s v="Cargo Pants"/>
    <n v="97.92"/>
    <n v="102"/>
    <n v="6"/>
    <n v="612"/>
    <n v="24.480000000000018"/>
    <x v="0"/>
  </r>
  <r>
    <n v="79"/>
    <n v="236"/>
    <n v="54340"/>
    <s v="16/03/2021"/>
    <x v="565"/>
    <s v="Anders Couvert"/>
    <x v="1"/>
    <s v="Female"/>
    <x v="20"/>
    <s v="64 Phillips RunApt. 722"/>
    <n v="2752"/>
    <x v="479"/>
    <x v="0"/>
    <x v="0"/>
    <n v="481"/>
    <x v="0"/>
    <s v="Puffer"/>
    <n v="113.28"/>
    <n v="118"/>
    <n v="6"/>
    <n v="708"/>
    <n v="28.319999999999936"/>
    <x v="0"/>
  </r>
  <r>
    <n v="311"/>
    <n v="807"/>
    <n v="21226"/>
    <d v="2021-07-03T00:00:00"/>
    <x v="565"/>
    <s v="Dena Banbrick"/>
    <x v="1"/>
    <s v="Female"/>
    <x v="12"/>
    <s v="80 Adam HillSuite 633"/>
    <n v="953"/>
    <x v="480"/>
    <x v="5"/>
    <x v="0"/>
    <n v="317"/>
    <x v="1"/>
    <s v="Mandarin Collar"/>
    <n v="104.64"/>
    <n v="109"/>
    <n v="6"/>
    <n v="654"/>
    <n v="26.159999999999968"/>
    <x v="1"/>
  </r>
  <r>
    <n v="238"/>
    <n v="328"/>
    <n v="59828"/>
    <s v="17/03/2021"/>
    <x v="124"/>
    <s v="Wadsworth Olivier"/>
    <x v="1"/>
    <s v="Female"/>
    <x v="3"/>
    <s v="4309 Nguyen KnollApt. 851"/>
    <n v="6795"/>
    <x v="83"/>
    <x v="7"/>
    <x v="0"/>
    <n v="1024"/>
    <x v="2"/>
    <s v="Relaxed Leg"/>
    <n v="86.399999999999991"/>
    <n v="90"/>
    <n v="7"/>
    <n v="630"/>
    <n v="25.200000000000045"/>
    <x v="0"/>
  </r>
  <r>
    <n v="743"/>
    <n v="909"/>
    <n v="25854"/>
    <s v="25/03/2021"/>
    <x v="124"/>
    <s v="Patin Circuit"/>
    <x v="1"/>
    <s v="Female"/>
    <x v="26"/>
    <s v="976 Murray Station StApt. 036"/>
    <n v="3227"/>
    <x v="115"/>
    <x v="6"/>
    <x v="0"/>
    <n v="142"/>
    <x v="1"/>
    <s v="Linen"/>
    <n v="87.36"/>
    <n v="91"/>
    <n v="7"/>
    <n v="637"/>
    <n v="25.480000000000018"/>
    <x v="0"/>
  </r>
  <r>
    <n v="858"/>
    <n v="987"/>
    <n v="48827"/>
    <s v="16/03/2021"/>
    <x v="124"/>
    <s v="Grady Wipper"/>
    <x v="1"/>
    <s v="Female"/>
    <x v="31"/>
    <s v="900 Jade AvenueApt. 206"/>
    <n v="5958"/>
    <x v="289"/>
    <x v="0"/>
    <x v="0"/>
    <n v="439"/>
    <x v="0"/>
    <s v="Denim"/>
    <n v="102.72"/>
    <n v="107"/>
    <n v="6"/>
    <n v="642"/>
    <n v="25.680000000000064"/>
    <x v="0"/>
  </r>
  <r>
    <n v="29"/>
    <n v="993"/>
    <n v="57645"/>
    <s v="22/03/2021"/>
    <x v="125"/>
    <s v="Orella Singyard"/>
    <x v="1"/>
    <s v="Female"/>
    <x v="5"/>
    <s v="327 Abby CircleApt. 055"/>
    <n v="536"/>
    <x v="185"/>
    <x v="3"/>
    <x v="0"/>
    <n v="633"/>
    <x v="0"/>
    <s v="Coach"/>
    <n v="89.28"/>
    <n v="93"/>
    <n v="5"/>
    <n v="465"/>
    <n v="18.600000000000023"/>
    <x v="1"/>
  </r>
  <r>
    <n v="69"/>
    <n v="96"/>
    <n v="40619"/>
    <d v="2021-08-03T00:00:00"/>
    <x v="125"/>
    <s v="Garvy Davioud"/>
    <x v="1"/>
    <s v="Female"/>
    <x v="30"/>
    <s v="461 Nader LaneApt. 460"/>
    <n v="2012"/>
    <x v="292"/>
    <x v="0"/>
    <x v="0"/>
    <n v="103"/>
    <x v="1"/>
    <s v="Flannel"/>
    <n v="113.28"/>
    <n v="118"/>
    <n v="5"/>
    <n v="590"/>
    <n v="23.600000000000023"/>
    <x v="2"/>
  </r>
  <r>
    <n v="688"/>
    <n v="574"/>
    <n v="55980"/>
    <d v="2021-08-03T00:00:00"/>
    <x v="566"/>
    <s v="Ranna Paolillo"/>
    <x v="1"/>
    <s v="Female"/>
    <x v="18"/>
    <s v="1804 Ella HillSuite 318"/>
    <n v="9400"/>
    <x v="84"/>
    <x v="4"/>
    <x v="0"/>
    <n v="363"/>
    <x v="1"/>
    <s v="Henley"/>
    <n v="90.24"/>
    <n v="94"/>
    <n v="5"/>
    <n v="470"/>
    <n v="18.800000000000011"/>
    <x v="0"/>
  </r>
  <r>
    <n v="540"/>
    <n v="772"/>
    <n v="37955"/>
    <s v="21/03/2021"/>
    <x v="126"/>
    <s v="Marlee Edser"/>
    <x v="1"/>
    <s v="Female"/>
    <x v="29"/>
    <s v="4207 Hudson CrescentSuite 167"/>
    <n v="2915"/>
    <x v="481"/>
    <x v="2"/>
    <x v="0"/>
    <n v="81"/>
    <x v="1"/>
    <s v="Flannel"/>
    <n v="113.28"/>
    <n v="118"/>
    <n v="6"/>
    <n v="708"/>
    <n v="28.319999999999936"/>
    <x v="0"/>
  </r>
  <r>
    <n v="668"/>
    <n v="22"/>
    <n v="40483"/>
    <s v="15/03/2021"/>
    <x v="126"/>
    <s v="Blayne Sabatier"/>
    <x v="1"/>
    <s v="Female"/>
    <x v="10"/>
    <s v="292 Casper IslandSuite 778"/>
    <n v="6624"/>
    <x v="482"/>
    <x v="3"/>
    <x v="0"/>
    <n v="788"/>
    <x v="0"/>
    <s v="Pullover"/>
    <n v="87.36"/>
    <n v="91"/>
    <n v="7"/>
    <n v="637"/>
    <n v="25.480000000000018"/>
    <x v="1"/>
  </r>
  <r>
    <n v="402"/>
    <n v="537"/>
    <n v="26681"/>
    <d v="2021-09-03T00:00:00"/>
    <x v="342"/>
    <s v="Beverly Burbridge"/>
    <x v="1"/>
    <s v="Female"/>
    <x v="34"/>
    <s v="155 Hayes AvenueApt. 699"/>
    <n v="7342"/>
    <x v="183"/>
    <x v="7"/>
    <x v="0"/>
    <n v="577"/>
    <x v="0"/>
    <s v="Bomber"/>
    <n v="96"/>
    <n v="100"/>
    <n v="6"/>
    <n v="600"/>
    <n v="24"/>
    <x v="2"/>
  </r>
  <r>
    <n v="26"/>
    <n v="732"/>
    <n v="15964"/>
    <s v="25/04/2021"/>
    <x v="464"/>
    <s v="Gorden Seago"/>
    <x v="1"/>
    <s v="Female"/>
    <x v="20"/>
    <s v="905 Stephanie BoulevardApt. 217"/>
    <n v="8114"/>
    <x v="251"/>
    <x v="5"/>
    <x v="0"/>
    <n v="808"/>
    <x v="0"/>
    <s v="Shearling"/>
    <n v="112.32"/>
    <n v="117"/>
    <n v="6"/>
    <n v="702"/>
    <n v="28.080000000000041"/>
    <x v="0"/>
  </r>
  <r>
    <n v="122"/>
    <n v="732"/>
    <n v="29226"/>
    <s v="13/04/2021"/>
    <x v="464"/>
    <s v="Gorden Seago"/>
    <x v="1"/>
    <s v="Female"/>
    <x v="20"/>
    <s v="905 Stephanie BoulevardApt. 217"/>
    <n v="8114"/>
    <x v="251"/>
    <x v="5"/>
    <x v="0"/>
    <n v="1015"/>
    <x v="2"/>
    <s v="Relaxed Leg"/>
    <n v="86.399999999999991"/>
    <n v="90"/>
    <n v="7"/>
    <n v="630"/>
    <n v="25.200000000000045"/>
    <x v="0"/>
  </r>
  <r>
    <n v="216"/>
    <n v="865"/>
    <n v="56745"/>
    <s v="16/04/2021"/>
    <x v="464"/>
    <s v="Ondrea Apark"/>
    <x v="1"/>
    <s v="Female"/>
    <x v="22"/>
    <s v="97 Rowe CrestApt. 828"/>
    <n v="6913"/>
    <x v="209"/>
    <x v="3"/>
    <x v="0"/>
    <n v="370"/>
    <x v="1"/>
    <s v="Henley"/>
    <n v="90.24"/>
    <n v="94"/>
    <n v="5"/>
    <n v="470"/>
    <n v="18.800000000000011"/>
    <x v="2"/>
  </r>
  <r>
    <n v="860"/>
    <n v="570"/>
    <n v="18813"/>
    <d v="2021-09-04T00:00:00"/>
    <x v="464"/>
    <s v="Henryetta Sheffield"/>
    <x v="1"/>
    <s v="Female"/>
    <x v="43"/>
    <s v="164 Bruen MallSuite 043"/>
    <n v="4468"/>
    <x v="189"/>
    <x v="0"/>
    <x v="0"/>
    <n v="995"/>
    <x v="2"/>
    <s v="Wool"/>
    <n v="101.75999999999999"/>
    <n v="106"/>
    <n v="5"/>
    <n v="530"/>
    <n v="21.200000000000045"/>
    <x v="2"/>
  </r>
  <r>
    <n v="769"/>
    <n v="422"/>
    <n v="32501"/>
    <d v="2021-10-09T00:00:00"/>
    <x v="129"/>
    <s v="Farah Schukert"/>
    <x v="1"/>
    <s v="Female"/>
    <x v="13"/>
    <s v="58 Heaney SquareApt. 870"/>
    <n v="1342"/>
    <x v="101"/>
    <x v="5"/>
    <x v="0"/>
    <n v="365"/>
    <x v="1"/>
    <s v="Henley"/>
    <n v="90.24"/>
    <n v="94"/>
    <n v="6"/>
    <n v="564"/>
    <n v="22.560000000000059"/>
    <x v="2"/>
  </r>
  <r>
    <n v="976"/>
    <n v="778"/>
    <n v="11014"/>
    <s v="15/10/2021"/>
    <x v="130"/>
    <s v="Chastity Daniaud"/>
    <x v="1"/>
    <s v="Female"/>
    <x v="10"/>
    <s v="33 Hamish ParkwayApt. 423"/>
    <n v="2902"/>
    <x v="303"/>
    <x v="4"/>
    <x v="0"/>
    <n v="354"/>
    <x v="1"/>
    <s v="Henley"/>
    <n v="90.24"/>
    <n v="94"/>
    <n v="5"/>
    <n v="470"/>
    <n v="18.800000000000011"/>
    <x v="1"/>
  </r>
  <r>
    <n v="323"/>
    <n v="852"/>
    <n v="11437"/>
    <s v="23/03/2021"/>
    <x v="131"/>
    <s v="Lucas Cromly"/>
    <x v="1"/>
    <s v="Female"/>
    <x v="38"/>
    <s v="079 Chase MallApt. 902"/>
    <n v="8460"/>
    <x v="272"/>
    <x v="6"/>
    <x v="0"/>
    <n v="943"/>
    <x v="2"/>
    <s v="Drawstring"/>
    <n v="92.16"/>
    <n v="96"/>
    <n v="6"/>
    <n v="576"/>
    <n v="23.039999999999964"/>
    <x v="0"/>
  </r>
  <r>
    <n v="111"/>
    <n v="794"/>
    <n v="34096"/>
    <s v="30/03/2021"/>
    <x v="567"/>
    <s v="Elizabet Pippin"/>
    <x v="1"/>
    <s v="Female"/>
    <x v="55"/>
    <s v="14 Clark PlazaSuite 716"/>
    <n v="9751"/>
    <x v="483"/>
    <x v="2"/>
    <x v="0"/>
    <n v="306"/>
    <x v="1"/>
    <s v="Cuban Collar"/>
    <n v="100.8"/>
    <n v="105"/>
    <n v="5"/>
    <n v="525"/>
    <n v="21"/>
    <x v="0"/>
  </r>
  <r>
    <n v="356"/>
    <n v="236"/>
    <n v="34259"/>
    <d v="2021-01-04T00:00:00"/>
    <x v="568"/>
    <s v="Anders Couvert"/>
    <x v="1"/>
    <s v="Female"/>
    <x v="20"/>
    <s v="64 Phillips RunApt. 722"/>
    <n v="2752"/>
    <x v="479"/>
    <x v="0"/>
    <x v="0"/>
    <n v="397"/>
    <x v="1"/>
    <s v="Casual Slim Fit"/>
    <n v="114.24"/>
    <n v="119"/>
    <n v="7"/>
    <n v="833"/>
    <n v="33.32000000000005"/>
    <x v="0"/>
  </r>
  <r>
    <n v="100"/>
    <n v="817"/>
    <n v="57063"/>
    <s v="30/03/2021"/>
    <x v="343"/>
    <s v="Joella Tiddeman"/>
    <x v="1"/>
    <s v="Female"/>
    <x v="34"/>
    <s v="887 Goldner PlazaSuite 053"/>
    <n v="2166"/>
    <x v="193"/>
    <x v="6"/>
    <x v="0"/>
    <n v="458"/>
    <x v="0"/>
    <s v="Puffer"/>
    <n v="113.28"/>
    <n v="118"/>
    <n v="6"/>
    <n v="708"/>
    <n v="28.319999999999936"/>
    <x v="2"/>
  </r>
  <r>
    <n v="157"/>
    <n v="909"/>
    <n v="17955"/>
    <d v="2021-07-04T00:00:00"/>
    <x v="344"/>
    <s v="Patin Circuit"/>
    <x v="1"/>
    <s v="Female"/>
    <x v="26"/>
    <s v="976 Murray Station StApt. 036"/>
    <n v="3227"/>
    <x v="115"/>
    <x v="6"/>
    <x v="0"/>
    <n v="918"/>
    <x v="2"/>
    <s v="Drawstring"/>
    <n v="92.16"/>
    <n v="96"/>
    <n v="7"/>
    <n v="672"/>
    <n v="26.879999999999995"/>
    <x v="0"/>
  </r>
  <r>
    <n v="864"/>
    <n v="414"/>
    <n v="48691"/>
    <s v="29/03/2021"/>
    <x v="344"/>
    <s v="Ansel Chittem"/>
    <x v="1"/>
    <s v="Female"/>
    <x v="15"/>
    <s v="22 Eve CrescentApt. 357"/>
    <n v="7365"/>
    <x v="478"/>
    <x v="5"/>
    <x v="0"/>
    <n v="78"/>
    <x v="1"/>
    <s v="Flannel"/>
    <n v="113.28"/>
    <n v="118"/>
    <n v="5"/>
    <n v="590"/>
    <n v="23.600000000000023"/>
    <x v="0"/>
  </r>
  <r>
    <n v="691"/>
    <n v="78"/>
    <n v="46697"/>
    <d v="2021-03-04T00:00:00"/>
    <x v="346"/>
    <s v="Jethro Pollak"/>
    <x v="1"/>
    <s v="Female"/>
    <x v="21"/>
    <s v="7812 Towne GroveSuite 233"/>
    <n v="7232"/>
    <x v="484"/>
    <x v="4"/>
    <x v="0"/>
    <n v="1175"/>
    <x v="2"/>
    <s v="High-Waisted"/>
    <n v="95.039999999999992"/>
    <n v="99"/>
    <n v="6"/>
    <n v="594"/>
    <n v="23.759999999999991"/>
    <x v="2"/>
  </r>
  <r>
    <n v="185"/>
    <n v="945"/>
    <n v="46608"/>
    <d v="2021-06-04T00:00:00"/>
    <x v="347"/>
    <s v="Lorilyn Vittet"/>
    <x v="1"/>
    <s v="Female"/>
    <x v="7"/>
    <s v="8307 Matthew GroveSuite 475"/>
    <n v="3606"/>
    <x v="171"/>
    <x v="1"/>
    <x v="0"/>
    <n v="360"/>
    <x v="1"/>
    <s v="Henley"/>
    <n v="90.24"/>
    <n v="94"/>
    <n v="7"/>
    <n v="658"/>
    <n v="26.32000000000005"/>
    <x v="2"/>
  </r>
  <r>
    <n v="579"/>
    <n v="501"/>
    <n v="15623"/>
    <s v="28/03/2021"/>
    <x v="347"/>
    <s v="Archibaldo Taffurelli"/>
    <x v="1"/>
    <s v="Female"/>
    <x v="23"/>
    <s v="457 Evans View RdApt. 385"/>
    <n v="2482"/>
    <x v="485"/>
    <x v="6"/>
    <x v="0"/>
    <n v="222"/>
    <x v="1"/>
    <s v="Chambray"/>
    <n v="101.75999999999999"/>
    <n v="106"/>
    <n v="6"/>
    <n v="636"/>
    <n v="25.440000000000055"/>
    <x v="0"/>
  </r>
  <r>
    <n v="355"/>
    <n v="46"/>
    <n v="33100"/>
    <s v="14/04/2021"/>
    <x v="348"/>
    <s v="Meris Twitty"/>
    <x v="1"/>
    <s v="Female"/>
    <x v="47"/>
    <s v="708 Daniel MeadowSuite 246"/>
    <n v="5087"/>
    <x v="449"/>
    <x v="1"/>
    <x v="0"/>
    <n v="72"/>
    <x v="1"/>
    <s v="Flannel"/>
    <n v="113.28"/>
    <n v="118"/>
    <n v="6"/>
    <n v="708"/>
    <n v="28.319999999999936"/>
    <x v="0"/>
  </r>
  <r>
    <n v="315"/>
    <n v="239"/>
    <n v="18075"/>
    <d v="2021-05-04T00:00:00"/>
    <x v="134"/>
    <s v="Daria Embleton"/>
    <x v="1"/>
    <s v="Female"/>
    <x v="27"/>
    <s v="39 Wilkinson CrestApt. 257"/>
    <n v="1644"/>
    <x v="486"/>
    <x v="1"/>
    <x v="0"/>
    <n v="677"/>
    <x v="0"/>
    <s v="Parka"/>
    <n v="108.47999999999999"/>
    <n v="113"/>
    <n v="5"/>
    <n v="565"/>
    <n v="22.600000000000023"/>
    <x v="0"/>
  </r>
  <r>
    <n v="953"/>
    <n v="733"/>
    <n v="28033"/>
    <s v="18/04/2021"/>
    <x v="135"/>
    <s v="Otto Matyasik"/>
    <x v="1"/>
    <s v="Female"/>
    <x v="38"/>
    <s v="35 Hall PlazaSuite 535"/>
    <n v="8850"/>
    <x v="419"/>
    <x v="0"/>
    <x v="0"/>
    <n v="915"/>
    <x v="2"/>
    <s v="Drawstring"/>
    <n v="92.16"/>
    <n v="96"/>
    <n v="6"/>
    <n v="576"/>
    <n v="23.039999999999964"/>
    <x v="0"/>
  </r>
  <r>
    <n v="252"/>
    <n v="683"/>
    <n v="11465"/>
    <d v="2021-11-01T00:00:00"/>
    <x v="351"/>
    <s v="Esteban Hensmans"/>
    <x v="1"/>
    <s v="Female"/>
    <x v="34"/>
    <s v="098 Clarke ParkwayApt. 312"/>
    <n v="3661"/>
    <x v="160"/>
    <x v="1"/>
    <x v="0"/>
    <n v="772"/>
    <x v="0"/>
    <s v="Pullover"/>
    <n v="87.36"/>
    <n v="91"/>
    <n v="5"/>
    <n v="455"/>
    <n v="18.199999999999989"/>
    <x v="2"/>
  </r>
  <r>
    <n v="450"/>
    <n v="648"/>
    <n v="12078"/>
    <s v="30/04/2021"/>
    <x v="353"/>
    <s v="Jaquelyn Dow"/>
    <x v="1"/>
    <s v="Female"/>
    <x v="21"/>
    <s v="854 John GroveApt. 925"/>
    <n v="1230"/>
    <x v="158"/>
    <x v="2"/>
    <x v="0"/>
    <n v="277"/>
    <x v="1"/>
    <s v="Polo"/>
    <n v="91.2"/>
    <n v="95"/>
    <n v="7"/>
    <n v="665"/>
    <n v="26.600000000000023"/>
    <x v="2"/>
  </r>
  <r>
    <n v="692"/>
    <n v="697"/>
    <n v="13501"/>
    <s v="18/06/2021"/>
    <x v="569"/>
    <s v="Antonia Yeardsley"/>
    <x v="1"/>
    <s v="Female"/>
    <x v="15"/>
    <s v="96 Gabriel AvenueApt. 145"/>
    <n v="5972"/>
    <x v="487"/>
    <x v="1"/>
    <x v="0"/>
    <n v="54"/>
    <x v="1"/>
    <s v="Dress"/>
    <n v="99.84"/>
    <n v="104"/>
    <n v="5"/>
    <n v="520"/>
    <n v="20.799999999999955"/>
    <x v="0"/>
  </r>
  <r>
    <n v="817"/>
    <n v="944"/>
    <n v="35818"/>
    <s v="27/06/2021"/>
    <x v="569"/>
    <s v="Peri Pilsworth"/>
    <x v="1"/>
    <s v="Female"/>
    <x v="59"/>
    <s v="409 Alyssa CourtApt. 204"/>
    <n v="8196"/>
    <x v="0"/>
    <x v="3"/>
    <x v="0"/>
    <n v="783"/>
    <x v="0"/>
    <s v="Pullover"/>
    <n v="87.36"/>
    <n v="91"/>
    <n v="5"/>
    <n v="455"/>
    <n v="18.199999999999989"/>
    <x v="2"/>
  </r>
  <r>
    <n v="480"/>
    <n v="180"/>
    <n v="38248"/>
    <s v="15/07/2021"/>
    <x v="570"/>
    <s v="Nelli Engall"/>
    <x v="1"/>
    <s v="Female"/>
    <x v="44"/>
    <s v="58 Jett RoadApt. 448"/>
    <n v="932"/>
    <x v="89"/>
    <x v="7"/>
    <x v="0"/>
    <n v="1079"/>
    <x v="2"/>
    <s v="Joggers"/>
    <n v="89.28"/>
    <n v="93"/>
    <n v="6"/>
    <n v="558"/>
    <n v="22.319999999999936"/>
    <x v="1"/>
  </r>
  <r>
    <n v="222"/>
    <n v="368"/>
    <n v="28754"/>
    <d v="2021-08-09T00:00:00"/>
    <x v="468"/>
    <s v="Mady Greenleaf"/>
    <x v="1"/>
    <s v="Female"/>
    <x v="33"/>
    <s v="8756 Tremblay RunSuite 034"/>
    <n v="2172"/>
    <x v="409"/>
    <x v="1"/>
    <x v="0"/>
    <n v="908"/>
    <x v="2"/>
    <s v="Cords"/>
    <n v="90.24"/>
    <n v="94"/>
    <n v="7"/>
    <n v="658"/>
    <n v="26.32000000000005"/>
    <x v="0"/>
  </r>
  <r>
    <n v="512"/>
    <n v="223"/>
    <n v="21235"/>
    <s v="13/10/2021"/>
    <x v="571"/>
    <s v="Saxe Stormonth"/>
    <x v="1"/>
    <s v="Female"/>
    <x v="15"/>
    <s v="028 Elijah TrailApt. 268"/>
    <n v="573"/>
    <x v="99"/>
    <x v="2"/>
    <x v="0"/>
    <n v="818"/>
    <x v="0"/>
    <s v="Shearling"/>
    <n v="112.32"/>
    <n v="117"/>
    <n v="7"/>
    <n v="819"/>
    <n v="32.759999999999991"/>
    <x v="0"/>
  </r>
  <r>
    <n v="946"/>
    <n v="455"/>
    <n v="33414"/>
    <s v="20/04/2021"/>
    <x v="572"/>
    <s v="Wash Kyneton"/>
    <x v="1"/>
    <s v="Female"/>
    <x v="35"/>
    <s v="539 Towne CrescentSuite 935"/>
    <n v="8038"/>
    <x v="488"/>
    <x v="4"/>
    <x v="0"/>
    <n v="613"/>
    <x v="0"/>
    <s v="Cardigan"/>
    <n v="107.52"/>
    <n v="112"/>
    <n v="5"/>
    <n v="560"/>
    <n v="22.399999999999977"/>
    <x v="0"/>
  </r>
  <r>
    <n v="284"/>
    <n v="522"/>
    <n v="36627"/>
    <s v="29/04/2021"/>
    <x v="469"/>
    <s v="Ailina Kynan"/>
    <x v="1"/>
    <s v="Female"/>
    <x v="29"/>
    <s v="459 Sarah TerraceApt. 121"/>
    <n v="6890"/>
    <x v="110"/>
    <x v="2"/>
    <x v="0"/>
    <n v="1057"/>
    <x v="2"/>
    <s v="Joggers"/>
    <n v="89.28"/>
    <n v="93"/>
    <n v="5"/>
    <n v="465"/>
    <n v="18.600000000000023"/>
    <x v="0"/>
  </r>
  <r>
    <n v="54"/>
    <n v="195"/>
    <n v="13681"/>
    <s v="25/04/2021"/>
    <x v="470"/>
    <s v="Tobye De Caville"/>
    <x v="1"/>
    <s v="Female"/>
    <x v="55"/>
    <s v="987 Charlotte MewsApt. 591"/>
    <n v="6036"/>
    <x v="117"/>
    <x v="0"/>
    <x v="0"/>
    <n v="843"/>
    <x v="2"/>
    <s v="Chinos"/>
    <n v="108.47999999999999"/>
    <n v="113"/>
    <n v="6"/>
    <n v="678"/>
    <n v="27.120000000000118"/>
    <x v="0"/>
  </r>
  <r>
    <n v="815"/>
    <n v="572"/>
    <n v="50066"/>
    <d v="2021-02-05T00:00:00"/>
    <x v="470"/>
    <s v="Raquela Swinnard"/>
    <x v="1"/>
    <s v="Female"/>
    <x v="2"/>
    <s v="12 Nate RidgeApt. 107"/>
    <n v="7611"/>
    <x v="489"/>
    <x v="2"/>
    <x v="0"/>
    <n v="1204"/>
    <x v="2"/>
    <s v="Pleated"/>
    <n v="100.8"/>
    <n v="105"/>
    <n v="7"/>
    <n v="735"/>
    <n v="29.399999999999977"/>
    <x v="1"/>
  </r>
  <r>
    <n v="199"/>
    <n v="206"/>
    <n v="58054"/>
    <s v="17/05/2021"/>
    <x v="354"/>
    <s v="Crin Johnikin"/>
    <x v="1"/>
    <s v="Female"/>
    <x v="19"/>
    <s v="09 Kiehn View RdApt. 209"/>
    <n v="2155"/>
    <x v="242"/>
    <x v="5"/>
    <x v="0"/>
    <n v="78"/>
    <x v="1"/>
    <s v="Flannel"/>
    <n v="113.28"/>
    <n v="118"/>
    <n v="6"/>
    <n v="708"/>
    <n v="28.319999999999936"/>
    <x v="0"/>
  </r>
  <r>
    <n v="80"/>
    <n v="872"/>
    <n v="59554"/>
    <s v="26/04/2021"/>
    <x v="142"/>
    <s v="Brendis Blackboro"/>
    <x v="1"/>
    <s v="Female"/>
    <x v="52"/>
    <s v="17 Beatty Station StApt. 918"/>
    <n v="7892"/>
    <x v="142"/>
    <x v="0"/>
    <x v="0"/>
    <n v="21"/>
    <x v="1"/>
    <s v="Oxford Cloth"/>
    <n v="92.16"/>
    <n v="96"/>
    <n v="6"/>
    <n v="576"/>
    <n v="23.039999999999964"/>
    <x v="0"/>
  </r>
  <r>
    <n v="718"/>
    <n v="665"/>
    <n v="55727"/>
    <s v="13/05/2021"/>
    <x v="142"/>
    <s v="Jedidiah Sydall"/>
    <x v="1"/>
    <s v="Female"/>
    <x v="33"/>
    <s v="1713 Cormier RunSuite 980"/>
    <n v="2022"/>
    <x v="490"/>
    <x v="1"/>
    <x v="0"/>
    <n v="231"/>
    <x v="1"/>
    <s v="Chambray"/>
    <n v="101.75999999999999"/>
    <n v="106"/>
    <n v="5"/>
    <n v="530"/>
    <n v="21.200000000000045"/>
    <x v="0"/>
  </r>
  <r>
    <n v="791"/>
    <n v="476"/>
    <n v="51003"/>
    <d v="2021-05-05T00:00:00"/>
    <x v="143"/>
    <s v="Orton Heigl"/>
    <x v="1"/>
    <s v="Female"/>
    <x v="39"/>
    <s v="01 Piper ManorApt. 376"/>
    <n v="1127"/>
    <x v="207"/>
    <x v="2"/>
    <x v="0"/>
    <n v="227"/>
    <x v="1"/>
    <s v="Chambray"/>
    <n v="101.75999999999999"/>
    <n v="106"/>
    <n v="7"/>
    <n v="742"/>
    <n v="29.680000000000064"/>
    <x v="0"/>
  </r>
  <r>
    <n v="102"/>
    <n v="846"/>
    <n v="41382"/>
    <d v="2021-07-05T00:00:00"/>
    <x v="356"/>
    <s v="Isidore Bleasdille"/>
    <x v="1"/>
    <s v="Female"/>
    <x v="55"/>
    <s v="69 Michael PlazaApt. 659"/>
    <n v="6634"/>
    <x v="240"/>
    <x v="3"/>
    <x v="0"/>
    <n v="332"/>
    <x v="1"/>
    <s v="Mandarin Collar"/>
    <n v="104.64"/>
    <n v="109"/>
    <n v="7"/>
    <n v="763"/>
    <n v="30.519999999999982"/>
    <x v="0"/>
  </r>
  <r>
    <n v="516"/>
    <n v="506"/>
    <n v="20934"/>
    <s v="21/05/2021"/>
    <x v="356"/>
    <s v="Eddie Elcott"/>
    <x v="1"/>
    <s v="Female"/>
    <x v="37"/>
    <s v="26 Levi CrestSuite 002"/>
    <n v="8757"/>
    <x v="426"/>
    <x v="1"/>
    <x v="0"/>
    <n v="1093"/>
    <x v="2"/>
    <s v="Cropped"/>
    <n v="110.39999999999999"/>
    <n v="115"/>
    <n v="6"/>
    <n v="690"/>
    <n v="27.600000000000023"/>
    <x v="2"/>
  </r>
  <r>
    <n v="325"/>
    <n v="318"/>
    <n v="18010"/>
    <d v="2021-11-05T00:00:00"/>
    <x v="358"/>
    <s v="Glyn Tieman"/>
    <x v="1"/>
    <s v="Female"/>
    <x v="27"/>
    <s v="37 White Station StApt. 524"/>
    <n v="1823"/>
    <x v="319"/>
    <x v="7"/>
    <x v="0"/>
    <n v="869"/>
    <x v="2"/>
    <s v="Chinos"/>
    <n v="108.47999999999999"/>
    <n v="113"/>
    <n v="7"/>
    <n v="791"/>
    <n v="31.6400000000001"/>
    <x v="0"/>
  </r>
  <r>
    <n v="377"/>
    <n v="21"/>
    <n v="24815"/>
    <s v="19/05/2021"/>
    <x v="358"/>
    <s v="Seana Hearons"/>
    <x v="1"/>
    <s v="Female"/>
    <x v="58"/>
    <s v="93 Doherty MewsSuite 649"/>
    <n v="1133"/>
    <x v="491"/>
    <x v="6"/>
    <x v="0"/>
    <n v="1145"/>
    <x v="2"/>
    <s v="Cargo Pants"/>
    <n v="97.92"/>
    <n v="102"/>
    <n v="5"/>
    <n v="510"/>
    <n v="20.399999999999977"/>
    <x v="2"/>
  </r>
  <r>
    <n v="484"/>
    <n v="926"/>
    <n v="26887"/>
    <d v="2021-05-05T00:00:00"/>
    <x v="148"/>
    <s v="Vittorio Rosenstengel"/>
    <x v="1"/>
    <s v="Female"/>
    <x v="47"/>
    <s v="5855 Isaac RunApt. 434"/>
    <n v="3662"/>
    <x v="109"/>
    <x v="4"/>
    <x v="0"/>
    <n v="981"/>
    <x v="2"/>
    <s v="Wool"/>
    <n v="101.75999999999999"/>
    <n v="106"/>
    <n v="7"/>
    <n v="742"/>
    <n v="29.680000000000064"/>
    <x v="0"/>
  </r>
  <r>
    <n v="572"/>
    <n v="479"/>
    <n v="34112"/>
    <d v="2021-01-01T00:00:00"/>
    <x v="573"/>
    <s v="Dunc Swynley"/>
    <x v="1"/>
    <s v="Female"/>
    <x v="10"/>
    <s v="621 Eve View RdApt. 900"/>
    <n v="789"/>
    <x v="439"/>
    <x v="7"/>
    <x v="0"/>
    <n v="240"/>
    <x v="1"/>
    <s v="Chambray"/>
    <n v="101.75999999999999"/>
    <n v="106"/>
    <n v="6"/>
    <n v="636"/>
    <n v="25.440000000000055"/>
    <x v="1"/>
  </r>
  <r>
    <n v="277"/>
    <n v="659"/>
    <n v="48337"/>
    <d v="2021-05-04T00:00:00"/>
    <x v="361"/>
    <s v="Ira Dafforne"/>
    <x v="1"/>
    <s v="Female"/>
    <x v="25"/>
    <s v="14 O'neill View RdApt. 908"/>
    <n v="9653"/>
    <x v="431"/>
    <x v="6"/>
    <x v="0"/>
    <n v="690"/>
    <x v="0"/>
    <s v="Parka"/>
    <n v="108.47999999999999"/>
    <n v="113"/>
    <n v="6"/>
    <n v="678"/>
    <n v="27.120000000000118"/>
    <x v="0"/>
  </r>
  <r>
    <n v="901"/>
    <n v="305"/>
    <n v="46735"/>
    <d v="2021-05-05T00:00:00"/>
    <x v="362"/>
    <s v="Meryl Kender"/>
    <x v="1"/>
    <s v="Female"/>
    <x v="4"/>
    <s v="0052 Benjamin MewsApt. 635"/>
    <n v="7024"/>
    <x v="492"/>
    <x v="1"/>
    <x v="0"/>
    <n v="1144"/>
    <x v="2"/>
    <s v="Cargo Pants"/>
    <n v="97.92"/>
    <n v="102"/>
    <n v="6"/>
    <n v="612"/>
    <n v="24.480000000000018"/>
    <x v="1"/>
  </r>
  <r>
    <n v="391"/>
    <n v="726"/>
    <n v="24661"/>
    <s v="16/05/2021"/>
    <x v="363"/>
    <s v="Rey Grasner"/>
    <x v="1"/>
    <s v="Female"/>
    <x v="2"/>
    <s v="50 Layla RunApt. 551"/>
    <n v="9439"/>
    <x v="134"/>
    <x v="7"/>
    <x v="0"/>
    <n v="850"/>
    <x v="2"/>
    <s v="Chinos"/>
    <n v="108.47999999999999"/>
    <n v="113"/>
    <n v="6"/>
    <n v="678"/>
    <n v="27.120000000000118"/>
    <x v="1"/>
  </r>
  <r>
    <n v="927"/>
    <n v="963"/>
    <n v="24139"/>
    <d v="2021-02-08T00:00:00"/>
    <x v="574"/>
    <s v="Albina Disdel"/>
    <x v="1"/>
    <s v="Female"/>
    <x v="9"/>
    <s v="639 Emard PlaceSuite 924"/>
    <n v="1331"/>
    <x v="148"/>
    <x v="4"/>
    <x v="0"/>
    <n v="539"/>
    <x v="0"/>
    <s v="Leather"/>
    <n v="94.08"/>
    <n v="98"/>
    <n v="7"/>
    <n v="686"/>
    <n v="27.440000000000055"/>
    <x v="2"/>
  </r>
  <r>
    <n v="826"/>
    <n v="375"/>
    <n v="32770"/>
    <s v="16/08/2021"/>
    <x v="151"/>
    <s v="Ninetta Phizakarley"/>
    <x v="1"/>
    <s v="Female"/>
    <x v="53"/>
    <s v="716 Max IslandSuite 824"/>
    <n v="9232"/>
    <x v="262"/>
    <x v="4"/>
    <x v="0"/>
    <n v="554"/>
    <x v="0"/>
    <s v="Leather"/>
    <n v="94.08"/>
    <n v="98"/>
    <n v="5"/>
    <n v="490"/>
    <n v="19.600000000000023"/>
    <x v="0"/>
  </r>
  <r>
    <n v="990"/>
    <n v="87"/>
    <n v="40306"/>
    <s v="17/08/2021"/>
    <x v="151"/>
    <s v="Barbara-anne Salerg"/>
    <x v="1"/>
    <s v="Female"/>
    <x v="18"/>
    <s v="384 Hayley View RdSuite 949"/>
    <n v="1780"/>
    <x v="196"/>
    <x v="4"/>
    <x v="0"/>
    <n v="1119"/>
    <x v="2"/>
    <s v="Cropped"/>
    <n v="110.39999999999999"/>
    <n v="115"/>
    <n v="5"/>
    <n v="575"/>
    <n v="23"/>
    <x v="0"/>
  </r>
  <r>
    <n v="120"/>
    <n v="585"/>
    <n v="53001"/>
    <d v="2021-09-06T00:00:00"/>
    <x v="471"/>
    <s v="Alicea Momford"/>
    <x v="1"/>
    <s v="Female"/>
    <x v="42"/>
    <s v="01 Lee GroveSuite 419"/>
    <n v="3863"/>
    <x v="421"/>
    <x v="2"/>
    <x v="0"/>
    <n v="1231"/>
    <x v="2"/>
    <s v="Tracksuit Bottoms"/>
    <n v="107.52"/>
    <n v="112"/>
    <n v="5"/>
    <n v="560"/>
    <n v="22.399999999999977"/>
    <x v="1"/>
  </r>
  <r>
    <n v="518"/>
    <n v="196"/>
    <n v="28347"/>
    <d v="2021-03-06T00:00:00"/>
    <x v="153"/>
    <s v="Erroll Michelle"/>
    <x v="1"/>
    <s v="Female"/>
    <x v="4"/>
    <s v="694 Isabella WaySuite 054"/>
    <n v="4911"/>
    <x v="493"/>
    <x v="2"/>
    <x v="0"/>
    <n v="199"/>
    <x v="1"/>
    <s v="Camp Collared"/>
    <n v="94.08"/>
    <n v="98"/>
    <n v="6"/>
    <n v="588"/>
    <n v="23.519999999999982"/>
    <x v="1"/>
  </r>
  <r>
    <n v="301"/>
    <n v="535"/>
    <n v="12986"/>
    <s v="21/06/2021"/>
    <x v="368"/>
    <s v="Kerry Luto"/>
    <x v="1"/>
    <s v="Female"/>
    <x v="50"/>
    <s v="0872 Gemma ParadeApt. 070"/>
    <n v="6593"/>
    <x v="90"/>
    <x v="2"/>
    <x v="0"/>
    <n v="1035"/>
    <x v="2"/>
    <s v="Relaxed Leg"/>
    <n v="86.399999999999991"/>
    <n v="90"/>
    <n v="6"/>
    <n v="540"/>
    <n v="21.600000000000023"/>
    <x v="0"/>
  </r>
  <r>
    <n v="76"/>
    <n v="470"/>
    <n v="22762"/>
    <s v="18/06/2021"/>
    <x v="475"/>
    <s v="Trudey Betteridge"/>
    <x v="1"/>
    <s v="Female"/>
    <x v="34"/>
    <s v="2115 Henry GroveSuite 788"/>
    <n v="3138"/>
    <x v="94"/>
    <x v="7"/>
    <x v="0"/>
    <n v="452"/>
    <x v="0"/>
    <s v="Denim"/>
    <n v="102.72"/>
    <n v="107"/>
    <n v="5"/>
    <n v="535"/>
    <n v="21.399999999999977"/>
    <x v="2"/>
  </r>
  <r>
    <n v="150"/>
    <n v="462"/>
    <n v="34428"/>
    <s v="22/06/2021"/>
    <x v="157"/>
    <s v="Francklyn Willeman"/>
    <x v="1"/>
    <s v="Female"/>
    <x v="34"/>
    <s v="22 Ellie View RdApt. 141"/>
    <n v="1919"/>
    <x v="211"/>
    <x v="2"/>
    <x v="0"/>
    <n v="736"/>
    <x v="0"/>
    <s v="Peacoat"/>
    <n v="104.64"/>
    <n v="109"/>
    <n v="5"/>
    <n v="545"/>
    <n v="21.799999999999955"/>
    <x v="2"/>
  </r>
  <r>
    <n v="496"/>
    <n v="574"/>
    <n v="32782"/>
    <s v="17/06/2021"/>
    <x v="157"/>
    <s v="Ranna Paolillo"/>
    <x v="1"/>
    <s v="Female"/>
    <x v="18"/>
    <s v="1804 Ella HillSuite 318"/>
    <n v="9400"/>
    <x v="84"/>
    <x v="4"/>
    <x v="0"/>
    <n v="437"/>
    <x v="0"/>
    <s v="Denim"/>
    <n v="102.72"/>
    <n v="107"/>
    <n v="5"/>
    <n v="535"/>
    <n v="21.399999999999977"/>
    <x v="0"/>
  </r>
  <r>
    <n v="746"/>
    <n v="445"/>
    <n v="24804"/>
    <s v="19/06/2021"/>
    <x v="157"/>
    <s v="Margret Yeabsley"/>
    <x v="1"/>
    <s v="Female"/>
    <x v="22"/>
    <s v="543 Nader CrestSuite 019"/>
    <n v="1927"/>
    <x v="139"/>
    <x v="3"/>
    <x v="0"/>
    <n v="1170"/>
    <x v="2"/>
    <s v="High-Waisted"/>
    <n v="95.039999999999992"/>
    <n v="99"/>
    <n v="6"/>
    <n v="594"/>
    <n v="23.759999999999991"/>
    <x v="2"/>
  </r>
  <r>
    <n v="11"/>
    <n v="785"/>
    <n v="36624"/>
    <s v="15/06/2021"/>
    <x v="159"/>
    <s v="Jillana Blankau"/>
    <x v="1"/>
    <s v="Female"/>
    <x v="60"/>
    <s v="82 Beahan BoulevardSuite 281"/>
    <n v="2683"/>
    <x v="429"/>
    <x v="4"/>
    <x v="0"/>
    <n v="877"/>
    <x v="2"/>
    <s v="Cords"/>
    <n v="90.24"/>
    <n v="94"/>
    <n v="6"/>
    <n v="564"/>
    <n v="22.560000000000059"/>
    <x v="0"/>
  </r>
  <r>
    <n v="795"/>
    <n v="427"/>
    <n v="51672"/>
    <d v="2021-07-06T00:00:00"/>
    <x v="159"/>
    <s v="Tomaso Mullin"/>
    <x v="1"/>
    <s v="Female"/>
    <x v="4"/>
    <s v="51 Gabriel KnollApt. 819"/>
    <n v="8556"/>
    <x v="493"/>
    <x v="5"/>
    <x v="0"/>
    <n v="11"/>
    <x v="1"/>
    <s v="Oxford Cloth"/>
    <n v="92.16"/>
    <n v="96"/>
    <n v="7"/>
    <n v="672"/>
    <n v="26.879999999999995"/>
    <x v="1"/>
  </r>
  <r>
    <n v="535"/>
    <n v="585"/>
    <n v="23905"/>
    <s v="25/01/2021"/>
    <x v="575"/>
    <s v="Alicea Momford"/>
    <x v="1"/>
    <s v="Female"/>
    <x v="42"/>
    <s v="01 Lee GroveSuite 419"/>
    <n v="3863"/>
    <x v="421"/>
    <x v="2"/>
    <x v="0"/>
    <n v="928"/>
    <x v="2"/>
    <s v="Drawstring"/>
    <n v="92.16"/>
    <n v="96"/>
    <n v="7"/>
    <n v="672"/>
    <n v="26.879999999999995"/>
    <x v="1"/>
  </r>
  <r>
    <n v="193"/>
    <n v="846"/>
    <n v="54256"/>
    <d v="2021-06-06T00:00:00"/>
    <x v="161"/>
    <s v="Isidore Bleasdille"/>
    <x v="1"/>
    <s v="Female"/>
    <x v="55"/>
    <s v="69 Michael PlazaApt. 659"/>
    <n v="6634"/>
    <x v="240"/>
    <x v="3"/>
    <x v="0"/>
    <n v="1084"/>
    <x v="2"/>
    <s v="Joggers"/>
    <n v="89.28"/>
    <n v="93"/>
    <n v="6"/>
    <n v="558"/>
    <n v="22.319999999999936"/>
    <x v="0"/>
  </r>
  <r>
    <n v="613"/>
    <n v="682"/>
    <n v="10501"/>
    <s v="23/05/2021"/>
    <x v="161"/>
    <s v="Alon Abramsky"/>
    <x v="1"/>
    <s v="Female"/>
    <x v="2"/>
    <s v="0260 Garden StreetSuite 683"/>
    <n v="6627"/>
    <x v="494"/>
    <x v="7"/>
    <x v="0"/>
    <n v="405"/>
    <x v="1"/>
    <s v="Casual Slim Fit"/>
    <n v="114.24"/>
    <n v="119"/>
    <n v="5"/>
    <n v="595"/>
    <n v="23.800000000000068"/>
    <x v="1"/>
  </r>
  <r>
    <n v="622"/>
    <n v="587"/>
    <n v="45682"/>
    <s v="16/05/2021"/>
    <x v="161"/>
    <s v="Carmita Grundey"/>
    <x v="1"/>
    <s v="Female"/>
    <x v="43"/>
    <s v="985 Ethan AvenueSuite 122"/>
    <n v="3174"/>
    <x v="410"/>
    <x v="5"/>
    <x v="0"/>
    <n v="709"/>
    <x v="0"/>
    <s v="Trench Coat"/>
    <n v="114.24"/>
    <n v="119"/>
    <n v="5"/>
    <n v="595"/>
    <n v="23.800000000000068"/>
    <x v="2"/>
  </r>
  <r>
    <n v="33"/>
    <n v="588"/>
    <n v="52945"/>
    <d v="2021-01-07T00:00:00"/>
    <x v="476"/>
    <s v="Nicole Cheel"/>
    <x v="1"/>
    <s v="Female"/>
    <x v="7"/>
    <s v="550 Alexis BoulevardSuite 124"/>
    <n v="9614"/>
    <x v="279"/>
    <x v="3"/>
    <x v="0"/>
    <n v="486"/>
    <x v="0"/>
    <s v="Puffer"/>
    <n v="113.28"/>
    <n v="118"/>
    <n v="6"/>
    <n v="708"/>
    <n v="28.319999999999936"/>
    <x v="2"/>
  </r>
  <r>
    <n v="882"/>
    <n v="821"/>
    <n v="53666"/>
    <d v="2021-05-07T00:00:00"/>
    <x v="476"/>
    <s v="Errol Berkley"/>
    <x v="1"/>
    <s v="Female"/>
    <x v="52"/>
    <s v="063 Huel StreetApt. 758"/>
    <n v="4607"/>
    <x v="281"/>
    <x v="1"/>
    <x v="0"/>
    <n v="879"/>
    <x v="2"/>
    <s v="Cords"/>
    <n v="90.24"/>
    <n v="94"/>
    <n v="6"/>
    <n v="564"/>
    <n v="22.560000000000059"/>
    <x v="0"/>
  </r>
  <r>
    <n v="890"/>
    <n v="649"/>
    <n v="54889"/>
    <s v="21/06/2021"/>
    <x v="476"/>
    <s v="Willey Tolley"/>
    <x v="1"/>
    <s v="Female"/>
    <x v="52"/>
    <s v="3796 Kayla RoadSuite 477"/>
    <n v="5825"/>
    <x v="216"/>
    <x v="4"/>
    <x v="0"/>
    <n v="664"/>
    <x v="0"/>
    <s v="Coach"/>
    <n v="89.28"/>
    <n v="93"/>
    <n v="6"/>
    <n v="558"/>
    <n v="22.319999999999936"/>
    <x v="0"/>
  </r>
  <r>
    <n v="621"/>
    <n v="102"/>
    <n v="41563"/>
    <s v="16/07/2021"/>
    <x v="370"/>
    <s v="Hurleigh Sieb"/>
    <x v="1"/>
    <s v="Female"/>
    <x v="54"/>
    <s v="1737 Schroeder LoopSuite 349"/>
    <n v="6848"/>
    <x v="113"/>
    <x v="5"/>
    <x v="0"/>
    <n v="416"/>
    <x v="1"/>
    <s v="Casual Slim Fit"/>
    <n v="114.24"/>
    <n v="119"/>
    <n v="5"/>
    <n v="595"/>
    <n v="23.800000000000068"/>
    <x v="2"/>
  </r>
  <r>
    <n v="774"/>
    <n v="416"/>
    <n v="31076"/>
    <s v="23/06/2021"/>
    <x v="477"/>
    <s v="Leonore Yakunikov"/>
    <x v="1"/>
    <s v="Female"/>
    <x v="44"/>
    <s v="59 Gibson MeadowApt. 565"/>
    <n v="4767"/>
    <x v="253"/>
    <x v="0"/>
    <x v="0"/>
    <n v="871"/>
    <x v="2"/>
    <s v="Chinos"/>
    <n v="108.47999999999999"/>
    <n v="113"/>
    <n v="7"/>
    <n v="791"/>
    <n v="31.6400000000001"/>
    <x v="1"/>
  </r>
  <r>
    <n v="32"/>
    <n v="627"/>
    <n v="24976"/>
    <s v="17/06/2021"/>
    <x v="374"/>
    <s v="Codie Everly"/>
    <x v="1"/>
    <s v="Female"/>
    <x v="15"/>
    <s v="66 Isla CrescentApt. 573"/>
    <n v="7404"/>
    <x v="317"/>
    <x v="2"/>
    <x v="0"/>
    <n v="1096"/>
    <x v="2"/>
    <s v="Cropped"/>
    <n v="110.39999999999999"/>
    <n v="115"/>
    <n v="7"/>
    <n v="805"/>
    <n v="32.200000000000045"/>
    <x v="0"/>
  </r>
  <r>
    <n v="702"/>
    <n v="310"/>
    <n v="31509"/>
    <s v="23/06/2021"/>
    <x v="374"/>
    <s v="Sharyl Royl"/>
    <x v="1"/>
    <s v="Female"/>
    <x v="33"/>
    <s v="29 Caitlin CrestSuite 875"/>
    <n v="7862"/>
    <x v="245"/>
    <x v="0"/>
    <x v="0"/>
    <n v="1038"/>
    <x v="2"/>
    <s v="Relaxed Leg"/>
    <n v="86.399999999999991"/>
    <n v="90"/>
    <n v="7"/>
    <n v="630"/>
    <n v="25.200000000000045"/>
    <x v="0"/>
  </r>
  <r>
    <n v="155"/>
    <n v="834"/>
    <n v="11166"/>
    <s v="30/06/2021"/>
    <x v="478"/>
    <s v="Glenn Keri"/>
    <x v="1"/>
    <s v="Female"/>
    <x v="33"/>
    <s v="4838 Jacobi HillApt. 825"/>
    <n v="2848"/>
    <x v="198"/>
    <x v="0"/>
    <x v="0"/>
    <n v="512"/>
    <x v="0"/>
    <s v="Windbreaker"/>
    <n v="97.92"/>
    <n v="102"/>
    <n v="5"/>
    <n v="510"/>
    <n v="20.399999999999977"/>
    <x v="0"/>
  </r>
  <r>
    <n v="165"/>
    <n v="389"/>
    <n v="28345"/>
    <s v="23/06/2021"/>
    <x v="379"/>
    <s v="Caroljean Elstob"/>
    <x v="1"/>
    <s v="Female"/>
    <x v="30"/>
    <s v="5990 John View RdApt. 812"/>
    <n v="5989"/>
    <x v="495"/>
    <x v="2"/>
    <x v="0"/>
    <n v="1165"/>
    <x v="2"/>
    <s v="High-Waisted"/>
    <n v="95.039999999999992"/>
    <n v="99"/>
    <n v="7"/>
    <n v="693"/>
    <n v="27.720000000000027"/>
    <x v="2"/>
  </r>
  <r>
    <n v="695"/>
    <n v="92"/>
    <n v="26374"/>
    <d v="2021-01-07T00:00:00"/>
    <x v="379"/>
    <s v="Hillary Guiness"/>
    <x v="1"/>
    <s v="Female"/>
    <x v="2"/>
    <s v="74 Eva TerraceSuite 247"/>
    <n v="564"/>
    <x v="264"/>
    <x v="5"/>
    <x v="0"/>
    <n v="530"/>
    <x v="0"/>
    <s v="Leather"/>
    <n v="94.08"/>
    <n v="98"/>
    <n v="6"/>
    <n v="588"/>
    <n v="23.519999999999982"/>
    <x v="1"/>
  </r>
  <r>
    <n v="226"/>
    <n v="28"/>
    <n v="44799"/>
    <d v="2021-09-07T00:00:00"/>
    <x v="162"/>
    <s v="Hadley Baddam"/>
    <x v="1"/>
    <s v="Female"/>
    <x v="0"/>
    <s v="360 Heller DriveApt. 052"/>
    <n v="5820"/>
    <x v="137"/>
    <x v="5"/>
    <x v="0"/>
    <n v="711"/>
    <x v="0"/>
    <s v="Trench Coat"/>
    <n v="114.24"/>
    <n v="119"/>
    <n v="6"/>
    <n v="714"/>
    <n v="28.560000000000059"/>
    <x v="0"/>
  </r>
  <r>
    <n v="305"/>
    <n v="234"/>
    <n v="13377"/>
    <d v="2021-09-07T00:00:00"/>
    <x v="165"/>
    <s v="Duncan Walliker"/>
    <x v="1"/>
    <s v="Female"/>
    <x v="37"/>
    <s v="861 Thomas LoopApt. 385"/>
    <n v="7368"/>
    <x v="145"/>
    <x v="3"/>
    <x v="0"/>
    <n v="706"/>
    <x v="0"/>
    <s v="Trench Coat"/>
    <n v="114.24"/>
    <n v="119"/>
    <n v="7"/>
    <n v="833"/>
    <n v="33.32000000000005"/>
    <x v="2"/>
  </r>
  <r>
    <n v="445"/>
    <n v="893"/>
    <n v="27329"/>
    <d v="2021-07-07T00:00:00"/>
    <x v="480"/>
    <s v="Angelle Huby"/>
    <x v="1"/>
    <s v="Female"/>
    <x v="25"/>
    <s v="9838 Madison GroveApt. 181"/>
    <n v="9608"/>
    <x v="496"/>
    <x v="7"/>
    <x v="0"/>
    <n v="561"/>
    <x v="0"/>
    <s v="Bomber"/>
    <n v="96"/>
    <n v="100"/>
    <n v="7"/>
    <n v="700"/>
    <n v="28"/>
    <x v="0"/>
  </r>
  <r>
    <n v="625"/>
    <n v="233"/>
    <n v="54080"/>
    <s v="17/07/2021"/>
    <x v="166"/>
    <s v="Beverlie Blance"/>
    <x v="1"/>
    <s v="Female"/>
    <x v="51"/>
    <s v="1604 Olivia CrestApt. 164"/>
    <n v="8968"/>
    <x v="497"/>
    <x v="2"/>
    <x v="0"/>
    <n v="415"/>
    <x v="1"/>
    <s v="Casual Slim Fit"/>
    <n v="114.24"/>
    <n v="119"/>
    <n v="6"/>
    <n v="714"/>
    <n v="28.560000000000059"/>
    <x v="2"/>
  </r>
  <r>
    <n v="657"/>
    <n v="479"/>
    <n v="31922"/>
    <s v="22/07/2021"/>
    <x v="166"/>
    <s v="Dunc Swynley"/>
    <x v="1"/>
    <s v="Female"/>
    <x v="10"/>
    <s v="621 Eve View RdApt. 900"/>
    <n v="789"/>
    <x v="439"/>
    <x v="7"/>
    <x v="0"/>
    <n v="700"/>
    <x v="0"/>
    <s v="Trench Coat"/>
    <n v="114.24"/>
    <n v="119"/>
    <n v="5"/>
    <n v="595"/>
    <n v="23.800000000000068"/>
    <x v="1"/>
  </r>
  <r>
    <n v="366"/>
    <n v="334"/>
    <n v="43210"/>
    <s v="15/07/2021"/>
    <x v="167"/>
    <s v="Udale Ripping"/>
    <x v="1"/>
    <s v="Female"/>
    <x v="47"/>
    <s v="313 O'hara Estate DrSuite 414"/>
    <n v="8108"/>
    <x v="411"/>
    <x v="5"/>
    <x v="0"/>
    <n v="793"/>
    <x v="0"/>
    <s v="Pullover"/>
    <n v="87.36"/>
    <n v="91"/>
    <n v="5"/>
    <n v="455"/>
    <n v="18.199999999999989"/>
    <x v="0"/>
  </r>
  <r>
    <n v="312"/>
    <n v="683"/>
    <n v="38591"/>
    <d v="2021-06-07T00:00:00"/>
    <x v="168"/>
    <s v="Esteban Hensmans"/>
    <x v="1"/>
    <s v="Female"/>
    <x v="34"/>
    <s v="098 Clarke ParkwayApt. 312"/>
    <n v="3661"/>
    <x v="160"/>
    <x v="1"/>
    <x v="0"/>
    <n v="285"/>
    <x v="1"/>
    <s v="Cuban Collar"/>
    <n v="100.8"/>
    <n v="105"/>
    <n v="6"/>
    <n v="630"/>
    <n v="25.200000000000045"/>
    <x v="2"/>
  </r>
  <r>
    <n v="286"/>
    <n v="998"/>
    <n v="18840"/>
    <d v="2021-05-01T00:00:00"/>
    <x v="576"/>
    <s v="Rebecka Fabler"/>
    <x v="1"/>
    <s v="Female"/>
    <x v="54"/>
    <s v="72 Annabelle PassApt. 446"/>
    <n v="52"/>
    <x v="291"/>
    <x v="5"/>
    <x v="0"/>
    <n v="740"/>
    <x v="0"/>
    <s v="Peacoat"/>
    <n v="104.64"/>
    <n v="109"/>
    <n v="5"/>
    <n v="545"/>
    <n v="21.799999999999955"/>
    <x v="2"/>
  </r>
  <r>
    <n v="178"/>
    <n v="236"/>
    <n v="31542"/>
    <d v="2021-02-02T00:00:00"/>
    <x v="169"/>
    <s v="Anders Couvert"/>
    <x v="1"/>
    <s v="Female"/>
    <x v="20"/>
    <s v="64 Phillips RunApt. 722"/>
    <n v="2752"/>
    <x v="479"/>
    <x v="0"/>
    <x v="0"/>
    <n v="593"/>
    <x v="0"/>
    <s v="Bomber"/>
    <n v="96"/>
    <n v="100"/>
    <n v="5"/>
    <n v="500"/>
    <n v="20"/>
    <x v="0"/>
  </r>
  <r>
    <n v="63"/>
    <n v="556"/>
    <n v="27577"/>
    <d v="2021-11-02T00:00:00"/>
    <x v="170"/>
    <s v="Nessy Kildea"/>
    <x v="1"/>
    <s v="Female"/>
    <x v="33"/>
    <s v="9398 Schneider RidgeSuite 818"/>
    <n v="3140"/>
    <x v="133"/>
    <x v="2"/>
    <x v="0"/>
    <n v="327"/>
    <x v="1"/>
    <s v="Mandarin Collar"/>
    <n v="104.64"/>
    <n v="109"/>
    <n v="7"/>
    <n v="763"/>
    <n v="30.519999999999982"/>
    <x v="0"/>
  </r>
  <r>
    <n v="624"/>
    <n v="398"/>
    <n v="20149"/>
    <s v="19/03/2021"/>
    <x v="171"/>
    <s v="Damiano Leyborne"/>
    <x v="1"/>
    <s v="Female"/>
    <x v="46"/>
    <s v="6166 Durgan WayApt. 693"/>
    <n v="5497"/>
    <x v="86"/>
    <x v="7"/>
    <x v="0"/>
    <n v="316"/>
    <x v="1"/>
    <s v="Mandarin Collar"/>
    <n v="104.64"/>
    <n v="109"/>
    <n v="5"/>
    <n v="545"/>
    <n v="21.799999999999955"/>
    <x v="2"/>
  </r>
  <r>
    <n v="25"/>
    <n v="562"/>
    <n v="47075"/>
    <d v="2021-04-07T00:00:00"/>
    <x v="481"/>
    <s v="Joy Mirrlees"/>
    <x v="1"/>
    <s v="Female"/>
    <x v="41"/>
    <s v="04 Spencer MallApt. 910"/>
    <n v="8257"/>
    <x v="233"/>
    <x v="5"/>
    <x v="0"/>
    <n v="736"/>
    <x v="0"/>
    <s v="Peacoat"/>
    <n v="104.64"/>
    <n v="109"/>
    <n v="7"/>
    <n v="763"/>
    <n v="30.519999999999982"/>
    <x v="0"/>
  </r>
  <r>
    <n v="189"/>
    <n v="586"/>
    <n v="41543"/>
    <s v="17/07/2021"/>
    <x v="382"/>
    <s v="Wenona Stuck"/>
    <x v="1"/>
    <s v="Female"/>
    <x v="13"/>
    <s v="71 Jade CrescentApt. 142"/>
    <n v="5142"/>
    <x v="327"/>
    <x v="0"/>
    <x v="0"/>
    <n v="214"/>
    <x v="1"/>
    <s v="Chambray"/>
    <n v="101.75999999999999"/>
    <n v="106"/>
    <n v="5"/>
    <n v="530"/>
    <n v="21.200000000000045"/>
    <x v="2"/>
  </r>
  <r>
    <n v="899"/>
    <n v="408"/>
    <n v="32250"/>
    <d v="2021-04-08T00:00:00"/>
    <x v="577"/>
    <s v="Alis MacCulloch"/>
    <x v="1"/>
    <s v="Female"/>
    <x v="19"/>
    <s v="8142 Jackson ParkwaySuite 475"/>
    <n v="5079"/>
    <x v="88"/>
    <x v="1"/>
    <x v="0"/>
    <n v="712"/>
    <x v="0"/>
    <s v="Trench Coat"/>
    <n v="114.24"/>
    <n v="119"/>
    <n v="7"/>
    <n v="833"/>
    <n v="33.32000000000005"/>
    <x v="0"/>
  </r>
  <r>
    <n v="608"/>
    <n v="530"/>
    <n v="31878"/>
    <s v="13/08/2021"/>
    <x v="384"/>
    <s v="Leroi Weal"/>
    <x v="1"/>
    <s v="Female"/>
    <x v="27"/>
    <s v="2724 Madison SummitSuite 567"/>
    <n v="9367"/>
    <x v="102"/>
    <x v="7"/>
    <x v="0"/>
    <n v="572"/>
    <x v="0"/>
    <s v="Bomber"/>
    <n v="96"/>
    <n v="100"/>
    <n v="7"/>
    <n v="700"/>
    <n v="28"/>
    <x v="0"/>
  </r>
  <r>
    <n v="766"/>
    <n v="929"/>
    <n v="13750"/>
    <d v="2021-06-08T00:00:00"/>
    <x v="384"/>
    <s v="Reba Crauford"/>
    <x v="1"/>
    <s v="Female"/>
    <x v="47"/>
    <s v="394 Lily HillSuite 153"/>
    <n v="2353"/>
    <x v="460"/>
    <x v="4"/>
    <x v="0"/>
    <n v="741"/>
    <x v="0"/>
    <s v="Peacoat"/>
    <n v="104.64"/>
    <n v="109"/>
    <n v="6"/>
    <n v="654"/>
    <n v="26.159999999999968"/>
    <x v="0"/>
  </r>
  <r>
    <n v="290"/>
    <n v="364"/>
    <n v="48707"/>
    <d v="2021-01-08T00:00:00"/>
    <x v="578"/>
    <s v="Konstantin Kuhlmey"/>
    <x v="1"/>
    <s v="Female"/>
    <x v="11"/>
    <s v="3463 Joshua SummitApt. 971"/>
    <n v="2506"/>
    <x v="157"/>
    <x v="0"/>
    <x v="0"/>
    <n v="780"/>
    <x v="0"/>
    <s v="Pullover"/>
    <n v="87.36"/>
    <n v="91"/>
    <n v="5"/>
    <n v="455"/>
    <n v="18.199999999999989"/>
    <x v="1"/>
  </r>
  <r>
    <n v="575"/>
    <n v="54"/>
    <n v="27420"/>
    <s v="14/08/2021"/>
    <x v="578"/>
    <s v="Tore Caras"/>
    <x v="1"/>
    <s v="Female"/>
    <x v="26"/>
    <s v="2912 Adams JunctionSuite 740"/>
    <n v="5575"/>
    <x v="434"/>
    <x v="5"/>
    <x v="0"/>
    <n v="753"/>
    <x v="0"/>
    <s v="Peacoat"/>
    <n v="104.64"/>
    <n v="109"/>
    <n v="5"/>
    <n v="545"/>
    <n v="21.799999999999955"/>
    <x v="0"/>
  </r>
  <r>
    <n v="806"/>
    <n v="684"/>
    <n v="41441"/>
    <d v="2021-01-08T00:00:00"/>
    <x v="578"/>
    <s v="Camala Llywarch"/>
    <x v="1"/>
    <s v="Female"/>
    <x v="16"/>
    <s v="2079 Phoebe AvenueSuite 629"/>
    <n v="8834"/>
    <x v="237"/>
    <x v="7"/>
    <x v="0"/>
    <n v="522"/>
    <x v="0"/>
    <s v="Windbreaker"/>
    <n v="97.92"/>
    <n v="102"/>
    <n v="5"/>
    <n v="510"/>
    <n v="20.399999999999977"/>
    <x v="0"/>
  </r>
  <r>
    <n v="920"/>
    <n v="703"/>
    <n v="27722"/>
    <s v="26/07/2021"/>
    <x v="578"/>
    <s v="Diann Grieger"/>
    <x v="1"/>
    <s v="Female"/>
    <x v="12"/>
    <s v="803 Lara DriveApt. 182"/>
    <n v="3623"/>
    <x v="427"/>
    <x v="2"/>
    <x v="0"/>
    <n v="1212"/>
    <x v="2"/>
    <s v="Pleated"/>
    <n v="100.8"/>
    <n v="105"/>
    <n v="6"/>
    <n v="630"/>
    <n v="25.200000000000045"/>
    <x v="1"/>
  </r>
  <r>
    <n v="629"/>
    <n v="904"/>
    <n v="36276"/>
    <d v="2021-07-08T00:00:00"/>
    <x v="176"/>
    <s v="Sutherlan Stepto"/>
    <x v="1"/>
    <s v="Female"/>
    <x v="7"/>
    <s v="9585 Bogan PlazaSuite 155"/>
    <n v="9829"/>
    <x v="498"/>
    <x v="6"/>
    <x v="0"/>
    <n v="710"/>
    <x v="0"/>
    <s v="Trench Coat"/>
    <n v="114.24"/>
    <n v="119"/>
    <n v="5"/>
    <n v="595"/>
    <n v="23.800000000000068"/>
    <x v="2"/>
  </r>
  <r>
    <n v="685"/>
    <n v="851"/>
    <n v="22299"/>
    <d v="2021-06-08T00:00:00"/>
    <x v="579"/>
    <s v="Worthy Pardoe"/>
    <x v="1"/>
    <s v="Female"/>
    <x v="29"/>
    <s v="71 Joseph TrailApt. 169"/>
    <n v="6648"/>
    <x v="186"/>
    <x v="1"/>
    <x v="0"/>
    <n v="275"/>
    <x v="1"/>
    <s v="Polo"/>
    <n v="91.2"/>
    <n v="95"/>
    <n v="5"/>
    <n v="475"/>
    <n v="19"/>
    <x v="0"/>
  </r>
  <r>
    <n v="505"/>
    <n v="737"/>
    <n v="37947"/>
    <s v="17/08/2021"/>
    <x v="387"/>
    <s v="Zebulen Zannotti"/>
    <x v="1"/>
    <s v="Female"/>
    <x v="35"/>
    <s v="868 Skye MeadowSuite 990"/>
    <n v="1762"/>
    <x v="499"/>
    <x v="6"/>
    <x v="0"/>
    <n v="1024"/>
    <x v="2"/>
    <s v="Relaxed Leg"/>
    <n v="86.399999999999991"/>
    <n v="90"/>
    <n v="7"/>
    <n v="630"/>
    <n v="25.200000000000045"/>
    <x v="0"/>
  </r>
  <r>
    <n v="321"/>
    <n v="833"/>
    <n v="36589"/>
    <s v="26/08/2021"/>
    <x v="580"/>
    <s v="Hilliard Papes"/>
    <x v="1"/>
    <s v="Female"/>
    <x v="2"/>
    <s v="2376 Adams SquareSuite 443"/>
    <n v="8559"/>
    <x v="321"/>
    <x v="7"/>
    <x v="0"/>
    <n v="457"/>
    <x v="0"/>
    <s v="Puffer"/>
    <n v="113.28"/>
    <n v="118"/>
    <n v="6"/>
    <n v="708"/>
    <n v="28.319999999999936"/>
    <x v="1"/>
  </r>
  <r>
    <n v="231"/>
    <n v="731"/>
    <n v="58824"/>
    <s v="20/03/2021"/>
    <x v="391"/>
    <s v="Olimpia Tankus"/>
    <x v="1"/>
    <s v="Female"/>
    <x v="49"/>
    <s v="6434 Callum RoadApt. 396"/>
    <n v="3505"/>
    <x v="414"/>
    <x v="7"/>
    <x v="0"/>
    <n v="192"/>
    <x v="1"/>
    <s v="Camp Collared"/>
    <n v="94.08"/>
    <n v="98"/>
    <n v="6"/>
    <n v="588"/>
    <n v="23.519999999999982"/>
    <x v="2"/>
  </r>
  <r>
    <n v="580"/>
    <n v="171"/>
    <n v="26947"/>
    <s v="30/04/2021"/>
    <x v="581"/>
    <s v="Mariellen Medendorp"/>
    <x v="1"/>
    <s v="Female"/>
    <x v="20"/>
    <s v="16 Boyer WaySuite 018"/>
    <n v="6226"/>
    <x v="163"/>
    <x v="7"/>
    <x v="0"/>
    <n v="433"/>
    <x v="0"/>
    <s v="Denim"/>
    <n v="102.72"/>
    <n v="107"/>
    <n v="6"/>
    <n v="642"/>
    <n v="25.680000000000064"/>
    <x v="0"/>
  </r>
  <r>
    <n v="549"/>
    <n v="401"/>
    <n v="39916"/>
    <d v="2021-02-06T00:00:00"/>
    <x v="392"/>
    <s v="Waylen Swallwell"/>
    <x v="1"/>
    <s v="Female"/>
    <x v="23"/>
    <s v="254 Layla AvenueSuite 506"/>
    <n v="613"/>
    <x v="241"/>
    <x v="7"/>
    <x v="0"/>
    <n v="286"/>
    <x v="1"/>
    <s v="Cuban Collar"/>
    <n v="100.8"/>
    <n v="105"/>
    <n v="7"/>
    <n v="735"/>
    <n v="29.399999999999977"/>
    <x v="0"/>
  </r>
  <r>
    <n v="843"/>
    <n v="956"/>
    <n v="17717"/>
    <d v="2021-03-07T00:00:00"/>
    <x v="181"/>
    <s v="Camile Haveline"/>
    <x v="1"/>
    <s v="Female"/>
    <x v="10"/>
    <s v="408 Logan View RdApt. 841"/>
    <n v="6905"/>
    <x v="187"/>
    <x v="0"/>
    <x v="0"/>
    <n v="1091"/>
    <x v="2"/>
    <s v="Cropped"/>
    <n v="110.39999999999999"/>
    <n v="115"/>
    <n v="5"/>
    <n v="575"/>
    <n v="23"/>
    <x v="1"/>
  </r>
  <r>
    <n v="550"/>
    <n v="26"/>
    <n v="52719"/>
    <d v="2021-04-08T00:00:00"/>
    <x v="182"/>
    <s v="Timothy Compston"/>
    <x v="1"/>
    <s v="Female"/>
    <x v="46"/>
    <s v="499 Darcy CrestApt. 192"/>
    <n v="8816"/>
    <x v="424"/>
    <x v="0"/>
    <x v="0"/>
    <n v="63"/>
    <x v="1"/>
    <s v="Dress"/>
    <n v="99.84"/>
    <n v="104"/>
    <n v="7"/>
    <n v="728"/>
    <n v="29.120000000000005"/>
    <x v="2"/>
  </r>
  <r>
    <n v="555"/>
    <n v="922"/>
    <n v="42350"/>
    <d v="2021-03-09T00:00:00"/>
    <x v="582"/>
    <s v="Adena Venn"/>
    <x v="1"/>
    <s v="Female"/>
    <x v="18"/>
    <s v="048 Kayla RoadSuite 099"/>
    <n v="839"/>
    <x v="123"/>
    <x v="3"/>
    <x v="0"/>
    <n v="282"/>
    <x v="1"/>
    <s v="Cuban Collar"/>
    <n v="100.8"/>
    <n v="105"/>
    <n v="6"/>
    <n v="630"/>
    <n v="25.200000000000045"/>
    <x v="0"/>
  </r>
  <r>
    <n v="912"/>
    <n v="780"/>
    <n v="48097"/>
    <s v="23/08/2021"/>
    <x v="582"/>
    <s v="Cinda Alleyne"/>
    <x v="1"/>
    <s v="Female"/>
    <x v="36"/>
    <s v="60 Claudia LaneSuite 183"/>
    <n v="1702"/>
    <x v="428"/>
    <x v="3"/>
    <x v="0"/>
    <n v="1060"/>
    <x v="2"/>
    <s v="Joggers"/>
    <n v="89.28"/>
    <n v="93"/>
    <n v="7"/>
    <n v="651"/>
    <n v="26.039999999999964"/>
    <x v="0"/>
  </r>
  <r>
    <n v="421"/>
    <n v="691"/>
    <n v="24273"/>
    <s v="28/09/2021"/>
    <x v="583"/>
    <s v="Silvie Bortol"/>
    <x v="1"/>
    <s v="Female"/>
    <x v="23"/>
    <s v="90 Fisher RoadSuite 844"/>
    <n v="1499"/>
    <x v="132"/>
    <x v="0"/>
    <x v="0"/>
    <n v="767"/>
    <x v="0"/>
    <s v="Peacoat"/>
    <n v="104.64"/>
    <n v="109"/>
    <n v="6"/>
    <n v="654"/>
    <n v="26.159999999999968"/>
    <x v="0"/>
  </r>
  <r>
    <n v="527"/>
    <n v="79"/>
    <n v="16864"/>
    <s v="13/09/2021"/>
    <x v="583"/>
    <s v="Persis Spiteri"/>
    <x v="1"/>
    <s v="Female"/>
    <x v="14"/>
    <s v="844 Alana LaneApt. 225"/>
    <n v="1862"/>
    <x v="500"/>
    <x v="1"/>
    <x v="0"/>
    <n v="350"/>
    <x v="1"/>
    <s v="Henley"/>
    <n v="90.24"/>
    <n v="94"/>
    <n v="7"/>
    <n v="658"/>
    <n v="26.32000000000005"/>
    <x v="2"/>
  </r>
  <r>
    <n v="141"/>
    <n v="528"/>
    <n v="40203"/>
    <s v="26/08/2021"/>
    <x v="394"/>
    <s v="Cad Dominichetti"/>
    <x v="1"/>
    <s v="Female"/>
    <x v="27"/>
    <s v="556 Jacobson PlaceApt. 974"/>
    <n v="1126"/>
    <x v="103"/>
    <x v="7"/>
    <x v="0"/>
    <n v="805"/>
    <x v="0"/>
    <s v="Shearling"/>
    <n v="112.32"/>
    <n v="117"/>
    <n v="7"/>
    <n v="819"/>
    <n v="32.759999999999991"/>
    <x v="0"/>
  </r>
  <r>
    <n v="198"/>
    <n v="640"/>
    <n v="29627"/>
    <s v="31/08/2021"/>
    <x v="394"/>
    <s v="Uriel Cottingham"/>
    <x v="1"/>
    <s v="Female"/>
    <x v="24"/>
    <s v="7427 Stark CrescentSuite 975"/>
    <n v="5295"/>
    <x v="443"/>
    <x v="5"/>
    <x v="0"/>
    <n v="172"/>
    <x v="1"/>
    <s v="Linen"/>
    <n v="87.36"/>
    <n v="91"/>
    <n v="7"/>
    <n v="637"/>
    <n v="25.480000000000018"/>
    <x v="2"/>
  </r>
  <r>
    <n v="645"/>
    <n v="794"/>
    <n v="46397"/>
    <s v="19/08/2021"/>
    <x v="394"/>
    <s v="Elizabet Pippin"/>
    <x v="1"/>
    <s v="Female"/>
    <x v="55"/>
    <s v="14 Clark PlazaSuite 716"/>
    <n v="9751"/>
    <x v="483"/>
    <x v="2"/>
    <x v="0"/>
    <n v="444"/>
    <x v="0"/>
    <s v="Denim"/>
    <n v="102.72"/>
    <n v="107"/>
    <n v="6"/>
    <n v="642"/>
    <n v="25.680000000000064"/>
    <x v="0"/>
  </r>
  <r>
    <n v="283"/>
    <n v="303"/>
    <n v="14784"/>
    <d v="2021-04-09T00:00:00"/>
    <x v="485"/>
    <s v="De Lourens"/>
    <x v="1"/>
    <s v="Female"/>
    <x v="6"/>
    <s v="334 Olivia MeadowSuite 855"/>
    <n v="8400"/>
    <x v="501"/>
    <x v="0"/>
    <x v="0"/>
    <n v="67"/>
    <x v="1"/>
    <s v="Dress"/>
    <n v="99.84"/>
    <n v="104"/>
    <n v="5"/>
    <n v="520"/>
    <n v="20.799999999999955"/>
    <x v="0"/>
  </r>
  <r>
    <n v="418"/>
    <n v="918"/>
    <n v="55376"/>
    <s v="24/08/2021"/>
    <x v="485"/>
    <s v="Tracie Okey"/>
    <x v="1"/>
    <s v="Female"/>
    <x v="57"/>
    <s v="056 Khan RidgeSuite 131"/>
    <n v="1328"/>
    <x v="447"/>
    <x v="1"/>
    <x v="0"/>
    <n v="1102"/>
    <x v="2"/>
    <s v="Cropped"/>
    <n v="110.39999999999999"/>
    <n v="115"/>
    <n v="5"/>
    <n v="575"/>
    <n v="23"/>
    <x v="0"/>
  </r>
  <r>
    <n v="600"/>
    <n v="921"/>
    <n v="19484"/>
    <s v="15/09/2021"/>
    <x v="584"/>
    <s v="Cindi McCague"/>
    <x v="1"/>
    <s v="Female"/>
    <x v="23"/>
    <s v="1189 Hettinger SummitSuite 723"/>
    <n v="1758"/>
    <x v="446"/>
    <x v="1"/>
    <x v="0"/>
    <n v="1093"/>
    <x v="2"/>
    <s v="Cropped"/>
    <n v="110.39999999999999"/>
    <n v="115"/>
    <n v="5"/>
    <n v="575"/>
    <n v="23"/>
    <x v="0"/>
  </r>
  <r>
    <n v="739"/>
    <n v="211"/>
    <n v="32122"/>
    <s v="14/09/2021"/>
    <x v="585"/>
    <s v="Rowena Doe"/>
    <x v="1"/>
    <s v="Female"/>
    <x v="28"/>
    <s v="9388 Bauch TrailSuite 439"/>
    <n v="4473"/>
    <x v="126"/>
    <x v="0"/>
    <x v="0"/>
    <n v="645"/>
    <x v="0"/>
    <s v="Coach"/>
    <n v="89.28"/>
    <n v="93"/>
    <n v="6"/>
    <n v="558"/>
    <n v="22.319999999999936"/>
    <x v="0"/>
  </r>
  <r>
    <n v="1"/>
    <n v="64"/>
    <n v="30811"/>
    <s v="30/08/2021"/>
    <x v="186"/>
    <s v="Annabella Devote"/>
    <x v="1"/>
    <s v="Female"/>
    <x v="6"/>
    <s v="4927 Alice MeadowApt. 960"/>
    <n v="7787"/>
    <x v="502"/>
    <x v="2"/>
    <x v="0"/>
    <n v="218"/>
    <x v="1"/>
    <s v="Chambray"/>
    <n v="101.75999999999999"/>
    <n v="106"/>
    <n v="6"/>
    <n v="636"/>
    <n v="25.440000000000055"/>
    <x v="0"/>
  </r>
  <r>
    <n v="749"/>
    <n v="693"/>
    <n v="25016"/>
    <s v="20/09/2021"/>
    <x v="186"/>
    <s v="Hetti Fibbens"/>
    <x v="1"/>
    <s v="Female"/>
    <x v="34"/>
    <s v="019 Lang SquareSuite 468"/>
    <n v="6160"/>
    <x v="107"/>
    <x v="5"/>
    <x v="0"/>
    <n v="746"/>
    <x v="0"/>
    <s v="Peacoat"/>
    <n v="104.64"/>
    <n v="109"/>
    <n v="5"/>
    <n v="545"/>
    <n v="21.799999999999955"/>
    <x v="2"/>
  </r>
  <r>
    <n v="506"/>
    <n v="648"/>
    <n v="18355"/>
    <d v="2021-11-09T00:00:00"/>
    <x v="187"/>
    <s v="Jaquelyn Dow"/>
    <x v="1"/>
    <s v="Female"/>
    <x v="21"/>
    <s v="854 John GroveApt. 925"/>
    <n v="1230"/>
    <x v="158"/>
    <x v="2"/>
    <x v="0"/>
    <n v="822"/>
    <x v="0"/>
    <s v="Shearling"/>
    <n v="112.32"/>
    <n v="117"/>
    <n v="6"/>
    <n v="702"/>
    <n v="28.080000000000041"/>
    <x v="2"/>
  </r>
  <r>
    <n v="184"/>
    <n v="240"/>
    <n v="48997"/>
    <s v="15/09/2021"/>
    <x v="488"/>
    <s v="Brian Finnes"/>
    <x v="1"/>
    <s v="Female"/>
    <x v="4"/>
    <s v="069 Claire GroveSuite 234"/>
    <n v="7740"/>
    <x v="334"/>
    <x v="3"/>
    <x v="0"/>
    <n v="31"/>
    <x v="1"/>
    <s v="Oxford Cloth"/>
    <n v="92.16"/>
    <n v="96"/>
    <n v="6"/>
    <n v="576"/>
    <n v="23.039999999999964"/>
    <x v="1"/>
  </r>
  <r>
    <n v="984"/>
    <n v="359"/>
    <n v="10390"/>
    <s v="23/09/2021"/>
    <x v="586"/>
    <s v="Augustin Brandenberg"/>
    <x v="1"/>
    <s v="Female"/>
    <x v="11"/>
    <s v="20 Skye RunApt. 868"/>
    <n v="5653"/>
    <x v="503"/>
    <x v="3"/>
    <x v="0"/>
    <n v="1221"/>
    <x v="2"/>
    <s v="Pleated"/>
    <n v="100.8"/>
    <n v="105"/>
    <n v="7"/>
    <n v="735"/>
    <n v="29.399999999999977"/>
    <x v="1"/>
  </r>
  <r>
    <n v="219"/>
    <n v="667"/>
    <n v="14137"/>
    <d v="2021-05-01T00:00:00"/>
    <x v="188"/>
    <s v="Annice Kelcey"/>
    <x v="1"/>
    <s v="Female"/>
    <x v="45"/>
    <s v="66 Jacob PassSuite 159"/>
    <n v="4671"/>
    <x v="131"/>
    <x v="3"/>
    <x v="0"/>
    <n v="279"/>
    <x v="1"/>
    <s v="Polo"/>
    <n v="91.2"/>
    <n v="95"/>
    <n v="6"/>
    <n v="570"/>
    <n v="22.799999999999955"/>
    <x v="1"/>
  </r>
  <r>
    <n v="615"/>
    <n v="690"/>
    <n v="28680"/>
    <s v="31/01/2021"/>
    <x v="189"/>
    <s v="Arlie Bowman"/>
    <x v="1"/>
    <s v="Female"/>
    <x v="13"/>
    <s v="04 Christian RidgeApt. 329"/>
    <n v="6697"/>
    <x v="239"/>
    <x v="4"/>
    <x v="0"/>
    <n v="948"/>
    <x v="2"/>
    <s v="Slim-Fit"/>
    <n v="93.11999999999999"/>
    <n v="97"/>
    <n v="7"/>
    <n v="679"/>
    <n v="27.160000000000082"/>
    <x v="2"/>
  </r>
  <r>
    <n v="740"/>
    <n v="178"/>
    <n v="58226"/>
    <d v="2021-05-02T00:00:00"/>
    <x v="189"/>
    <s v="Gunner Murdie"/>
    <x v="1"/>
    <s v="Female"/>
    <x v="15"/>
    <s v="7504 Phoebe RoadApt. 552"/>
    <n v="6282"/>
    <x v="175"/>
    <x v="1"/>
    <x v="0"/>
    <n v="396"/>
    <x v="1"/>
    <s v="Casual Slim Fit"/>
    <n v="114.24"/>
    <n v="119"/>
    <n v="7"/>
    <n v="833"/>
    <n v="33.32000000000005"/>
    <x v="0"/>
  </r>
  <r>
    <n v="959"/>
    <n v="565"/>
    <n v="10777"/>
    <s v="17/01/2021"/>
    <x v="189"/>
    <s v="Hoebart Edger"/>
    <x v="1"/>
    <s v="Female"/>
    <x v="23"/>
    <s v="27 Kiara MeadowSuite 662"/>
    <n v="4126"/>
    <x v="174"/>
    <x v="5"/>
    <x v="0"/>
    <n v="732"/>
    <x v="0"/>
    <s v="Trench Coat"/>
    <n v="114.24"/>
    <n v="119"/>
    <n v="7"/>
    <n v="833"/>
    <n v="33.32000000000005"/>
    <x v="0"/>
  </r>
  <r>
    <n v="467"/>
    <n v="102"/>
    <n v="23636"/>
    <s v="24/02/2021"/>
    <x v="398"/>
    <s v="Hurleigh Sieb"/>
    <x v="1"/>
    <s v="Female"/>
    <x v="54"/>
    <s v="1737 Schroeder LoopSuite 349"/>
    <n v="6848"/>
    <x v="113"/>
    <x v="5"/>
    <x v="0"/>
    <n v="356"/>
    <x v="1"/>
    <s v="Henley"/>
    <n v="90.24"/>
    <n v="94"/>
    <n v="5"/>
    <n v="470"/>
    <n v="18.800000000000011"/>
    <x v="2"/>
  </r>
  <r>
    <n v="966"/>
    <n v="639"/>
    <n v="28100"/>
    <s v="25/02/2021"/>
    <x v="398"/>
    <s v="Tobin Jeffryes"/>
    <x v="1"/>
    <s v="Female"/>
    <x v="40"/>
    <s v="23 Zara KnollApt. 502"/>
    <n v="6722"/>
    <x v="470"/>
    <x v="3"/>
    <x v="0"/>
    <n v="965"/>
    <x v="2"/>
    <s v="Slim-Fit"/>
    <n v="93.11999999999999"/>
    <n v="97"/>
    <n v="7"/>
    <n v="679"/>
    <n v="27.160000000000082"/>
    <x v="2"/>
  </r>
  <r>
    <n v="268"/>
    <n v="530"/>
    <n v="57006"/>
    <s v="16/03/2021"/>
    <x v="190"/>
    <s v="Leroi Weal"/>
    <x v="1"/>
    <s v="Female"/>
    <x v="27"/>
    <s v="2724 Madison SummitSuite 567"/>
    <n v="9367"/>
    <x v="102"/>
    <x v="7"/>
    <x v="0"/>
    <n v="1117"/>
    <x v="2"/>
    <s v="Cropped"/>
    <n v="110.39999999999999"/>
    <n v="115"/>
    <n v="5"/>
    <n v="575"/>
    <n v="23"/>
    <x v="0"/>
  </r>
  <r>
    <n v="701"/>
    <n v="659"/>
    <n v="40717"/>
    <s v="28/08/2021"/>
    <x v="490"/>
    <s v="Ira Dafforne"/>
    <x v="1"/>
    <s v="Female"/>
    <x v="25"/>
    <s v="14 O'neill View RdApt. 908"/>
    <n v="9653"/>
    <x v="431"/>
    <x v="6"/>
    <x v="0"/>
    <n v="314"/>
    <x v="1"/>
    <s v="Cuban Collar"/>
    <n v="100.8"/>
    <n v="105"/>
    <n v="6"/>
    <n v="630"/>
    <n v="25.200000000000045"/>
    <x v="0"/>
  </r>
  <r>
    <n v="458"/>
    <n v="757"/>
    <n v="13142"/>
    <s v="21/10/2021"/>
    <x v="400"/>
    <s v="Taffy Quimby"/>
    <x v="1"/>
    <s v="Female"/>
    <x v="58"/>
    <s v="1033 Botsford Estate DrSuite 236"/>
    <n v="4773"/>
    <x v="277"/>
    <x v="0"/>
    <x v="0"/>
    <n v="927"/>
    <x v="2"/>
    <s v="Drawstring"/>
    <n v="92.16"/>
    <n v="96"/>
    <n v="7"/>
    <n v="672"/>
    <n v="26.879999999999995"/>
    <x v="2"/>
  </r>
  <r>
    <n v="208"/>
    <n v="28"/>
    <n v="39533"/>
    <d v="2021-10-10T00:00:00"/>
    <x v="491"/>
    <s v="Hadley Baddam"/>
    <x v="1"/>
    <s v="Female"/>
    <x v="0"/>
    <s v="360 Heller DriveApt. 052"/>
    <n v="5820"/>
    <x v="137"/>
    <x v="5"/>
    <x v="0"/>
    <n v="501"/>
    <x v="0"/>
    <s v="Windbreaker"/>
    <n v="97.92"/>
    <n v="102"/>
    <n v="6"/>
    <n v="612"/>
    <n v="24.480000000000018"/>
    <x v="0"/>
  </r>
  <r>
    <n v="659"/>
    <n v="328"/>
    <n v="45445"/>
    <s v="30/09/2021"/>
    <x v="491"/>
    <s v="Wadsworth Olivier"/>
    <x v="1"/>
    <s v="Female"/>
    <x v="3"/>
    <s v="4309 Nguyen KnollApt. 851"/>
    <n v="6795"/>
    <x v="83"/>
    <x v="7"/>
    <x v="0"/>
    <n v="1042"/>
    <x v="2"/>
    <s v="Relaxed Leg"/>
    <n v="86.399999999999991"/>
    <n v="90"/>
    <n v="5"/>
    <n v="450"/>
    <n v="18.000000000000057"/>
    <x v="0"/>
  </r>
  <r>
    <n v="10"/>
    <n v="659"/>
    <n v="21922"/>
    <s v="15/10/2021"/>
    <x v="401"/>
    <s v="Ira Dafforne"/>
    <x v="1"/>
    <s v="Female"/>
    <x v="25"/>
    <s v="14 O'neill View RdApt. 908"/>
    <n v="9653"/>
    <x v="431"/>
    <x v="6"/>
    <x v="0"/>
    <n v="325"/>
    <x v="1"/>
    <s v="Mandarin Collar"/>
    <n v="104.64"/>
    <n v="109"/>
    <n v="7"/>
    <n v="763"/>
    <n v="30.519999999999982"/>
    <x v="0"/>
  </r>
  <r>
    <n v="723"/>
    <n v="135"/>
    <n v="54098"/>
    <d v="2021-03-10T00:00:00"/>
    <x v="401"/>
    <s v="Mycah Rodie"/>
    <x v="1"/>
    <s v="Female"/>
    <x v="4"/>
    <s v="3087 Victoria DriveApt. 454"/>
    <n v="3184"/>
    <x v="304"/>
    <x v="7"/>
    <x v="0"/>
    <n v="836"/>
    <x v="0"/>
    <s v="Shearling"/>
    <n v="112.32"/>
    <n v="117"/>
    <n v="7"/>
    <n v="819"/>
    <n v="32.759999999999991"/>
    <x v="1"/>
  </r>
  <r>
    <n v="768"/>
    <n v="558"/>
    <n v="34334"/>
    <s v="29/09/2021"/>
    <x v="401"/>
    <s v="Lizette Lindro"/>
    <x v="1"/>
    <s v="Female"/>
    <x v="21"/>
    <s v="380 Hamish LaneApt. 098"/>
    <n v="9827"/>
    <x v="168"/>
    <x v="2"/>
    <x v="0"/>
    <n v="1090"/>
    <x v="2"/>
    <s v="Cropped"/>
    <n v="110.39999999999999"/>
    <n v="115"/>
    <n v="7"/>
    <n v="805"/>
    <n v="32.200000000000045"/>
    <x v="2"/>
  </r>
  <r>
    <n v="853"/>
    <n v="653"/>
    <n v="28448"/>
    <s v="27/09/2021"/>
    <x v="195"/>
    <s v="Pieter Bruton"/>
    <x v="1"/>
    <s v="Female"/>
    <x v="44"/>
    <s v="26 Jayden IslandSuite 937"/>
    <n v="789"/>
    <x v="194"/>
    <x v="5"/>
    <x v="0"/>
    <n v="549"/>
    <x v="0"/>
    <s v="Leather"/>
    <n v="94.08"/>
    <n v="98"/>
    <n v="6"/>
    <n v="588"/>
    <n v="23.519999999999982"/>
    <x v="1"/>
  </r>
  <r>
    <n v="681"/>
    <n v="463"/>
    <n v="53576"/>
    <d v="2021-10-10T00:00:00"/>
    <x v="492"/>
    <s v="Iago Jedrzaszkiewicz"/>
    <x v="1"/>
    <s v="Female"/>
    <x v="41"/>
    <s v="00 Lockman TrackSuite 564"/>
    <n v="387"/>
    <x v="152"/>
    <x v="1"/>
    <x v="0"/>
    <n v="775"/>
    <x v="0"/>
    <s v="Pullover"/>
    <n v="87.36"/>
    <n v="91"/>
    <n v="7"/>
    <n v="637"/>
    <n v="25.480000000000018"/>
    <x v="0"/>
  </r>
  <r>
    <n v="229"/>
    <n v="107"/>
    <n v="15827"/>
    <d v="2021-08-10T00:00:00"/>
    <x v="403"/>
    <s v="Sandy Yushachkov"/>
    <x v="1"/>
    <s v="Female"/>
    <x v="43"/>
    <s v="20 Morrison RoadSuite 781"/>
    <n v="7264"/>
    <x v="182"/>
    <x v="7"/>
    <x v="0"/>
    <n v="523"/>
    <x v="0"/>
    <s v="Windbreaker"/>
    <n v="97.92"/>
    <n v="102"/>
    <n v="6"/>
    <n v="612"/>
    <n v="24.480000000000018"/>
    <x v="2"/>
  </r>
  <r>
    <n v="285"/>
    <n v="882"/>
    <n v="41206"/>
    <s v="25/09/2021"/>
    <x v="403"/>
    <s v="Bartel Clemendet"/>
    <x v="1"/>
    <s v="Female"/>
    <x v="17"/>
    <s v="46 Gemma BoulevardSuite 507"/>
    <n v="4847"/>
    <x v="250"/>
    <x v="2"/>
    <x v="0"/>
    <n v="1223"/>
    <x v="2"/>
    <s v="Pleated"/>
    <n v="100.8"/>
    <n v="105"/>
    <n v="6"/>
    <n v="630"/>
    <n v="25.200000000000045"/>
    <x v="2"/>
  </r>
  <r>
    <n v="525"/>
    <n v="986"/>
    <n v="32747"/>
    <s v="25/09/2021"/>
    <x v="403"/>
    <s v="Theodosia Postins"/>
    <x v="1"/>
    <s v="Female"/>
    <x v="21"/>
    <s v="1853 Dickens LaneSuite 406"/>
    <n v="2972"/>
    <x v="442"/>
    <x v="1"/>
    <x v="0"/>
    <n v="1091"/>
    <x v="2"/>
    <s v="Cropped"/>
    <n v="110.39999999999999"/>
    <n v="115"/>
    <n v="7"/>
    <n v="805"/>
    <n v="32.200000000000045"/>
    <x v="2"/>
  </r>
  <r>
    <n v="478"/>
    <n v="452"/>
    <n v="17279"/>
    <s v="15/10/2021"/>
    <x v="404"/>
    <s v="Toddie Snow"/>
    <x v="1"/>
    <s v="Female"/>
    <x v="2"/>
    <s v="19 Young IslandSuite 543"/>
    <n v="3680"/>
    <x v="504"/>
    <x v="0"/>
    <x v="0"/>
    <n v="74"/>
    <x v="1"/>
    <s v="Flannel"/>
    <n v="113.28"/>
    <n v="118"/>
    <n v="6"/>
    <n v="708"/>
    <n v="28.319999999999936"/>
    <x v="1"/>
  </r>
  <r>
    <n v="811"/>
    <n v="764"/>
    <n v="23731"/>
    <s v="22/10/2021"/>
    <x v="196"/>
    <s v="Brod Phifer"/>
    <x v="1"/>
    <s v="Female"/>
    <x v="54"/>
    <s v="05 Fahey CircleSuite 721"/>
    <n v="9998"/>
    <x v="477"/>
    <x v="7"/>
    <x v="0"/>
    <n v="976"/>
    <x v="2"/>
    <s v="Slim-Fit"/>
    <n v="93.11999999999999"/>
    <n v="97"/>
    <n v="5"/>
    <n v="485"/>
    <n v="19.400000000000034"/>
    <x v="2"/>
  </r>
  <r>
    <n v="499"/>
    <n v="690"/>
    <n v="52749"/>
    <s v="24/10/2021"/>
    <x v="406"/>
    <s v="Arlie Bowman"/>
    <x v="1"/>
    <s v="Female"/>
    <x v="13"/>
    <s v="04 Christian RidgeApt. 329"/>
    <n v="6697"/>
    <x v="239"/>
    <x v="4"/>
    <x v="0"/>
    <n v="180"/>
    <x v="1"/>
    <s v="Camp Collared"/>
    <n v="94.08"/>
    <n v="98"/>
    <n v="5"/>
    <n v="490"/>
    <n v="19.600000000000023"/>
    <x v="2"/>
  </r>
  <r>
    <n v="399"/>
    <n v="331"/>
    <n v="57278"/>
    <s v="21/10/2021"/>
    <x v="197"/>
    <s v="Binnie Gonzales"/>
    <x v="1"/>
    <s v="Female"/>
    <x v="54"/>
    <s v="5756 Savannah DriveApt. 644"/>
    <n v="7980"/>
    <x v="318"/>
    <x v="4"/>
    <x v="0"/>
    <n v="305"/>
    <x v="1"/>
    <s v="Cuban Collar"/>
    <n v="100.8"/>
    <n v="105"/>
    <n v="7"/>
    <n v="735"/>
    <n v="29.399999999999977"/>
    <x v="2"/>
  </r>
  <r>
    <n v="17"/>
    <n v="614"/>
    <n v="51822"/>
    <d v="2021-09-02T00:00:00"/>
    <x v="494"/>
    <s v="Sherwynd Batsford"/>
    <x v="1"/>
    <s v="Female"/>
    <x v="34"/>
    <s v="627 Weber PassApt. 498"/>
    <n v="7529"/>
    <x v="170"/>
    <x v="0"/>
    <x v="0"/>
    <n v="132"/>
    <x v="1"/>
    <s v="Denim"/>
    <n v="88.32"/>
    <n v="92"/>
    <n v="6"/>
    <n v="552"/>
    <n v="22.080000000000041"/>
    <x v="2"/>
  </r>
  <r>
    <n v="7"/>
    <n v="626"/>
    <n v="37666"/>
    <d v="2021-05-04T00:00:00"/>
    <x v="198"/>
    <s v="Tann Scothron"/>
    <x v="1"/>
    <s v="Female"/>
    <x v="39"/>
    <s v="72 Hunter Station StApt. 220"/>
    <n v="1807"/>
    <x v="97"/>
    <x v="0"/>
    <x v="0"/>
    <n v="850"/>
    <x v="2"/>
    <s v="Chinos"/>
    <n v="108.47999999999999"/>
    <n v="113"/>
    <n v="6"/>
    <n v="678"/>
    <n v="27.120000000000118"/>
    <x v="0"/>
  </r>
  <r>
    <n v="12"/>
    <n v="120"/>
    <n v="55507"/>
    <s v="30/06/2021"/>
    <x v="410"/>
    <s v="Didi Garton"/>
    <x v="1"/>
    <s v="Female"/>
    <x v="35"/>
    <s v="13 Ivy BoulevardSuite 234"/>
    <n v="3554"/>
    <x v="505"/>
    <x v="5"/>
    <x v="0"/>
    <n v="782"/>
    <x v="0"/>
    <s v="Pullover"/>
    <n v="87.36"/>
    <n v="91"/>
    <n v="5"/>
    <n v="455"/>
    <n v="18.199999999999989"/>
    <x v="0"/>
  </r>
  <r>
    <n v="760"/>
    <n v="207"/>
    <n v="14658"/>
    <d v="2021-09-07T00:00:00"/>
    <x v="410"/>
    <s v="Brade Caught"/>
    <x v="1"/>
    <s v="Female"/>
    <x v="50"/>
    <s v="38 Baumbach Estate DrApt. 545"/>
    <n v="7847"/>
    <x v="191"/>
    <x v="5"/>
    <x v="0"/>
    <n v="729"/>
    <x v="0"/>
    <s v="Trench Coat"/>
    <n v="114.24"/>
    <n v="119"/>
    <n v="5"/>
    <n v="595"/>
    <n v="23.800000000000068"/>
    <x v="0"/>
  </r>
  <r>
    <n v="86"/>
    <n v="874"/>
    <n v="27045"/>
    <d v="2021-05-08T00:00:00"/>
    <x v="199"/>
    <s v="Prissie Kondratovich"/>
    <x v="1"/>
    <s v="Female"/>
    <x v="32"/>
    <s v="20 Hyatt LaneSuite 740"/>
    <n v="3840"/>
    <x v="127"/>
    <x v="7"/>
    <x v="0"/>
    <n v="572"/>
    <x v="0"/>
    <s v="Bomber"/>
    <n v="96"/>
    <n v="100"/>
    <n v="6"/>
    <n v="600"/>
    <n v="24"/>
    <x v="0"/>
  </r>
  <r>
    <n v="303"/>
    <n v="758"/>
    <n v="58670"/>
    <d v="2021-02-09T00:00:00"/>
    <x v="411"/>
    <s v="Mallissa Lawdham"/>
    <x v="1"/>
    <s v="Female"/>
    <x v="22"/>
    <s v="96 Bode RidgeApt. 090"/>
    <n v="697"/>
    <x v="179"/>
    <x v="0"/>
    <x v="0"/>
    <n v="595"/>
    <x v="0"/>
    <s v="Cardigan"/>
    <n v="107.52"/>
    <n v="112"/>
    <n v="6"/>
    <n v="672"/>
    <n v="26.879999999999995"/>
    <x v="2"/>
  </r>
  <r>
    <n v="258"/>
    <n v="742"/>
    <n v="38266"/>
    <s v="21/10/2021"/>
    <x v="200"/>
    <s v="Selestina Dauber"/>
    <x v="1"/>
    <s v="Female"/>
    <x v="22"/>
    <s v="275 Maddison Estate DrApt. 642"/>
    <n v="8642"/>
    <x v="222"/>
    <x v="7"/>
    <x v="0"/>
    <n v="861"/>
    <x v="2"/>
    <s v="Chinos"/>
    <n v="108.47999999999999"/>
    <n v="113"/>
    <n v="5"/>
    <n v="565"/>
    <n v="22.600000000000023"/>
    <x v="2"/>
  </r>
  <r>
    <n v="152"/>
    <n v="320"/>
    <n v="24866"/>
    <d v="2021-09-03T00:00:00"/>
    <x v="202"/>
    <s v="Dani Pinches"/>
    <x v="1"/>
    <s v="Female"/>
    <x v="17"/>
    <s v="83 Reynolds ParadeSuite 974"/>
    <n v="299"/>
    <x v="457"/>
    <x v="6"/>
    <x v="0"/>
    <n v="246"/>
    <x v="1"/>
    <s v="Polo"/>
    <n v="91.2"/>
    <n v="95"/>
    <n v="5"/>
    <n v="475"/>
    <n v="19"/>
    <x v="2"/>
  </r>
  <r>
    <n v="577"/>
    <n v="840"/>
    <n v="29313"/>
    <s v="20/02/2021"/>
    <x v="202"/>
    <s v="Ellene Dedam"/>
    <x v="1"/>
    <s v="Female"/>
    <x v="4"/>
    <s v="86 Crooks CrescentSuite 269"/>
    <n v="9366"/>
    <x v="418"/>
    <x v="7"/>
    <x v="0"/>
    <n v="778"/>
    <x v="0"/>
    <s v="Pullover"/>
    <n v="87.36"/>
    <n v="91"/>
    <n v="7"/>
    <n v="637"/>
    <n v="25.480000000000018"/>
    <x v="1"/>
  </r>
  <r>
    <n v="358"/>
    <n v="796"/>
    <n v="41343"/>
    <d v="2021-07-04T00:00:00"/>
    <x v="203"/>
    <s v="Perry McAless"/>
    <x v="1"/>
    <s v="Female"/>
    <x v="12"/>
    <s v="082 Donnelly BoulevardSuite 569"/>
    <n v="7192"/>
    <x v="448"/>
    <x v="5"/>
    <x v="0"/>
    <n v="620"/>
    <x v="0"/>
    <s v="Cardigan"/>
    <n v="107.52"/>
    <n v="112"/>
    <n v="5"/>
    <n v="560"/>
    <n v="22.399999999999977"/>
    <x v="1"/>
  </r>
  <r>
    <n v="612"/>
    <n v="486"/>
    <n v="31877"/>
    <d v="2021-10-05T00:00:00"/>
    <x v="587"/>
    <s v="Alexis Cheake"/>
    <x v="1"/>
    <s v="Female"/>
    <x v="19"/>
    <s v="60 Nolan LaneSuite 078"/>
    <n v="8225"/>
    <x v="228"/>
    <x v="4"/>
    <x v="0"/>
    <n v="895"/>
    <x v="2"/>
    <s v="Cords"/>
    <n v="90.24"/>
    <n v="94"/>
    <n v="5"/>
    <n v="470"/>
    <n v="18.800000000000011"/>
    <x v="0"/>
  </r>
  <r>
    <n v="473"/>
    <n v="61"/>
    <n v="36137"/>
    <s v="19/05/2021"/>
    <x v="588"/>
    <s v="Lin Avraam"/>
    <x v="1"/>
    <s v="Female"/>
    <x v="32"/>
    <s v="00 Zachary AvenueApt. 781"/>
    <n v="4358"/>
    <x v="506"/>
    <x v="2"/>
    <x v="0"/>
    <n v="104"/>
    <x v="1"/>
    <s v="Flannel"/>
    <n v="113.28"/>
    <n v="118"/>
    <n v="6"/>
    <n v="708"/>
    <n v="28.319999999999936"/>
    <x v="0"/>
  </r>
  <r>
    <n v="142"/>
    <n v="237"/>
    <n v="53165"/>
    <s v="15/06/2021"/>
    <x v="415"/>
    <s v="Cassaundra Sliman"/>
    <x v="1"/>
    <s v="Female"/>
    <x v="29"/>
    <s v="3679 Kiehn ParkwaySuite 444"/>
    <n v="6639"/>
    <x v="507"/>
    <x v="0"/>
    <x v="0"/>
    <n v="8"/>
    <x v="1"/>
    <s v="Oxford Cloth"/>
    <n v="92.16"/>
    <n v="96"/>
    <n v="7"/>
    <n v="672"/>
    <n v="26.879999999999995"/>
    <x v="0"/>
  </r>
  <r>
    <n v="841"/>
    <n v="348"/>
    <n v="39690"/>
    <s v="29/06/2021"/>
    <x v="415"/>
    <s v="Thorny Nornable"/>
    <x v="1"/>
    <s v="Female"/>
    <x v="56"/>
    <s v="4070 Nathan CircuitSuite 296"/>
    <n v="1840"/>
    <x v="121"/>
    <x v="6"/>
    <x v="0"/>
    <n v="866"/>
    <x v="2"/>
    <s v="Chinos"/>
    <n v="108.47999999999999"/>
    <n v="113"/>
    <n v="5"/>
    <n v="565"/>
    <n v="22.600000000000023"/>
    <x v="0"/>
  </r>
  <r>
    <n v="256"/>
    <n v="313"/>
    <n v="15452"/>
    <d v="2021-09-08T00:00:00"/>
    <x v="204"/>
    <s v="Courtnay Cornewell"/>
    <x v="1"/>
    <s v="Female"/>
    <x v="5"/>
    <s v="533 Archie StreetApt. 007"/>
    <n v="985"/>
    <x v="508"/>
    <x v="2"/>
    <x v="0"/>
    <n v="1051"/>
    <x v="2"/>
    <s v="Joggers"/>
    <n v="89.28"/>
    <n v="93"/>
    <n v="5"/>
    <n v="465"/>
    <n v="18.600000000000023"/>
    <x v="1"/>
  </r>
  <r>
    <n v="971"/>
    <n v="272"/>
    <n v="40173"/>
    <s v="26/08/2021"/>
    <x v="205"/>
    <s v="Kendre Etherton"/>
    <x v="1"/>
    <s v="Female"/>
    <x v="1"/>
    <s v="3627 Chloe Estate DrSuite 963"/>
    <n v="4499"/>
    <x v="111"/>
    <x v="3"/>
    <x v="0"/>
    <n v="1179"/>
    <x v="2"/>
    <s v="High-Waisted"/>
    <n v="95.039999999999992"/>
    <n v="99"/>
    <n v="7"/>
    <n v="693"/>
    <n v="27.720000000000027"/>
    <x v="1"/>
  </r>
  <r>
    <n v="235"/>
    <n v="767"/>
    <n v="23434"/>
    <s v="28/09/2021"/>
    <x v="206"/>
    <s v="Waylin Gasson"/>
    <x v="1"/>
    <s v="Female"/>
    <x v="37"/>
    <s v="69 Sebastian Estate DrSuite 727"/>
    <n v="6349"/>
    <x v="133"/>
    <x v="2"/>
    <x v="0"/>
    <n v="1213"/>
    <x v="2"/>
    <s v="Pleated"/>
    <n v="100.8"/>
    <n v="105"/>
    <n v="7"/>
    <n v="735"/>
    <n v="29.399999999999977"/>
    <x v="2"/>
  </r>
  <r>
    <n v="752"/>
    <n v="535"/>
    <n v="46911"/>
    <d v="2021-08-10T00:00:00"/>
    <x v="206"/>
    <s v="Kerry Luto"/>
    <x v="1"/>
    <s v="Female"/>
    <x v="50"/>
    <s v="0872 Gemma ParadeApt. 070"/>
    <n v="6593"/>
    <x v="90"/>
    <x v="2"/>
    <x v="0"/>
    <n v="964"/>
    <x v="2"/>
    <s v="Slim-Fit"/>
    <n v="93.11999999999999"/>
    <n v="97"/>
    <n v="6"/>
    <n v="582"/>
    <n v="23.280000000000086"/>
    <x v="0"/>
  </r>
  <r>
    <n v="1480"/>
    <n v="715"/>
    <n v="32124"/>
    <d v="2020-01-01T00:00:00"/>
    <x v="207"/>
    <s v="Lindsey McCuthais"/>
    <x v="0"/>
    <s v="Bi Sexual"/>
    <x v="33"/>
    <s v="1029 Eva JunctionApt. 767"/>
    <n v="8927"/>
    <x v="509"/>
    <x v="6"/>
    <x v="0"/>
    <n v="839"/>
    <x v="0"/>
    <s v="Parka"/>
    <n v="108.47999999999999"/>
    <n v="113"/>
    <n v="4"/>
    <n v="452"/>
    <n v="18.080000000000041"/>
    <x v="0"/>
  </r>
  <r>
    <n v="1324"/>
    <n v="256"/>
    <n v="31968"/>
    <d v="2020-01-07T00:00:00"/>
    <x v="419"/>
    <s v="Dulcia Gawthorpe"/>
    <x v="0"/>
    <s v="Bi Sexual"/>
    <x v="14"/>
    <s v="7204 Toby SummitApt. 845"/>
    <n v="9007"/>
    <x v="510"/>
    <x v="1"/>
    <x v="0"/>
    <n v="596"/>
    <x v="2"/>
    <s v="Pleated"/>
    <n v="100.8"/>
    <n v="105"/>
    <n v="4"/>
    <n v="420"/>
    <n v="16.800000000000011"/>
    <x v="2"/>
  </r>
  <r>
    <n v="1179"/>
    <n v="625"/>
    <n v="31823"/>
    <d v="2020-01-09T00:00:00"/>
    <x v="209"/>
    <s v="Zorina Rabl"/>
    <x v="1"/>
    <s v="Bi Sexual"/>
    <x v="58"/>
    <s v="7615 Hyatt TrailSuite 179"/>
    <n v="5972"/>
    <x v="511"/>
    <x v="7"/>
    <x v="0"/>
    <n v="987"/>
    <x v="0"/>
    <s v="Trench Coat"/>
    <n v="114.24"/>
    <n v="119"/>
    <n v="2"/>
    <n v="238"/>
    <n v="9.5200000000000102"/>
    <x v="2"/>
  </r>
  <r>
    <n v="1810"/>
    <n v="208"/>
    <n v="32454"/>
    <d v="2020-01-09T00:00:00"/>
    <x v="209"/>
    <s v="Shaylyn Musla"/>
    <x v="1"/>
    <s v="Bi Sexual"/>
    <x v="29"/>
    <s v="814 Jayden MewsSuite 958"/>
    <n v="994"/>
    <x v="512"/>
    <x v="2"/>
    <x v="0"/>
    <n v="1782"/>
    <x v="0"/>
    <s v="Trench Coat"/>
    <n v="114.24"/>
    <n v="119"/>
    <n v="5"/>
    <n v="595"/>
    <n v="23.800000000000068"/>
    <x v="0"/>
  </r>
  <r>
    <n v="1706"/>
    <n v="625"/>
    <n v="32350"/>
    <d v="2020-01-15T00:00:00"/>
    <x v="4"/>
    <s v="Zorina Rabl"/>
    <x v="1"/>
    <s v="Bi Sexual"/>
    <x v="58"/>
    <s v="7615 Hyatt TrailSuite 179"/>
    <n v="5972"/>
    <x v="511"/>
    <x v="7"/>
    <x v="0"/>
    <n v="774"/>
    <x v="2"/>
    <s v="Cargo Pants"/>
    <n v="97.92"/>
    <n v="102"/>
    <n v="4"/>
    <n v="408"/>
    <n v="16.319999999999993"/>
    <x v="2"/>
  </r>
  <r>
    <n v="1279"/>
    <n v="775"/>
    <n v="31923"/>
    <d v="2020-01-21T00:00:00"/>
    <x v="6"/>
    <s v="Edee Wildt"/>
    <x v="0"/>
    <s v="Bi Sexual"/>
    <x v="50"/>
    <s v="868 Jonathan TrackApt. 142"/>
    <n v="8274"/>
    <x v="513"/>
    <x v="4"/>
    <x v="0"/>
    <n v="1670"/>
    <x v="2"/>
    <s v="Cropped"/>
    <n v="110.39999999999999"/>
    <n v="115"/>
    <n v="4"/>
    <n v="460"/>
    <n v="18.400000000000034"/>
    <x v="0"/>
  </r>
  <r>
    <n v="1297"/>
    <n v="551"/>
    <n v="31941"/>
    <d v="2020-01-27T00:00:00"/>
    <x v="9"/>
    <s v="Theodor Skipton"/>
    <x v="0"/>
    <s v="Bi Sexual"/>
    <x v="47"/>
    <s v="48 Mikayla IslandApt. 883"/>
    <n v="591"/>
    <x v="514"/>
    <x v="2"/>
    <x v="0"/>
    <n v="1279"/>
    <x v="1"/>
    <s v="Dress"/>
    <n v="99.84"/>
    <n v="104"/>
    <n v="1"/>
    <n v="104"/>
    <n v="4.1599999999999966"/>
    <x v="0"/>
  </r>
  <r>
    <n v="1140"/>
    <n v="352"/>
    <n v="31784"/>
    <d v="2020-02-02T00:00:00"/>
    <x v="213"/>
    <s v="Justin Marden"/>
    <x v="1"/>
    <s v="Bi Sexual"/>
    <x v="58"/>
    <s v="813 O'reilly View RdSuite 466"/>
    <n v="4432"/>
    <x v="515"/>
    <x v="5"/>
    <x v="0"/>
    <n v="556"/>
    <x v="0"/>
    <s v="Bomber"/>
    <n v="96"/>
    <n v="100"/>
    <n v="2"/>
    <n v="200"/>
    <n v="8"/>
    <x v="2"/>
  </r>
  <r>
    <n v="1691"/>
    <n v="715"/>
    <n v="32335"/>
    <d v="2020-02-08T00:00:00"/>
    <x v="215"/>
    <s v="Lindsey McCuthais"/>
    <x v="1"/>
    <s v="Bi Sexual"/>
    <x v="33"/>
    <s v="1029 Eva JunctionApt. 767"/>
    <n v="8927"/>
    <x v="509"/>
    <x v="6"/>
    <x v="0"/>
    <n v="588"/>
    <x v="0"/>
    <s v="Bomber"/>
    <n v="96"/>
    <n v="100"/>
    <n v="5"/>
    <n v="500"/>
    <n v="20"/>
    <x v="0"/>
  </r>
  <r>
    <n v="1622"/>
    <n v="715"/>
    <n v="32266"/>
    <d v="2020-02-09T00:00:00"/>
    <x v="422"/>
    <s v="Lindsey McCuthais"/>
    <x v="1"/>
    <s v="Bi Sexual"/>
    <x v="33"/>
    <s v="1029 Eva JunctionApt. 767"/>
    <n v="8927"/>
    <x v="509"/>
    <x v="6"/>
    <x v="0"/>
    <n v="1769"/>
    <x v="2"/>
    <s v="Joggers"/>
    <n v="89.28"/>
    <n v="93"/>
    <n v="3"/>
    <n v="279"/>
    <n v="11.159999999999968"/>
    <x v="0"/>
  </r>
  <r>
    <n v="1088"/>
    <n v="803"/>
    <n v="31732"/>
    <d v="2020-02-12T00:00:00"/>
    <x v="217"/>
    <s v="Gertrude Harriott"/>
    <x v="1"/>
    <s v="Bi Sexual"/>
    <x v="47"/>
    <s v="7377 Nicolas ParadeApt. 191"/>
    <n v="8377"/>
    <x v="516"/>
    <x v="1"/>
    <x v="0"/>
    <n v="1595"/>
    <x v="1"/>
    <s v="Cuban Collar"/>
    <n v="100.8"/>
    <n v="105"/>
    <n v="1"/>
    <n v="105"/>
    <n v="4.2000000000000028"/>
    <x v="0"/>
  </r>
  <r>
    <n v="1475"/>
    <n v="256"/>
    <n v="32119"/>
    <d v="2020-02-12T00:00:00"/>
    <x v="217"/>
    <s v="Dulcia Gawthorpe"/>
    <x v="1"/>
    <s v="Bi Sexual"/>
    <x v="14"/>
    <s v="7204 Toby SummitApt. 845"/>
    <n v="9007"/>
    <x v="510"/>
    <x v="1"/>
    <x v="0"/>
    <n v="260"/>
    <x v="1"/>
    <s v="Cuban Collar"/>
    <n v="100.8"/>
    <n v="105"/>
    <n v="1"/>
    <n v="105"/>
    <n v="4.2000000000000028"/>
    <x v="2"/>
  </r>
  <r>
    <n v="1569"/>
    <n v="568"/>
    <n v="32213"/>
    <d v="2020-02-13T00:00:00"/>
    <x v="15"/>
    <s v="Gallard Mangan"/>
    <x v="0"/>
    <s v="Bi Sexual"/>
    <x v="39"/>
    <s v="24 Jake MeadowApt. 433"/>
    <n v="9416"/>
    <x v="35"/>
    <x v="6"/>
    <x v="0"/>
    <n v="1034"/>
    <x v="0"/>
    <s v="Cardigan"/>
    <n v="107.52"/>
    <n v="112"/>
    <n v="1"/>
    <n v="112"/>
    <n v="4.480000000000004"/>
    <x v="0"/>
  </r>
  <r>
    <n v="1686"/>
    <n v="715"/>
    <n v="32330"/>
    <d v="2020-02-19T00:00:00"/>
    <x v="16"/>
    <s v="Lindsey McCuthais"/>
    <x v="1"/>
    <s v="Bi Sexual"/>
    <x v="33"/>
    <s v="1029 Eva JunctionApt. 767"/>
    <n v="8927"/>
    <x v="509"/>
    <x v="6"/>
    <x v="0"/>
    <n v="1705"/>
    <x v="1"/>
    <s v="Chambray"/>
    <n v="101.75999999999999"/>
    <n v="106"/>
    <n v="4"/>
    <n v="424"/>
    <n v="16.960000000000036"/>
    <x v="0"/>
  </r>
  <r>
    <n v="1799"/>
    <n v="735"/>
    <n v="32443"/>
    <d v="2020-02-25T00:00:00"/>
    <x v="222"/>
    <s v="Valentino Branney"/>
    <x v="0"/>
    <s v="Bi Sexual"/>
    <x v="14"/>
    <s v="8753 Jasper PlaceApt. 474"/>
    <n v="6248"/>
    <x v="517"/>
    <x v="5"/>
    <x v="0"/>
    <n v="914"/>
    <x v="0"/>
    <s v="Parka"/>
    <n v="108.47999999999999"/>
    <n v="113"/>
    <n v="1"/>
    <n v="113"/>
    <n v="4.5200000000000102"/>
    <x v="2"/>
  </r>
  <r>
    <n v="1000"/>
    <e v="#REF!"/>
    <n v="31644"/>
    <d v="2020-03-04T00:00:00"/>
    <x v="426"/>
    <s v="Claudio Archibould"/>
    <x v="1"/>
    <s v="Bi Sexual"/>
    <x v="58"/>
    <s v="0487 Jordan TerraceSuite 509"/>
    <n v="9290"/>
    <x v="518"/>
    <x v="4"/>
    <x v="0"/>
    <n v="1063"/>
    <x v="0"/>
    <s v="Peacoat"/>
    <n v="104.64"/>
    <n v="109"/>
    <n v="1"/>
    <n v="109"/>
    <n v="4.3599999999999994"/>
    <x v="2"/>
  </r>
  <r>
    <n v="1332"/>
    <n v="592"/>
    <n v="31976"/>
    <d v="2020-03-08T00:00:00"/>
    <x v="224"/>
    <s v="Salomo Shuttell"/>
    <x v="0"/>
    <s v="Bi Sexual"/>
    <x v="39"/>
    <s v="88 D'amore CircleApt. 533"/>
    <n v="354"/>
    <x v="519"/>
    <x v="2"/>
    <x v="0"/>
    <n v="687"/>
    <x v="1"/>
    <s v="Henley"/>
    <n v="90.24"/>
    <n v="94"/>
    <n v="4"/>
    <n v="376"/>
    <n v="15.04000000000002"/>
    <x v="0"/>
  </r>
  <r>
    <n v="1417"/>
    <n v="808"/>
    <n v="32061"/>
    <d v="2020-03-21T00:00:00"/>
    <x v="227"/>
    <s v="Marvin Van Hault"/>
    <x v="0"/>
    <s v="Bi Sexual"/>
    <x v="43"/>
    <s v="4277 Ryan IslandSuite 792"/>
    <n v="4197"/>
    <x v="520"/>
    <x v="7"/>
    <x v="0"/>
    <n v="767"/>
    <x v="2"/>
    <s v="Wool"/>
    <n v="101.75999999999999"/>
    <n v="106"/>
    <n v="2"/>
    <n v="212"/>
    <n v="8.4800000000000182"/>
    <x v="2"/>
  </r>
  <r>
    <n v="1907"/>
    <n v="496"/>
    <n v="32551"/>
    <d v="2020-03-25T00:00:00"/>
    <x v="26"/>
    <s v="John Panchen"/>
    <x v="1"/>
    <s v="Bi Sexual"/>
    <x v="54"/>
    <s v="35 Barrows RunApt. 970"/>
    <n v="3261"/>
    <x v="521"/>
    <x v="2"/>
    <x v="0"/>
    <n v="1043"/>
    <x v="2"/>
    <s v="Pleated"/>
    <n v="100.8"/>
    <n v="105"/>
    <n v="2"/>
    <n v="210"/>
    <n v="8.4000000000000057"/>
    <x v="2"/>
  </r>
  <r>
    <n v="1536"/>
    <n v="125"/>
    <n v="32180"/>
    <d v="2020-03-29T00:00:00"/>
    <x v="29"/>
    <s v="Lesli Pitfield"/>
    <x v="0"/>
    <s v="Bi Sexual"/>
    <x v="53"/>
    <s v="617 Scarlett BoulevardApt. 858"/>
    <n v="8870"/>
    <x v="522"/>
    <x v="6"/>
    <x v="0"/>
    <n v="696"/>
    <x v="0"/>
    <s v="Coach"/>
    <n v="89.28"/>
    <n v="93"/>
    <n v="1"/>
    <n v="93"/>
    <n v="3.7199999999999989"/>
    <x v="0"/>
  </r>
  <r>
    <n v="1048"/>
    <n v="256"/>
    <n v="31692"/>
    <d v="2020-04-08T00:00:00"/>
    <x v="432"/>
    <s v="Dulcia Gawthorpe"/>
    <x v="1"/>
    <s v="Bi Sexual"/>
    <x v="14"/>
    <s v="7204 Toby SummitApt. 845"/>
    <n v="9007"/>
    <x v="510"/>
    <x v="1"/>
    <x v="0"/>
    <n v="587"/>
    <x v="0"/>
    <s v="Peacoat"/>
    <n v="104.64"/>
    <n v="109"/>
    <n v="4"/>
    <n v="436"/>
    <n v="17.439999999999998"/>
    <x v="2"/>
  </r>
  <r>
    <n v="1091"/>
    <n v="273"/>
    <n v="31735"/>
    <d v="2020-04-08T00:00:00"/>
    <x v="432"/>
    <s v="Dag Schiefersten"/>
    <x v="0"/>
    <s v="Bi Sexual"/>
    <x v="14"/>
    <s v="199 Amber MallSuite 954"/>
    <n v="1660"/>
    <x v="523"/>
    <x v="4"/>
    <x v="0"/>
    <n v="1662"/>
    <x v="0"/>
    <s v="Coach"/>
    <n v="89.28"/>
    <n v="93"/>
    <n v="4"/>
    <n v="372"/>
    <n v="14.879999999999995"/>
    <x v="2"/>
  </r>
  <r>
    <n v="1163"/>
    <n v="12"/>
    <n v="31807"/>
    <d v="2020-04-08T00:00:00"/>
    <x v="432"/>
    <s v="Fedora Dmych"/>
    <x v="1"/>
    <s v="Bi Sexual"/>
    <x v="16"/>
    <s v="66 Kayla MewsSuite 951"/>
    <n v="6334"/>
    <x v="524"/>
    <x v="2"/>
    <x v="0"/>
    <n v="805"/>
    <x v="1"/>
    <s v="Polo"/>
    <n v="91.2"/>
    <n v="95"/>
    <n v="3"/>
    <n v="285"/>
    <n v="11.399999999999977"/>
    <x v="0"/>
  </r>
  <r>
    <n v="1667"/>
    <n v="10"/>
    <n v="32311"/>
    <d v="2020-04-18T00:00:00"/>
    <x v="37"/>
    <s v="Susanetta Wilshin"/>
    <x v="0"/>
    <s v="Bi Sexual"/>
    <x v="31"/>
    <s v="615 Hayley KnollSuite 454"/>
    <n v="2118"/>
    <x v="525"/>
    <x v="7"/>
    <x v="0"/>
    <n v="668"/>
    <x v="0"/>
    <s v="Parka"/>
    <n v="108.47999999999999"/>
    <n v="113"/>
    <n v="1"/>
    <n v="113"/>
    <n v="4.5200000000000102"/>
    <x v="0"/>
  </r>
  <r>
    <n v="1827"/>
    <n v="12"/>
    <n v="32471"/>
    <d v="2020-04-21T00:00:00"/>
    <x v="39"/>
    <s v="Fedora Dmych"/>
    <x v="0"/>
    <s v="Bi Sexual"/>
    <x v="16"/>
    <s v="66 Kayla MewsSuite 951"/>
    <n v="6334"/>
    <x v="524"/>
    <x v="2"/>
    <x v="0"/>
    <n v="379"/>
    <x v="1"/>
    <s v="Chambray"/>
    <n v="101.75999999999999"/>
    <n v="106"/>
    <n v="3"/>
    <n v="318"/>
    <n v="12.720000000000027"/>
    <x v="0"/>
  </r>
  <r>
    <n v="1257"/>
    <n v="267"/>
    <n v="31901"/>
    <d v="2020-04-22T00:00:00"/>
    <x v="589"/>
    <s v="Lionel Mansel"/>
    <x v="0"/>
    <s v="Bi Sexual"/>
    <x v="34"/>
    <s v="03 Spencer MewsSuite 726"/>
    <n v="938"/>
    <x v="526"/>
    <x v="7"/>
    <x v="0"/>
    <n v="1290"/>
    <x v="2"/>
    <s v="Tracksuit Bottoms"/>
    <n v="107.52"/>
    <n v="112"/>
    <n v="4"/>
    <n v="448"/>
    <n v="17.920000000000016"/>
    <x v="2"/>
  </r>
  <r>
    <n v="1797"/>
    <n v="592"/>
    <n v="32441"/>
    <d v="2020-04-25T00:00:00"/>
    <x v="512"/>
    <s v="Salomo Shuttell"/>
    <x v="1"/>
    <s v="Bi Sexual"/>
    <x v="39"/>
    <s v="88 D'amore CircleApt. 533"/>
    <n v="354"/>
    <x v="519"/>
    <x v="2"/>
    <x v="0"/>
    <n v="1845"/>
    <x v="1"/>
    <s v="Mandarin Collar"/>
    <n v="104.64"/>
    <n v="109"/>
    <n v="1"/>
    <n v="109"/>
    <n v="4.3599999999999994"/>
    <x v="0"/>
  </r>
  <r>
    <n v="1675"/>
    <n v="241"/>
    <n v="32319"/>
    <d v="2020-04-26T00:00:00"/>
    <x v="513"/>
    <s v="Valentine Marley"/>
    <x v="0"/>
    <s v="Bi Sexual"/>
    <x v="33"/>
    <s v="31 Aaron WayApt. 752"/>
    <n v="2728"/>
    <x v="493"/>
    <x v="5"/>
    <x v="0"/>
    <n v="699"/>
    <x v="2"/>
    <s v="High-Waisted"/>
    <n v="95.039999999999992"/>
    <n v="99"/>
    <n v="2"/>
    <n v="198"/>
    <n v="7.9200000000000159"/>
    <x v="0"/>
  </r>
  <r>
    <n v="1596"/>
    <n v="625"/>
    <n v="32240"/>
    <d v="2020-04-28T00:00:00"/>
    <x v="590"/>
    <s v="Zorina Rabl"/>
    <x v="1"/>
    <s v="Bi Sexual"/>
    <x v="58"/>
    <s v="7615 Hyatt TrailSuite 179"/>
    <n v="5972"/>
    <x v="511"/>
    <x v="7"/>
    <x v="0"/>
    <n v="1224"/>
    <x v="1"/>
    <s v="Oxford Cloth"/>
    <n v="92.16"/>
    <n v="96"/>
    <n v="1"/>
    <n v="96"/>
    <n v="3.8400000000000034"/>
    <x v="2"/>
  </r>
  <r>
    <n v="1316"/>
    <n v="447"/>
    <n v="31960"/>
    <d v="2020-04-29T00:00:00"/>
    <x v="41"/>
    <s v="Shena Solomonides"/>
    <x v="0"/>
    <s v="Bi Sexual"/>
    <x v="47"/>
    <s v="82 O'hara LoopSuite 558"/>
    <n v="8664"/>
    <x v="527"/>
    <x v="0"/>
    <x v="0"/>
    <n v="1162"/>
    <x v="0"/>
    <s v="Shearling"/>
    <n v="112.32"/>
    <n v="117"/>
    <n v="5"/>
    <n v="585"/>
    <n v="23.400000000000091"/>
    <x v="0"/>
  </r>
  <r>
    <n v="1707"/>
    <n v="637"/>
    <n v="32351"/>
    <d v="2020-05-04T00:00:00"/>
    <x v="514"/>
    <s v="Morie Woodfield"/>
    <x v="0"/>
    <s v="Bi Sexual"/>
    <x v="41"/>
    <s v="8007 Joel SquareApt. 874"/>
    <n v="7700"/>
    <x v="528"/>
    <x v="7"/>
    <x v="0"/>
    <n v="1116"/>
    <x v="2"/>
    <s v="Wool"/>
    <n v="101.75999999999999"/>
    <n v="106"/>
    <n v="1"/>
    <n v="106"/>
    <n v="4.2400000000000091"/>
    <x v="0"/>
  </r>
  <r>
    <n v="1434"/>
    <n v="568"/>
    <n v="32078"/>
    <d v="2020-05-06T00:00:00"/>
    <x v="236"/>
    <s v="Gallard Mangan"/>
    <x v="1"/>
    <s v="Bi Sexual"/>
    <x v="39"/>
    <s v="24 Jake MeadowApt. 433"/>
    <n v="9416"/>
    <x v="35"/>
    <x v="6"/>
    <x v="0"/>
    <n v="743"/>
    <x v="1"/>
    <s v="Flannel"/>
    <n v="113.28"/>
    <n v="118"/>
    <n v="3"/>
    <n v="354"/>
    <n v="14.159999999999968"/>
    <x v="0"/>
  </r>
  <r>
    <n v="1904"/>
    <n v="443"/>
    <n v="32548"/>
    <d v="2020-05-06T00:00:00"/>
    <x v="236"/>
    <s v="Melodee Spencley"/>
    <x v="0"/>
    <s v="Bi Sexual"/>
    <x v="24"/>
    <s v="033 Mitchell IslandApt. 732"/>
    <n v="9651"/>
    <x v="529"/>
    <x v="3"/>
    <x v="0"/>
    <n v="1415"/>
    <x v="1"/>
    <s v="Flannel"/>
    <n v="113.28"/>
    <n v="118"/>
    <n v="2"/>
    <n v="236"/>
    <n v="9.4399999999999977"/>
    <x v="2"/>
  </r>
  <r>
    <n v="1816"/>
    <n v="754"/>
    <n v="32460"/>
    <d v="2020-05-07T00:00:00"/>
    <x v="237"/>
    <s v="Ninnetta Lammin"/>
    <x v="1"/>
    <s v="Bi Sexual"/>
    <x v="52"/>
    <s v="94 Hayden LaneSuite 912"/>
    <n v="1488"/>
    <x v="530"/>
    <x v="0"/>
    <x v="0"/>
    <n v="1401"/>
    <x v="1"/>
    <s v="Camp Collared"/>
    <n v="94.08"/>
    <n v="98"/>
    <n v="3"/>
    <n v="294"/>
    <n v="11.759999999999991"/>
    <x v="0"/>
  </r>
  <r>
    <n v="1664"/>
    <n v="715"/>
    <n v="32308"/>
    <d v="2020-05-11T00:00:00"/>
    <x v="515"/>
    <s v="Lindsey McCuthais"/>
    <x v="1"/>
    <s v="Bi Sexual"/>
    <x v="33"/>
    <s v="1029 Eva JunctionApt. 767"/>
    <n v="8927"/>
    <x v="509"/>
    <x v="6"/>
    <x v="0"/>
    <n v="742"/>
    <x v="1"/>
    <s v="Mandarin Collar"/>
    <n v="104.64"/>
    <n v="109"/>
    <n v="2"/>
    <n v="218"/>
    <n v="8.7199999999999989"/>
    <x v="0"/>
  </r>
  <r>
    <n v="1928"/>
    <n v="44"/>
    <n v="32572"/>
    <d v="2020-05-13T00:00:00"/>
    <x v="44"/>
    <s v="Avivah Chipchase"/>
    <x v="1"/>
    <s v="Bi Sexual"/>
    <x v="35"/>
    <s v="6308 Amelie MeadowSuite 634"/>
    <n v="9842"/>
    <x v="531"/>
    <x v="6"/>
    <x v="0"/>
    <n v="798"/>
    <x v="1"/>
    <s v="Mandarin Collar"/>
    <n v="104.64"/>
    <n v="109"/>
    <n v="4"/>
    <n v="436"/>
    <n v="17.439999999999998"/>
    <x v="0"/>
  </r>
  <r>
    <n v="1228"/>
    <n v="208"/>
    <n v="31872"/>
    <d v="2020-05-22T00:00:00"/>
    <x v="45"/>
    <s v="Shaylyn Musla"/>
    <x v="1"/>
    <s v="Bi Sexual"/>
    <x v="29"/>
    <s v="814 Jayden MewsSuite 958"/>
    <n v="994"/>
    <x v="512"/>
    <x v="2"/>
    <x v="0"/>
    <n v="338"/>
    <x v="2"/>
    <s v="Joggers"/>
    <n v="89.28"/>
    <n v="93"/>
    <n v="2"/>
    <n v="186"/>
    <n v="7.4399999999999977"/>
    <x v="0"/>
  </r>
  <r>
    <n v="1232"/>
    <n v="564"/>
    <n v="31876"/>
    <d v="2020-05-22T00:00:00"/>
    <x v="45"/>
    <s v="Shoshana Redsell"/>
    <x v="1"/>
    <s v="Bi Sexual"/>
    <x v="13"/>
    <s v="65 Schroeder WayApt. 552"/>
    <n v="4054"/>
    <x v="532"/>
    <x v="4"/>
    <x v="0"/>
    <n v="389"/>
    <x v="2"/>
    <s v="Cords"/>
    <n v="90.24"/>
    <n v="94"/>
    <n v="3"/>
    <n v="282"/>
    <n v="11.28000000000003"/>
    <x v="2"/>
  </r>
  <r>
    <n v="1116"/>
    <n v="568"/>
    <n v="31760"/>
    <d v="2020-05-24T00:00:00"/>
    <x v="518"/>
    <s v="Gallard Mangan"/>
    <x v="0"/>
    <s v="Bi Sexual"/>
    <x v="39"/>
    <s v="24 Jake MeadowApt. 433"/>
    <n v="9416"/>
    <x v="35"/>
    <x v="6"/>
    <x v="0"/>
    <n v="1117"/>
    <x v="1"/>
    <s v="Camp Collared"/>
    <n v="94.08"/>
    <n v="98"/>
    <n v="3"/>
    <n v="294"/>
    <n v="11.759999999999991"/>
    <x v="0"/>
  </r>
  <r>
    <n v="1416"/>
    <n v="208"/>
    <n v="32060"/>
    <d v="2020-06-06T00:00:00"/>
    <x v="522"/>
    <s v="Shaylyn Musla"/>
    <x v="1"/>
    <s v="Bi Sexual"/>
    <x v="29"/>
    <s v="814 Jayden MewsSuite 958"/>
    <n v="994"/>
    <x v="512"/>
    <x v="2"/>
    <x v="0"/>
    <n v="480"/>
    <x v="0"/>
    <s v="Coach"/>
    <n v="89.28"/>
    <n v="93"/>
    <n v="3"/>
    <n v="279"/>
    <n v="11.159999999999968"/>
    <x v="0"/>
  </r>
  <r>
    <n v="1448"/>
    <n v="674"/>
    <n v="32092"/>
    <d v="2020-06-11T00:00:00"/>
    <x v="524"/>
    <s v="Marthena Matterson"/>
    <x v="0"/>
    <s v="Bi Sexual"/>
    <x v="59"/>
    <s v="5420 Amelia IslandSuite 286"/>
    <n v="4389"/>
    <x v="533"/>
    <x v="2"/>
    <x v="0"/>
    <n v="1577"/>
    <x v="1"/>
    <s v="Camp Collared"/>
    <n v="94.08"/>
    <n v="98"/>
    <n v="5"/>
    <n v="490"/>
    <n v="19.600000000000023"/>
    <x v="2"/>
  </r>
  <r>
    <n v="1346"/>
    <n v="10"/>
    <n v="31990"/>
    <d v="2020-06-12T00:00:00"/>
    <x v="247"/>
    <s v="Susanetta Wilshin"/>
    <x v="1"/>
    <s v="Bi Sexual"/>
    <x v="31"/>
    <s v="615 Hayley KnollSuite 454"/>
    <n v="2118"/>
    <x v="525"/>
    <x v="7"/>
    <x v="0"/>
    <n v="497"/>
    <x v="0"/>
    <s v="Parka"/>
    <n v="108.47999999999999"/>
    <n v="113"/>
    <n v="2"/>
    <n v="226"/>
    <n v="9.0400000000000205"/>
    <x v="0"/>
  </r>
  <r>
    <n v="1121"/>
    <n v="12"/>
    <n v="31765"/>
    <d v="2020-06-13T00:00:00"/>
    <x v="248"/>
    <s v="Fedora Dmych"/>
    <x v="0"/>
    <s v="Bi Sexual"/>
    <x v="16"/>
    <s v="66 Kayla MewsSuite 951"/>
    <n v="6334"/>
    <x v="524"/>
    <x v="2"/>
    <x v="0"/>
    <n v="319"/>
    <x v="1"/>
    <s v="Cuban Collar"/>
    <n v="100.8"/>
    <n v="105"/>
    <n v="5"/>
    <n v="525"/>
    <n v="21"/>
    <x v="0"/>
  </r>
  <r>
    <n v="1241"/>
    <n v="125"/>
    <n v="31885"/>
    <d v="2020-06-13T00:00:00"/>
    <x v="248"/>
    <s v="Lesli Pitfield"/>
    <x v="1"/>
    <s v="Bi Sexual"/>
    <x v="53"/>
    <s v="617 Scarlett BoulevardApt. 858"/>
    <n v="8870"/>
    <x v="522"/>
    <x v="6"/>
    <x v="0"/>
    <n v="1173"/>
    <x v="2"/>
    <s v="Pleated"/>
    <n v="100.8"/>
    <n v="105"/>
    <n v="1"/>
    <n v="105"/>
    <n v="4.2000000000000028"/>
    <x v="0"/>
  </r>
  <r>
    <n v="1348"/>
    <n v="352"/>
    <n v="31992"/>
    <d v="2020-06-13T00:00:00"/>
    <x v="248"/>
    <s v="Justin Marden"/>
    <x v="1"/>
    <s v="Bi Sexual"/>
    <x v="58"/>
    <s v="813 O'reilly View RdSuite 466"/>
    <n v="4432"/>
    <x v="515"/>
    <x v="5"/>
    <x v="0"/>
    <n v="1112"/>
    <x v="1"/>
    <s v="Mandarin Collar"/>
    <n v="104.64"/>
    <n v="109"/>
    <n v="5"/>
    <n v="545"/>
    <n v="21.799999999999955"/>
    <x v="2"/>
  </r>
  <r>
    <n v="1762"/>
    <n v="426"/>
    <n v="32406"/>
    <d v="2020-06-16T00:00:00"/>
    <x v="52"/>
    <s v="Augusto Ackrill"/>
    <x v="0"/>
    <s v="Bi Sexual"/>
    <x v="40"/>
    <s v="89 Charles GroveApt. 955"/>
    <n v="6184"/>
    <x v="534"/>
    <x v="3"/>
    <x v="0"/>
    <n v="1368"/>
    <x v="0"/>
    <s v="Cardigan"/>
    <n v="107.52"/>
    <n v="112"/>
    <n v="2"/>
    <n v="224"/>
    <n v="8.960000000000008"/>
    <x v="2"/>
  </r>
  <r>
    <n v="1174"/>
    <n v="747"/>
    <n v="31818"/>
    <d v="2020-07-01T00:00:00"/>
    <x v="527"/>
    <s v="Cristen Hagley"/>
    <x v="0"/>
    <s v="Bi Sexual"/>
    <x v="4"/>
    <s v="9018 Paige WayApt. 282"/>
    <n v="4037"/>
    <x v="535"/>
    <x v="3"/>
    <x v="0"/>
    <n v="828"/>
    <x v="1"/>
    <s v="Chambray"/>
    <n v="101.75999999999999"/>
    <n v="106"/>
    <n v="1"/>
    <n v="106"/>
    <n v="4.2400000000000091"/>
    <x v="1"/>
  </r>
  <r>
    <n v="1177"/>
    <n v="768"/>
    <n v="31821"/>
    <d v="2020-07-02T00:00:00"/>
    <x v="528"/>
    <s v="Aida Warsap"/>
    <x v="0"/>
    <s v="Bi Sexual"/>
    <x v="28"/>
    <s v="11 Joel CircuitSuite 126"/>
    <n v="1876"/>
    <x v="536"/>
    <x v="4"/>
    <x v="0"/>
    <n v="412"/>
    <x v="0"/>
    <s v="Trench Coat"/>
    <n v="114.24"/>
    <n v="119"/>
    <n v="1"/>
    <n v="119"/>
    <n v="4.7600000000000051"/>
    <x v="0"/>
  </r>
  <r>
    <n v="1750"/>
    <n v="432"/>
    <n v="32394"/>
    <d v="2020-07-02T00:00:00"/>
    <x v="528"/>
    <s v="Ettie Gonnely"/>
    <x v="0"/>
    <s v="Bi Sexual"/>
    <x v="13"/>
    <s v="6172 Andrew AvenueApt. 194"/>
    <n v="7029"/>
    <x v="537"/>
    <x v="3"/>
    <x v="0"/>
    <n v="1358"/>
    <x v="2"/>
    <s v="Cropped"/>
    <n v="110.39999999999999"/>
    <n v="115"/>
    <n v="1"/>
    <n v="115"/>
    <n v="4.6000000000000085"/>
    <x v="2"/>
  </r>
  <r>
    <n v="1046"/>
    <n v="492"/>
    <n v="31690"/>
    <d v="2020-07-10T00:00:00"/>
    <x v="60"/>
    <s v="Jolee Stailey"/>
    <x v="0"/>
    <s v="Bi Sexual"/>
    <x v="26"/>
    <s v="046 Leah RidgeSuite 190"/>
    <n v="8954"/>
    <x v="538"/>
    <x v="5"/>
    <x v="0"/>
    <n v="1074"/>
    <x v="0"/>
    <s v="Coach"/>
    <n v="89.28"/>
    <n v="93"/>
    <n v="4"/>
    <n v="372"/>
    <n v="14.879999999999995"/>
    <x v="0"/>
  </r>
  <r>
    <n v="1506"/>
    <n v="965"/>
    <n v="32150"/>
    <d v="2020-07-14T00:00:00"/>
    <x v="531"/>
    <s v="Terri Lunny"/>
    <x v="1"/>
    <s v="Bi Sexual"/>
    <x v="6"/>
    <s v="4627 Paige KnollApt. 635"/>
    <n v="5542"/>
    <x v="539"/>
    <x v="7"/>
    <x v="0"/>
    <n v="1783"/>
    <x v="0"/>
    <s v="Puffer"/>
    <n v="113.28"/>
    <n v="118"/>
    <n v="3"/>
    <n v="354"/>
    <n v="14.159999999999968"/>
    <x v="0"/>
  </r>
  <r>
    <n v="1350"/>
    <n v="914"/>
    <n v="31994"/>
    <d v="2020-07-22T00:00:00"/>
    <x v="257"/>
    <s v="Emmalee Camin"/>
    <x v="1"/>
    <s v="Bi Sexual"/>
    <x v="49"/>
    <s v="7571 Nolan CrestSuite 040"/>
    <n v="7531"/>
    <x v="540"/>
    <x v="2"/>
    <x v="0"/>
    <n v="1391"/>
    <x v="0"/>
    <s v="Pullover"/>
    <n v="87.36"/>
    <n v="91"/>
    <n v="2"/>
    <n v="182"/>
    <n v="7.2800000000000011"/>
    <x v="2"/>
  </r>
  <r>
    <n v="1950"/>
    <n v="432"/>
    <n v="32594"/>
    <d v="2020-07-22T00:00:00"/>
    <x v="257"/>
    <s v="Ettie Gonnely"/>
    <x v="1"/>
    <s v="Bi Sexual"/>
    <x v="13"/>
    <s v="6172 Andrew AvenueApt. 194"/>
    <n v="7029"/>
    <x v="537"/>
    <x v="3"/>
    <x v="0"/>
    <n v="1025"/>
    <x v="2"/>
    <s v="Relaxed Leg"/>
    <n v="86.399999999999991"/>
    <n v="90"/>
    <n v="4"/>
    <n v="360"/>
    <n v="14.400000000000034"/>
    <x v="2"/>
  </r>
  <r>
    <n v="1016"/>
    <n v="189"/>
    <n v="31660"/>
    <d v="2020-08-08T00:00:00"/>
    <x v="263"/>
    <s v="Deedee Pashe"/>
    <x v="1"/>
    <s v="Bi Sexual"/>
    <x v="11"/>
    <s v="96 Bartoletti StreetApt. 671"/>
    <n v="3678"/>
    <x v="541"/>
    <x v="7"/>
    <x v="0"/>
    <n v="783"/>
    <x v="0"/>
    <s v="Coach"/>
    <n v="89.28"/>
    <n v="93"/>
    <n v="1"/>
    <n v="93"/>
    <n v="3.7199999999999989"/>
    <x v="1"/>
  </r>
  <r>
    <n v="1782"/>
    <n v="687"/>
    <n v="32426"/>
    <d v="2020-08-08T00:00:00"/>
    <x v="263"/>
    <s v="Amalia Eallis"/>
    <x v="1"/>
    <s v="Bi Sexual"/>
    <x v="1"/>
    <s v="2004 Sebastian CrescentApt. 895"/>
    <n v="8939"/>
    <x v="542"/>
    <x v="0"/>
    <x v="0"/>
    <n v="1500"/>
    <x v="1"/>
    <s v="Denim"/>
    <n v="88.32"/>
    <n v="92"/>
    <n v="2"/>
    <n v="184"/>
    <n v="7.3600000000000136"/>
    <x v="1"/>
  </r>
  <r>
    <n v="1086"/>
    <n v="7"/>
    <n v="31730"/>
    <d v="2020-08-15T00:00:00"/>
    <x v="264"/>
    <s v="Winslow Ewbanck"/>
    <x v="0"/>
    <s v="Bi Sexual"/>
    <x v="56"/>
    <s v="92 Hills Station StApt. 683"/>
    <n v="793"/>
    <x v="543"/>
    <x v="5"/>
    <x v="0"/>
    <n v="660"/>
    <x v="1"/>
    <s v="Casual Slim Fit"/>
    <n v="114.24"/>
    <n v="119"/>
    <n v="5"/>
    <n v="595"/>
    <n v="23.800000000000068"/>
    <x v="0"/>
  </r>
  <r>
    <n v="1383"/>
    <n v="808"/>
    <n v="32027"/>
    <d v="2020-08-16T00:00:00"/>
    <x v="265"/>
    <s v="Marvin Van Hault"/>
    <x v="0"/>
    <s v="Bi Sexual"/>
    <x v="43"/>
    <s v="4277 Ryan IslandSuite 792"/>
    <n v="4197"/>
    <x v="520"/>
    <x v="7"/>
    <x v="0"/>
    <n v="1417"/>
    <x v="2"/>
    <s v="Relaxed Leg"/>
    <n v="86.399999999999991"/>
    <n v="90"/>
    <n v="4"/>
    <n v="360"/>
    <n v="14.400000000000034"/>
    <x v="2"/>
  </r>
  <r>
    <n v="1166"/>
    <n v="928"/>
    <n v="31810"/>
    <d v="2020-08-22T00:00:00"/>
    <x v="536"/>
    <s v="Hughie Trelease"/>
    <x v="0"/>
    <s v="Bi Sexual"/>
    <x v="27"/>
    <s v="5014 Gemma ParadeSuite 066"/>
    <n v="1048"/>
    <x v="544"/>
    <x v="1"/>
    <x v="0"/>
    <n v="1031"/>
    <x v="0"/>
    <s v="Parka"/>
    <n v="108.47999999999999"/>
    <n v="113"/>
    <n v="3"/>
    <n v="339"/>
    <n v="13.560000000000059"/>
    <x v="0"/>
  </r>
  <r>
    <n v="1040"/>
    <n v="441"/>
    <n v="31684"/>
    <d v="2020-08-26T00:00:00"/>
    <x v="73"/>
    <s v="Artemas Vasilischev"/>
    <x v="0"/>
    <s v="Bi Sexual"/>
    <x v="18"/>
    <s v="33 Richards JunctionApt. 478"/>
    <n v="7650"/>
    <x v="545"/>
    <x v="7"/>
    <x v="0"/>
    <n v="1675"/>
    <x v="0"/>
    <s v="Bomber"/>
    <n v="96"/>
    <n v="100"/>
    <n v="5"/>
    <n v="500"/>
    <n v="20"/>
    <x v="0"/>
  </r>
  <r>
    <n v="1340"/>
    <n v="269"/>
    <n v="31984"/>
    <d v="2020-09-01T00:00:00"/>
    <x v="267"/>
    <s v="Rutger Hugonnet"/>
    <x v="1"/>
    <s v="Bi Sexual"/>
    <x v="10"/>
    <s v="13 Hammes CircuitApt. 503"/>
    <n v="2332"/>
    <x v="546"/>
    <x v="0"/>
    <x v="0"/>
    <n v="1669"/>
    <x v="1"/>
    <s v="Flannel"/>
    <n v="113.28"/>
    <n v="118"/>
    <n v="3"/>
    <n v="354"/>
    <n v="14.159999999999968"/>
    <x v="1"/>
  </r>
  <r>
    <n v="1563"/>
    <n v="715"/>
    <n v="32207"/>
    <d v="2020-09-01T00:00:00"/>
    <x v="267"/>
    <s v="Lindsey McCuthais"/>
    <x v="0"/>
    <s v="Bi Sexual"/>
    <x v="33"/>
    <s v="1029 Eva JunctionApt. 767"/>
    <n v="8927"/>
    <x v="509"/>
    <x v="6"/>
    <x v="0"/>
    <n v="1035"/>
    <x v="2"/>
    <s v="Relaxed Leg"/>
    <n v="86.399999999999991"/>
    <n v="90"/>
    <n v="3"/>
    <n v="270"/>
    <n v="10.800000000000011"/>
    <x v="0"/>
  </r>
  <r>
    <n v="1576"/>
    <n v="208"/>
    <n v="32220"/>
    <d v="2020-09-01T00:00:00"/>
    <x v="267"/>
    <s v="Shaylyn Musla"/>
    <x v="1"/>
    <s v="Bi Sexual"/>
    <x v="29"/>
    <s v="814 Jayden MewsSuite 958"/>
    <n v="994"/>
    <x v="512"/>
    <x v="2"/>
    <x v="0"/>
    <n v="487"/>
    <x v="2"/>
    <s v="Cords"/>
    <n v="90.24"/>
    <n v="94"/>
    <n v="1"/>
    <n v="94"/>
    <n v="3.7600000000000051"/>
    <x v="0"/>
  </r>
  <r>
    <n v="1863"/>
    <n v="803"/>
    <n v="32507"/>
    <d v="2020-09-08T00:00:00"/>
    <x v="540"/>
    <s v="Gertrude Harriott"/>
    <x v="1"/>
    <s v="Bi Sexual"/>
    <x v="47"/>
    <s v="7377 Nicolas ParadeApt. 191"/>
    <n v="8377"/>
    <x v="516"/>
    <x v="1"/>
    <x v="0"/>
    <n v="1165"/>
    <x v="1"/>
    <s v="Denim"/>
    <n v="88.32"/>
    <n v="92"/>
    <n v="4"/>
    <n v="368"/>
    <n v="14.720000000000027"/>
    <x v="0"/>
  </r>
  <r>
    <n v="1275"/>
    <n v="884"/>
    <n v="31919"/>
    <d v="2020-09-09T00:00:00"/>
    <x v="271"/>
    <s v="Frederique Hopkins"/>
    <x v="0"/>
    <s v="Bi Sexual"/>
    <x v="17"/>
    <s v="6601 Grimes CircuitApt. 442"/>
    <n v="7147"/>
    <x v="547"/>
    <x v="4"/>
    <x v="0"/>
    <n v="1593"/>
    <x v="2"/>
    <s v="Chinos"/>
    <n v="108.47999999999999"/>
    <n v="113"/>
    <n v="1"/>
    <n v="113"/>
    <n v="4.5200000000000102"/>
    <x v="2"/>
  </r>
  <r>
    <n v="1422"/>
    <n v="7"/>
    <n v="32066"/>
    <d v="2020-09-12T00:00:00"/>
    <x v="272"/>
    <s v="Winslow Ewbanck"/>
    <x v="1"/>
    <s v="Bi Sexual"/>
    <x v="56"/>
    <s v="92 Hills Station StApt. 683"/>
    <n v="793"/>
    <x v="543"/>
    <x v="5"/>
    <x v="0"/>
    <n v="922"/>
    <x v="0"/>
    <s v="Bomber"/>
    <n v="96"/>
    <n v="100"/>
    <n v="5"/>
    <n v="500"/>
    <n v="20"/>
    <x v="0"/>
  </r>
  <r>
    <n v="1610"/>
    <n v="989"/>
    <n v="32254"/>
    <d v="2020-09-13T00:00:00"/>
    <x v="542"/>
    <s v="Sauncho Boosey"/>
    <x v="0"/>
    <s v="Bi Sexual"/>
    <x v="18"/>
    <s v="9003 Gemma RidgeApt. 954"/>
    <n v="698"/>
    <x v="548"/>
    <x v="1"/>
    <x v="0"/>
    <n v="762"/>
    <x v="0"/>
    <s v="Shearling"/>
    <n v="112.32"/>
    <n v="117"/>
    <n v="4"/>
    <n v="468"/>
    <n v="18.720000000000027"/>
    <x v="0"/>
  </r>
  <r>
    <n v="1471"/>
    <n v="394"/>
    <n v="32115"/>
    <d v="2020-09-15T00:00:00"/>
    <x v="76"/>
    <s v="Eba Bauser"/>
    <x v="1"/>
    <s v="Bi Sexual"/>
    <x v="12"/>
    <s v="984 Boyer KnollApt. 699"/>
    <n v="2204"/>
    <x v="549"/>
    <x v="6"/>
    <x v="0"/>
    <n v="287"/>
    <x v="1"/>
    <s v="Dress"/>
    <n v="99.84"/>
    <n v="104"/>
    <n v="1"/>
    <n v="104"/>
    <n v="4.1599999999999966"/>
    <x v="1"/>
  </r>
  <r>
    <n v="1198"/>
    <n v="44"/>
    <n v="31842"/>
    <d v="2020-09-17T00:00:00"/>
    <x v="591"/>
    <s v="Avivah Chipchase"/>
    <x v="1"/>
    <s v="Bi Sexual"/>
    <x v="35"/>
    <s v="6308 Amelie MeadowSuite 634"/>
    <n v="9842"/>
    <x v="531"/>
    <x v="6"/>
    <x v="0"/>
    <n v="969"/>
    <x v="0"/>
    <s v="Coach"/>
    <n v="89.28"/>
    <n v="93"/>
    <n v="5"/>
    <n v="465"/>
    <n v="18.600000000000023"/>
    <x v="0"/>
  </r>
  <r>
    <n v="1498"/>
    <n v="551"/>
    <n v="32142"/>
    <d v="2020-09-20T00:00:00"/>
    <x v="275"/>
    <s v="Theodor Skipton"/>
    <x v="1"/>
    <s v="Bi Sexual"/>
    <x v="47"/>
    <s v="48 Mikayla IslandApt. 883"/>
    <n v="591"/>
    <x v="514"/>
    <x v="2"/>
    <x v="0"/>
    <n v="443"/>
    <x v="2"/>
    <s v="Relaxed Leg"/>
    <n v="86.399999999999991"/>
    <n v="90"/>
    <n v="2"/>
    <n v="180"/>
    <n v="7.2000000000000171"/>
    <x v="0"/>
  </r>
  <r>
    <n v="1052"/>
    <n v="44"/>
    <n v="31696"/>
    <d v="2020-09-25T00:00:00"/>
    <x v="592"/>
    <s v="Avivah Chipchase"/>
    <x v="0"/>
    <s v="Bi Sexual"/>
    <x v="35"/>
    <s v="6308 Amelie MeadowSuite 634"/>
    <n v="9842"/>
    <x v="531"/>
    <x v="6"/>
    <x v="0"/>
    <n v="984"/>
    <x v="1"/>
    <s v="Mandarin Collar"/>
    <n v="104.64"/>
    <n v="109"/>
    <n v="2"/>
    <n v="218"/>
    <n v="8.7199999999999989"/>
    <x v="0"/>
  </r>
  <r>
    <n v="1807"/>
    <n v="241"/>
    <n v="32451"/>
    <d v="2020-10-01T00:00:00"/>
    <x v="82"/>
    <s v="Valentine Marley"/>
    <x v="0"/>
    <s v="Bi Sexual"/>
    <x v="33"/>
    <s v="31 Aaron WayApt. 752"/>
    <n v="2728"/>
    <x v="493"/>
    <x v="5"/>
    <x v="0"/>
    <n v="1486"/>
    <x v="2"/>
    <s v="High-Waisted"/>
    <n v="95.039999999999992"/>
    <n v="99"/>
    <n v="5"/>
    <n v="495"/>
    <n v="19.800000000000068"/>
    <x v="0"/>
  </r>
  <r>
    <n v="1284"/>
    <n v="390"/>
    <n v="31928"/>
    <d v="2020-10-03T00:00:00"/>
    <x v="83"/>
    <s v="Bee Mazonowicz"/>
    <x v="0"/>
    <s v="Bi Sexual"/>
    <x v="59"/>
    <s v="806 O'connell CrestApt. 665"/>
    <n v="7155"/>
    <x v="550"/>
    <x v="7"/>
    <x v="0"/>
    <n v="421"/>
    <x v="2"/>
    <s v="High-Waisted"/>
    <n v="95.039999999999992"/>
    <n v="99"/>
    <n v="5"/>
    <n v="495"/>
    <n v="19.800000000000068"/>
    <x v="2"/>
  </r>
  <r>
    <n v="1702"/>
    <n v="496"/>
    <n v="32346"/>
    <d v="2020-10-03T00:00:00"/>
    <x v="83"/>
    <s v="John Panchen"/>
    <x v="0"/>
    <s v="Bi Sexual"/>
    <x v="54"/>
    <s v="35 Barrows RunApt. 970"/>
    <n v="3261"/>
    <x v="521"/>
    <x v="2"/>
    <x v="0"/>
    <n v="307"/>
    <x v="0"/>
    <s v="Cardigan"/>
    <n v="107.52"/>
    <n v="112"/>
    <n v="4"/>
    <n v="448"/>
    <n v="17.920000000000016"/>
    <x v="2"/>
  </r>
  <r>
    <n v="1218"/>
    <n v="230"/>
    <n v="31862"/>
    <d v="2020-10-06T00:00:00"/>
    <x v="448"/>
    <s v="Bourke Pembery"/>
    <x v="1"/>
    <s v="Bi Sexual"/>
    <x v="44"/>
    <s v="599 Campbell CrestApt. 125"/>
    <n v="7779"/>
    <x v="551"/>
    <x v="6"/>
    <x v="0"/>
    <n v="920"/>
    <x v="1"/>
    <s v="Denim"/>
    <n v="88.32"/>
    <n v="92"/>
    <n v="2"/>
    <n v="184"/>
    <n v="7.3600000000000136"/>
    <x v="1"/>
  </r>
  <r>
    <n v="1404"/>
    <n v="246"/>
    <n v="32048"/>
    <d v="2020-10-07T00:00:00"/>
    <x v="279"/>
    <s v="Lucias Forsythe"/>
    <x v="0"/>
    <s v="Bi Sexual"/>
    <x v="40"/>
    <s v="122 Riley TrailSuite 946"/>
    <n v="8484"/>
    <x v="552"/>
    <x v="6"/>
    <x v="0"/>
    <n v="1216"/>
    <x v="2"/>
    <s v="Slim-Fit"/>
    <n v="93.11999999999999"/>
    <n v="97"/>
    <n v="5"/>
    <n v="485"/>
    <n v="19.400000000000034"/>
    <x v="2"/>
  </r>
  <r>
    <n v="1293"/>
    <n v="208"/>
    <n v="31937"/>
    <d v="2020-10-10T00:00:00"/>
    <x v="449"/>
    <s v="Shaylyn Musla"/>
    <x v="0"/>
    <s v="Bi Sexual"/>
    <x v="29"/>
    <s v="814 Jayden MewsSuite 958"/>
    <n v="994"/>
    <x v="512"/>
    <x v="2"/>
    <x v="0"/>
    <n v="310"/>
    <x v="1"/>
    <s v="Oxford Cloth"/>
    <n v="92.16"/>
    <n v="96"/>
    <n v="2"/>
    <n v="192"/>
    <n v="7.6800000000000068"/>
    <x v="0"/>
  </r>
  <r>
    <n v="1186"/>
    <n v="273"/>
    <n v="31830"/>
    <d v="2020-10-15T00:00:00"/>
    <x v="545"/>
    <s v="Dag Schiefersten"/>
    <x v="1"/>
    <s v="Bi Sexual"/>
    <x v="14"/>
    <s v="199 Amber MallSuite 954"/>
    <n v="1660"/>
    <x v="523"/>
    <x v="4"/>
    <x v="0"/>
    <n v="567"/>
    <x v="1"/>
    <s v="Linen"/>
    <n v="87.36"/>
    <n v="91"/>
    <n v="5"/>
    <n v="455"/>
    <n v="18.199999999999989"/>
    <x v="2"/>
  </r>
  <r>
    <n v="1515"/>
    <n v="898"/>
    <n v="32159"/>
    <d v="2020-10-15T00:00:00"/>
    <x v="545"/>
    <s v="Jillian Sauven"/>
    <x v="0"/>
    <s v="Bi Sexual"/>
    <x v="30"/>
    <s v="99 Sophia TrailApt. 477"/>
    <n v="3377"/>
    <x v="553"/>
    <x v="0"/>
    <x v="0"/>
    <n v="1246"/>
    <x v="2"/>
    <s v="Wool"/>
    <n v="101.75999999999999"/>
    <n v="106"/>
    <n v="1"/>
    <n v="106"/>
    <n v="4.2400000000000091"/>
    <x v="2"/>
  </r>
  <r>
    <n v="1102"/>
    <n v="108"/>
    <n v="31746"/>
    <d v="2020-10-17T00:00:00"/>
    <x v="450"/>
    <s v="Merrill Care"/>
    <x v="1"/>
    <s v="Bi Sexual"/>
    <x v="25"/>
    <s v="7285 Mason BoulevardSuite 754"/>
    <n v="1392"/>
    <x v="554"/>
    <x v="5"/>
    <x v="0"/>
    <n v="1792"/>
    <x v="0"/>
    <s v="Coach"/>
    <n v="89.28"/>
    <n v="93"/>
    <n v="1"/>
    <n v="93"/>
    <n v="3.7199999999999989"/>
    <x v="0"/>
  </r>
  <r>
    <n v="1791"/>
    <n v="602"/>
    <n v="32435"/>
    <d v="2020-10-22T00:00:00"/>
    <x v="288"/>
    <s v="Kip Cantwell"/>
    <x v="0"/>
    <s v="Bi Sexual"/>
    <x v="60"/>
    <s v="157 Rice LoopSuite 716"/>
    <n v="5921"/>
    <x v="555"/>
    <x v="7"/>
    <x v="0"/>
    <n v="635"/>
    <x v="0"/>
    <s v="Cardigan"/>
    <n v="107.52"/>
    <n v="112"/>
    <n v="4"/>
    <n v="448"/>
    <n v="17.920000000000016"/>
    <x v="0"/>
  </r>
  <r>
    <n v="1588"/>
    <n v="523"/>
    <n v="32232"/>
    <d v="2020-10-26T00:00:00"/>
    <x v="290"/>
    <s v="Grissel Harteley"/>
    <x v="1"/>
    <s v="Bi Sexual"/>
    <x v="1"/>
    <s v="8778 Liam TerraceSuite 662"/>
    <n v="3373"/>
    <x v="556"/>
    <x v="4"/>
    <x v="0"/>
    <n v="1365"/>
    <x v="1"/>
    <s v="Oxford Cloth"/>
    <n v="92.16"/>
    <n v="96"/>
    <n v="3"/>
    <n v="288"/>
    <n v="11.519999999999982"/>
    <x v="1"/>
  </r>
  <r>
    <n v="1854"/>
    <n v="775"/>
    <n v="32498"/>
    <d v="2020-10-26T00:00:00"/>
    <x v="290"/>
    <s v="Edee Wildt"/>
    <x v="1"/>
    <s v="Bi Sexual"/>
    <x v="50"/>
    <s v="868 Jonathan TrackApt. 142"/>
    <n v="8274"/>
    <x v="513"/>
    <x v="4"/>
    <x v="0"/>
    <n v="1292"/>
    <x v="1"/>
    <s v="Dress"/>
    <n v="99.84"/>
    <n v="104"/>
    <n v="4"/>
    <n v="416"/>
    <n v="16.639999999999986"/>
    <x v="0"/>
  </r>
  <r>
    <n v="1526"/>
    <n v="367"/>
    <n v="32170"/>
    <d v="2020-10-27T00:00:00"/>
    <x v="593"/>
    <s v="Hildagarde Dell 'Orto"/>
    <x v="0"/>
    <s v="Bi Sexual"/>
    <x v="15"/>
    <s v="59 Henry PlaceSuite 781"/>
    <n v="514"/>
    <x v="557"/>
    <x v="2"/>
    <x v="0"/>
    <n v="1813"/>
    <x v="2"/>
    <s v="High-Waisted"/>
    <n v="95.039999999999992"/>
    <n v="99"/>
    <n v="1"/>
    <n v="99"/>
    <n v="3.960000000000008"/>
    <x v="0"/>
  </r>
  <r>
    <n v="1457"/>
    <n v="674"/>
    <n v="32101"/>
    <d v="2020-11-07T00:00:00"/>
    <x v="90"/>
    <s v="Marthena Matterson"/>
    <x v="1"/>
    <s v="Bi Sexual"/>
    <x v="59"/>
    <s v="5420 Amelia IslandSuite 286"/>
    <n v="4389"/>
    <x v="533"/>
    <x v="2"/>
    <x v="0"/>
    <n v="1488"/>
    <x v="1"/>
    <s v="Henley"/>
    <n v="90.24"/>
    <n v="94"/>
    <n v="5"/>
    <n v="470"/>
    <n v="18.800000000000011"/>
    <x v="2"/>
  </r>
  <r>
    <n v="1643"/>
    <n v="884"/>
    <n v="32287"/>
    <d v="2020-11-07T00:00:00"/>
    <x v="90"/>
    <s v="Frederique Hopkins"/>
    <x v="0"/>
    <s v="Bi Sexual"/>
    <x v="17"/>
    <s v="6601 Grimes CircuitApt. 442"/>
    <n v="7147"/>
    <x v="547"/>
    <x v="4"/>
    <x v="0"/>
    <n v="1694"/>
    <x v="2"/>
    <s v="Cropped"/>
    <n v="110.39999999999999"/>
    <n v="115"/>
    <n v="1"/>
    <n v="115"/>
    <n v="4.6000000000000085"/>
    <x v="2"/>
  </r>
  <r>
    <n v="1479"/>
    <n v="492"/>
    <n v="32123"/>
    <d v="2020-11-08T00:00:00"/>
    <x v="594"/>
    <s v="Jolee Stailey"/>
    <x v="0"/>
    <s v="Bi Sexual"/>
    <x v="26"/>
    <s v="046 Leah RidgeSuite 190"/>
    <n v="8954"/>
    <x v="538"/>
    <x v="5"/>
    <x v="0"/>
    <n v="316"/>
    <x v="0"/>
    <s v="Trench Coat"/>
    <n v="114.24"/>
    <n v="119"/>
    <n v="2"/>
    <n v="238"/>
    <n v="9.5200000000000102"/>
    <x v="0"/>
  </r>
  <r>
    <n v="1303"/>
    <n v="564"/>
    <n v="31947"/>
    <d v="2020-11-11T00:00:00"/>
    <x v="294"/>
    <s v="Shoshana Redsell"/>
    <x v="0"/>
    <s v="Bi Sexual"/>
    <x v="13"/>
    <s v="65 Schroeder WayApt. 552"/>
    <n v="4054"/>
    <x v="532"/>
    <x v="4"/>
    <x v="0"/>
    <n v="692"/>
    <x v="2"/>
    <s v="Cargo Pants"/>
    <n v="97.92"/>
    <n v="102"/>
    <n v="5"/>
    <n v="510"/>
    <n v="20.399999999999977"/>
    <x v="2"/>
  </r>
  <r>
    <n v="1893"/>
    <n v="189"/>
    <n v="32537"/>
    <d v="2020-11-11T00:00:00"/>
    <x v="294"/>
    <s v="Deedee Pashe"/>
    <x v="0"/>
    <s v="Bi Sexual"/>
    <x v="11"/>
    <s v="96 Bartoletti StreetApt. 671"/>
    <n v="3678"/>
    <x v="541"/>
    <x v="7"/>
    <x v="0"/>
    <n v="1773"/>
    <x v="2"/>
    <s v="Slim-Fit"/>
    <n v="93.11999999999999"/>
    <n v="97"/>
    <n v="3"/>
    <n v="291"/>
    <n v="11.640000000000043"/>
    <x v="1"/>
  </r>
  <r>
    <n v="1715"/>
    <n v="747"/>
    <n v="32359"/>
    <d v="2020-11-14T00:00:00"/>
    <x v="595"/>
    <s v="Cristen Hagley"/>
    <x v="1"/>
    <s v="Bi Sexual"/>
    <x v="4"/>
    <s v="9018 Paige WayApt. 282"/>
    <n v="4037"/>
    <x v="535"/>
    <x v="3"/>
    <x v="0"/>
    <n v="1521"/>
    <x v="2"/>
    <s v="Tracksuit Bottoms"/>
    <n v="107.52"/>
    <n v="112"/>
    <n v="3"/>
    <n v="336"/>
    <n v="13.439999999999998"/>
    <x v="1"/>
  </r>
  <r>
    <n v="1363"/>
    <n v="625"/>
    <n v="32007"/>
    <d v="2020-11-16T00:00:00"/>
    <x v="92"/>
    <s v="Zorina Rabl"/>
    <x v="0"/>
    <s v="Bi Sexual"/>
    <x v="58"/>
    <s v="7615 Hyatt TrailSuite 179"/>
    <n v="5972"/>
    <x v="511"/>
    <x v="7"/>
    <x v="0"/>
    <n v="385"/>
    <x v="2"/>
    <s v="Chinos"/>
    <n v="108.47999999999999"/>
    <n v="113"/>
    <n v="3"/>
    <n v="339"/>
    <n v="13.560000000000059"/>
    <x v="2"/>
  </r>
  <r>
    <n v="1466"/>
    <n v="208"/>
    <n v="32110"/>
    <d v="2020-11-16T00:00:00"/>
    <x v="92"/>
    <s v="Shaylyn Musla"/>
    <x v="1"/>
    <s v="Bi Sexual"/>
    <x v="29"/>
    <s v="814 Jayden MewsSuite 958"/>
    <n v="994"/>
    <x v="512"/>
    <x v="2"/>
    <x v="0"/>
    <n v="452"/>
    <x v="2"/>
    <s v="Joggers"/>
    <n v="89.28"/>
    <n v="93"/>
    <n v="3"/>
    <n v="279"/>
    <n v="11.159999999999968"/>
    <x v="0"/>
  </r>
  <r>
    <n v="1759"/>
    <n v="443"/>
    <n v="32403"/>
    <d v="2020-11-17T00:00:00"/>
    <x v="93"/>
    <s v="Melodee Spencley"/>
    <x v="1"/>
    <s v="Bi Sexual"/>
    <x v="24"/>
    <s v="033 Mitchell IslandApt. 732"/>
    <n v="9651"/>
    <x v="529"/>
    <x v="3"/>
    <x v="0"/>
    <n v="569"/>
    <x v="2"/>
    <s v="High-Waisted"/>
    <n v="95.039999999999992"/>
    <n v="99"/>
    <n v="4"/>
    <n v="396"/>
    <n v="15.840000000000032"/>
    <x v="2"/>
  </r>
  <r>
    <n v="1937"/>
    <n v="492"/>
    <n v="32581"/>
    <d v="2020-11-25T00:00:00"/>
    <x v="596"/>
    <s v="Jolee Stailey"/>
    <x v="1"/>
    <s v="Bi Sexual"/>
    <x v="26"/>
    <s v="046 Leah RidgeSuite 190"/>
    <n v="8954"/>
    <x v="538"/>
    <x v="5"/>
    <x v="0"/>
    <n v="1491"/>
    <x v="0"/>
    <s v="Parka"/>
    <n v="108.47999999999999"/>
    <n v="113"/>
    <n v="4"/>
    <n v="452"/>
    <n v="18.080000000000041"/>
    <x v="0"/>
  </r>
  <r>
    <n v="1208"/>
    <n v="69"/>
    <n v="31852"/>
    <d v="2020-12-02T00:00:00"/>
    <x v="303"/>
    <s v="Tiphany Peacop"/>
    <x v="0"/>
    <s v="Bi Sexual"/>
    <x v="0"/>
    <s v="473 Leo CourtSuite 784"/>
    <n v="8820"/>
    <x v="558"/>
    <x v="3"/>
    <x v="0"/>
    <n v="1207"/>
    <x v="0"/>
    <s v="Windbreaker"/>
    <n v="97.92"/>
    <n v="102"/>
    <n v="3"/>
    <n v="306"/>
    <n v="12.240000000000009"/>
    <x v="0"/>
  </r>
  <r>
    <n v="1749"/>
    <n v="390"/>
    <n v="32393"/>
    <d v="2020-12-04T00:00:00"/>
    <x v="454"/>
    <s v="Bee Mazonowicz"/>
    <x v="0"/>
    <s v="Bi Sexual"/>
    <x v="59"/>
    <s v="806 O'connell CrestApt. 665"/>
    <n v="7155"/>
    <x v="550"/>
    <x v="7"/>
    <x v="0"/>
    <n v="990"/>
    <x v="2"/>
    <s v="Relaxed Leg"/>
    <n v="86.399999999999991"/>
    <n v="90"/>
    <n v="5"/>
    <n v="450"/>
    <n v="18.000000000000057"/>
    <x v="2"/>
  </r>
  <r>
    <n v="1092"/>
    <n v="10"/>
    <n v="31736"/>
    <d v="2020-12-07T00:00:00"/>
    <x v="98"/>
    <s v="Susanetta Wilshin"/>
    <x v="0"/>
    <s v="Bi Sexual"/>
    <x v="31"/>
    <s v="615 Hayley KnollSuite 454"/>
    <n v="2118"/>
    <x v="525"/>
    <x v="7"/>
    <x v="0"/>
    <n v="1607"/>
    <x v="2"/>
    <s v="Cargo Pants"/>
    <n v="97.92"/>
    <n v="102"/>
    <n v="2"/>
    <n v="204"/>
    <n v="8.1599999999999966"/>
    <x v="0"/>
  </r>
  <r>
    <n v="1768"/>
    <n v="492"/>
    <n v="32412"/>
    <d v="2020-12-09T00:00:00"/>
    <x v="306"/>
    <s v="Jolee Stailey"/>
    <x v="0"/>
    <s v="Bi Sexual"/>
    <x v="26"/>
    <s v="046 Leah RidgeSuite 190"/>
    <n v="8954"/>
    <x v="538"/>
    <x v="5"/>
    <x v="0"/>
    <n v="961"/>
    <x v="0"/>
    <s v="Leather"/>
    <n v="94.08"/>
    <n v="98"/>
    <n v="2"/>
    <n v="196"/>
    <n v="7.8400000000000034"/>
    <x v="0"/>
  </r>
  <r>
    <n v="1603"/>
    <n v="800"/>
    <n v="32247"/>
    <d v="2020-12-15T00:00:00"/>
    <x v="308"/>
    <s v="Katusha Ceney"/>
    <x v="0"/>
    <s v="Bi Sexual"/>
    <x v="24"/>
    <s v="3570 Sarah AvenueApt. 092"/>
    <n v="4505"/>
    <x v="559"/>
    <x v="5"/>
    <x v="0"/>
    <n v="722"/>
    <x v="2"/>
    <s v="Drawstring"/>
    <n v="92.16"/>
    <n v="96"/>
    <n v="2"/>
    <n v="192"/>
    <n v="7.6800000000000068"/>
    <x v="2"/>
  </r>
  <r>
    <n v="1009"/>
    <n v="989"/>
    <n v="31653"/>
    <d v="2020-12-16T00:00:00"/>
    <x v="554"/>
    <s v="Sauncho Boosey"/>
    <x v="1"/>
    <s v="Bi Sexual"/>
    <x v="18"/>
    <s v="9003 Gemma RidgeApt. 954"/>
    <n v="698"/>
    <x v="548"/>
    <x v="1"/>
    <x v="0"/>
    <n v="1136"/>
    <x v="1"/>
    <s v="Mandarin Collar"/>
    <n v="104.64"/>
    <n v="109"/>
    <n v="4"/>
    <n v="436"/>
    <n v="17.439999999999998"/>
    <x v="0"/>
  </r>
  <r>
    <n v="1672"/>
    <n v="256"/>
    <n v="32316"/>
    <d v="2020-12-16T00:00:00"/>
    <x v="554"/>
    <s v="Dulcia Gawthorpe"/>
    <x v="1"/>
    <s v="Bi Sexual"/>
    <x v="14"/>
    <s v="7204 Toby SummitApt. 845"/>
    <n v="9007"/>
    <x v="510"/>
    <x v="1"/>
    <x v="0"/>
    <n v="1814"/>
    <x v="1"/>
    <s v="Dress"/>
    <n v="99.84"/>
    <n v="104"/>
    <n v="1"/>
    <n v="104"/>
    <n v="4.1599999999999966"/>
    <x v="2"/>
  </r>
  <r>
    <n v="1524"/>
    <n v="443"/>
    <n v="32168"/>
    <d v="2020-12-17T00:00:00"/>
    <x v="309"/>
    <s v="Melodee Spencley"/>
    <x v="0"/>
    <s v="Bi Sexual"/>
    <x v="24"/>
    <s v="033 Mitchell IslandApt. 732"/>
    <n v="9651"/>
    <x v="529"/>
    <x v="3"/>
    <x v="0"/>
    <n v="1716"/>
    <x v="0"/>
    <s v="Parka"/>
    <n v="108.47999999999999"/>
    <n v="113"/>
    <n v="4"/>
    <n v="452"/>
    <n v="18.080000000000041"/>
    <x v="2"/>
  </r>
  <r>
    <n v="1615"/>
    <n v="394"/>
    <n v="32259"/>
    <d v="2020-12-23T00:00:00"/>
    <x v="312"/>
    <s v="Eba Bauser"/>
    <x v="1"/>
    <s v="Bi Sexual"/>
    <x v="12"/>
    <s v="984 Boyer KnollApt. 699"/>
    <n v="2204"/>
    <x v="549"/>
    <x v="6"/>
    <x v="0"/>
    <n v="1059"/>
    <x v="0"/>
    <s v="Peacoat"/>
    <n v="104.64"/>
    <n v="109"/>
    <n v="5"/>
    <n v="545"/>
    <n v="21.799999999999955"/>
    <x v="1"/>
  </r>
  <r>
    <n v="134"/>
    <n v="12"/>
    <n v="39451"/>
    <s v="19/06/2021"/>
    <x v="103"/>
    <s v="Fedora Dmych"/>
    <x v="0"/>
    <s v="Bi Sexual"/>
    <x v="16"/>
    <s v="66 Kayla MewsSuite 951"/>
    <n v="6334"/>
    <x v="524"/>
    <x v="2"/>
    <x v="0"/>
    <n v="770"/>
    <x v="0"/>
    <s v="Pullover"/>
    <n v="87.36"/>
    <n v="91"/>
    <n v="5"/>
    <n v="455"/>
    <n v="18.199999999999989"/>
    <x v="0"/>
  </r>
  <r>
    <n v="584"/>
    <n v="142"/>
    <n v="37030"/>
    <s v="29/06/2021"/>
    <x v="103"/>
    <s v="Valerie D'Errico"/>
    <x v="1"/>
    <s v="Bi Sexual"/>
    <x v="6"/>
    <s v="607 Parisian AvenueSuite 494"/>
    <n v="6043"/>
    <x v="560"/>
    <x v="2"/>
    <x v="0"/>
    <n v="357"/>
    <x v="1"/>
    <s v="Henley"/>
    <n v="90.24"/>
    <n v="94"/>
    <n v="5"/>
    <n v="470"/>
    <n v="18.800000000000011"/>
    <x v="0"/>
  </r>
  <r>
    <n v="1718"/>
    <n v="871"/>
    <n v="32362"/>
    <d v="2020-12-24T00:00:00"/>
    <x v="103"/>
    <s v="Calypso Ellaway"/>
    <x v="1"/>
    <s v="Bi Sexual"/>
    <x v="7"/>
    <s v="174 Thomson StreetSuite 883"/>
    <n v="3471"/>
    <x v="561"/>
    <x v="7"/>
    <x v="0"/>
    <n v="460"/>
    <x v="0"/>
    <s v="Puffer"/>
    <n v="113.28"/>
    <n v="118"/>
    <n v="9"/>
    <n v="1062"/>
    <n v="42.480000000000018"/>
    <x v="2"/>
  </r>
  <r>
    <n v="510"/>
    <n v="125"/>
    <n v="47242"/>
    <s v="29/09/2021"/>
    <x v="314"/>
    <s v="Lesli Pitfield"/>
    <x v="1"/>
    <s v="Bi Sexual"/>
    <x v="53"/>
    <s v="617 Scarlett BoulevardApt. 858"/>
    <n v="8870"/>
    <x v="522"/>
    <x v="6"/>
    <x v="0"/>
    <n v="643"/>
    <x v="0"/>
    <s v="Coach"/>
    <n v="89.28"/>
    <n v="93"/>
    <n v="5"/>
    <n v="465"/>
    <n v="18.600000000000023"/>
    <x v="0"/>
  </r>
  <r>
    <n v="1651"/>
    <n v="12"/>
    <n v="32295"/>
    <d v="2020-12-30T00:00:00"/>
    <x v="316"/>
    <s v="Fedora Dmych"/>
    <x v="0"/>
    <s v="Bi Sexual"/>
    <x v="16"/>
    <s v="66 Kayla MewsSuite 951"/>
    <n v="6334"/>
    <x v="524"/>
    <x v="2"/>
    <x v="0"/>
    <n v="1833"/>
    <x v="2"/>
    <s v="Slim-Fit"/>
    <n v="93.11999999999999"/>
    <n v="97"/>
    <n v="6"/>
    <n v="582"/>
    <n v="23.280000000000086"/>
    <x v="0"/>
  </r>
  <r>
    <n v="991"/>
    <n v="493"/>
    <n v="17535"/>
    <d v="2021-09-01T00:00:00"/>
    <x v="597"/>
    <s v="Andrew Renn"/>
    <x v="1"/>
    <s v="Bi Sexual"/>
    <x v="27"/>
    <s v="761 Mckenzie BoulevardSuite 489"/>
    <n v="1696"/>
    <x v="562"/>
    <x v="3"/>
    <x v="0"/>
    <n v="971"/>
    <x v="2"/>
    <s v="Slim-Fit"/>
    <n v="93.11999999999999"/>
    <n v="97"/>
    <n v="5"/>
    <n v="485"/>
    <n v="19.400000000000034"/>
    <x v="0"/>
  </r>
  <r>
    <n v="530"/>
    <n v="467"/>
    <n v="20275"/>
    <d v="2021-07-01T00:00:00"/>
    <x v="457"/>
    <s v="Cacilie Forrestill"/>
    <x v="1"/>
    <s v="Bi Sexual"/>
    <x v="18"/>
    <s v="0189 Anna KnollSuite 703"/>
    <n v="7040"/>
    <x v="563"/>
    <x v="2"/>
    <x v="0"/>
    <n v="1073"/>
    <x v="2"/>
    <s v="Joggers"/>
    <n v="89.28"/>
    <n v="93"/>
    <n v="7"/>
    <n v="651"/>
    <n v="26.039999999999964"/>
    <x v="0"/>
  </r>
  <r>
    <n v="309"/>
    <n v="390"/>
    <n v="26229"/>
    <d v="2021-07-01T00:00:00"/>
    <x v="319"/>
    <s v="Bee Mazonowicz"/>
    <x v="1"/>
    <s v="Bi Sexual"/>
    <x v="59"/>
    <s v="806 O'connell CrestApt. 665"/>
    <n v="7155"/>
    <x v="550"/>
    <x v="7"/>
    <x v="0"/>
    <n v="406"/>
    <x v="1"/>
    <s v="Casual Slim Fit"/>
    <n v="114.24"/>
    <n v="119"/>
    <n v="5"/>
    <n v="595"/>
    <n v="23.800000000000068"/>
    <x v="2"/>
  </r>
  <r>
    <n v="509"/>
    <n v="676"/>
    <n v="20368"/>
    <d v="2021-02-01T00:00:00"/>
    <x v="319"/>
    <s v="Haslett Edwins"/>
    <x v="0"/>
    <s v="Bi Sexual"/>
    <x v="3"/>
    <s v="140 Jessica BoulevardApt. 214"/>
    <n v="1938"/>
    <x v="564"/>
    <x v="4"/>
    <x v="0"/>
    <n v="457"/>
    <x v="0"/>
    <s v="Puffer"/>
    <n v="113.28"/>
    <n v="118"/>
    <n v="6"/>
    <n v="708"/>
    <n v="28.319999999999936"/>
    <x v="0"/>
  </r>
  <r>
    <n v="538"/>
    <n v="754"/>
    <n v="11543"/>
    <d v="2021-04-01T00:00:00"/>
    <x v="320"/>
    <s v="Ninnetta Lammin"/>
    <x v="0"/>
    <s v="Bi Sexual"/>
    <x v="52"/>
    <s v="94 Hayden LaneSuite 912"/>
    <n v="1488"/>
    <x v="530"/>
    <x v="0"/>
    <x v="0"/>
    <n v="279"/>
    <x v="1"/>
    <s v="Polo"/>
    <n v="91.2"/>
    <n v="95"/>
    <n v="5"/>
    <n v="475"/>
    <n v="19"/>
    <x v="0"/>
  </r>
  <r>
    <n v="837"/>
    <n v="989"/>
    <n v="16281"/>
    <d v="2021-12-01T00:00:00"/>
    <x v="109"/>
    <s v="Sauncho Boosey"/>
    <x v="1"/>
    <s v="Bi Sexual"/>
    <x v="18"/>
    <s v="9003 Gemma RidgeApt. 954"/>
    <n v="698"/>
    <x v="548"/>
    <x v="1"/>
    <x v="0"/>
    <n v="52"/>
    <x v="1"/>
    <s v="Dress"/>
    <n v="99.84"/>
    <n v="104"/>
    <n v="7"/>
    <n v="728"/>
    <n v="29.120000000000005"/>
    <x v="0"/>
  </r>
  <r>
    <n v="92"/>
    <n v="273"/>
    <n v="37239"/>
    <d v="2021-12-01T00:00:00"/>
    <x v="598"/>
    <s v="Dag Schiefersten"/>
    <x v="0"/>
    <s v="Bi Sexual"/>
    <x v="14"/>
    <s v="199 Amber MallSuite 954"/>
    <n v="1660"/>
    <x v="523"/>
    <x v="4"/>
    <x v="0"/>
    <n v="434"/>
    <x v="0"/>
    <s v="Denim"/>
    <n v="102.72"/>
    <n v="107"/>
    <n v="7"/>
    <n v="749"/>
    <n v="29.960000000000036"/>
    <x v="2"/>
  </r>
  <r>
    <n v="257"/>
    <n v="914"/>
    <n v="43972"/>
    <d v="2021-12-02T00:00:00"/>
    <x v="324"/>
    <s v="Emmalee Camin"/>
    <x v="1"/>
    <s v="Bi Sexual"/>
    <x v="49"/>
    <s v="7571 Nolan CrestSuite 040"/>
    <n v="7531"/>
    <x v="540"/>
    <x v="2"/>
    <x v="0"/>
    <n v="976"/>
    <x v="2"/>
    <s v="Slim-Fit"/>
    <n v="93.11999999999999"/>
    <n v="97"/>
    <n v="6"/>
    <n v="582"/>
    <n v="23.280000000000086"/>
    <x v="2"/>
  </r>
  <r>
    <n v="181"/>
    <n v="241"/>
    <n v="23142"/>
    <s v="29/01/2021"/>
    <x v="112"/>
    <s v="Valentine Marley"/>
    <x v="1"/>
    <s v="Bi Sexual"/>
    <x v="33"/>
    <s v="31 Aaron WayApt. 752"/>
    <n v="2728"/>
    <x v="493"/>
    <x v="5"/>
    <x v="0"/>
    <n v="463"/>
    <x v="0"/>
    <s v="Puffer"/>
    <n v="113.28"/>
    <n v="118"/>
    <n v="5"/>
    <n v="590"/>
    <n v="23.600000000000023"/>
    <x v="0"/>
  </r>
  <r>
    <n v="379"/>
    <n v="467"/>
    <n v="15378"/>
    <s v="13/02/2021"/>
    <x v="113"/>
    <s v="Cacilie Forrestill"/>
    <x v="1"/>
    <s v="Bi Sexual"/>
    <x v="18"/>
    <s v="0189 Anna KnollSuite 703"/>
    <n v="7040"/>
    <x v="563"/>
    <x v="2"/>
    <x v="0"/>
    <n v="111"/>
    <x v="1"/>
    <s v="Denim"/>
    <n v="88.32"/>
    <n v="92"/>
    <n v="5"/>
    <n v="460"/>
    <n v="18.400000000000034"/>
    <x v="0"/>
  </r>
  <r>
    <n v="988"/>
    <n v="496"/>
    <n v="27204"/>
    <d v="2021-04-02T00:00:00"/>
    <x v="327"/>
    <s v="John Panchen"/>
    <x v="1"/>
    <s v="Bi Sexual"/>
    <x v="54"/>
    <s v="35 Barrows RunApt. 970"/>
    <n v="3261"/>
    <x v="521"/>
    <x v="2"/>
    <x v="0"/>
    <n v="532"/>
    <x v="0"/>
    <s v="Leather"/>
    <n v="94.08"/>
    <n v="98"/>
    <n v="6"/>
    <n v="588"/>
    <n v="23.519999999999982"/>
    <x v="2"/>
  </r>
  <r>
    <n v="38"/>
    <n v="809"/>
    <n v="46219"/>
    <d v="2021-03-02T00:00:00"/>
    <x v="116"/>
    <s v="Winn Siemandl"/>
    <x v="1"/>
    <s v="Bi Sexual"/>
    <x v="56"/>
    <s v="443 Holly AvenueSuite 631"/>
    <n v="8563"/>
    <x v="565"/>
    <x v="6"/>
    <x v="0"/>
    <n v="1015"/>
    <x v="2"/>
    <s v="Relaxed Leg"/>
    <n v="86.399999999999991"/>
    <n v="90"/>
    <n v="6"/>
    <n v="540"/>
    <n v="21.600000000000023"/>
    <x v="0"/>
  </r>
  <r>
    <n v="429"/>
    <n v="754"/>
    <n v="23238"/>
    <d v="2021-08-02T00:00:00"/>
    <x v="329"/>
    <s v="Ninnetta Lammin"/>
    <x v="1"/>
    <s v="Bi Sexual"/>
    <x v="52"/>
    <s v="94 Hayden LaneSuite 912"/>
    <n v="1488"/>
    <x v="530"/>
    <x v="0"/>
    <x v="0"/>
    <n v="397"/>
    <x v="1"/>
    <s v="Casual Slim Fit"/>
    <n v="114.24"/>
    <n v="119"/>
    <n v="6"/>
    <n v="714"/>
    <n v="28.560000000000059"/>
    <x v="0"/>
  </r>
  <r>
    <n v="918"/>
    <n v="965"/>
    <n v="24379"/>
    <d v="2021-07-03T00:00:00"/>
    <x v="120"/>
    <s v="Terri Lunny"/>
    <x v="1"/>
    <s v="Bi Sexual"/>
    <x v="6"/>
    <s v="4627 Paige KnollApt. 635"/>
    <n v="5542"/>
    <x v="539"/>
    <x v="7"/>
    <x v="0"/>
    <n v="539"/>
    <x v="0"/>
    <s v="Leather"/>
    <n v="94.08"/>
    <n v="98"/>
    <n v="7"/>
    <n v="686"/>
    <n v="27.440000000000055"/>
    <x v="0"/>
  </r>
  <r>
    <n v="888"/>
    <n v="108"/>
    <n v="38001"/>
    <s v="20/04/2021"/>
    <x v="330"/>
    <s v="Merrill Care"/>
    <x v="1"/>
    <s v="Bi Sexual"/>
    <x v="25"/>
    <s v="7285 Mason BoulevardSuite 754"/>
    <n v="1392"/>
    <x v="554"/>
    <x v="5"/>
    <x v="0"/>
    <n v="395"/>
    <x v="1"/>
    <s v="Casual Slim Fit"/>
    <n v="114.24"/>
    <n v="119"/>
    <n v="6"/>
    <n v="714"/>
    <n v="28.560000000000059"/>
    <x v="0"/>
  </r>
  <r>
    <n v="170"/>
    <n v="867"/>
    <n v="28597"/>
    <s v="17/08/2021"/>
    <x v="563"/>
    <s v="Hunfredo Peyto"/>
    <x v="1"/>
    <s v="Bi Sexual"/>
    <x v="59"/>
    <s v="68 Doyle View RdSuite 917"/>
    <n v="757"/>
    <x v="566"/>
    <x v="6"/>
    <x v="0"/>
    <n v="673"/>
    <x v="0"/>
    <s v="Parka"/>
    <n v="108.47999999999999"/>
    <n v="113"/>
    <n v="7"/>
    <n v="791"/>
    <n v="31.6400000000001"/>
    <x v="2"/>
  </r>
  <r>
    <n v="174"/>
    <n v="497"/>
    <n v="46769"/>
    <s v="22/02/2021"/>
    <x v="564"/>
    <s v="Claudio Archibould"/>
    <x v="0"/>
    <s v="Bi Sexual"/>
    <x v="58"/>
    <s v="0487 Jordan TerraceSuite 509"/>
    <n v="9290"/>
    <x v="518"/>
    <x v="4"/>
    <x v="0"/>
    <n v="1174"/>
    <x v="2"/>
    <s v="High-Waisted"/>
    <n v="95.039999999999992"/>
    <n v="99"/>
    <n v="5"/>
    <n v="495"/>
    <n v="19.800000000000068"/>
    <x v="2"/>
  </r>
  <r>
    <n v="424"/>
    <n v="551"/>
    <n v="58723"/>
    <s v="13/03/2021"/>
    <x v="121"/>
    <s v="Theodor Skipton"/>
    <x v="1"/>
    <s v="Bi Sexual"/>
    <x v="47"/>
    <s v="48 Mikayla IslandApt. 883"/>
    <n v="591"/>
    <x v="514"/>
    <x v="2"/>
    <x v="0"/>
    <n v="407"/>
    <x v="1"/>
    <s v="Casual Slim Fit"/>
    <n v="114.24"/>
    <n v="119"/>
    <n v="5"/>
    <n v="595"/>
    <n v="23.800000000000068"/>
    <x v="0"/>
  </r>
  <r>
    <n v="5"/>
    <n v="441"/>
    <n v="14719"/>
    <s v="23/03/2021"/>
    <x v="599"/>
    <s v="Artemas Vasilischev"/>
    <x v="1"/>
    <s v="Bi Sexual"/>
    <x v="18"/>
    <s v="33 Richards JunctionApt. 478"/>
    <n v="7650"/>
    <x v="545"/>
    <x v="7"/>
    <x v="0"/>
    <n v="148"/>
    <x v="1"/>
    <s v="Linen"/>
    <n v="87.36"/>
    <n v="91"/>
    <n v="6"/>
    <n v="546"/>
    <n v="21.840000000000032"/>
    <x v="0"/>
  </r>
  <r>
    <n v="724"/>
    <n v="394"/>
    <n v="14883"/>
    <d v="2021-04-03T00:00:00"/>
    <x v="125"/>
    <s v="Eba Bauser"/>
    <x v="1"/>
    <s v="Bi Sexual"/>
    <x v="12"/>
    <s v="984 Boyer KnollApt. 699"/>
    <n v="2204"/>
    <x v="549"/>
    <x v="6"/>
    <x v="0"/>
    <n v="693"/>
    <x v="0"/>
    <s v="Parka"/>
    <n v="108.47999999999999"/>
    <n v="113"/>
    <n v="6"/>
    <n v="678"/>
    <n v="27.120000000000118"/>
    <x v="1"/>
  </r>
  <r>
    <n v="595"/>
    <n v="10"/>
    <n v="45626"/>
    <d v="2021-09-03T00:00:00"/>
    <x v="566"/>
    <s v="Susanetta Wilshin"/>
    <x v="0"/>
    <s v="Bi Sexual"/>
    <x v="31"/>
    <s v="615 Hayley KnollSuite 454"/>
    <n v="2118"/>
    <x v="525"/>
    <x v="7"/>
    <x v="0"/>
    <n v="1023"/>
    <x v="2"/>
    <s v="Relaxed Leg"/>
    <n v="86.399999999999991"/>
    <n v="90"/>
    <n v="7"/>
    <n v="630"/>
    <n v="25.200000000000045"/>
    <x v="0"/>
  </r>
  <r>
    <n v="205"/>
    <n v="267"/>
    <n v="23779"/>
    <d v="2021-03-02T00:00:00"/>
    <x v="341"/>
    <s v="Lionel Mansel"/>
    <x v="0"/>
    <s v="Bi Sexual"/>
    <x v="34"/>
    <s v="03 Spencer MewsSuite 726"/>
    <n v="938"/>
    <x v="526"/>
    <x v="7"/>
    <x v="0"/>
    <n v="502"/>
    <x v="0"/>
    <s v="Windbreaker"/>
    <n v="97.92"/>
    <n v="102"/>
    <n v="6"/>
    <n v="612"/>
    <n v="24.480000000000018"/>
    <x v="2"/>
  </r>
  <r>
    <n v="810"/>
    <n v="768"/>
    <n v="37440"/>
    <s v="22/03/2021"/>
    <x v="342"/>
    <s v="Aida Warsap"/>
    <x v="1"/>
    <s v="Bi Sexual"/>
    <x v="28"/>
    <s v="11 Joel CircuitSuite 126"/>
    <n v="1876"/>
    <x v="536"/>
    <x v="4"/>
    <x v="0"/>
    <n v="1221"/>
    <x v="2"/>
    <s v="Pleated"/>
    <n v="100.8"/>
    <n v="105"/>
    <n v="6"/>
    <n v="630"/>
    <n v="25.200000000000045"/>
    <x v="0"/>
  </r>
  <r>
    <n v="764"/>
    <n v="955"/>
    <n v="46239"/>
    <s v="16/09/2021"/>
    <x v="129"/>
    <s v="Dolph Arrow"/>
    <x v="1"/>
    <s v="Bi Sexual"/>
    <x v="25"/>
    <s v="16 Mitchell RidgeApt. 501"/>
    <n v="5443"/>
    <x v="567"/>
    <x v="1"/>
    <x v="0"/>
    <n v="442"/>
    <x v="0"/>
    <s v="Denim"/>
    <n v="102.72"/>
    <n v="107"/>
    <n v="6"/>
    <n v="642"/>
    <n v="25.680000000000064"/>
    <x v="0"/>
  </r>
  <r>
    <n v="803"/>
    <n v="625"/>
    <n v="25565"/>
    <d v="2021-03-04T00:00:00"/>
    <x v="343"/>
    <s v="Zorina Rabl"/>
    <x v="1"/>
    <s v="Bi Sexual"/>
    <x v="58"/>
    <s v="7615 Hyatt TrailSuite 179"/>
    <n v="5972"/>
    <x v="511"/>
    <x v="7"/>
    <x v="0"/>
    <n v="511"/>
    <x v="0"/>
    <s v="Windbreaker"/>
    <n v="97.92"/>
    <n v="102"/>
    <n v="6"/>
    <n v="612"/>
    <n v="24.480000000000018"/>
    <x v="2"/>
  </r>
  <r>
    <n v="939"/>
    <n v="432"/>
    <n v="24169"/>
    <d v="2021-02-04T00:00:00"/>
    <x v="132"/>
    <s v="Ettie Gonnely"/>
    <x v="0"/>
    <s v="Bi Sexual"/>
    <x v="13"/>
    <s v="6172 Andrew AvenueApt. 194"/>
    <n v="7029"/>
    <x v="537"/>
    <x v="3"/>
    <x v="0"/>
    <n v="783"/>
    <x v="0"/>
    <s v="Pullover"/>
    <n v="87.36"/>
    <n v="91"/>
    <n v="6"/>
    <n v="546"/>
    <n v="21.840000000000032"/>
    <x v="2"/>
  </r>
  <r>
    <n v="115"/>
    <n v="492"/>
    <n v="12685"/>
    <d v="2021-11-04T00:00:00"/>
    <x v="600"/>
    <s v="Jolee Stailey"/>
    <x v="1"/>
    <s v="Bi Sexual"/>
    <x v="26"/>
    <s v="046 Leah RidgeSuite 190"/>
    <n v="8954"/>
    <x v="538"/>
    <x v="5"/>
    <x v="0"/>
    <n v="249"/>
    <x v="1"/>
    <s v="Polo"/>
    <n v="91.2"/>
    <n v="95"/>
    <n v="7"/>
    <n v="665"/>
    <n v="26.600000000000023"/>
    <x v="0"/>
  </r>
  <r>
    <n v="77"/>
    <n v="680"/>
    <n v="56675"/>
    <s v="19/04/2021"/>
    <x v="349"/>
    <s v="Camellia Heatherington"/>
    <x v="1"/>
    <s v="Bi Sexual"/>
    <x v="16"/>
    <s v="5530 Ashton GroveSuite 128"/>
    <n v="7905"/>
    <x v="568"/>
    <x v="0"/>
    <x v="0"/>
    <n v="81"/>
    <x v="1"/>
    <s v="Flannel"/>
    <n v="113.28"/>
    <n v="118"/>
    <n v="7"/>
    <n v="826"/>
    <n v="33.039999999999964"/>
    <x v="0"/>
  </r>
  <r>
    <n v="95"/>
    <n v="413"/>
    <n v="52416"/>
    <s v="25/01/2021"/>
    <x v="351"/>
    <s v="Alexis Maps"/>
    <x v="0"/>
    <s v="Bi Sexual"/>
    <x v="4"/>
    <s v="591 Sarah PassSuite 334"/>
    <n v="6700"/>
    <x v="569"/>
    <x v="5"/>
    <x v="0"/>
    <n v="1168"/>
    <x v="2"/>
    <s v="High-Waisted"/>
    <n v="95.039999999999992"/>
    <n v="99"/>
    <n v="7"/>
    <n v="693"/>
    <n v="27.720000000000027"/>
    <x v="1"/>
  </r>
  <r>
    <n v="437"/>
    <n v="269"/>
    <n v="42857"/>
    <s v="25/08/2021"/>
    <x v="140"/>
    <s v="Rutger Hugonnet"/>
    <x v="1"/>
    <s v="Bi Sexual"/>
    <x v="10"/>
    <s v="13 Hammes CircuitApt. 503"/>
    <n v="2332"/>
    <x v="546"/>
    <x v="0"/>
    <x v="0"/>
    <n v="243"/>
    <x v="1"/>
    <s v="Chambray"/>
    <n v="101.75999999999999"/>
    <n v="106"/>
    <n v="6"/>
    <n v="636"/>
    <n v="25.440000000000055"/>
    <x v="1"/>
  </r>
  <r>
    <n v="6"/>
    <n v="800"/>
    <n v="16197"/>
    <d v="2021-09-09T00:00:00"/>
    <x v="468"/>
    <s v="Katusha Ceney"/>
    <x v="0"/>
    <s v="Bi Sexual"/>
    <x v="24"/>
    <s v="3570 Sarah AvenueApt. 092"/>
    <n v="4505"/>
    <x v="559"/>
    <x v="5"/>
    <x v="0"/>
    <n v="38"/>
    <x v="1"/>
    <s v="Dress"/>
    <n v="99.84"/>
    <n v="104"/>
    <n v="6"/>
    <n v="624"/>
    <n v="24.960000000000036"/>
    <x v="2"/>
  </r>
  <r>
    <n v="725"/>
    <n v="674"/>
    <n v="55213"/>
    <s v="26/09/2021"/>
    <x v="468"/>
    <s v="Marthena Matterson"/>
    <x v="1"/>
    <s v="Bi Sexual"/>
    <x v="59"/>
    <s v="5420 Amelia IslandSuite 286"/>
    <n v="4389"/>
    <x v="533"/>
    <x v="2"/>
    <x v="0"/>
    <n v="265"/>
    <x v="1"/>
    <s v="Polo"/>
    <n v="91.2"/>
    <n v="95"/>
    <n v="7"/>
    <n v="665"/>
    <n v="26.600000000000023"/>
    <x v="2"/>
  </r>
  <r>
    <n v="726"/>
    <n v="447"/>
    <n v="28356"/>
    <s v="15/09/2021"/>
    <x v="468"/>
    <s v="Shena Solomonides"/>
    <x v="1"/>
    <s v="Bi Sexual"/>
    <x v="47"/>
    <s v="82 O'hara LoopSuite 558"/>
    <n v="8664"/>
    <x v="527"/>
    <x v="0"/>
    <x v="0"/>
    <n v="607"/>
    <x v="0"/>
    <s v="Cardigan"/>
    <n v="107.52"/>
    <n v="112"/>
    <n v="6"/>
    <n v="672"/>
    <n v="26.879999999999995"/>
    <x v="0"/>
  </r>
  <r>
    <n v="232"/>
    <n v="256"/>
    <n v="44567"/>
    <d v="2021-02-05T00:00:00"/>
    <x v="469"/>
    <s v="Dulcia Gawthorpe"/>
    <x v="1"/>
    <s v="Bi Sexual"/>
    <x v="14"/>
    <s v="7204 Toby SummitApt. 845"/>
    <n v="9007"/>
    <x v="510"/>
    <x v="1"/>
    <x v="0"/>
    <n v="794"/>
    <x v="0"/>
    <s v="Pullover"/>
    <n v="87.36"/>
    <n v="91"/>
    <n v="7"/>
    <n v="637"/>
    <n v="25.480000000000018"/>
    <x v="2"/>
  </r>
  <r>
    <n v="680"/>
    <n v="800"/>
    <n v="43491"/>
    <d v="2021-04-05T00:00:00"/>
    <x v="144"/>
    <s v="Katusha Ceney"/>
    <x v="0"/>
    <s v="Bi Sexual"/>
    <x v="24"/>
    <s v="3570 Sarah AvenueApt. 092"/>
    <n v="4505"/>
    <x v="559"/>
    <x v="5"/>
    <x v="0"/>
    <n v="422"/>
    <x v="0"/>
    <s v="Denim"/>
    <n v="102.72"/>
    <n v="107"/>
    <n v="7"/>
    <n v="749"/>
    <n v="29.960000000000036"/>
    <x v="2"/>
  </r>
  <r>
    <n v="465"/>
    <n v="7"/>
    <n v="48935"/>
    <s v="21/05/2021"/>
    <x v="145"/>
    <s v="Winslow Ewbanck"/>
    <x v="1"/>
    <s v="Bi Sexual"/>
    <x v="56"/>
    <s v="92 Hills Station StApt. 683"/>
    <n v="793"/>
    <x v="543"/>
    <x v="5"/>
    <x v="0"/>
    <n v="1118"/>
    <x v="2"/>
    <s v="Cropped"/>
    <n v="110.39999999999999"/>
    <n v="115"/>
    <n v="7"/>
    <n v="805"/>
    <n v="32.200000000000045"/>
    <x v="0"/>
  </r>
  <r>
    <n v="393"/>
    <n v="803"/>
    <n v="24994"/>
    <d v="2021-06-05T00:00:00"/>
    <x v="357"/>
    <s v="Gertrude Harriott"/>
    <x v="1"/>
    <s v="Bi Sexual"/>
    <x v="47"/>
    <s v="7377 Nicolas ParadeApt. 191"/>
    <n v="8377"/>
    <x v="516"/>
    <x v="1"/>
    <x v="0"/>
    <n v="396"/>
    <x v="1"/>
    <s v="Casual Slim Fit"/>
    <n v="114.24"/>
    <n v="119"/>
    <n v="6"/>
    <n v="714"/>
    <n v="28.560000000000059"/>
    <x v="0"/>
  </r>
  <r>
    <n v="27"/>
    <n v="443"/>
    <n v="35513"/>
    <s v="16/05/2021"/>
    <x v="358"/>
    <s v="Melodee Spencley"/>
    <x v="0"/>
    <s v="Bi Sexual"/>
    <x v="24"/>
    <s v="033 Mitchell IslandApt. 732"/>
    <n v="9651"/>
    <x v="529"/>
    <x v="3"/>
    <x v="0"/>
    <n v="302"/>
    <x v="1"/>
    <s v="Cuban Collar"/>
    <n v="100.8"/>
    <n v="105"/>
    <n v="6"/>
    <n v="630"/>
    <n v="25.200000000000045"/>
    <x v="2"/>
  </r>
  <r>
    <n v="144"/>
    <n v="928"/>
    <n v="15762"/>
    <s v="22/05/2021"/>
    <x v="358"/>
    <s v="Hughie Trelease"/>
    <x v="1"/>
    <s v="Bi Sexual"/>
    <x v="27"/>
    <s v="5014 Gemma ParadeSuite 066"/>
    <n v="1048"/>
    <x v="544"/>
    <x v="1"/>
    <x v="0"/>
    <n v="698"/>
    <x v="0"/>
    <s v="Parka"/>
    <n v="108.47999999999999"/>
    <n v="113"/>
    <n v="5"/>
    <n v="565"/>
    <n v="22.600000000000023"/>
    <x v="0"/>
  </r>
  <r>
    <n v="438"/>
    <n v="989"/>
    <n v="51250"/>
    <s v="22/05/2021"/>
    <x v="148"/>
    <s v="Sauncho Boosey"/>
    <x v="1"/>
    <s v="Bi Sexual"/>
    <x v="18"/>
    <s v="9003 Gemma RidgeApt. 954"/>
    <n v="698"/>
    <x v="548"/>
    <x v="1"/>
    <x v="0"/>
    <n v="884"/>
    <x v="2"/>
    <s v="Cords"/>
    <n v="90.24"/>
    <n v="94"/>
    <n v="6"/>
    <n v="564"/>
    <n v="22.560000000000059"/>
    <x v="0"/>
  </r>
  <r>
    <n v="796"/>
    <n v="592"/>
    <n v="18804"/>
    <s v="31/07/2021"/>
    <x v="574"/>
    <s v="Salomo Shuttell"/>
    <x v="0"/>
    <s v="Bi Sexual"/>
    <x v="39"/>
    <s v="88 D'amore CircleApt. 533"/>
    <n v="354"/>
    <x v="519"/>
    <x v="2"/>
    <x v="0"/>
    <n v="362"/>
    <x v="1"/>
    <s v="Henley"/>
    <n v="90.24"/>
    <n v="94"/>
    <n v="6"/>
    <n v="564"/>
    <n v="22.560000000000059"/>
    <x v="0"/>
  </r>
  <r>
    <n v="911"/>
    <n v="189"/>
    <n v="58886"/>
    <s v="23/08/2021"/>
    <x v="151"/>
    <s v="Deedee Pashe"/>
    <x v="0"/>
    <s v="Bi Sexual"/>
    <x v="11"/>
    <s v="96 Bartoletti StreetApt. 671"/>
    <n v="3678"/>
    <x v="541"/>
    <x v="7"/>
    <x v="0"/>
    <n v="979"/>
    <x v="2"/>
    <s v="Slim-Fit"/>
    <n v="93.11999999999999"/>
    <n v="97"/>
    <n v="5"/>
    <n v="485"/>
    <n v="19.400000000000034"/>
    <x v="1"/>
  </r>
  <r>
    <n v="276"/>
    <n v="775"/>
    <n v="48376"/>
    <s v="20/06/2021"/>
    <x v="474"/>
    <s v="Edee Wildt"/>
    <x v="1"/>
    <s v="Bi Sexual"/>
    <x v="50"/>
    <s v="868 Jonathan TrackApt. 142"/>
    <n v="8274"/>
    <x v="513"/>
    <x v="4"/>
    <x v="0"/>
    <n v="1134"/>
    <x v="2"/>
    <s v="Cargo Pants"/>
    <n v="97.92"/>
    <n v="102"/>
    <n v="7"/>
    <n v="714"/>
    <n v="28.559999999999945"/>
    <x v="0"/>
  </r>
  <r>
    <n v="297"/>
    <n v="256"/>
    <n v="23789"/>
    <s v="15/06/2021"/>
    <x v="157"/>
    <s v="Dulcia Gawthorpe"/>
    <x v="1"/>
    <s v="Bi Sexual"/>
    <x v="14"/>
    <s v="7204 Toby SummitApt. 845"/>
    <n v="9007"/>
    <x v="510"/>
    <x v="1"/>
    <x v="0"/>
    <n v="1235"/>
    <x v="2"/>
    <s v="Tracksuit Bottoms"/>
    <n v="107.52"/>
    <n v="112"/>
    <n v="7"/>
    <n v="784"/>
    <n v="31.360000000000014"/>
    <x v="2"/>
  </r>
  <r>
    <n v="139"/>
    <n v="871"/>
    <n v="11224"/>
    <s v="15/06/2021"/>
    <x v="158"/>
    <s v="Calypso Ellaway"/>
    <x v="0"/>
    <s v="Bi Sexual"/>
    <x v="7"/>
    <s v="174 Thomson StreetSuite 883"/>
    <n v="3471"/>
    <x v="561"/>
    <x v="7"/>
    <x v="0"/>
    <n v="521"/>
    <x v="0"/>
    <s v="Windbreaker"/>
    <n v="97.92"/>
    <n v="102"/>
    <n v="6"/>
    <n v="612"/>
    <n v="24.480000000000018"/>
    <x v="2"/>
  </r>
  <r>
    <n v="90"/>
    <n v="809"/>
    <n v="11475"/>
    <s v="13/06/2021"/>
    <x v="476"/>
    <s v="Winn Siemandl"/>
    <x v="0"/>
    <s v="Bi Sexual"/>
    <x v="56"/>
    <s v="443 Holly AvenueSuite 631"/>
    <n v="8563"/>
    <x v="565"/>
    <x v="6"/>
    <x v="0"/>
    <n v="134"/>
    <x v="1"/>
    <s v="Denim"/>
    <n v="88.32"/>
    <n v="92"/>
    <n v="7"/>
    <n v="644"/>
    <n v="25.759999999999991"/>
    <x v="0"/>
  </r>
  <r>
    <n v="492"/>
    <n v="568"/>
    <n v="49046"/>
    <s v="24/07/2021"/>
    <x v="370"/>
    <s v="Gallard Mangan"/>
    <x v="0"/>
    <s v="Bi Sexual"/>
    <x v="39"/>
    <s v="24 Jake MeadowApt. 433"/>
    <n v="9416"/>
    <x v="35"/>
    <x v="6"/>
    <x v="0"/>
    <n v="1043"/>
    <x v="2"/>
    <s v="Relaxed Leg"/>
    <n v="86.399999999999991"/>
    <n v="90"/>
    <n v="7"/>
    <n v="630"/>
    <n v="25.200000000000045"/>
    <x v="0"/>
  </r>
  <r>
    <n v="154"/>
    <n v="674"/>
    <n v="49994"/>
    <s v="17/10/2021"/>
    <x v="373"/>
    <s v="Marthena Matterson"/>
    <x v="1"/>
    <s v="Bi Sexual"/>
    <x v="59"/>
    <s v="5420 Amelia IslandSuite 286"/>
    <n v="4389"/>
    <x v="533"/>
    <x v="2"/>
    <x v="0"/>
    <n v="347"/>
    <x v="1"/>
    <s v="Mandarin Collar"/>
    <n v="104.64"/>
    <n v="109"/>
    <n v="5"/>
    <n v="545"/>
    <n v="21.799999999999955"/>
    <x v="2"/>
  </r>
  <r>
    <n v="963"/>
    <n v="108"/>
    <n v="18632"/>
    <s v="18/06/2021"/>
    <x v="374"/>
    <s v="Merrill Care"/>
    <x v="1"/>
    <s v="Bi Sexual"/>
    <x v="25"/>
    <s v="7285 Mason BoulevardSuite 754"/>
    <n v="1392"/>
    <x v="554"/>
    <x v="5"/>
    <x v="0"/>
    <n v="802"/>
    <x v="0"/>
    <s v="Pullover"/>
    <n v="87.36"/>
    <n v="91"/>
    <n v="5"/>
    <n v="455"/>
    <n v="18.199999999999989"/>
    <x v="0"/>
  </r>
  <r>
    <n v="590"/>
    <n v="898"/>
    <n v="27817"/>
    <d v="2021-06-07T00:00:00"/>
    <x v="375"/>
    <s v="Jillian Sauven"/>
    <x v="1"/>
    <s v="Bi Sexual"/>
    <x v="30"/>
    <s v="99 Sophia TrailApt. 477"/>
    <n v="3377"/>
    <x v="553"/>
    <x v="0"/>
    <x v="0"/>
    <n v="1056"/>
    <x v="2"/>
    <s v="Joggers"/>
    <n v="89.28"/>
    <n v="93"/>
    <n v="6"/>
    <n v="558"/>
    <n v="22.319999999999936"/>
    <x v="2"/>
  </r>
  <r>
    <n v="964"/>
    <n v="367"/>
    <n v="22258"/>
    <d v="2021-08-07T00:00:00"/>
    <x v="376"/>
    <s v="Hildagarde Dell 'Orto"/>
    <x v="1"/>
    <s v="Bi Sexual"/>
    <x v="15"/>
    <s v="59 Henry PlaceSuite 781"/>
    <n v="514"/>
    <x v="557"/>
    <x v="2"/>
    <x v="0"/>
    <n v="39"/>
    <x v="1"/>
    <s v="Dress"/>
    <n v="99.84"/>
    <n v="104"/>
    <n v="5"/>
    <n v="520"/>
    <n v="20.799999999999955"/>
    <x v="0"/>
  </r>
  <r>
    <n v="589"/>
    <n v="692"/>
    <n v="11378"/>
    <s v="25/06/2021"/>
    <x v="379"/>
    <s v="Perceval Umbers"/>
    <x v="1"/>
    <s v="Bi Sexual"/>
    <x v="10"/>
    <s v="5200 Tromp Estate DrSuite 885"/>
    <n v="4058"/>
    <x v="570"/>
    <x v="6"/>
    <x v="0"/>
    <n v="754"/>
    <x v="0"/>
    <s v="Peacoat"/>
    <n v="104.64"/>
    <n v="109"/>
    <n v="6"/>
    <n v="654"/>
    <n v="26.159999999999968"/>
    <x v="1"/>
  </r>
  <r>
    <n v="464"/>
    <n v="103"/>
    <n v="26925"/>
    <s v="29/06/2021"/>
    <x v="164"/>
    <s v="Monica Teodorski"/>
    <x v="0"/>
    <s v="Bi Sexual"/>
    <x v="53"/>
    <s v="100 Stokes ParkwayApt. 307"/>
    <n v="2603"/>
    <x v="571"/>
    <x v="2"/>
    <x v="0"/>
    <n v="1235"/>
    <x v="2"/>
    <s v="Tracksuit Bottoms"/>
    <n v="107.52"/>
    <n v="112"/>
    <n v="5"/>
    <n v="560"/>
    <n v="22.399999999999977"/>
    <x v="0"/>
  </r>
  <r>
    <n v="265"/>
    <n v="189"/>
    <n v="40896"/>
    <d v="2021-04-07T00:00:00"/>
    <x v="381"/>
    <s v="Deedee Pashe"/>
    <x v="0"/>
    <s v="Bi Sexual"/>
    <x v="11"/>
    <s v="96 Bartoletti StreetApt. 671"/>
    <n v="3678"/>
    <x v="541"/>
    <x v="7"/>
    <x v="0"/>
    <n v="1029"/>
    <x v="2"/>
    <s v="Relaxed Leg"/>
    <n v="86.399999999999991"/>
    <n v="90"/>
    <n v="6"/>
    <n v="540"/>
    <n v="21.600000000000023"/>
    <x v="1"/>
  </r>
  <r>
    <n v="965"/>
    <n v="69"/>
    <n v="14014"/>
    <s v="24/07/2021"/>
    <x v="381"/>
    <s v="Tiphany Peacop"/>
    <x v="0"/>
    <s v="Bi Sexual"/>
    <x v="0"/>
    <s v="473 Leo CourtSuite 784"/>
    <n v="8820"/>
    <x v="558"/>
    <x v="3"/>
    <x v="0"/>
    <n v="1115"/>
    <x v="2"/>
    <s v="Cropped"/>
    <n v="110.39999999999999"/>
    <n v="115"/>
    <n v="5"/>
    <n v="575"/>
    <n v="23"/>
    <x v="0"/>
  </r>
  <r>
    <n v="787"/>
    <n v="44"/>
    <n v="59055"/>
    <s v="18/07/2021"/>
    <x v="168"/>
    <s v="Avivah Chipchase"/>
    <x v="1"/>
    <s v="Bi Sexual"/>
    <x v="35"/>
    <s v="6308 Amelie MeadowSuite 634"/>
    <n v="9842"/>
    <x v="531"/>
    <x v="6"/>
    <x v="0"/>
    <n v="966"/>
    <x v="2"/>
    <s v="Slim-Fit"/>
    <n v="93.11999999999999"/>
    <n v="97"/>
    <n v="5"/>
    <n v="485"/>
    <n v="19.400000000000034"/>
    <x v="0"/>
  </r>
  <r>
    <n v="280"/>
    <n v="551"/>
    <n v="20352"/>
    <d v="2021-07-01T00:00:00"/>
    <x v="576"/>
    <s v="Theodor Skipton"/>
    <x v="1"/>
    <s v="Bi Sexual"/>
    <x v="47"/>
    <s v="48 Mikayla IslandApt. 883"/>
    <n v="591"/>
    <x v="514"/>
    <x v="2"/>
    <x v="0"/>
    <n v="502"/>
    <x v="0"/>
    <s v="Windbreaker"/>
    <n v="97.92"/>
    <n v="102"/>
    <n v="5"/>
    <n v="510"/>
    <n v="20.399999999999977"/>
    <x v="0"/>
  </r>
  <r>
    <n v="606"/>
    <n v="692"/>
    <n v="54506"/>
    <s v="31/01/2021"/>
    <x v="169"/>
    <s v="Perceval Umbers"/>
    <x v="1"/>
    <s v="Bi Sexual"/>
    <x v="10"/>
    <s v="5200 Tromp Estate DrSuite 885"/>
    <n v="4058"/>
    <x v="570"/>
    <x v="6"/>
    <x v="0"/>
    <n v="251"/>
    <x v="1"/>
    <s v="Polo"/>
    <n v="91.2"/>
    <n v="95"/>
    <n v="5"/>
    <n v="475"/>
    <n v="19"/>
    <x v="1"/>
  </r>
  <r>
    <n v="627"/>
    <n v="680"/>
    <n v="19664"/>
    <d v="2021-03-04T00:00:00"/>
    <x v="171"/>
    <s v="Camellia Heatherington"/>
    <x v="0"/>
    <s v="Bi Sexual"/>
    <x v="16"/>
    <s v="5530 Ashton GroveSuite 128"/>
    <n v="7905"/>
    <x v="568"/>
    <x v="0"/>
    <x v="0"/>
    <n v="94"/>
    <x v="1"/>
    <s v="Flannel"/>
    <n v="113.28"/>
    <n v="118"/>
    <n v="5"/>
    <n v="590"/>
    <n v="23.600000000000023"/>
    <x v="0"/>
  </r>
  <r>
    <n v="328"/>
    <n v="246"/>
    <n v="26653"/>
    <s v="14/04/2021"/>
    <x v="172"/>
    <s v="Lucias Forsythe"/>
    <x v="1"/>
    <s v="Bi Sexual"/>
    <x v="40"/>
    <s v="122 Riley TrailSuite 946"/>
    <n v="8484"/>
    <x v="552"/>
    <x v="6"/>
    <x v="0"/>
    <n v="8"/>
    <x v="1"/>
    <s v="Oxford Cloth"/>
    <n v="92.16"/>
    <n v="96"/>
    <n v="5"/>
    <n v="480"/>
    <n v="19.200000000000045"/>
    <x v="2"/>
  </r>
  <r>
    <n v="16"/>
    <n v="564"/>
    <n v="36479"/>
    <d v="2021-07-07T00:00:00"/>
    <x v="481"/>
    <s v="Shoshana Redsell"/>
    <x v="0"/>
    <s v="Bi Sexual"/>
    <x v="13"/>
    <s v="65 Schroeder WayApt. 552"/>
    <n v="4054"/>
    <x v="532"/>
    <x v="4"/>
    <x v="0"/>
    <n v="7"/>
    <x v="1"/>
    <s v="Oxford Cloth"/>
    <n v="92.16"/>
    <n v="96"/>
    <n v="7"/>
    <n v="672"/>
    <n v="26.879999999999995"/>
    <x v="2"/>
  </r>
  <r>
    <n v="677"/>
    <n v="267"/>
    <n v="38429"/>
    <d v="2021-05-07T00:00:00"/>
    <x v="481"/>
    <s v="Lionel Mansel"/>
    <x v="1"/>
    <s v="Bi Sexual"/>
    <x v="34"/>
    <s v="03 Spencer MewsSuite 726"/>
    <n v="938"/>
    <x v="526"/>
    <x v="7"/>
    <x v="0"/>
    <n v="838"/>
    <x v="0"/>
    <s v="Shearling"/>
    <n v="112.32"/>
    <n v="117"/>
    <n v="6"/>
    <n v="702"/>
    <n v="28.080000000000041"/>
    <x v="2"/>
  </r>
  <r>
    <n v="884"/>
    <n v="62"/>
    <n v="54659"/>
    <s v="16/08/2021"/>
    <x v="173"/>
    <s v="Denice Ledrane"/>
    <x v="1"/>
    <s v="Bi Sexual"/>
    <x v="54"/>
    <s v="049 Imogen StreetSuite 299"/>
    <n v="2404"/>
    <x v="572"/>
    <x v="1"/>
    <x v="0"/>
    <n v="1037"/>
    <x v="2"/>
    <s v="Relaxed Leg"/>
    <n v="86.399999999999991"/>
    <n v="90"/>
    <n v="6"/>
    <n v="540"/>
    <n v="21.600000000000023"/>
    <x v="2"/>
  </r>
  <r>
    <n v="212"/>
    <n v="62"/>
    <n v="29887"/>
    <s v="14/10/2021"/>
    <x v="601"/>
    <s v="Denice Ledrane"/>
    <x v="0"/>
    <s v="Bi Sexual"/>
    <x v="54"/>
    <s v="049 Imogen StreetSuite 299"/>
    <n v="2404"/>
    <x v="572"/>
    <x v="1"/>
    <x v="0"/>
    <n v="1087"/>
    <x v="2"/>
    <s v="Cropped"/>
    <n v="110.39999999999999"/>
    <n v="115"/>
    <n v="7"/>
    <n v="805"/>
    <n v="32.200000000000045"/>
    <x v="2"/>
  </r>
  <r>
    <n v="293"/>
    <n v="426"/>
    <n v="32389"/>
    <d v="2021-05-08T00:00:00"/>
    <x v="383"/>
    <s v="Augusto Ackrill"/>
    <x v="0"/>
    <s v="Bi Sexual"/>
    <x v="40"/>
    <s v="89 Charles GroveApt. 955"/>
    <n v="6184"/>
    <x v="534"/>
    <x v="3"/>
    <x v="0"/>
    <n v="740"/>
    <x v="0"/>
    <s v="Peacoat"/>
    <n v="104.64"/>
    <n v="109"/>
    <n v="6"/>
    <n v="654"/>
    <n v="26.159999999999968"/>
    <x v="2"/>
  </r>
  <r>
    <n v="604"/>
    <n v="492"/>
    <n v="21635"/>
    <s v="20/07/2021"/>
    <x v="383"/>
    <s v="Jolee Stailey"/>
    <x v="1"/>
    <s v="Bi Sexual"/>
    <x v="26"/>
    <s v="046 Leah RidgeSuite 190"/>
    <n v="8954"/>
    <x v="538"/>
    <x v="5"/>
    <x v="0"/>
    <n v="904"/>
    <x v="2"/>
    <s v="Cords"/>
    <n v="90.24"/>
    <n v="94"/>
    <n v="7"/>
    <n v="658"/>
    <n v="26.32000000000005"/>
    <x v="0"/>
  </r>
  <r>
    <n v="891"/>
    <n v="350"/>
    <n v="36118"/>
    <d v="2021-12-08T00:00:00"/>
    <x v="577"/>
    <s v="Dani Hawtin"/>
    <x v="1"/>
    <s v="Bi Sexual"/>
    <x v="42"/>
    <s v="41 Brown Estate DrSuite 039"/>
    <n v="4913"/>
    <x v="573"/>
    <x v="3"/>
    <x v="0"/>
    <n v="442"/>
    <x v="0"/>
    <s v="Denim"/>
    <n v="102.72"/>
    <n v="107"/>
    <n v="7"/>
    <n v="749"/>
    <n v="29.960000000000036"/>
    <x v="1"/>
  </r>
  <r>
    <n v="73"/>
    <n v="965"/>
    <n v="16715"/>
    <s v="24/07/2021"/>
    <x v="602"/>
    <s v="Terri Lunny"/>
    <x v="0"/>
    <s v="Bi Sexual"/>
    <x v="6"/>
    <s v="4627 Paige KnollApt. 635"/>
    <n v="5542"/>
    <x v="539"/>
    <x v="7"/>
    <x v="0"/>
    <n v="467"/>
    <x v="0"/>
    <s v="Puffer"/>
    <n v="113.28"/>
    <n v="118"/>
    <n v="7"/>
    <n v="826"/>
    <n v="33.039999999999964"/>
    <x v="0"/>
  </r>
  <r>
    <n v="495"/>
    <n v="352"/>
    <n v="41706"/>
    <d v="2021-10-08T00:00:00"/>
    <x v="602"/>
    <s v="Justin Marden"/>
    <x v="1"/>
    <s v="Bi Sexual"/>
    <x v="58"/>
    <s v="813 O'reilly View RdSuite 466"/>
    <n v="4432"/>
    <x v="515"/>
    <x v="5"/>
    <x v="0"/>
    <n v="779"/>
    <x v="0"/>
    <s v="Pullover"/>
    <n v="87.36"/>
    <n v="91"/>
    <n v="7"/>
    <n v="637"/>
    <n v="25.480000000000018"/>
    <x v="2"/>
  </r>
  <r>
    <n v="854"/>
    <n v="680"/>
    <n v="55361"/>
    <d v="2021-10-08T00:00:00"/>
    <x v="387"/>
    <s v="Camellia Heatherington"/>
    <x v="1"/>
    <s v="Bi Sexual"/>
    <x v="16"/>
    <s v="5530 Ashton GroveSuite 128"/>
    <n v="7905"/>
    <x v="568"/>
    <x v="0"/>
    <x v="0"/>
    <n v="35"/>
    <x v="1"/>
    <s v="Dress"/>
    <n v="99.84"/>
    <n v="104"/>
    <n v="7"/>
    <n v="728"/>
    <n v="29.120000000000005"/>
    <x v="0"/>
  </r>
  <r>
    <n v="610"/>
    <n v="735"/>
    <n v="27821"/>
    <d v="2021-04-08T00:00:00"/>
    <x v="580"/>
    <s v="Valentino Branney"/>
    <x v="1"/>
    <s v="Bi Sexual"/>
    <x v="14"/>
    <s v="8753 Jasper PlaceApt. 474"/>
    <n v="6248"/>
    <x v="517"/>
    <x v="5"/>
    <x v="0"/>
    <n v="497"/>
    <x v="0"/>
    <s v="Windbreaker"/>
    <n v="97.92"/>
    <n v="102"/>
    <n v="5"/>
    <n v="510"/>
    <n v="20.399999999999977"/>
    <x v="2"/>
  </r>
  <r>
    <n v="341"/>
    <n v="602"/>
    <n v="13882"/>
    <d v="2021-07-02T00:00:00"/>
    <x v="389"/>
    <s v="Kip Cantwell"/>
    <x v="0"/>
    <s v="Bi Sexual"/>
    <x v="60"/>
    <s v="157 Rice LoopSuite 716"/>
    <n v="5921"/>
    <x v="555"/>
    <x v="7"/>
    <x v="0"/>
    <n v="137"/>
    <x v="1"/>
    <s v="Denim"/>
    <n v="88.32"/>
    <n v="92"/>
    <n v="7"/>
    <n v="644"/>
    <n v="25.759999999999991"/>
    <x v="0"/>
  </r>
  <r>
    <n v="859"/>
    <n v="269"/>
    <n v="42679"/>
    <s v="26/03/2021"/>
    <x v="391"/>
    <s v="Rutger Hugonnet"/>
    <x v="0"/>
    <s v="Bi Sexual"/>
    <x v="10"/>
    <s v="13 Hammes CircuitApt. 503"/>
    <n v="2332"/>
    <x v="546"/>
    <x v="0"/>
    <x v="0"/>
    <n v="740"/>
    <x v="0"/>
    <s v="Peacoat"/>
    <n v="104.64"/>
    <n v="109"/>
    <n v="5"/>
    <n v="545"/>
    <n v="21.799999999999955"/>
    <x v="1"/>
  </r>
  <r>
    <n v="713"/>
    <n v="241"/>
    <n v="15915"/>
    <s v="14/07/2021"/>
    <x v="182"/>
    <s v="Valentine Marley"/>
    <x v="1"/>
    <s v="Bi Sexual"/>
    <x v="33"/>
    <s v="31 Aaron WayApt. 752"/>
    <n v="2728"/>
    <x v="493"/>
    <x v="5"/>
    <x v="0"/>
    <n v="173"/>
    <x v="1"/>
    <s v="Linen"/>
    <n v="87.36"/>
    <n v="91"/>
    <n v="6"/>
    <n v="546"/>
    <n v="21.840000000000032"/>
    <x v="0"/>
  </r>
  <r>
    <n v="244"/>
    <n v="637"/>
    <n v="18966"/>
    <d v="2021-02-09T00:00:00"/>
    <x v="582"/>
    <s v="Morie Woodfield"/>
    <x v="0"/>
    <s v="Bi Sexual"/>
    <x v="41"/>
    <s v="8007 Joel SquareApt. 874"/>
    <n v="7700"/>
    <x v="528"/>
    <x v="7"/>
    <x v="0"/>
    <n v="429"/>
    <x v="0"/>
    <s v="Denim"/>
    <n v="102.72"/>
    <n v="107"/>
    <n v="7"/>
    <n v="749"/>
    <n v="29.960000000000036"/>
    <x v="0"/>
  </r>
  <r>
    <n v="333"/>
    <n v="367"/>
    <n v="21091"/>
    <s v="18/10/2021"/>
    <x v="393"/>
    <s v="Hildagarde Dell 'Orto"/>
    <x v="0"/>
    <s v="Bi Sexual"/>
    <x v="15"/>
    <s v="59 Henry PlaceSuite 781"/>
    <n v="514"/>
    <x v="557"/>
    <x v="2"/>
    <x v="0"/>
    <n v="196"/>
    <x v="1"/>
    <s v="Camp Collared"/>
    <n v="94.08"/>
    <n v="98"/>
    <n v="5"/>
    <n v="490"/>
    <n v="19.600000000000023"/>
    <x v="0"/>
  </r>
  <r>
    <n v="159"/>
    <n v="208"/>
    <n v="12449"/>
    <d v="2021-05-09T00:00:00"/>
    <x v="394"/>
    <s v="Shaylyn Musla"/>
    <x v="1"/>
    <s v="Bi Sexual"/>
    <x v="29"/>
    <s v="814 Jayden MewsSuite 958"/>
    <n v="994"/>
    <x v="512"/>
    <x v="2"/>
    <x v="0"/>
    <n v="118"/>
    <x v="1"/>
    <s v="Denim"/>
    <n v="88.32"/>
    <n v="92"/>
    <n v="6"/>
    <n v="552"/>
    <n v="22.080000000000041"/>
    <x v="0"/>
  </r>
  <r>
    <n v="91"/>
    <n v="803"/>
    <n v="16601"/>
    <d v="2021-02-09T00:00:00"/>
    <x v="485"/>
    <s v="Gertrude Harriott"/>
    <x v="0"/>
    <s v="Bi Sexual"/>
    <x v="47"/>
    <s v="7377 Nicolas ParadeApt. 191"/>
    <n v="8377"/>
    <x v="516"/>
    <x v="1"/>
    <x v="0"/>
    <n v="1128"/>
    <x v="2"/>
    <s v="Cargo Pants"/>
    <n v="97.92"/>
    <n v="102"/>
    <n v="5"/>
    <n v="510"/>
    <n v="20.399999999999977"/>
    <x v="0"/>
  </r>
  <r>
    <n v="171"/>
    <n v="443"/>
    <n v="19467"/>
    <s v="14/09/2021"/>
    <x v="584"/>
    <s v="Melodee Spencley"/>
    <x v="1"/>
    <s v="Bi Sexual"/>
    <x v="24"/>
    <s v="033 Mitchell IslandApt. 732"/>
    <n v="9651"/>
    <x v="529"/>
    <x v="3"/>
    <x v="0"/>
    <n v="520"/>
    <x v="0"/>
    <s v="Windbreaker"/>
    <n v="97.92"/>
    <n v="102"/>
    <n v="6"/>
    <n v="612"/>
    <n v="24.480000000000018"/>
    <x v="2"/>
  </r>
  <r>
    <n v="230"/>
    <n v="497"/>
    <n v="54581"/>
    <s v="31/08/2021"/>
    <x v="183"/>
    <s v="Claudio Archibould"/>
    <x v="0"/>
    <s v="Bi Sexual"/>
    <x v="58"/>
    <s v="0487 Jordan TerraceSuite 509"/>
    <n v="9290"/>
    <x v="518"/>
    <x v="4"/>
    <x v="0"/>
    <n v="1146"/>
    <x v="2"/>
    <s v="Cargo Pants"/>
    <n v="97.92"/>
    <n v="102"/>
    <n v="5"/>
    <n v="510"/>
    <n v="20.399999999999977"/>
    <x v="2"/>
  </r>
  <r>
    <n v="532"/>
    <n v="523"/>
    <n v="11590"/>
    <d v="2021-08-09T00:00:00"/>
    <x v="396"/>
    <s v="Grissel Harteley"/>
    <x v="0"/>
    <s v="Bi Sexual"/>
    <x v="1"/>
    <s v="8778 Liam TerraceSuite 662"/>
    <n v="3373"/>
    <x v="556"/>
    <x v="4"/>
    <x v="0"/>
    <n v="343"/>
    <x v="1"/>
    <s v="Mandarin Collar"/>
    <n v="104.64"/>
    <n v="109"/>
    <n v="5"/>
    <n v="545"/>
    <n v="21.799999999999955"/>
    <x v="1"/>
  </r>
  <r>
    <n v="696"/>
    <n v="230"/>
    <n v="50224"/>
    <d v="2021-01-09T00:00:00"/>
    <x v="187"/>
    <s v="Bourke Pembery"/>
    <x v="1"/>
    <s v="Bi Sexual"/>
    <x v="44"/>
    <s v="599 Campbell CrestApt. 125"/>
    <n v="7779"/>
    <x v="551"/>
    <x v="6"/>
    <x v="0"/>
    <n v="83"/>
    <x v="1"/>
    <s v="Flannel"/>
    <n v="113.28"/>
    <n v="118"/>
    <n v="7"/>
    <n v="826"/>
    <n v="33.039999999999964"/>
    <x v="1"/>
  </r>
  <r>
    <n v="145"/>
    <n v="871"/>
    <n v="26358"/>
    <d v="2021-02-02T00:00:00"/>
    <x v="189"/>
    <s v="Calypso Ellaway"/>
    <x v="1"/>
    <s v="Bi Sexual"/>
    <x v="7"/>
    <s v="174 Thomson StreetSuite 883"/>
    <n v="3471"/>
    <x v="561"/>
    <x v="7"/>
    <x v="0"/>
    <n v="1138"/>
    <x v="2"/>
    <s v="Cargo Pants"/>
    <n v="97.92"/>
    <n v="102"/>
    <n v="5"/>
    <n v="510"/>
    <n v="20.399999999999977"/>
    <x v="2"/>
  </r>
  <r>
    <n v="874"/>
    <n v="557"/>
    <n v="25370"/>
    <s v="25/03/2021"/>
    <x v="190"/>
    <s v="Kyle Lowbridge"/>
    <x v="0"/>
    <s v="Bi Sexual"/>
    <x v="3"/>
    <s v="39 Liam ParadeApt. 343"/>
    <n v="7346"/>
    <x v="530"/>
    <x v="6"/>
    <x v="0"/>
    <n v="32"/>
    <x v="1"/>
    <s v="Oxford Cloth"/>
    <n v="92.16"/>
    <n v="96"/>
    <n v="6"/>
    <n v="576"/>
    <n v="23.039999999999964"/>
    <x v="0"/>
  </r>
  <r>
    <n v="204"/>
    <n v="568"/>
    <n v="35005"/>
    <s v="30/09/2021"/>
    <x v="192"/>
    <s v="Gallard Mangan"/>
    <x v="1"/>
    <s v="Bi Sexual"/>
    <x v="39"/>
    <s v="24 Jake MeadowApt. 433"/>
    <n v="9416"/>
    <x v="35"/>
    <x v="6"/>
    <x v="0"/>
    <n v="879"/>
    <x v="2"/>
    <s v="Cords"/>
    <n v="90.24"/>
    <n v="94"/>
    <n v="5"/>
    <n v="470"/>
    <n v="18.800000000000011"/>
    <x v="0"/>
  </r>
  <r>
    <n v="234"/>
    <n v="133"/>
    <n v="26314"/>
    <s v="18/09/2021"/>
    <x v="192"/>
    <s v="Bette-ann Harteley"/>
    <x v="0"/>
    <s v="Bi Sexual"/>
    <x v="24"/>
    <s v="051 O'conner Station StSuite 626"/>
    <n v="6661"/>
    <x v="574"/>
    <x v="6"/>
    <x v="0"/>
    <n v="941"/>
    <x v="2"/>
    <s v="Drawstring"/>
    <n v="92.16"/>
    <n v="96"/>
    <n v="7"/>
    <n v="672"/>
    <n v="26.879999999999995"/>
    <x v="2"/>
  </r>
  <r>
    <n v="708"/>
    <n v="687"/>
    <n v="56307"/>
    <s v="24/10/2021"/>
    <x v="400"/>
    <s v="Amalia Eallis"/>
    <x v="1"/>
    <s v="Bi Sexual"/>
    <x v="1"/>
    <s v="2004 Sebastian CrescentApt. 895"/>
    <n v="8939"/>
    <x v="542"/>
    <x v="0"/>
    <x v="0"/>
    <n v="1099"/>
    <x v="2"/>
    <s v="Cropped"/>
    <n v="110.39999999999999"/>
    <n v="115"/>
    <n v="5"/>
    <n v="575"/>
    <n v="23"/>
    <x v="1"/>
  </r>
  <r>
    <n v="788"/>
    <n v="108"/>
    <n v="18355"/>
    <d v="2021-08-10T00:00:00"/>
    <x v="193"/>
    <s v="Merrill Care"/>
    <x v="1"/>
    <s v="Bi Sexual"/>
    <x v="25"/>
    <s v="7285 Mason BoulevardSuite 754"/>
    <n v="1392"/>
    <x v="554"/>
    <x v="5"/>
    <x v="0"/>
    <n v="184"/>
    <x v="1"/>
    <s v="Camp Collared"/>
    <n v="94.08"/>
    <n v="98"/>
    <n v="5"/>
    <n v="490"/>
    <n v="19.600000000000023"/>
    <x v="0"/>
  </r>
  <r>
    <n v="735"/>
    <n v="754"/>
    <n v="39820"/>
    <d v="2021-03-10T00:00:00"/>
    <x v="401"/>
    <s v="Ninnetta Lammin"/>
    <x v="0"/>
    <s v="Bi Sexual"/>
    <x v="52"/>
    <s v="94 Hayden LaneSuite 912"/>
    <n v="1488"/>
    <x v="530"/>
    <x v="0"/>
    <x v="0"/>
    <n v="481"/>
    <x v="0"/>
    <s v="Puffer"/>
    <n v="113.28"/>
    <n v="118"/>
    <n v="7"/>
    <n v="826"/>
    <n v="33.039999999999964"/>
    <x v="0"/>
  </r>
  <r>
    <n v="886"/>
    <n v="898"/>
    <n v="51067"/>
    <s v="22/09/2021"/>
    <x v="195"/>
    <s v="Jillian Sauven"/>
    <x v="0"/>
    <s v="Bi Sexual"/>
    <x v="30"/>
    <s v="99 Sophia TrailApt. 477"/>
    <n v="3377"/>
    <x v="553"/>
    <x v="0"/>
    <x v="0"/>
    <n v="112"/>
    <x v="1"/>
    <s v="Denim"/>
    <n v="88.32"/>
    <n v="92"/>
    <n v="6"/>
    <n v="552"/>
    <n v="22.080000000000041"/>
    <x v="2"/>
  </r>
  <r>
    <n v="306"/>
    <n v="747"/>
    <n v="51492"/>
    <s v="16/10/2021"/>
    <x v="492"/>
    <s v="Cristen Hagley"/>
    <x v="1"/>
    <s v="Bi Sexual"/>
    <x v="4"/>
    <s v="9018 Paige WayApt. 282"/>
    <n v="4037"/>
    <x v="535"/>
    <x v="3"/>
    <x v="0"/>
    <n v="768"/>
    <x v="0"/>
    <s v="Peacoat"/>
    <n v="104.64"/>
    <n v="109"/>
    <n v="7"/>
    <n v="763"/>
    <n v="30.519999999999982"/>
    <x v="1"/>
  </r>
  <r>
    <n v="916"/>
    <n v="189"/>
    <n v="31001"/>
    <d v="2021-12-10T00:00:00"/>
    <x v="492"/>
    <s v="Deedee Pashe"/>
    <x v="0"/>
    <s v="Bi Sexual"/>
    <x v="11"/>
    <s v="96 Bartoletti StreetApt. 671"/>
    <n v="3678"/>
    <x v="541"/>
    <x v="7"/>
    <x v="0"/>
    <n v="904"/>
    <x v="2"/>
    <s v="Cords"/>
    <n v="90.24"/>
    <n v="94"/>
    <n v="5"/>
    <n v="470"/>
    <n v="18.800000000000011"/>
    <x v="1"/>
  </r>
  <r>
    <n v="689"/>
    <n v="884"/>
    <n v="12572"/>
    <d v="2021-03-10T00:00:00"/>
    <x v="407"/>
    <s v="Frederique Hopkins"/>
    <x v="1"/>
    <s v="Bi Sexual"/>
    <x v="17"/>
    <s v="6601 Grimes CircuitApt. 442"/>
    <n v="7147"/>
    <x v="547"/>
    <x v="4"/>
    <x v="0"/>
    <n v="1169"/>
    <x v="2"/>
    <s v="High-Waisted"/>
    <n v="95.039999999999992"/>
    <n v="99"/>
    <n v="5"/>
    <n v="495"/>
    <n v="19.800000000000068"/>
    <x v="2"/>
  </r>
  <r>
    <n v="52"/>
    <n v="493"/>
    <n v="32155"/>
    <d v="2021-06-10T00:00:00"/>
    <x v="603"/>
    <s v="Andrew Renn"/>
    <x v="1"/>
    <s v="Bi Sexual"/>
    <x v="27"/>
    <s v="761 Mckenzie BoulevardSuite 489"/>
    <n v="1696"/>
    <x v="562"/>
    <x v="3"/>
    <x v="0"/>
    <n v="491"/>
    <x v="0"/>
    <s v="Windbreaker"/>
    <n v="97.92"/>
    <n v="102"/>
    <n v="7"/>
    <n v="714"/>
    <n v="28.559999999999945"/>
    <x v="0"/>
  </r>
  <r>
    <n v="623"/>
    <n v="808"/>
    <n v="36530"/>
    <s v="20/10/2021"/>
    <x v="197"/>
    <s v="Marvin Van Hault"/>
    <x v="1"/>
    <s v="Bi Sexual"/>
    <x v="43"/>
    <s v="4277 Ryan IslandSuite 792"/>
    <n v="4197"/>
    <x v="520"/>
    <x v="7"/>
    <x v="0"/>
    <n v="913"/>
    <x v="2"/>
    <s v="Drawstring"/>
    <n v="92.16"/>
    <n v="96"/>
    <n v="5"/>
    <n v="480"/>
    <n v="19.200000000000045"/>
    <x v="2"/>
  </r>
  <r>
    <n v="454"/>
    <n v="441"/>
    <n v="40423"/>
    <s v="29/03/2021"/>
    <x v="203"/>
    <s v="Artemas Vasilischev"/>
    <x v="1"/>
    <s v="Bi Sexual"/>
    <x v="18"/>
    <s v="33 Richards JunctionApt. 478"/>
    <n v="7650"/>
    <x v="545"/>
    <x v="7"/>
    <x v="0"/>
    <n v="669"/>
    <x v="0"/>
    <s v="Parka"/>
    <n v="108.47999999999999"/>
    <n v="113"/>
    <n v="7"/>
    <n v="791"/>
    <n v="31.6400000000001"/>
    <x v="0"/>
  </r>
  <r>
    <n v="405"/>
    <n v="493"/>
    <n v="51471"/>
    <d v="2021-09-08T00:00:00"/>
    <x v="204"/>
    <s v="Andrew Renn"/>
    <x v="0"/>
    <s v="Bi Sexual"/>
    <x v="27"/>
    <s v="761 Mckenzie BoulevardSuite 489"/>
    <n v="1696"/>
    <x v="562"/>
    <x v="3"/>
    <x v="0"/>
    <n v="317"/>
    <x v="1"/>
    <s v="Mandarin Collar"/>
    <n v="104.64"/>
    <n v="109"/>
    <n v="7"/>
    <n v="763"/>
    <n v="30.519999999999982"/>
    <x v="0"/>
  </r>
  <r>
    <n v="183"/>
    <n v="715"/>
    <n v="51587"/>
    <d v="2021-06-10T00:00:00"/>
    <x v="206"/>
    <s v="Lindsey McCuthais"/>
    <x v="1"/>
    <s v="Bi Sexual"/>
    <x v="33"/>
    <s v="1029 Eva JunctionApt. 767"/>
    <n v="8927"/>
    <x v="509"/>
    <x v="6"/>
    <x v="0"/>
    <n v="1192"/>
    <x v="2"/>
    <s v="Pleated"/>
    <n v="100.8"/>
    <n v="105"/>
    <n v="6"/>
    <n v="630"/>
    <n v="25.200000000000045"/>
    <x v="0"/>
  </r>
  <r>
    <n v="1534"/>
    <n v="562"/>
    <n v="32178"/>
    <d v="2020-01-03T00:00:00"/>
    <x v="417"/>
    <s v="Joy Mirrlees"/>
    <x v="0"/>
    <s v="Bi Sexual"/>
    <x v="41"/>
    <s v="04 Spencer MallApt. 910"/>
    <n v="8257"/>
    <x v="233"/>
    <x v="5"/>
    <x v="0"/>
    <n v="1252"/>
    <x v="2"/>
    <s v="Cords"/>
    <n v="90.24"/>
    <n v="94"/>
    <n v="4"/>
    <n v="376"/>
    <n v="15.04000000000002"/>
    <x v="0"/>
  </r>
  <r>
    <n v="1126"/>
    <n v="95"/>
    <n v="31770"/>
    <d v="2020-01-05T00:00:00"/>
    <x v="208"/>
    <s v="Pierre Rockwill"/>
    <x v="0"/>
    <s v="Bi Sexual"/>
    <x v="51"/>
    <s v="09 Doyle MallApt. 066"/>
    <n v="3891"/>
    <x v="575"/>
    <x v="7"/>
    <x v="0"/>
    <n v="366"/>
    <x v="1"/>
    <s v="Flannel"/>
    <n v="113.28"/>
    <n v="118"/>
    <n v="3"/>
    <n v="354"/>
    <n v="14.159999999999968"/>
    <x v="2"/>
  </r>
  <r>
    <n v="1062"/>
    <n v="506"/>
    <n v="31706"/>
    <d v="2020-01-06T00:00:00"/>
    <x v="418"/>
    <s v="Eddie Elcott"/>
    <x v="0"/>
    <s v="Bi Sexual"/>
    <x v="37"/>
    <s v="26 Levi CrestSuite 002"/>
    <n v="8757"/>
    <x v="426"/>
    <x v="1"/>
    <x v="0"/>
    <n v="388"/>
    <x v="1"/>
    <s v="Linen"/>
    <n v="87.36"/>
    <n v="91"/>
    <n v="4"/>
    <n v="364"/>
    <n v="14.560000000000002"/>
    <x v="2"/>
  </r>
  <r>
    <n v="1558"/>
    <n v="981"/>
    <n v="32202"/>
    <d v="2020-01-09T00:00:00"/>
    <x v="209"/>
    <s v="Darby Aistrop"/>
    <x v="0"/>
    <s v="Bi Sexual"/>
    <x v="9"/>
    <s v="78 Ryan TrackSuite 283"/>
    <n v="2064"/>
    <x v="283"/>
    <x v="1"/>
    <x v="0"/>
    <n v="1449"/>
    <x v="1"/>
    <s v="Henley"/>
    <n v="90.24"/>
    <n v="94"/>
    <n v="1"/>
    <n v="94"/>
    <n v="3.7600000000000051"/>
    <x v="2"/>
  </r>
  <r>
    <n v="1703"/>
    <n v="127"/>
    <n v="32347"/>
    <d v="2020-01-09T00:00:00"/>
    <x v="209"/>
    <s v="Merl Gayforth"/>
    <x v="1"/>
    <s v="Bi Sexual"/>
    <x v="45"/>
    <s v="769 Gibson TrailApt. 359"/>
    <n v="3708"/>
    <x v="474"/>
    <x v="7"/>
    <x v="0"/>
    <n v="739"/>
    <x v="1"/>
    <s v="Mandarin Collar"/>
    <n v="104.64"/>
    <n v="109"/>
    <n v="5"/>
    <n v="545"/>
    <n v="21.799999999999955"/>
    <x v="1"/>
  </r>
  <r>
    <n v="1496"/>
    <n v="422"/>
    <n v="32140"/>
    <d v="2020-01-14T00:00:00"/>
    <x v="210"/>
    <s v="Farah Schukert"/>
    <x v="0"/>
    <s v="Bi Sexual"/>
    <x v="13"/>
    <s v="58 Heaney SquareApt. 870"/>
    <n v="1342"/>
    <x v="101"/>
    <x v="5"/>
    <x v="0"/>
    <n v="924"/>
    <x v="0"/>
    <s v="Shearling"/>
    <n v="112.32"/>
    <n v="117"/>
    <n v="3"/>
    <n v="351"/>
    <n v="14.04000000000002"/>
    <x v="2"/>
  </r>
  <r>
    <n v="1605"/>
    <n v="227"/>
    <n v="32249"/>
    <d v="2020-01-18T00:00:00"/>
    <x v="211"/>
    <s v="Isaak Ferrarone"/>
    <x v="1"/>
    <s v="Bi Sexual"/>
    <x v="12"/>
    <s v="074 Hackett ParadeApt. 191"/>
    <n v="3857"/>
    <x v="335"/>
    <x v="6"/>
    <x v="0"/>
    <n v="597"/>
    <x v="2"/>
    <s v="Cords"/>
    <n v="90.24"/>
    <n v="94"/>
    <n v="2"/>
    <n v="188"/>
    <n v="7.5200000000000102"/>
    <x v="1"/>
  </r>
  <r>
    <n v="1461"/>
    <n v="553"/>
    <n v="32105"/>
    <d v="2020-01-24T00:00:00"/>
    <x v="604"/>
    <s v="Niels Loadsman"/>
    <x v="0"/>
    <s v="Bi Sexual"/>
    <x v="45"/>
    <s v="0204 Andrew JunctionApt. 904"/>
    <n v="7146"/>
    <x v="138"/>
    <x v="0"/>
    <x v="0"/>
    <n v="272"/>
    <x v="0"/>
    <s v="Coach"/>
    <n v="89.28"/>
    <n v="93"/>
    <n v="2"/>
    <n v="186"/>
    <n v="7.4399999999999977"/>
    <x v="1"/>
  </r>
  <r>
    <n v="1857"/>
    <n v="365"/>
    <n v="32501"/>
    <d v="2020-01-25T00:00:00"/>
    <x v="8"/>
    <s v="Tammie Gavrielli"/>
    <x v="1"/>
    <s v="Bi Sexual"/>
    <x v="4"/>
    <s v="06 Eve RunApt. 689"/>
    <n v="4387"/>
    <x v="172"/>
    <x v="6"/>
    <x v="0"/>
    <n v="1684"/>
    <x v="0"/>
    <s v="Peacoat"/>
    <n v="104.64"/>
    <n v="109"/>
    <n v="2"/>
    <n v="218"/>
    <n v="8.7199999999999989"/>
    <x v="1"/>
  </r>
  <r>
    <n v="1882"/>
    <n v="810"/>
    <n v="32526"/>
    <d v="2020-01-25T00:00:00"/>
    <x v="8"/>
    <s v="Charles Duffitt"/>
    <x v="0"/>
    <s v="Bi Sexual"/>
    <x v="44"/>
    <s v="93 Anna TerraceSuite 700"/>
    <n v="2355"/>
    <x v="120"/>
    <x v="1"/>
    <x v="0"/>
    <n v="281"/>
    <x v="0"/>
    <s v="Parka"/>
    <n v="108.47999999999999"/>
    <n v="113"/>
    <n v="3"/>
    <n v="339"/>
    <n v="13.560000000000059"/>
    <x v="1"/>
  </r>
  <r>
    <n v="1103"/>
    <n v="844"/>
    <n v="31747"/>
    <d v="2020-02-02T00:00:00"/>
    <x v="213"/>
    <s v="Lorelle Lancastle"/>
    <x v="1"/>
    <s v="Bi Sexual"/>
    <x v="27"/>
    <s v="19 Harrison CrestSuite 331"/>
    <n v="2754"/>
    <x v="261"/>
    <x v="2"/>
    <x v="0"/>
    <n v="1009"/>
    <x v="2"/>
    <s v="Joggers"/>
    <n v="89.28"/>
    <n v="93"/>
    <n v="5"/>
    <n v="465"/>
    <n v="18.600000000000023"/>
    <x v="0"/>
  </r>
  <r>
    <n v="1561"/>
    <n v="198"/>
    <n v="32205"/>
    <d v="2020-02-07T00:00:00"/>
    <x v="13"/>
    <s v="Yevette Weekes"/>
    <x v="0"/>
    <s v="Bi Sexual"/>
    <x v="19"/>
    <s v="6369 Patrick HillApt. 508"/>
    <n v="386"/>
    <x v="444"/>
    <x v="3"/>
    <x v="0"/>
    <n v="637"/>
    <x v="0"/>
    <s v="Shearling"/>
    <n v="112.32"/>
    <n v="117"/>
    <n v="1"/>
    <n v="117"/>
    <n v="4.6800000000000068"/>
    <x v="0"/>
  </r>
  <r>
    <n v="1259"/>
    <n v="690"/>
    <n v="31903"/>
    <d v="2020-02-09T00:00:00"/>
    <x v="422"/>
    <s v="Arlie Bowman"/>
    <x v="0"/>
    <s v="Bi Sexual"/>
    <x v="13"/>
    <s v="04 Christian RidgeApt. 329"/>
    <n v="6697"/>
    <x v="239"/>
    <x v="4"/>
    <x v="0"/>
    <n v="773"/>
    <x v="0"/>
    <s v="Shearling"/>
    <n v="112.32"/>
    <n v="117"/>
    <n v="2"/>
    <n v="234"/>
    <n v="9.3600000000000136"/>
    <x v="2"/>
  </r>
  <r>
    <n v="1551"/>
    <n v="257"/>
    <n v="32195"/>
    <d v="2020-02-10T00:00:00"/>
    <x v="216"/>
    <s v="Trista Aspray"/>
    <x v="1"/>
    <s v="Bi Sexual"/>
    <x v="33"/>
    <s v="9347 Morrison RoadSuite 865"/>
    <n v="1166"/>
    <x v="576"/>
    <x v="1"/>
    <x v="0"/>
    <n v="518"/>
    <x v="0"/>
    <s v="Leather"/>
    <n v="94.08"/>
    <n v="98"/>
    <n v="1"/>
    <n v="98"/>
    <n v="3.9200000000000017"/>
    <x v="0"/>
  </r>
  <r>
    <n v="1764"/>
    <n v="537"/>
    <n v="32408"/>
    <d v="2020-02-12T00:00:00"/>
    <x v="217"/>
    <s v="Beverly Burbridge"/>
    <x v="1"/>
    <s v="Bi Sexual"/>
    <x v="34"/>
    <s v="155 Hayes AvenueApt. 699"/>
    <n v="7342"/>
    <x v="183"/>
    <x v="7"/>
    <x v="0"/>
    <n v="991"/>
    <x v="1"/>
    <s v="Mandarin Collar"/>
    <n v="104.64"/>
    <n v="109"/>
    <n v="5"/>
    <n v="545"/>
    <n v="21.799999999999955"/>
    <x v="2"/>
  </r>
  <r>
    <n v="1109"/>
    <n v="27"/>
    <n v="31753"/>
    <d v="2020-02-13T00:00:00"/>
    <x v="15"/>
    <s v="Jayme Turvie"/>
    <x v="0"/>
    <s v="Bi Sexual"/>
    <x v="36"/>
    <s v="6578 Kayla AvenueSuite 812"/>
    <n v="3462"/>
    <x v="129"/>
    <x v="7"/>
    <x v="0"/>
    <n v="425"/>
    <x v="1"/>
    <s v="Casual Slim Fit"/>
    <n v="114.24"/>
    <n v="119"/>
    <n v="2"/>
    <n v="238"/>
    <n v="9.5200000000000102"/>
    <x v="0"/>
  </r>
  <r>
    <n v="1849"/>
    <n v="988"/>
    <n v="32493"/>
    <d v="2020-02-13T00:00:00"/>
    <x v="15"/>
    <s v="Tommie Benoy"/>
    <x v="1"/>
    <s v="Bi Sexual"/>
    <x v="43"/>
    <s v="1130 Turner Estate DrSuite 925"/>
    <n v="9386"/>
    <x v="471"/>
    <x v="7"/>
    <x v="0"/>
    <n v="1589"/>
    <x v="1"/>
    <s v="Flannel"/>
    <n v="113.28"/>
    <n v="118"/>
    <n v="2"/>
    <n v="236"/>
    <n v="9.4399999999999977"/>
    <x v="2"/>
  </r>
  <r>
    <n v="1957"/>
    <n v="20"/>
    <n v="32601"/>
    <d v="2020-02-16T00:00:00"/>
    <x v="218"/>
    <s v="Gigi Kalaher"/>
    <x v="0"/>
    <s v="Bi Sexual"/>
    <x v="36"/>
    <s v="2069 Phoebe MallApt. 543"/>
    <n v="6318"/>
    <x v="445"/>
    <x v="2"/>
    <x v="0"/>
    <n v="884"/>
    <x v="2"/>
    <s v="Joggers"/>
    <n v="89.28"/>
    <n v="93"/>
    <n v="1"/>
    <n v="93"/>
    <n v="3.7199999999999989"/>
    <x v="0"/>
  </r>
  <r>
    <n v="1269"/>
    <n v="199"/>
    <n v="31913"/>
    <d v="2020-02-22T00:00:00"/>
    <x v="504"/>
    <s v="Clayson Mealing"/>
    <x v="1"/>
    <s v="Bi Sexual"/>
    <x v="32"/>
    <s v="94 Hannah LoopSuite 177"/>
    <n v="6219"/>
    <x v="455"/>
    <x v="2"/>
    <x v="0"/>
    <n v="1741"/>
    <x v="1"/>
    <s v="Oxford Cloth"/>
    <n v="92.16"/>
    <n v="96"/>
    <n v="3"/>
    <n v="288"/>
    <n v="11.519999999999982"/>
    <x v="0"/>
  </r>
  <r>
    <n v="1677"/>
    <n v="981"/>
    <n v="32321"/>
    <d v="2020-02-22T00:00:00"/>
    <x v="504"/>
    <s v="Darby Aistrop"/>
    <x v="0"/>
    <s v="Bi Sexual"/>
    <x v="9"/>
    <s v="78 Ryan TrackSuite 283"/>
    <n v="2064"/>
    <x v="283"/>
    <x v="1"/>
    <x v="0"/>
    <n v="1297"/>
    <x v="0"/>
    <s v="Peacoat"/>
    <n v="104.64"/>
    <n v="109"/>
    <n v="5"/>
    <n v="545"/>
    <n v="21.799999999999955"/>
    <x v="2"/>
  </r>
  <r>
    <n v="1844"/>
    <n v="87"/>
    <n v="32488"/>
    <d v="2020-02-22T00:00:00"/>
    <x v="504"/>
    <s v="Barbara-anne Salerg"/>
    <x v="0"/>
    <s v="Bi Sexual"/>
    <x v="18"/>
    <s v="384 Hayley View RdSuite 949"/>
    <n v="1780"/>
    <x v="196"/>
    <x v="4"/>
    <x v="0"/>
    <n v="815"/>
    <x v="2"/>
    <s v="Slim-Fit"/>
    <n v="93.11999999999999"/>
    <n v="97"/>
    <n v="4"/>
    <n v="388"/>
    <n v="15.520000000000039"/>
    <x v="0"/>
  </r>
  <r>
    <n v="1552"/>
    <n v="774"/>
    <n v="32196"/>
    <d v="2020-02-23T00:00:00"/>
    <x v="505"/>
    <s v="Ellynn Korba"/>
    <x v="1"/>
    <s v="Bi Sexual"/>
    <x v="13"/>
    <s v="2096 Wilson MewsApt. 714"/>
    <n v="8590"/>
    <x v="254"/>
    <x v="6"/>
    <x v="0"/>
    <n v="1801"/>
    <x v="1"/>
    <s v="Camp Collared"/>
    <n v="94.08"/>
    <n v="98"/>
    <n v="4"/>
    <n v="392"/>
    <n v="15.680000000000007"/>
    <x v="2"/>
  </r>
  <r>
    <n v="1449"/>
    <n v="309"/>
    <n v="32093"/>
    <d v="2020-02-25T00:00:00"/>
    <x v="222"/>
    <s v="Ulla Crombie"/>
    <x v="0"/>
    <s v="Bi Sexual"/>
    <x v="48"/>
    <s v="5302 Ava TerraceApt. 295"/>
    <n v="7246"/>
    <x v="146"/>
    <x v="5"/>
    <x v="0"/>
    <n v="1178"/>
    <x v="0"/>
    <s v="Pullover"/>
    <n v="87.36"/>
    <n v="91"/>
    <n v="2"/>
    <n v="182"/>
    <n v="7.2800000000000011"/>
    <x v="1"/>
  </r>
  <r>
    <n v="1939"/>
    <n v="717"/>
    <n v="32583"/>
    <d v="2020-02-26T00:00:00"/>
    <x v="424"/>
    <s v="Mellisent Druhan"/>
    <x v="0"/>
    <s v="Bi Sexual"/>
    <x v="10"/>
    <s v="970 Braun MewsApt. 629"/>
    <n v="1564"/>
    <x v="577"/>
    <x v="3"/>
    <x v="0"/>
    <n v="446"/>
    <x v="1"/>
    <s v="Cuban Collar"/>
    <n v="100.8"/>
    <n v="105"/>
    <n v="1"/>
    <n v="105"/>
    <n v="4.2000000000000028"/>
    <x v="1"/>
  </r>
  <r>
    <n v="1410"/>
    <n v="404"/>
    <n v="32054"/>
    <d v="2020-02-28T00:00:00"/>
    <x v="425"/>
    <s v="Teddy Gell"/>
    <x v="1"/>
    <s v="Bi Sexual"/>
    <x v="0"/>
    <s v="29 Bruen TrailSuite 288"/>
    <n v="9569"/>
    <x v="436"/>
    <x v="1"/>
    <x v="0"/>
    <n v="351"/>
    <x v="0"/>
    <s v="Parka"/>
    <n v="108.47999999999999"/>
    <n v="113"/>
    <n v="4"/>
    <n v="452"/>
    <n v="18.080000000000041"/>
    <x v="0"/>
  </r>
  <r>
    <n v="1581"/>
    <n v="455"/>
    <n v="32225"/>
    <d v="2020-02-29T00:00:00"/>
    <x v="17"/>
    <s v="Wash Kyneton"/>
    <x v="0"/>
    <s v="Bi Sexual"/>
    <x v="35"/>
    <s v="539 Towne CrescentSuite 935"/>
    <n v="8038"/>
    <x v="488"/>
    <x v="4"/>
    <x v="0"/>
    <n v="1778"/>
    <x v="2"/>
    <s v="Chinos"/>
    <n v="108.47999999999999"/>
    <n v="113"/>
    <n v="4"/>
    <n v="452"/>
    <n v="18.080000000000041"/>
    <x v="0"/>
  </r>
  <r>
    <n v="1248"/>
    <n v="869"/>
    <n v="31892"/>
    <d v="2020-03-01T00:00:00"/>
    <x v="223"/>
    <s v="Vladimir Jandourek"/>
    <x v="1"/>
    <s v="Bi Sexual"/>
    <x v="12"/>
    <s v="950 Smith DriveApt. 385"/>
    <n v="6534"/>
    <x v="466"/>
    <x v="2"/>
    <x v="0"/>
    <n v="552"/>
    <x v="1"/>
    <s v="Dress"/>
    <n v="99.84"/>
    <n v="104"/>
    <n v="5"/>
    <n v="520"/>
    <n v="20.799999999999955"/>
    <x v="1"/>
  </r>
  <r>
    <n v="1593"/>
    <n v="224"/>
    <n v="32237"/>
    <d v="2020-03-04T00:00:00"/>
    <x v="426"/>
    <s v="Shelbi Impson"/>
    <x v="1"/>
    <s v="Bi Sexual"/>
    <x v="16"/>
    <s v="20 Xavier RidgeApt. 805"/>
    <n v="7744"/>
    <x v="578"/>
    <x v="0"/>
    <x v="0"/>
    <n v="785"/>
    <x v="1"/>
    <s v="Denim"/>
    <n v="88.32"/>
    <n v="92"/>
    <n v="1"/>
    <n v="92"/>
    <n v="3.6800000000000068"/>
    <x v="0"/>
  </r>
  <r>
    <n v="1865"/>
    <n v="61"/>
    <n v="32509"/>
    <d v="2020-03-04T00:00:00"/>
    <x v="426"/>
    <s v="Lin Avraam"/>
    <x v="1"/>
    <s v="Bi Sexual"/>
    <x v="32"/>
    <s v="00 Zachary AvenueApt. 781"/>
    <n v="4358"/>
    <x v="506"/>
    <x v="2"/>
    <x v="0"/>
    <n v="286"/>
    <x v="2"/>
    <s v="Cords"/>
    <n v="90.24"/>
    <n v="94"/>
    <n v="3"/>
    <n v="282"/>
    <n v="11.28000000000003"/>
    <x v="0"/>
  </r>
  <r>
    <n v="1197"/>
    <n v="364"/>
    <n v="31841"/>
    <d v="2020-03-06T00:00:00"/>
    <x v="427"/>
    <s v="Konstantin Kuhlmey"/>
    <x v="1"/>
    <s v="Bi Sexual"/>
    <x v="11"/>
    <s v="3463 Joshua SummitApt. 971"/>
    <n v="2506"/>
    <x v="157"/>
    <x v="0"/>
    <x v="0"/>
    <n v="1701"/>
    <x v="0"/>
    <s v="Parka"/>
    <n v="108.47999999999999"/>
    <n v="113"/>
    <n v="1"/>
    <n v="113"/>
    <n v="4.5200000000000102"/>
    <x v="1"/>
  </r>
  <r>
    <n v="1127"/>
    <n v="19"/>
    <n v="31771"/>
    <d v="2020-03-07T00:00:00"/>
    <x v="507"/>
    <s v="Chadwick Cruddas"/>
    <x v="0"/>
    <s v="Bi Sexual"/>
    <x v="30"/>
    <s v="002 Beau PlazaApt. 308"/>
    <n v="7053"/>
    <x v="156"/>
    <x v="3"/>
    <x v="0"/>
    <n v="365"/>
    <x v="0"/>
    <s v="Pullover"/>
    <n v="87.36"/>
    <n v="91"/>
    <n v="1"/>
    <n v="91"/>
    <n v="3.6400000000000006"/>
    <x v="2"/>
  </r>
  <r>
    <n v="1203"/>
    <n v="974"/>
    <n v="31847"/>
    <d v="2020-03-08T00:00:00"/>
    <x v="224"/>
    <s v="Tally Rubel"/>
    <x v="0"/>
    <s v="Bi Sexual"/>
    <x v="19"/>
    <s v="00 Willow PlazaApt. 126"/>
    <n v="392"/>
    <x v="95"/>
    <x v="2"/>
    <x v="0"/>
    <n v="937"/>
    <x v="0"/>
    <s v="Coach"/>
    <n v="89.28"/>
    <n v="93"/>
    <n v="4"/>
    <n v="372"/>
    <n v="14.879999999999995"/>
    <x v="0"/>
  </r>
  <r>
    <n v="1597"/>
    <n v="929"/>
    <n v="32241"/>
    <d v="2020-03-09T00:00:00"/>
    <x v="605"/>
    <s v="Reba Crauford"/>
    <x v="1"/>
    <s v="Bi Sexual"/>
    <x v="47"/>
    <s v="394 Lily HillSuite 153"/>
    <n v="2353"/>
    <x v="460"/>
    <x v="4"/>
    <x v="0"/>
    <n v="1528"/>
    <x v="1"/>
    <s v="Oxford Cloth"/>
    <n v="92.16"/>
    <n v="96"/>
    <n v="1"/>
    <n v="96"/>
    <n v="3.8400000000000034"/>
    <x v="0"/>
  </r>
  <r>
    <n v="1349"/>
    <n v="737"/>
    <n v="31993"/>
    <d v="2020-03-11T00:00:00"/>
    <x v="21"/>
    <s v="Zebulen Zannotti"/>
    <x v="1"/>
    <s v="Bi Sexual"/>
    <x v="35"/>
    <s v="868 Skye MeadowSuite 990"/>
    <n v="1762"/>
    <x v="499"/>
    <x v="6"/>
    <x v="0"/>
    <n v="1466"/>
    <x v="1"/>
    <s v="Henley"/>
    <n v="90.24"/>
    <n v="94"/>
    <n v="2"/>
    <n v="188"/>
    <n v="7.5200000000000102"/>
    <x v="0"/>
  </r>
  <r>
    <n v="1769"/>
    <n v="882"/>
    <n v="32413"/>
    <d v="2020-03-13T00:00:00"/>
    <x v="22"/>
    <s v="Bartel Clemendet"/>
    <x v="1"/>
    <s v="Bi Sexual"/>
    <x v="17"/>
    <s v="46 Gemma BoulevardSuite 507"/>
    <n v="4847"/>
    <x v="250"/>
    <x v="2"/>
    <x v="0"/>
    <n v="511"/>
    <x v="1"/>
    <s v="Cuban Collar"/>
    <n v="100.8"/>
    <n v="105"/>
    <n v="1"/>
    <n v="105"/>
    <n v="4.2000000000000028"/>
    <x v="2"/>
  </r>
  <r>
    <n v="1742"/>
    <n v="977"/>
    <n v="32386"/>
    <d v="2020-03-14T00:00:00"/>
    <x v="606"/>
    <s v="Michell Lappine"/>
    <x v="1"/>
    <s v="Bi Sexual"/>
    <x v="13"/>
    <s v="9726 Eliza GroveApt. 938"/>
    <n v="3164"/>
    <x v="452"/>
    <x v="5"/>
    <x v="0"/>
    <n v="877"/>
    <x v="2"/>
    <s v="Tracksuit Bottoms"/>
    <n v="107.52"/>
    <n v="112"/>
    <n v="1"/>
    <n v="112"/>
    <n v="4.480000000000004"/>
    <x v="2"/>
  </r>
  <r>
    <n v="1586"/>
    <n v="789"/>
    <n v="32230"/>
    <d v="2020-03-16T00:00:00"/>
    <x v="226"/>
    <s v="Bone Perche"/>
    <x v="1"/>
    <s v="Bi Sexual"/>
    <x v="59"/>
    <s v="638 Thomas ManorApt. 038"/>
    <n v="1438"/>
    <x v="154"/>
    <x v="7"/>
    <x v="0"/>
    <n v="1331"/>
    <x v="1"/>
    <s v="Flannel"/>
    <n v="113.28"/>
    <n v="118"/>
    <n v="2"/>
    <n v="236"/>
    <n v="9.4399999999999977"/>
    <x v="2"/>
  </r>
  <r>
    <n v="1058"/>
    <n v="980"/>
    <n v="31702"/>
    <d v="2020-03-18T00:00:00"/>
    <x v="508"/>
    <s v="Sharleen Langworthy"/>
    <x v="1"/>
    <s v="Bi Sexual"/>
    <x v="43"/>
    <s v="317 Sophia MewsApt. 328"/>
    <n v="5926"/>
    <x v="202"/>
    <x v="2"/>
    <x v="0"/>
    <n v="1514"/>
    <x v="2"/>
    <s v="Cargo Pants"/>
    <n v="97.92"/>
    <n v="102"/>
    <n v="2"/>
    <n v="204"/>
    <n v="8.1599999999999966"/>
    <x v="2"/>
  </r>
  <r>
    <n v="1888"/>
    <n v="346"/>
    <n v="32532"/>
    <d v="2020-03-18T00:00:00"/>
    <x v="508"/>
    <s v="Kerianne Parris"/>
    <x v="1"/>
    <s v="Bi Sexual"/>
    <x v="40"/>
    <s v="59 Bergstrom GroveSuite 260"/>
    <n v="6060"/>
    <x v="247"/>
    <x v="4"/>
    <x v="0"/>
    <n v="449"/>
    <x v="0"/>
    <s v="Parka"/>
    <n v="108.47999999999999"/>
    <n v="113"/>
    <n v="5"/>
    <n v="565"/>
    <n v="22.600000000000023"/>
    <x v="2"/>
  </r>
  <r>
    <n v="1901"/>
    <n v="893"/>
    <n v="32545"/>
    <d v="2020-03-20T00:00:00"/>
    <x v="428"/>
    <s v="Angelle Huby"/>
    <x v="0"/>
    <s v="Bi Sexual"/>
    <x v="25"/>
    <s v="9838 Madison GroveApt. 181"/>
    <n v="9608"/>
    <x v="496"/>
    <x v="7"/>
    <x v="0"/>
    <n v="1242"/>
    <x v="0"/>
    <s v="Puffer"/>
    <n v="113.28"/>
    <n v="118"/>
    <n v="4"/>
    <n v="472"/>
    <n v="18.879999999999995"/>
    <x v="0"/>
  </r>
  <r>
    <n v="1282"/>
    <n v="436"/>
    <n v="31926"/>
    <d v="2020-03-24T00:00:00"/>
    <x v="25"/>
    <s v="Meredith Canniffe"/>
    <x v="0"/>
    <s v="Bi Sexual"/>
    <x v="30"/>
    <s v="120 Eli PlazaApt. 906"/>
    <n v="7809"/>
    <x v="141"/>
    <x v="2"/>
    <x v="0"/>
    <n v="672"/>
    <x v="2"/>
    <s v="Cropped"/>
    <n v="110.39999999999999"/>
    <n v="115"/>
    <n v="1"/>
    <n v="115"/>
    <n v="4.6000000000000085"/>
    <x v="2"/>
  </r>
  <r>
    <n v="1513"/>
    <n v="684"/>
    <n v="32157"/>
    <d v="2020-03-24T00:00:00"/>
    <x v="25"/>
    <s v="Camala Llywarch"/>
    <x v="1"/>
    <s v="Bi Sexual"/>
    <x v="16"/>
    <s v="2079 Phoebe AvenueSuite 629"/>
    <n v="8834"/>
    <x v="237"/>
    <x v="7"/>
    <x v="0"/>
    <n v="942"/>
    <x v="0"/>
    <s v="Shearling"/>
    <n v="112.32"/>
    <n v="117"/>
    <n v="5"/>
    <n v="585"/>
    <n v="23.400000000000091"/>
    <x v="0"/>
  </r>
  <r>
    <n v="1539"/>
    <n v="530"/>
    <n v="32183"/>
    <d v="2020-03-25T00:00:00"/>
    <x v="26"/>
    <s v="Leroi Weal"/>
    <x v="1"/>
    <s v="Bi Sexual"/>
    <x v="27"/>
    <s v="2724 Madison SummitSuite 567"/>
    <n v="9367"/>
    <x v="102"/>
    <x v="7"/>
    <x v="0"/>
    <n v="674"/>
    <x v="1"/>
    <s v="Casual Slim Fit"/>
    <n v="114.24"/>
    <n v="119"/>
    <n v="4"/>
    <n v="476"/>
    <n v="19.04000000000002"/>
    <x v="0"/>
  </r>
  <r>
    <n v="1227"/>
    <n v="368"/>
    <n v="31871"/>
    <d v="2020-03-27T00:00:00"/>
    <x v="28"/>
    <s v="Mady Greenleaf"/>
    <x v="0"/>
    <s v="Bi Sexual"/>
    <x v="33"/>
    <s v="8756 Tremblay RunSuite 034"/>
    <n v="2172"/>
    <x v="409"/>
    <x v="1"/>
    <x v="0"/>
    <n v="540"/>
    <x v="2"/>
    <s v="Cargo Pants"/>
    <n v="97.92"/>
    <n v="102"/>
    <n v="4"/>
    <n v="408"/>
    <n v="16.319999999999993"/>
    <x v="0"/>
  </r>
  <r>
    <n v="1397"/>
    <n v="686"/>
    <n v="32041"/>
    <d v="2020-03-28T00:00:00"/>
    <x v="429"/>
    <s v="Elbertina Gaish"/>
    <x v="0"/>
    <s v="Bi Sexual"/>
    <x v="1"/>
    <s v="6801 Jessica JunctionApt. 868"/>
    <n v="4931"/>
    <x v="423"/>
    <x v="3"/>
    <x v="0"/>
    <n v="640"/>
    <x v="2"/>
    <s v="Relaxed Leg"/>
    <n v="86.399999999999991"/>
    <n v="90"/>
    <n v="3"/>
    <n v="270"/>
    <n v="10.800000000000011"/>
    <x v="1"/>
  </r>
  <r>
    <n v="1357"/>
    <n v="682"/>
    <n v="32001"/>
    <d v="2020-03-29T00:00:00"/>
    <x v="29"/>
    <s v="Alon Abramsky"/>
    <x v="0"/>
    <s v="Bi Sexual"/>
    <x v="2"/>
    <s v="0260 Garden StreetSuite 683"/>
    <n v="6627"/>
    <x v="494"/>
    <x v="7"/>
    <x v="0"/>
    <n v="1227"/>
    <x v="1"/>
    <s v="Cuban Collar"/>
    <n v="100.8"/>
    <n v="105"/>
    <n v="1"/>
    <n v="105"/>
    <n v="4.2000000000000028"/>
    <x v="1"/>
  </r>
  <r>
    <n v="1019"/>
    <n v="196"/>
    <n v="31663"/>
    <d v="2020-03-31T00:00:00"/>
    <x v="30"/>
    <s v="Erroll Michelle"/>
    <x v="0"/>
    <s v="Bi Sexual"/>
    <x v="4"/>
    <s v="694 Isabella WaySuite 054"/>
    <n v="4911"/>
    <x v="493"/>
    <x v="2"/>
    <x v="0"/>
    <n v="1017"/>
    <x v="0"/>
    <s v="Trench Coat"/>
    <n v="114.24"/>
    <n v="119"/>
    <n v="5"/>
    <n v="595"/>
    <n v="23.800000000000068"/>
    <x v="1"/>
  </r>
  <r>
    <n v="1824"/>
    <n v="920"/>
    <n v="32468"/>
    <d v="2020-03-31T00:00:00"/>
    <x v="30"/>
    <s v="Curcio Kiffin"/>
    <x v="0"/>
    <s v="Bi Sexual"/>
    <x v="55"/>
    <s v="733 Oliver WaySuite 667"/>
    <n v="3992"/>
    <x v="206"/>
    <x v="4"/>
    <x v="0"/>
    <n v="1104"/>
    <x v="0"/>
    <s v="Windbreaker"/>
    <n v="97.92"/>
    <n v="102"/>
    <n v="2"/>
    <n v="204"/>
    <n v="8.1599999999999966"/>
    <x v="0"/>
  </r>
  <r>
    <n v="1078"/>
    <n v="358"/>
    <n v="31722"/>
    <d v="2020-04-03T00:00:00"/>
    <x v="32"/>
    <s v="Jermaine Goranov"/>
    <x v="0"/>
    <s v="Bi Sexual"/>
    <x v="39"/>
    <s v="9937 Oliver CircleApt. 655"/>
    <n v="6842"/>
    <x v="173"/>
    <x v="4"/>
    <x v="0"/>
    <n v="471"/>
    <x v="1"/>
    <s v="Denim"/>
    <n v="88.32"/>
    <n v="92"/>
    <n v="2"/>
    <n v="184"/>
    <n v="7.3600000000000136"/>
    <x v="0"/>
  </r>
  <r>
    <n v="1430"/>
    <n v="697"/>
    <n v="32074"/>
    <d v="2020-04-03T00:00:00"/>
    <x v="32"/>
    <s v="Antonia Yeardsley"/>
    <x v="1"/>
    <s v="Bi Sexual"/>
    <x v="15"/>
    <s v="96 Gabriel AvenueApt. 145"/>
    <n v="5972"/>
    <x v="487"/>
    <x v="1"/>
    <x v="0"/>
    <n v="1634"/>
    <x v="0"/>
    <s v="Parka"/>
    <n v="108.47999999999999"/>
    <n v="113"/>
    <n v="2"/>
    <n v="226"/>
    <n v="9.0400000000000205"/>
    <x v="0"/>
  </r>
  <r>
    <n v="1094"/>
    <n v="659"/>
    <n v="31738"/>
    <d v="2020-04-04T00:00:00"/>
    <x v="431"/>
    <s v="Ira Dafforne"/>
    <x v="1"/>
    <s v="Bi Sexual"/>
    <x v="25"/>
    <s v="14 O'neill View RdApt. 908"/>
    <n v="9653"/>
    <x v="431"/>
    <x v="6"/>
    <x v="0"/>
    <n v="823"/>
    <x v="0"/>
    <s v="Bomber"/>
    <n v="96"/>
    <n v="100"/>
    <n v="3"/>
    <n v="300"/>
    <n v="12"/>
    <x v="0"/>
  </r>
  <r>
    <n v="1490"/>
    <n v="343"/>
    <n v="32134"/>
    <d v="2020-04-04T00:00:00"/>
    <x v="431"/>
    <s v="Violet Alwen"/>
    <x v="0"/>
    <s v="Bi Sexual"/>
    <x v="9"/>
    <s v="339 Hermann ParadeSuite 489"/>
    <n v="5805"/>
    <x v="293"/>
    <x v="4"/>
    <x v="0"/>
    <n v="705"/>
    <x v="2"/>
    <s v="Slim-Fit"/>
    <n v="93.11999999999999"/>
    <n v="97"/>
    <n v="3"/>
    <n v="291"/>
    <n v="11.640000000000043"/>
    <x v="2"/>
  </r>
  <r>
    <n v="1792"/>
    <n v="615"/>
    <n v="32436"/>
    <d v="2020-04-08T00:00:00"/>
    <x v="432"/>
    <s v="Jacquelin Santostefano."/>
    <x v="1"/>
    <s v="Bi Sexual"/>
    <x v="8"/>
    <s v="04 Stewart WaySuite 826"/>
    <n v="5658"/>
    <x v="125"/>
    <x v="5"/>
    <x v="0"/>
    <n v="1003"/>
    <x v="1"/>
    <s v="Linen"/>
    <n v="87.36"/>
    <n v="91"/>
    <n v="4"/>
    <n v="364"/>
    <n v="14.560000000000002"/>
    <x v="2"/>
  </r>
  <r>
    <n v="1556"/>
    <n v="840"/>
    <n v="32200"/>
    <d v="2020-04-13T00:00:00"/>
    <x v="36"/>
    <s v="Ellene Dedam"/>
    <x v="1"/>
    <s v="Bi Sexual"/>
    <x v="4"/>
    <s v="86 Crooks CrescentSuite 269"/>
    <n v="9366"/>
    <x v="418"/>
    <x v="7"/>
    <x v="0"/>
    <n v="1719"/>
    <x v="2"/>
    <s v="Relaxed Leg"/>
    <n v="86.399999999999991"/>
    <n v="90"/>
    <n v="2"/>
    <n v="180"/>
    <n v="7.2000000000000171"/>
    <x v="1"/>
  </r>
  <r>
    <n v="1170"/>
    <n v="773"/>
    <n v="31814"/>
    <d v="2020-04-15T00:00:00"/>
    <x v="509"/>
    <s v="Paxon O'Shiel"/>
    <x v="1"/>
    <s v="Bi Sexual"/>
    <x v="36"/>
    <s v="0398 Jayden TrailApt. 929"/>
    <n v="4177"/>
    <x v="465"/>
    <x v="0"/>
    <x v="0"/>
    <n v="755"/>
    <x v="1"/>
    <s v="Polo"/>
    <n v="91.2"/>
    <n v="95"/>
    <n v="4"/>
    <n v="380"/>
    <n v="15.199999999999989"/>
    <x v="0"/>
  </r>
  <r>
    <n v="1025"/>
    <n v="110"/>
    <n v="31669"/>
    <d v="2020-04-16T00:00:00"/>
    <x v="607"/>
    <s v="Giralda Trewin"/>
    <x v="1"/>
    <s v="Bi Sexual"/>
    <x v="32"/>
    <s v="656 Abigail KnollApt. 083"/>
    <n v="8132"/>
    <x v="143"/>
    <x v="7"/>
    <x v="0"/>
    <n v="833"/>
    <x v="1"/>
    <s v="Camp Collared"/>
    <n v="94.08"/>
    <n v="98"/>
    <n v="4"/>
    <n v="392"/>
    <n v="15.680000000000007"/>
    <x v="0"/>
  </r>
  <r>
    <n v="1609"/>
    <n v="684"/>
    <n v="32253"/>
    <d v="2020-04-16T00:00:00"/>
    <x v="607"/>
    <s v="Camala Llywarch"/>
    <x v="1"/>
    <s v="Bi Sexual"/>
    <x v="16"/>
    <s v="2079 Phoebe AvenueSuite 629"/>
    <n v="8834"/>
    <x v="237"/>
    <x v="7"/>
    <x v="0"/>
    <n v="1648"/>
    <x v="2"/>
    <s v="Slim-Fit"/>
    <n v="93.11999999999999"/>
    <n v="97"/>
    <n v="4"/>
    <n v="388"/>
    <n v="15.520000000000039"/>
    <x v="0"/>
  </r>
  <r>
    <n v="1840"/>
    <n v="225"/>
    <n v="32484"/>
    <d v="2020-04-17T00:00:00"/>
    <x v="232"/>
    <s v="Monty Gowen"/>
    <x v="0"/>
    <s v="Bi Sexual"/>
    <x v="6"/>
    <s v="651 Garden CourtApt. 769"/>
    <n v="4755"/>
    <x v="116"/>
    <x v="5"/>
    <x v="0"/>
    <n v="1022"/>
    <x v="1"/>
    <s v="Polo"/>
    <n v="91.2"/>
    <n v="95"/>
    <n v="3"/>
    <n v="285"/>
    <n v="11.399999999999977"/>
    <x v="0"/>
  </r>
  <r>
    <n v="1795"/>
    <n v="510"/>
    <n v="32439"/>
    <d v="2020-04-18T00:00:00"/>
    <x v="37"/>
    <s v="Kinny Roget"/>
    <x v="0"/>
    <s v="Bi Sexual"/>
    <x v="38"/>
    <s v="2684 Tillman ParadeApt. 492"/>
    <n v="7867"/>
    <x v="453"/>
    <x v="0"/>
    <x v="0"/>
    <n v="752"/>
    <x v="1"/>
    <s v="Denim"/>
    <n v="88.32"/>
    <n v="92"/>
    <n v="4"/>
    <n v="368"/>
    <n v="14.720000000000027"/>
    <x v="0"/>
  </r>
  <r>
    <n v="1887"/>
    <n v="148"/>
    <n v="32531"/>
    <d v="2020-04-24T00:00:00"/>
    <x v="511"/>
    <s v="Ikey Spohr"/>
    <x v="0"/>
    <s v="Bi Sexual"/>
    <x v="18"/>
    <s v="338 Mckenzie PlaceSuite 622"/>
    <n v="6527"/>
    <x v="463"/>
    <x v="4"/>
    <x v="0"/>
    <n v="399"/>
    <x v="2"/>
    <s v="Slim-Fit"/>
    <n v="93.11999999999999"/>
    <n v="97"/>
    <n v="4"/>
    <n v="388"/>
    <n v="15.520000000000039"/>
    <x v="0"/>
  </r>
  <r>
    <n v="1370"/>
    <n v="545"/>
    <n v="32014"/>
    <d v="2020-04-25T00:00:00"/>
    <x v="512"/>
    <s v="Jakob Munks"/>
    <x v="0"/>
    <s v="Bi Sexual"/>
    <x v="3"/>
    <s v="27 Hermann ManorSuite 124"/>
    <n v="8864"/>
    <x v="225"/>
    <x v="5"/>
    <x v="0"/>
    <n v="765"/>
    <x v="2"/>
    <s v="Tracksuit Bottoms"/>
    <n v="107.52"/>
    <n v="112"/>
    <n v="5"/>
    <n v="560"/>
    <n v="22.399999999999977"/>
    <x v="0"/>
  </r>
  <r>
    <n v="1456"/>
    <n v="639"/>
    <n v="32100"/>
    <d v="2020-04-28T00:00:00"/>
    <x v="590"/>
    <s v="Tobin Jeffryes"/>
    <x v="0"/>
    <s v="Bi Sexual"/>
    <x v="40"/>
    <s v="23 Zara KnollApt. 502"/>
    <n v="6722"/>
    <x v="470"/>
    <x v="3"/>
    <x v="0"/>
    <n v="1506"/>
    <x v="0"/>
    <s v="Trench Coat"/>
    <n v="114.24"/>
    <n v="119"/>
    <n v="1"/>
    <n v="119"/>
    <n v="4.7600000000000051"/>
    <x v="2"/>
  </r>
  <r>
    <n v="1748"/>
    <n v="233"/>
    <n v="32392"/>
    <d v="2020-04-29T00:00:00"/>
    <x v="41"/>
    <s v="Beverlie Blance"/>
    <x v="1"/>
    <s v="Bi Sexual"/>
    <x v="51"/>
    <s v="1604 Olivia CrestApt. 164"/>
    <n v="8968"/>
    <x v="497"/>
    <x v="2"/>
    <x v="0"/>
    <n v="1494"/>
    <x v="2"/>
    <s v="Cropped"/>
    <n v="110.39999999999999"/>
    <n v="115"/>
    <n v="1"/>
    <n v="115"/>
    <n v="4.6000000000000085"/>
    <x v="2"/>
  </r>
  <r>
    <n v="1118"/>
    <n v="291"/>
    <n v="31762"/>
    <d v="2020-04-30T00:00:00"/>
    <x v="42"/>
    <s v="Brodie Hedin"/>
    <x v="0"/>
    <s v="Bi Sexual"/>
    <x v="17"/>
    <s v="6428 Boyle MallApt. 711"/>
    <n v="2048"/>
    <x v="53"/>
    <x v="6"/>
    <x v="0"/>
    <n v="1780"/>
    <x v="1"/>
    <s v="Dress"/>
    <n v="99.84"/>
    <n v="104"/>
    <n v="2"/>
    <n v="208"/>
    <n v="8.3199999999999932"/>
    <x v="2"/>
  </r>
  <r>
    <n v="1875"/>
    <n v="299"/>
    <n v="32519"/>
    <d v="2020-04-30T00:00:00"/>
    <x v="42"/>
    <s v="Anny Midden"/>
    <x v="0"/>
    <s v="Bi Sexual"/>
    <x v="54"/>
    <s v="810 Jasper CircleSuite 777"/>
    <n v="89"/>
    <x v="473"/>
    <x v="3"/>
    <x v="0"/>
    <n v="807"/>
    <x v="0"/>
    <s v="Shearling"/>
    <n v="112.32"/>
    <n v="117"/>
    <n v="1"/>
    <n v="117"/>
    <n v="4.6800000000000068"/>
    <x v="2"/>
  </r>
  <r>
    <n v="1395"/>
    <n v="945"/>
    <n v="32039"/>
    <d v="2020-05-02T00:00:00"/>
    <x v="434"/>
    <s v="Lorilyn Vittet"/>
    <x v="0"/>
    <s v="Bi Sexual"/>
    <x v="7"/>
    <s v="8307 Matthew GroveSuite 475"/>
    <n v="3606"/>
    <x v="171"/>
    <x v="1"/>
    <x v="0"/>
    <n v="982"/>
    <x v="2"/>
    <s v="High-Waisted"/>
    <n v="95.039999999999992"/>
    <n v="99"/>
    <n v="5"/>
    <n v="495"/>
    <n v="19.800000000000068"/>
    <x v="2"/>
  </r>
  <r>
    <n v="1138"/>
    <n v="678"/>
    <n v="31782"/>
    <d v="2020-05-03T00:00:00"/>
    <x v="235"/>
    <s v="Dare Andrich"/>
    <x v="1"/>
    <s v="Bi Sexual"/>
    <x v="0"/>
    <s v="609 Rohan TerraceSuite 767"/>
    <n v="1948"/>
    <x v="227"/>
    <x v="0"/>
    <x v="0"/>
    <n v="1171"/>
    <x v="0"/>
    <s v="Coach"/>
    <n v="89.28"/>
    <n v="93"/>
    <n v="5"/>
    <n v="465"/>
    <n v="18.600000000000023"/>
    <x v="0"/>
  </r>
  <r>
    <n v="1948"/>
    <n v="476"/>
    <n v="32592"/>
    <d v="2020-05-03T00:00:00"/>
    <x v="235"/>
    <s v="Orton Heigl"/>
    <x v="0"/>
    <s v="Bi Sexual"/>
    <x v="39"/>
    <s v="01 Piper ManorApt. 376"/>
    <n v="1127"/>
    <x v="207"/>
    <x v="2"/>
    <x v="0"/>
    <n v="748"/>
    <x v="1"/>
    <s v="Camp Collared"/>
    <n v="94.08"/>
    <n v="98"/>
    <n v="5"/>
    <n v="490"/>
    <n v="19.600000000000023"/>
    <x v="0"/>
  </r>
  <r>
    <n v="1659"/>
    <n v="482"/>
    <n v="32303"/>
    <d v="2020-05-05T00:00:00"/>
    <x v="608"/>
    <s v="Stanley Kolakowski"/>
    <x v="0"/>
    <s v="Bi Sexual"/>
    <x v="27"/>
    <s v="7295 Champlin CrestApt. 519"/>
    <n v="8260"/>
    <x v="259"/>
    <x v="5"/>
    <x v="0"/>
    <n v="1264"/>
    <x v="0"/>
    <s v="Coach"/>
    <n v="89.28"/>
    <n v="93"/>
    <n v="2"/>
    <n v="186"/>
    <n v="7.4399999999999977"/>
    <x v="0"/>
  </r>
  <r>
    <n v="1364"/>
    <n v="431"/>
    <n v="32008"/>
    <d v="2020-05-06T00:00:00"/>
    <x v="236"/>
    <s v="Ronni Gruszczak"/>
    <x v="0"/>
    <s v="Bi Sexual"/>
    <x v="30"/>
    <s v="535 Angelina CourtSuite 875"/>
    <n v="8422"/>
    <x v="165"/>
    <x v="3"/>
    <x v="0"/>
    <n v="1326"/>
    <x v="1"/>
    <s v="Dress"/>
    <n v="99.84"/>
    <n v="104"/>
    <n v="3"/>
    <n v="312"/>
    <n v="12.480000000000018"/>
    <x v="2"/>
  </r>
  <r>
    <n v="1624"/>
    <n v="725"/>
    <n v="32268"/>
    <d v="2020-05-07T00:00:00"/>
    <x v="237"/>
    <s v="Bucky Cragell"/>
    <x v="0"/>
    <s v="Bi Sexual"/>
    <x v="42"/>
    <s v="345 Elijah TrailSuite 066"/>
    <n v="9174"/>
    <x v="579"/>
    <x v="4"/>
    <x v="0"/>
    <n v="1621"/>
    <x v="2"/>
    <s v="Cords"/>
    <n v="90.24"/>
    <n v="94"/>
    <n v="1"/>
    <n v="94"/>
    <n v="3.7600000000000051"/>
    <x v="1"/>
  </r>
  <r>
    <n v="1698"/>
    <n v="728"/>
    <n v="32342"/>
    <d v="2020-05-09T00:00:00"/>
    <x v="609"/>
    <s v="Kellie Curbishley"/>
    <x v="1"/>
    <s v="Bi Sexual"/>
    <x v="15"/>
    <s v="347 Gleason View RdApt. 168"/>
    <n v="7148"/>
    <x v="231"/>
    <x v="7"/>
    <x v="0"/>
    <n v="374"/>
    <x v="1"/>
    <s v="Denim"/>
    <n v="88.32"/>
    <n v="92"/>
    <n v="4"/>
    <n v="368"/>
    <n v="14.720000000000027"/>
    <x v="0"/>
  </r>
  <r>
    <n v="1267"/>
    <n v="698"/>
    <n v="31911"/>
    <d v="2020-05-10T00:00:00"/>
    <x v="238"/>
    <s v="Cary Boaler"/>
    <x v="1"/>
    <s v="Bi Sexual"/>
    <x v="2"/>
    <s v="623 Abigail BoulevardSuite 973"/>
    <n v="9139"/>
    <x v="203"/>
    <x v="3"/>
    <x v="0"/>
    <n v="1611"/>
    <x v="1"/>
    <s v="Flannel"/>
    <n v="113.28"/>
    <n v="118"/>
    <n v="1"/>
    <n v="118"/>
    <n v="4.7199999999999989"/>
    <x v="1"/>
  </r>
  <r>
    <n v="1029"/>
    <n v="725"/>
    <n v="31673"/>
    <d v="2020-05-12T00:00:00"/>
    <x v="43"/>
    <s v="Bucky Cragell"/>
    <x v="1"/>
    <s v="Bi Sexual"/>
    <x v="42"/>
    <s v="345 Elijah TrailSuite 066"/>
    <n v="9174"/>
    <x v="579"/>
    <x v="4"/>
    <x v="0"/>
    <n v="1739"/>
    <x v="2"/>
    <s v="Wool"/>
    <n v="101.75999999999999"/>
    <n v="106"/>
    <n v="5"/>
    <n v="530"/>
    <n v="21.200000000000045"/>
    <x v="1"/>
  </r>
  <r>
    <n v="1045"/>
    <n v="667"/>
    <n v="31689"/>
    <d v="2020-05-12T00:00:00"/>
    <x v="43"/>
    <s v="Annice Kelcey"/>
    <x v="1"/>
    <s v="Bi Sexual"/>
    <x v="45"/>
    <s v="66 Jacob PassSuite 159"/>
    <n v="4671"/>
    <x v="131"/>
    <x v="3"/>
    <x v="0"/>
    <n v="754"/>
    <x v="1"/>
    <s v="Oxford Cloth"/>
    <n v="92.16"/>
    <n v="96"/>
    <n v="3"/>
    <n v="288"/>
    <n v="11.519999999999982"/>
    <x v="1"/>
  </r>
  <r>
    <n v="1011"/>
    <n v="773"/>
    <n v="31655"/>
    <d v="2020-05-16T00:00:00"/>
    <x v="239"/>
    <s v="Paxon O'Shiel"/>
    <x v="1"/>
    <s v="Bi Sexual"/>
    <x v="36"/>
    <s v="0398 Jayden TrailApt. 929"/>
    <n v="4177"/>
    <x v="465"/>
    <x v="0"/>
    <x v="0"/>
    <n v="1794"/>
    <x v="2"/>
    <s v="Cropped"/>
    <n v="110.39999999999999"/>
    <n v="115"/>
    <n v="2"/>
    <n v="230"/>
    <n v="9.2000000000000171"/>
    <x v="0"/>
  </r>
  <r>
    <n v="1407"/>
    <n v="263"/>
    <n v="32051"/>
    <d v="2020-05-26T00:00:00"/>
    <x v="47"/>
    <s v="Ringo Sollars"/>
    <x v="0"/>
    <s v="Bi Sexual"/>
    <x v="1"/>
    <s v="75 Kovacek KnollSuite 417"/>
    <n v="4122"/>
    <x v="329"/>
    <x v="7"/>
    <x v="0"/>
    <n v="1752"/>
    <x v="0"/>
    <s v="Puffer"/>
    <n v="113.28"/>
    <n v="118"/>
    <n v="2"/>
    <n v="236"/>
    <n v="9.4399999999999977"/>
    <x v="1"/>
  </r>
  <r>
    <n v="1077"/>
    <n v="489"/>
    <n v="31721"/>
    <d v="2020-05-27T00:00:00"/>
    <x v="519"/>
    <s v="Isahella Enrique"/>
    <x v="1"/>
    <s v="Bi Sexual"/>
    <x v="3"/>
    <s v="43 Oscar LoopSuite 946"/>
    <n v="2537"/>
    <x v="296"/>
    <x v="0"/>
    <x v="0"/>
    <n v="473"/>
    <x v="1"/>
    <s v="Mandarin Collar"/>
    <n v="104.64"/>
    <n v="109"/>
    <n v="4"/>
    <n v="436"/>
    <n v="17.439999999999998"/>
    <x v="0"/>
  </r>
  <r>
    <n v="1740"/>
    <n v="771"/>
    <n v="32384"/>
    <d v="2020-05-29T00:00:00"/>
    <x v="520"/>
    <s v="Paul McGavigan"/>
    <x v="0"/>
    <s v="Bi Sexual"/>
    <x v="52"/>
    <s v="7367 Wright JunctionApt. 773"/>
    <n v="8882"/>
    <x v="580"/>
    <x v="3"/>
    <x v="0"/>
    <n v="1811"/>
    <x v="2"/>
    <s v="Drawstring"/>
    <n v="92.16"/>
    <n v="96"/>
    <n v="1"/>
    <n v="96"/>
    <n v="3.8400000000000034"/>
    <x v="0"/>
  </r>
  <r>
    <n v="1152"/>
    <n v="993"/>
    <n v="31796"/>
    <d v="2020-05-31T00:00:00"/>
    <x v="521"/>
    <s v="Orella Singyard"/>
    <x v="1"/>
    <s v="Bi Sexual"/>
    <x v="5"/>
    <s v="327 Abby CircleApt. 055"/>
    <n v="536"/>
    <x v="185"/>
    <x v="3"/>
    <x v="0"/>
    <n v="1689"/>
    <x v="2"/>
    <s v="Drawstring"/>
    <n v="92.16"/>
    <n v="96"/>
    <n v="2"/>
    <n v="192"/>
    <n v="7.6800000000000068"/>
    <x v="1"/>
  </r>
  <r>
    <n v="1574"/>
    <n v="333"/>
    <n v="32218"/>
    <d v="2020-05-31T00:00:00"/>
    <x v="521"/>
    <s v="Con Pressdee"/>
    <x v="0"/>
    <s v="Bi Sexual"/>
    <x v="25"/>
    <s v="2797 Corkery KnollApt. 001"/>
    <n v="2571"/>
    <x v="140"/>
    <x v="2"/>
    <x v="0"/>
    <n v="910"/>
    <x v="0"/>
    <s v="Bomber"/>
    <n v="96"/>
    <n v="100"/>
    <n v="3"/>
    <n v="300"/>
    <n v="12"/>
    <x v="0"/>
  </r>
  <r>
    <n v="1831"/>
    <n v="223"/>
    <n v="32475"/>
    <d v="2020-05-31T00:00:00"/>
    <x v="521"/>
    <s v="Saxe Stormonth"/>
    <x v="1"/>
    <s v="Bi Sexual"/>
    <x v="15"/>
    <s v="028 Elijah TrailApt. 268"/>
    <n v="573"/>
    <x v="99"/>
    <x v="2"/>
    <x v="0"/>
    <n v="898"/>
    <x v="0"/>
    <s v="Coach"/>
    <n v="89.28"/>
    <n v="93"/>
    <n v="1"/>
    <n v="93"/>
    <n v="3.7199999999999989"/>
    <x v="0"/>
  </r>
  <r>
    <n v="1215"/>
    <n v="94"/>
    <n v="31859"/>
    <d v="2020-06-01T00:00:00"/>
    <x v="437"/>
    <s v="Otha Skein"/>
    <x v="0"/>
    <s v="Bi Sexual"/>
    <x v="14"/>
    <s v="368 Morrison MeadowApt. 117"/>
    <n v="1037"/>
    <x v="136"/>
    <x v="7"/>
    <x v="0"/>
    <n v="1571"/>
    <x v="1"/>
    <s v="Chambray"/>
    <n v="101.75999999999999"/>
    <n v="106"/>
    <n v="4"/>
    <n v="424"/>
    <n v="16.960000000000036"/>
    <x v="2"/>
  </r>
  <r>
    <n v="1366"/>
    <n v="925"/>
    <n v="32010"/>
    <d v="2020-06-01T00:00:00"/>
    <x v="437"/>
    <s v="Deirdre Burle"/>
    <x v="1"/>
    <s v="Bi Sexual"/>
    <x v="31"/>
    <s v="6939 Isabelle Station StApt. 204"/>
    <n v="3707"/>
    <x v="476"/>
    <x v="0"/>
    <x v="0"/>
    <n v="1188"/>
    <x v="1"/>
    <s v="Casual Slim Fit"/>
    <n v="114.24"/>
    <n v="119"/>
    <n v="4"/>
    <n v="476"/>
    <n v="19.04000000000002"/>
    <x v="0"/>
  </r>
  <r>
    <n v="1459"/>
    <n v="872"/>
    <n v="32103"/>
    <d v="2020-06-01T00:00:00"/>
    <x v="437"/>
    <s v="Brendis Blackboro"/>
    <x v="1"/>
    <s v="Bi Sexual"/>
    <x v="52"/>
    <s v="17 Beatty Station StApt. 918"/>
    <n v="7892"/>
    <x v="142"/>
    <x v="0"/>
    <x v="0"/>
    <n v="361"/>
    <x v="2"/>
    <s v="Relaxed Leg"/>
    <n v="86.399999999999991"/>
    <n v="90"/>
    <n v="5"/>
    <n v="450"/>
    <n v="18.000000000000057"/>
    <x v="0"/>
  </r>
  <r>
    <n v="1401"/>
    <n v="851"/>
    <n v="32045"/>
    <d v="2020-06-04T00:00:00"/>
    <x v="49"/>
    <s v="Worthy Pardoe"/>
    <x v="1"/>
    <s v="Bi Sexual"/>
    <x v="29"/>
    <s v="71 Joseph TrailApt. 169"/>
    <n v="6648"/>
    <x v="186"/>
    <x v="1"/>
    <x v="0"/>
    <n v="1159"/>
    <x v="2"/>
    <s v="Cargo Pants"/>
    <n v="97.92"/>
    <n v="102"/>
    <n v="3"/>
    <n v="306"/>
    <n v="12.240000000000009"/>
    <x v="0"/>
  </r>
  <r>
    <n v="1880"/>
    <n v="305"/>
    <n v="32524"/>
    <d v="2020-06-04T00:00:00"/>
    <x v="49"/>
    <s v="Meryl Kender"/>
    <x v="1"/>
    <s v="Bi Sexual"/>
    <x v="4"/>
    <s v="0052 Benjamin MewsApt. 635"/>
    <n v="7024"/>
    <x v="492"/>
    <x v="1"/>
    <x v="0"/>
    <n v="1615"/>
    <x v="0"/>
    <s v="Trench Coat"/>
    <n v="114.24"/>
    <n v="119"/>
    <n v="3"/>
    <n v="357"/>
    <n v="14.28000000000003"/>
    <x v="1"/>
  </r>
  <r>
    <n v="1406"/>
    <n v="203"/>
    <n v="32050"/>
    <d v="2020-06-05T00:00:00"/>
    <x v="438"/>
    <s v="Angil Crunden"/>
    <x v="1"/>
    <s v="Bi Sexual"/>
    <x v="45"/>
    <s v="765 Christiansen ParkwaySuite 557"/>
    <n v="8856"/>
    <x v="581"/>
    <x v="1"/>
    <x v="0"/>
    <n v="943"/>
    <x v="2"/>
    <s v="Cords"/>
    <n v="90.24"/>
    <n v="94"/>
    <n v="3"/>
    <n v="282"/>
    <n v="11.28000000000003"/>
    <x v="1"/>
  </r>
  <r>
    <n v="1005"/>
    <n v="535"/>
    <n v="31649"/>
    <d v="2020-06-11T00:00:00"/>
    <x v="524"/>
    <s v="Kerry Luto"/>
    <x v="0"/>
    <s v="Bi Sexual"/>
    <x v="50"/>
    <s v="0872 Gemma ParadeApt. 070"/>
    <n v="6593"/>
    <x v="90"/>
    <x v="2"/>
    <x v="0"/>
    <n v="1370"/>
    <x v="0"/>
    <s v="Windbreaker"/>
    <n v="97.92"/>
    <n v="102"/>
    <n v="3"/>
    <n v="306"/>
    <n v="12.240000000000009"/>
    <x v="0"/>
  </r>
  <r>
    <n v="1886"/>
    <n v="236"/>
    <n v="32530"/>
    <d v="2020-06-16T00:00:00"/>
    <x v="52"/>
    <s v="Anders Couvert"/>
    <x v="1"/>
    <s v="Bi Sexual"/>
    <x v="20"/>
    <s v="64 Phillips RunApt. 722"/>
    <n v="2752"/>
    <x v="479"/>
    <x v="0"/>
    <x v="0"/>
    <n v="1360"/>
    <x v="0"/>
    <s v="Windbreaker"/>
    <n v="97.92"/>
    <n v="102"/>
    <n v="1"/>
    <n v="102"/>
    <n v="4.0799999999999983"/>
    <x v="0"/>
  </r>
  <r>
    <n v="1291"/>
    <n v="780"/>
    <n v="31935"/>
    <d v="2020-06-19T00:00:00"/>
    <x v="610"/>
    <s v="Cinda Alleyne"/>
    <x v="1"/>
    <s v="Bi Sexual"/>
    <x v="36"/>
    <s v="60 Claudia LaneSuite 183"/>
    <n v="1702"/>
    <x v="428"/>
    <x v="3"/>
    <x v="0"/>
    <n v="1307"/>
    <x v="1"/>
    <s v="Camp Collared"/>
    <n v="94.08"/>
    <n v="98"/>
    <n v="5"/>
    <n v="490"/>
    <n v="19.600000000000023"/>
    <x v="0"/>
  </r>
  <r>
    <n v="1328"/>
    <n v="742"/>
    <n v="31972"/>
    <d v="2020-06-19T00:00:00"/>
    <x v="610"/>
    <s v="Selestina Dauber"/>
    <x v="1"/>
    <s v="Bi Sexual"/>
    <x v="22"/>
    <s v="275 Maddison Estate DrApt. 642"/>
    <n v="8642"/>
    <x v="222"/>
    <x v="7"/>
    <x v="0"/>
    <n v="838"/>
    <x v="0"/>
    <s v="Trench Coat"/>
    <n v="114.24"/>
    <n v="119"/>
    <n v="2"/>
    <n v="238"/>
    <n v="9.5200000000000102"/>
    <x v="2"/>
  </r>
  <r>
    <n v="1377"/>
    <n v="470"/>
    <n v="32021"/>
    <d v="2020-06-19T00:00:00"/>
    <x v="610"/>
    <s v="Trudey Betteridge"/>
    <x v="0"/>
    <s v="Bi Sexual"/>
    <x v="34"/>
    <s v="2115 Henry GroveSuite 788"/>
    <n v="3138"/>
    <x v="94"/>
    <x v="7"/>
    <x v="0"/>
    <n v="1841"/>
    <x v="2"/>
    <s v="Wool"/>
    <n v="101.75999999999999"/>
    <n v="106"/>
    <n v="4"/>
    <n v="424"/>
    <n v="16.960000000000036"/>
    <x v="2"/>
  </r>
  <r>
    <n v="1023"/>
    <n v="408"/>
    <n v="31667"/>
    <d v="2020-06-24T00:00:00"/>
    <x v="439"/>
    <s v="Alis MacCulloch"/>
    <x v="0"/>
    <s v="Bi Sexual"/>
    <x v="19"/>
    <s v="8142 Jackson ParkwaySuite 475"/>
    <n v="5079"/>
    <x v="88"/>
    <x v="1"/>
    <x v="0"/>
    <n v="905"/>
    <x v="2"/>
    <s v="Pleated"/>
    <n v="100.8"/>
    <n v="105"/>
    <n v="4"/>
    <n v="420"/>
    <n v="16.800000000000011"/>
    <x v="0"/>
  </r>
  <r>
    <n v="1832"/>
    <n v="843"/>
    <n v="32476"/>
    <d v="2020-06-25T00:00:00"/>
    <x v="252"/>
    <s v="Sheela Dovey"/>
    <x v="1"/>
    <s v="Bi Sexual"/>
    <x v="42"/>
    <s v="201 Anthony TerraceSuite 543"/>
    <n v="6272"/>
    <x v="454"/>
    <x v="2"/>
    <x v="0"/>
    <n v="491"/>
    <x v="2"/>
    <s v="Wool"/>
    <n v="101.75999999999999"/>
    <n v="106"/>
    <n v="4"/>
    <n v="424"/>
    <n v="16.960000000000036"/>
    <x v="1"/>
  </r>
  <r>
    <n v="1567"/>
    <n v="669"/>
    <n v="32211"/>
    <d v="2020-06-28T00:00:00"/>
    <x v="55"/>
    <s v="Bobbi Pickerill"/>
    <x v="0"/>
    <s v="Bi Sexual"/>
    <x v="47"/>
    <s v="1463 Hills RidgeApt. 034"/>
    <n v="4318"/>
    <x v="249"/>
    <x v="3"/>
    <x v="0"/>
    <n v="1260"/>
    <x v="1"/>
    <s v="Mandarin Collar"/>
    <n v="104.64"/>
    <n v="109"/>
    <n v="2"/>
    <n v="218"/>
    <n v="8.7199999999999989"/>
    <x v="0"/>
  </r>
  <r>
    <n v="1733"/>
    <n v="19"/>
    <n v="32377"/>
    <d v="2020-06-28T00:00:00"/>
    <x v="55"/>
    <s v="Chadwick Cruddas"/>
    <x v="1"/>
    <s v="Bi Sexual"/>
    <x v="30"/>
    <s v="002 Beau PlazaApt. 308"/>
    <n v="7053"/>
    <x v="156"/>
    <x v="3"/>
    <x v="0"/>
    <n v="1411"/>
    <x v="0"/>
    <s v="Parka"/>
    <n v="108.47999999999999"/>
    <n v="113"/>
    <n v="3"/>
    <n v="339"/>
    <n v="13.560000000000059"/>
    <x v="2"/>
  </r>
  <r>
    <n v="1909"/>
    <n v="683"/>
    <n v="32553"/>
    <d v="2020-06-28T00:00:00"/>
    <x v="55"/>
    <s v="Esteban Hensmans"/>
    <x v="1"/>
    <s v="Bi Sexual"/>
    <x v="34"/>
    <s v="098 Clarke ParkwayApt. 312"/>
    <n v="3661"/>
    <x v="160"/>
    <x v="1"/>
    <x v="0"/>
    <n v="1666"/>
    <x v="1"/>
    <s v="Casual Slim Fit"/>
    <n v="114.24"/>
    <n v="119"/>
    <n v="3"/>
    <n v="357"/>
    <n v="14.28000000000003"/>
    <x v="2"/>
  </r>
  <r>
    <n v="1778"/>
    <n v="388"/>
    <n v="32422"/>
    <d v="2020-07-03T00:00:00"/>
    <x v="440"/>
    <s v="Dame Popov"/>
    <x v="0"/>
    <s v="Bi Sexual"/>
    <x v="21"/>
    <s v="46 Spencer MeadowSuite 241"/>
    <n v="2940"/>
    <x v="164"/>
    <x v="4"/>
    <x v="0"/>
    <n v="1145"/>
    <x v="2"/>
    <s v="Slim-Fit"/>
    <n v="93.11999999999999"/>
    <n v="97"/>
    <n v="4"/>
    <n v="388"/>
    <n v="15.520000000000039"/>
    <x v="2"/>
  </r>
  <r>
    <n v="1631"/>
    <n v="522"/>
    <n v="32275"/>
    <d v="2020-07-05T00:00:00"/>
    <x v="611"/>
    <s v="Ailina Kynan"/>
    <x v="1"/>
    <s v="Bi Sexual"/>
    <x v="29"/>
    <s v="459 Sarah TerraceApt. 121"/>
    <n v="6890"/>
    <x v="110"/>
    <x v="2"/>
    <x v="0"/>
    <n v="781"/>
    <x v="0"/>
    <s v="Bomber"/>
    <n v="96"/>
    <n v="100"/>
    <n v="3"/>
    <n v="300"/>
    <n v="12"/>
    <x v="0"/>
  </r>
  <r>
    <n v="1020"/>
    <n v="310"/>
    <n v="31664"/>
    <d v="2020-07-06T00:00:00"/>
    <x v="57"/>
    <s v="Sharyl Royl"/>
    <x v="0"/>
    <s v="Bi Sexual"/>
    <x v="33"/>
    <s v="29 Caitlin CrestSuite 875"/>
    <n v="7862"/>
    <x v="245"/>
    <x v="0"/>
    <x v="0"/>
    <n v="978"/>
    <x v="1"/>
    <s v="Oxford Cloth"/>
    <n v="92.16"/>
    <n v="96"/>
    <n v="1"/>
    <n v="96"/>
    <n v="3.8400000000000034"/>
    <x v="0"/>
  </r>
  <r>
    <n v="1708"/>
    <n v="203"/>
    <n v="32352"/>
    <d v="2020-07-07T00:00:00"/>
    <x v="58"/>
    <s v="Angil Crunden"/>
    <x v="0"/>
    <s v="Bi Sexual"/>
    <x v="45"/>
    <s v="765 Christiansen ParkwaySuite 557"/>
    <n v="8856"/>
    <x v="581"/>
    <x v="1"/>
    <x v="0"/>
    <n v="1127"/>
    <x v="1"/>
    <s v="Casual Slim Fit"/>
    <n v="114.24"/>
    <n v="119"/>
    <n v="5"/>
    <n v="595"/>
    <n v="23.800000000000068"/>
    <x v="1"/>
  </r>
  <r>
    <n v="1744"/>
    <n v="506"/>
    <n v="32388"/>
    <d v="2020-07-07T00:00:00"/>
    <x v="58"/>
    <s v="Eddie Elcott"/>
    <x v="0"/>
    <s v="Bi Sexual"/>
    <x v="37"/>
    <s v="26 Levi CrestSuite 002"/>
    <n v="8757"/>
    <x v="426"/>
    <x v="1"/>
    <x v="0"/>
    <n v="1199"/>
    <x v="0"/>
    <s v="Pullover"/>
    <n v="87.36"/>
    <n v="91"/>
    <n v="1"/>
    <n v="91"/>
    <n v="3.6400000000000006"/>
    <x v="2"/>
  </r>
  <r>
    <n v="1320"/>
    <n v="781"/>
    <n v="31964"/>
    <d v="2020-07-10T00:00:00"/>
    <x v="60"/>
    <s v="Denny Parlour"/>
    <x v="0"/>
    <s v="Bi Sexual"/>
    <x v="59"/>
    <s v="2785 Morgan BoulevardApt. 849"/>
    <n v="6220"/>
    <x v="266"/>
    <x v="3"/>
    <x v="0"/>
    <n v="941"/>
    <x v="0"/>
    <s v="Parka"/>
    <n v="108.47999999999999"/>
    <n v="113"/>
    <n v="4"/>
    <n v="452"/>
    <n v="18.080000000000041"/>
    <x v="2"/>
  </r>
  <r>
    <n v="1671"/>
    <n v="572"/>
    <n v="32315"/>
    <d v="2020-07-17T00:00:00"/>
    <x v="612"/>
    <s v="Raquela Swinnard"/>
    <x v="1"/>
    <s v="Bi Sexual"/>
    <x v="2"/>
    <s v="12 Nate RidgeApt. 107"/>
    <n v="7611"/>
    <x v="489"/>
    <x v="2"/>
    <x v="0"/>
    <n v="1464"/>
    <x v="1"/>
    <s v="Oxford Cloth"/>
    <n v="92.16"/>
    <n v="96"/>
    <n v="5"/>
    <n v="480"/>
    <n v="19.200000000000045"/>
    <x v="1"/>
  </r>
  <r>
    <n v="1570"/>
    <n v="791"/>
    <n v="32214"/>
    <d v="2020-07-18T00:00:00"/>
    <x v="442"/>
    <s v="Jojo Toffanini"/>
    <x v="0"/>
    <s v="Bi Sexual"/>
    <x v="13"/>
    <s v="3285 Kai MewsApt. 727"/>
    <n v="8839"/>
    <x v="92"/>
    <x v="5"/>
    <x v="0"/>
    <n v="1108"/>
    <x v="2"/>
    <s v="Relaxed Leg"/>
    <n v="86.399999999999991"/>
    <n v="90"/>
    <n v="5"/>
    <n v="450"/>
    <n v="18.000000000000057"/>
    <x v="2"/>
  </r>
  <r>
    <n v="1616"/>
    <n v="698"/>
    <n v="32260"/>
    <d v="2020-07-18T00:00:00"/>
    <x v="442"/>
    <s v="Cary Boaler"/>
    <x v="1"/>
    <s v="Bi Sexual"/>
    <x v="2"/>
    <s v="623 Abigail BoulevardSuite 973"/>
    <n v="9139"/>
    <x v="203"/>
    <x v="3"/>
    <x v="0"/>
    <n v="441"/>
    <x v="1"/>
    <s v="Polo"/>
    <n v="91.2"/>
    <n v="95"/>
    <n v="2"/>
    <n v="190"/>
    <n v="7.5999999999999943"/>
    <x v="1"/>
  </r>
  <r>
    <n v="1261"/>
    <n v="135"/>
    <n v="31905"/>
    <d v="2020-07-21T00:00:00"/>
    <x v="61"/>
    <s v="Mycah Rodie"/>
    <x v="0"/>
    <s v="Bi Sexual"/>
    <x v="4"/>
    <s v="3087 Victoria DriveApt. 454"/>
    <n v="3184"/>
    <x v="304"/>
    <x v="7"/>
    <x v="0"/>
    <n v="694"/>
    <x v="1"/>
    <s v="Linen"/>
    <n v="87.36"/>
    <n v="91"/>
    <n v="2"/>
    <n v="182"/>
    <n v="7.2800000000000011"/>
    <x v="1"/>
  </r>
  <r>
    <n v="1181"/>
    <n v="310"/>
    <n v="31825"/>
    <d v="2020-07-22T00:00:00"/>
    <x v="257"/>
    <s v="Sharyl Royl"/>
    <x v="1"/>
    <s v="Bi Sexual"/>
    <x v="33"/>
    <s v="29 Caitlin CrestSuite 875"/>
    <n v="7862"/>
    <x v="245"/>
    <x v="0"/>
    <x v="0"/>
    <n v="1587"/>
    <x v="1"/>
    <s v="Denim"/>
    <n v="88.32"/>
    <n v="92"/>
    <n v="5"/>
    <n v="460"/>
    <n v="18.400000000000034"/>
    <x v="0"/>
  </r>
  <r>
    <n v="1154"/>
    <n v="889"/>
    <n v="31798"/>
    <d v="2020-07-24T00:00:00"/>
    <x v="613"/>
    <s v="Kaitlin Jeanes"/>
    <x v="1"/>
    <s v="Bi Sexual"/>
    <x v="57"/>
    <s v="709 Abigail ParadeApt. 339"/>
    <n v="4557"/>
    <x v="144"/>
    <x v="4"/>
    <x v="0"/>
    <n v="1665"/>
    <x v="1"/>
    <s v="Polo"/>
    <n v="91.2"/>
    <n v="95"/>
    <n v="4"/>
    <n v="380"/>
    <n v="15.199999999999989"/>
    <x v="0"/>
  </r>
  <r>
    <n v="1636"/>
    <n v="555"/>
    <n v="32280"/>
    <d v="2020-07-25T00:00:00"/>
    <x v="259"/>
    <s v="Kalil Thal"/>
    <x v="0"/>
    <s v="Bi Sexual"/>
    <x v="53"/>
    <s v="78 Cassin SquareApt. 019"/>
    <n v="2156"/>
    <x v="326"/>
    <x v="3"/>
    <x v="0"/>
    <n v="1818"/>
    <x v="2"/>
    <s v="Wool"/>
    <n v="101.75999999999999"/>
    <n v="106"/>
    <n v="2"/>
    <n v="212"/>
    <n v="8.4800000000000182"/>
    <x v="0"/>
  </r>
  <r>
    <n v="1722"/>
    <n v="212"/>
    <n v="32366"/>
    <d v="2020-07-30T00:00:00"/>
    <x v="261"/>
    <s v="Evelyn Chevolleau"/>
    <x v="0"/>
    <s v="Bi Sexual"/>
    <x v="0"/>
    <s v="385 Jayden View RdApt. 459"/>
    <n v="4481"/>
    <x v="181"/>
    <x v="7"/>
    <x v="0"/>
    <n v="657"/>
    <x v="1"/>
    <s v="Mandarin Collar"/>
    <n v="104.64"/>
    <n v="109"/>
    <n v="2"/>
    <n v="218"/>
    <n v="8.7199999999999989"/>
    <x v="0"/>
  </r>
  <r>
    <n v="1212"/>
    <n v="991"/>
    <n v="31856"/>
    <d v="2020-08-01T00:00:00"/>
    <x v="262"/>
    <s v="Cristina Jowling"/>
    <x v="0"/>
    <s v="Bi Sexual"/>
    <x v="45"/>
    <s v="8164 Stanton IslandApt. 438"/>
    <n v="4952"/>
    <x v="221"/>
    <x v="6"/>
    <x v="0"/>
    <n v="1435"/>
    <x v="2"/>
    <s v="Slim-Fit"/>
    <n v="93.11999999999999"/>
    <n v="97"/>
    <n v="3"/>
    <n v="291"/>
    <n v="11.640000000000043"/>
    <x v="1"/>
  </r>
  <r>
    <n v="1529"/>
    <n v="840"/>
    <n v="32173"/>
    <d v="2020-08-06T00:00:00"/>
    <x v="445"/>
    <s v="Ellene Dedam"/>
    <x v="1"/>
    <s v="Bi Sexual"/>
    <x v="4"/>
    <s v="86 Crooks CrescentSuite 269"/>
    <n v="9366"/>
    <x v="418"/>
    <x v="7"/>
    <x v="0"/>
    <n v="576"/>
    <x v="1"/>
    <s v="Cuban Collar"/>
    <n v="100.8"/>
    <n v="105"/>
    <n v="1"/>
    <n v="105"/>
    <n v="4.2000000000000028"/>
    <x v="1"/>
  </r>
  <r>
    <n v="1564"/>
    <n v="771"/>
    <n v="32208"/>
    <d v="2020-08-07T00:00:00"/>
    <x v="64"/>
    <s v="Paul McGavigan"/>
    <x v="0"/>
    <s v="Bi Sexual"/>
    <x v="52"/>
    <s v="7367 Wright JunctionApt. 773"/>
    <n v="8882"/>
    <x v="580"/>
    <x v="3"/>
    <x v="0"/>
    <n v="1731"/>
    <x v="0"/>
    <s v="Bomber"/>
    <n v="96"/>
    <n v="100"/>
    <n v="5"/>
    <n v="500"/>
    <n v="20"/>
    <x v="0"/>
  </r>
  <r>
    <n v="1247"/>
    <n v="993"/>
    <n v="31891"/>
    <d v="2020-08-08T00:00:00"/>
    <x v="263"/>
    <s v="Orella Singyard"/>
    <x v="1"/>
    <s v="Bi Sexual"/>
    <x v="5"/>
    <s v="327 Abby CircleApt. 055"/>
    <n v="536"/>
    <x v="185"/>
    <x v="3"/>
    <x v="0"/>
    <n v="681"/>
    <x v="1"/>
    <s v="Chambray"/>
    <n v="101.75999999999999"/>
    <n v="106"/>
    <n v="1"/>
    <n v="106"/>
    <n v="4.2400000000000091"/>
    <x v="1"/>
  </r>
  <r>
    <n v="1403"/>
    <n v="900"/>
    <n v="32047"/>
    <d v="2020-08-10T00:00:00"/>
    <x v="446"/>
    <s v="Shelden Tinline"/>
    <x v="0"/>
    <s v="Bi Sexual"/>
    <x v="1"/>
    <s v="93 Amy GroveApt. 822"/>
    <n v="9455"/>
    <x v="433"/>
    <x v="6"/>
    <x v="0"/>
    <n v="608"/>
    <x v="0"/>
    <s v="Shearling"/>
    <n v="112.32"/>
    <n v="117"/>
    <n v="2"/>
    <n v="234"/>
    <n v="9.3600000000000136"/>
    <x v="1"/>
  </r>
  <r>
    <n v="1575"/>
    <n v="986"/>
    <n v="32219"/>
    <d v="2020-08-10T00:00:00"/>
    <x v="446"/>
    <s v="Theodosia Postins"/>
    <x v="1"/>
    <s v="Bi Sexual"/>
    <x v="21"/>
    <s v="1853 Dickens LaneSuite 406"/>
    <n v="2972"/>
    <x v="442"/>
    <x v="1"/>
    <x v="0"/>
    <n v="717"/>
    <x v="2"/>
    <s v="High-Waisted"/>
    <n v="95.039999999999992"/>
    <n v="99"/>
    <n v="2"/>
    <n v="198"/>
    <n v="7.9200000000000159"/>
    <x v="2"/>
  </r>
  <r>
    <n v="1309"/>
    <n v="79"/>
    <n v="31953"/>
    <d v="2020-08-13T00:00:00"/>
    <x v="614"/>
    <s v="Persis Spiteri"/>
    <x v="1"/>
    <s v="Bi Sexual"/>
    <x v="14"/>
    <s v="844 Alana LaneApt. 225"/>
    <n v="1862"/>
    <x v="500"/>
    <x v="1"/>
    <x v="0"/>
    <n v="1315"/>
    <x v="2"/>
    <s v="Joggers"/>
    <n v="89.28"/>
    <n v="93"/>
    <n v="3"/>
    <n v="279"/>
    <n v="11.159999999999968"/>
    <x v="2"/>
  </r>
  <r>
    <n v="1502"/>
    <n v="585"/>
    <n v="32146"/>
    <d v="2020-08-13T00:00:00"/>
    <x v="614"/>
    <s v="Alicea Momford"/>
    <x v="0"/>
    <s v="Bi Sexual"/>
    <x v="42"/>
    <s v="01 Lee GroveSuite 419"/>
    <n v="3863"/>
    <x v="421"/>
    <x v="2"/>
    <x v="0"/>
    <n v="979"/>
    <x v="0"/>
    <s v="Coach"/>
    <n v="89.28"/>
    <n v="93"/>
    <n v="3"/>
    <n v="279"/>
    <n v="11.159999999999968"/>
    <x v="1"/>
  </r>
  <r>
    <n v="1655"/>
    <n v="681"/>
    <n v="32299"/>
    <d v="2020-08-14T00:00:00"/>
    <x v="67"/>
    <s v="Shermy Mulbry"/>
    <x v="1"/>
    <s v="Bi Sexual"/>
    <x v="0"/>
    <s v="096 Gibson ManorApt. 195"/>
    <n v="1323"/>
    <x v="422"/>
    <x v="3"/>
    <x v="0"/>
    <n v="957"/>
    <x v="1"/>
    <s v="Casual Slim Fit"/>
    <n v="114.24"/>
    <n v="119"/>
    <n v="1"/>
    <n v="119"/>
    <n v="4.7600000000000051"/>
    <x v="0"/>
  </r>
  <r>
    <n v="1641"/>
    <n v="942"/>
    <n v="32285"/>
    <d v="2020-08-17T00:00:00"/>
    <x v="266"/>
    <s v="Lacee Denyukin"/>
    <x v="1"/>
    <s v="Bi Sexual"/>
    <x v="34"/>
    <s v="040 Patrick Estate DrApt. 254"/>
    <n v="5149"/>
    <x v="412"/>
    <x v="3"/>
    <x v="0"/>
    <n v="886"/>
    <x v="1"/>
    <s v="Casual Slim Fit"/>
    <n v="114.24"/>
    <n v="119"/>
    <n v="3"/>
    <n v="357"/>
    <n v="14.28000000000003"/>
    <x v="2"/>
  </r>
  <r>
    <n v="1489"/>
    <n v="585"/>
    <n v="32133"/>
    <d v="2020-08-18T00:00:00"/>
    <x v="68"/>
    <s v="Alicea Momford"/>
    <x v="1"/>
    <s v="Bi Sexual"/>
    <x v="42"/>
    <s v="01 Lee GroveSuite 419"/>
    <n v="3863"/>
    <x v="421"/>
    <x v="2"/>
    <x v="0"/>
    <n v="1102"/>
    <x v="2"/>
    <s v="Drawstring"/>
    <n v="92.16"/>
    <n v="96"/>
    <n v="1"/>
    <n v="96"/>
    <n v="3.8400000000000034"/>
    <x v="1"/>
  </r>
  <r>
    <n v="1611"/>
    <n v="318"/>
    <n v="32255"/>
    <d v="2020-08-20T00:00:00"/>
    <x v="69"/>
    <s v="Glyn Tieman"/>
    <x v="0"/>
    <s v="Bi Sexual"/>
    <x v="27"/>
    <s v="37 White Station StApt. 524"/>
    <n v="1823"/>
    <x v="319"/>
    <x v="7"/>
    <x v="0"/>
    <n v="690"/>
    <x v="0"/>
    <s v="Cardigan"/>
    <n v="107.52"/>
    <n v="112"/>
    <n v="3"/>
    <n v="336"/>
    <n v="13.439999999999998"/>
    <x v="0"/>
  </r>
  <r>
    <n v="1460"/>
    <n v="482"/>
    <n v="32104"/>
    <d v="2020-08-23T00:00:00"/>
    <x v="70"/>
    <s v="Stanley Kolakowski"/>
    <x v="1"/>
    <s v="Bi Sexual"/>
    <x v="27"/>
    <s v="7295 Champlin CrestApt. 519"/>
    <n v="8260"/>
    <x v="259"/>
    <x v="5"/>
    <x v="0"/>
    <n v="1263"/>
    <x v="0"/>
    <s v="Windbreaker"/>
    <n v="97.92"/>
    <n v="102"/>
    <n v="4"/>
    <n v="408"/>
    <n v="16.319999999999993"/>
    <x v="0"/>
  </r>
  <r>
    <n v="1006"/>
    <n v="918"/>
    <n v="31650"/>
    <d v="2020-08-28T00:00:00"/>
    <x v="538"/>
    <s v="Tracie Okey"/>
    <x v="0"/>
    <s v="Bi Sexual"/>
    <x v="57"/>
    <s v="056 Khan RidgeSuite 131"/>
    <n v="1328"/>
    <x v="447"/>
    <x v="1"/>
    <x v="0"/>
    <n v="436"/>
    <x v="2"/>
    <s v="Chinos"/>
    <n v="108.47999999999999"/>
    <n v="113"/>
    <n v="3"/>
    <n v="339"/>
    <n v="13.560000000000059"/>
    <x v="0"/>
  </r>
  <r>
    <n v="1598"/>
    <n v="696"/>
    <n v="32242"/>
    <d v="2020-08-29T00:00:00"/>
    <x v="447"/>
    <s v="Miner Craddock"/>
    <x v="0"/>
    <s v="Bi Sexual"/>
    <x v="21"/>
    <s v="8353 Bruen ParkwayApt. 455"/>
    <n v="5325"/>
    <x v="91"/>
    <x v="1"/>
    <x v="0"/>
    <n v="1712"/>
    <x v="0"/>
    <s v="Cardigan"/>
    <n v="107.52"/>
    <n v="112"/>
    <n v="4"/>
    <n v="448"/>
    <n v="17.920000000000016"/>
    <x v="2"/>
  </r>
  <r>
    <n v="1224"/>
    <n v="431"/>
    <n v="31868"/>
    <d v="2020-08-31T00:00:00"/>
    <x v="615"/>
    <s v="Ronni Gruszczak"/>
    <x v="0"/>
    <s v="Bi Sexual"/>
    <x v="30"/>
    <s v="535 Angelina CourtSuite 875"/>
    <n v="8422"/>
    <x v="165"/>
    <x v="3"/>
    <x v="0"/>
    <n v="1341"/>
    <x v="2"/>
    <s v="Tracksuit Bottoms"/>
    <n v="107.52"/>
    <n v="112"/>
    <n v="2"/>
    <n v="224"/>
    <n v="8.960000000000008"/>
    <x v="2"/>
  </r>
  <r>
    <n v="1119"/>
    <n v="732"/>
    <n v="31763"/>
    <d v="2020-09-02T00:00:00"/>
    <x v="539"/>
    <s v="Gorden Seago"/>
    <x v="1"/>
    <s v="Bi Sexual"/>
    <x v="20"/>
    <s v="905 Stephanie BoulevardApt. 217"/>
    <n v="8114"/>
    <x v="251"/>
    <x v="5"/>
    <x v="0"/>
    <n v="1280"/>
    <x v="1"/>
    <s v="Polo"/>
    <n v="91.2"/>
    <n v="95"/>
    <n v="2"/>
    <n v="190"/>
    <n v="7.5999999999999943"/>
    <x v="0"/>
  </r>
  <r>
    <n v="1499"/>
    <n v="574"/>
    <n v="32143"/>
    <d v="2020-09-04T00:00:00"/>
    <x v="616"/>
    <s v="Ranna Paolillo"/>
    <x v="1"/>
    <s v="Bi Sexual"/>
    <x v="18"/>
    <s v="1804 Ella HillSuite 318"/>
    <n v="9400"/>
    <x v="84"/>
    <x v="4"/>
    <x v="0"/>
    <n v="263"/>
    <x v="1"/>
    <s v="Flannel"/>
    <n v="113.28"/>
    <n v="118"/>
    <n v="1"/>
    <n v="118"/>
    <n v="4.7199999999999989"/>
    <x v="0"/>
  </r>
  <r>
    <n v="1653"/>
    <n v="337"/>
    <n v="32297"/>
    <d v="2020-09-04T00:00:00"/>
    <x v="616"/>
    <s v="Milton Otson"/>
    <x v="1"/>
    <s v="Bi Sexual"/>
    <x v="16"/>
    <s v="88 Olson GroveApt. 120"/>
    <n v="2631"/>
    <x v="220"/>
    <x v="7"/>
    <x v="0"/>
    <n v="651"/>
    <x v="1"/>
    <s v="Casual Slim Fit"/>
    <n v="114.24"/>
    <n v="119"/>
    <n v="2"/>
    <n v="238"/>
    <n v="9.5200000000000102"/>
    <x v="0"/>
  </r>
  <r>
    <n v="1860"/>
    <n v="127"/>
    <n v="32504"/>
    <d v="2020-09-04T00:00:00"/>
    <x v="616"/>
    <s v="Merl Gayforth"/>
    <x v="1"/>
    <s v="Bi Sexual"/>
    <x v="45"/>
    <s v="769 Gibson TrailApt. 359"/>
    <n v="3708"/>
    <x v="474"/>
    <x v="7"/>
    <x v="0"/>
    <n v="888"/>
    <x v="2"/>
    <s v="Joggers"/>
    <n v="89.28"/>
    <n v="93"/>
    <n v="1"/>
    <n v="93"/>
    <n v="3.7199999999999989"/>
    <x v="1"/>
  </r>
  <r>
    <n v="1452"/>
    <n v="311"/>
    <n v="32096"/>
    <d v="2020-09-05T00:00:00"/>
    <x v="74"/>
    <s v="Constantino Langworthy"/>
    <x v="0"/>
    <s v="Bi Sexual"/>
    <x v="4"/>
    <s v="316 Violet LaneApt. 212"/>
    <n v="2929"/>
    <x v="332"/>
    <x v="4"/>
    <x v="0"/>
    <n v="1396"/>
    <x v="1"/>
    <s v="Casual Slim Fit"/>
    <n v="114.24"/>
    <n v="119"/>
    <n v="1"/>
    <n v="119"/>
    <n v="4.7600000000000051"/>
    <x v="1"/>
  </r>
  <r>
    <n v="1485"/>
    <n v="818"/>
    <n v="32129"/>
    <d v="2020-09-07T00:00:00"/>
    <x v="270"/>
    <s v="Nathaniel McCandless"/>
    <x v="0"/>
    <s v="Bi Sexual"/>
    <x v="3"/>
    <s v="5085 Bergstrom MewsApt. 347"/>
    <n v="3302"/>
    <x v="322"/>
    <x v="7"/>
    <x v="0"/>
    <n v="880"/>
    <x v="1"/>
    <s v="Denim"/>
    <n v="88.32"/>
    <n v="92"/>
    <n v="1"/>
    <n v="92"/>
    <n v="3.6800000000000068"/>
    <x v="0"/>
  </r>
  <r>
    <n v="1236"/>
    <n v="725"/>
    <n v="31880"/>
    <d v="2020-09-10T00:00:00"/>
    <x v="75"/>
    <s v="Bucky Cragell"/>
    <x v="0"/>
    <s v="Bi Sexual"/>
    <x v="42"/>
    <s v="345 Elijah TrailSuite 066"/>
    <n v="9174"/>
    <x v="579"/>
    <x v="4"/>
    <x v="0"/>
    <n v="953"/>
    <x v="0"/>
    <s v="Peacoat"/>
    <n v="104.64"/>
    <n v="109"/>
    <n v="1"/>
    <n v="109"/>
    <n v="4.3599999999999994"/>
    <x v="1"/>
  </r>
  <r>
    <n v="1278"/>
    <n v="570"/>
    <n v="31922"/>
    <d v="2020-09-10T00:00:00"/>
    <x v="75"/>
    <s v="Henryetta Sheffield"/>
    <x v="1"/>
    <s v="Bi Sexual"/>
    <x v="43"/>
    <s v="164 Bruen MallSuite 043"/>
    <n v="4468"/>
    <x v="189"/>
    <x v="0"/>
    <x v="0"/>
    <n v="575"/>
    <x v="2"/>
    <s v="Relaxed Leg"/>
    <n v="86.399999999999991"/>
    <n v="90"/>
    <n v="5"/>
    <n v="450"/>
    <n v="18.000000000000057"/>
    <x v="2"/>
  </r>
  <r>
    <n v="1178"/>
    <n v="334"/>
    <n v="31822"/>
    <d v="2020-09-13T00:00:00"/>
    <x v="542"/>
    <s v="Udale Ripping"/>
    <x v="1"/>
    <s v="Bi Sexual"/>
    <x v="47"/>
    <s v="313 O'hara Estate DrSuite 414"/>
    <n v="8108"/>
    <x v="411"/>
    <x v="5"/>
    <x v="0"/>
    <n v="1339"/>
    <x v="2"/>
    <s v="Joggers"/>
    <n v="89.28"/>
    <n v="93"/>
    <n v="2"/>
    <n v="186"/>
    <n v="7.4399999999999977"/>
    <x v="0"/>
  </r>
  <r>
    <n v="1301"/>
    <n v="974"/>
    <n v="31945"/>
    <d v="2020-09-13T00:00:00"/>
    <x v="542"/>
    <s v="Tally Rubel"/>
    <x v="0"/>
    <s v="Bi Sexual"/>
    <x v="19"/>
    <s v="00 Willow PlazaApt. 126"/>
    <n v="392"/>
    <x v="95"/>
    <x v="2"/>
    <x v="0"/>
    <n v="1559"/>
    <x v="0"/>
    <s v="Leather"/>
    <n v="94.08"/>
    <n v="98"/>
    <n v="3"/>
    <n v="294"/>
    <n v="11.759999999999991"/>
    <x v="0"/>
  </r>
  <r>
    <n v="1918"/>
    <n v="900"/>
    <n v="32562"/>
    <d v="2020-09-13T00:00:00"/>
    <x v="542"/>
    <s v="Shelden Tinline"/>
    <x v="0"/>
    <s v="Bi Sexual"/>
    <x v="1"/>
    <s v="93 Amy GroveApt. 822"/>
    <n v="9455"/>
    <x v="433"/>
    <x v="6"/>
    <x v="0"/>
    <n v="1406"/>
    <x v="1"/>
    <s v="Casual Slim Fit"/>
    <n v="114.24"/>
    <n v="119"/>
    <n v="5"/>
    <n v="595"/>
    <n v="23.800000000000068"/>
    <x v="1"/>
  </r>
  <r>
    <n v="1704"/>
    <n v="161"/>
    <n v="32348"/>
    <d v="2020-09-14T00:00:00"/>
    <x v="273"/>
    <s v="Katalin Tellesson"/>
    <x v="0"/>
    <s v="Bi Sexual"/>
    <x v="48"/>
    <s v="286 Chase IslandSuite 443"/>
    <n v="365"/>
    <x v="162"/>
    <x v="7"/>
    <x v="0"/>
    <n v="740"/>
    <x v="0"/>
    <s v="Cardigan"/>
    <n v="107.52"/>
    <n v="112"/>
    <n v="4"/>
    <n v="448"/>
    <n v="17.920000000000016"/>
    <x v="1"/>
  </r>
  <r>
    <n v="1714"/>
    <n v="86"/>
    <n v="32358"/>
    <d v="2020-09-14T00:00:00"/>
    <x v="273"/>
    <s v="Corinna Maystone"/>
    <x v="0"/>
    <s v="Bi Sexual"/>
    <x v="56"/>
    <s v="040 Savannah GroveSuite 967"/>
    <n v="9337"/>
    <x v="176"/>
    <x v="6"/>
    <x v="0"/>
    <n v="1267"/>
    <x v="1"/>
    <s v="Oxford Cloth"/>
    <n v="92.16"/>
    <n v="96"/>
    <n v="2"/>
    <n v="192"/>
    <n v="7.6800000000000068"/>
    <x v="0"/>
  </r>
  <r>
    <n v="1420"/>
    <n v="690"/>
    <n v="32064"/>
    <d v="2020-09-21T00:00:00"/>
    <x v="78"/>
    <s v="Arlie Bowman"/>
    <x v="0"/>
    <s v="Bi Sexual"/>
    <x v="13"/>
    <s v="04 Christian RidgeApt. 329"/>
    <n v="6697"/>
    <x v="239"/>
    <x v="4"/>
    <x v="0"/>
    <n v="1810"/>
    <x v="1"/>
    <s v="Flannel"/>
    <n v="113.28"/>
    <n v="118"/>
    <n v="4"/>
    <n v="472"/>
    <n v="18.879999999999995"/>
    <x v="2"/>
  </r>
  <r>
    <n v="1555"/>
    <n v="311"/>
    <n v="32199"/>
    <d v="2020-09-22T00:00:00"/>
    <x v="79"/>
    <s v="Constantino Langworthy"/>
    <x v="1"/>
    <s v="Bi Sexual"/>
    <x v="4"/>
    <s v="316 Violet LaneApt. 212"/>
    <n v="2929"/>
    <x v="332"/>
    <x v="4"/>
    <x v="0"/>
    <n v="685"/>
    <x v="0"/>
    <s v="Windbreaker"/>
    <n v="97.92"/>
    <n v="102"/>
    <n v="4"/>
    <n v="408"/>
    <n v="16.319999999999993"/>
    <x v="1"/>
  </r>
  <r>
    <n v="1873"/>
    <n v="404"/>
    <n v="32517"/>
    <d v="2020-09-22T00:00:00"/>
    <x v="79"/>
    <s v="Teddy Gell"/>
    <x v="0"/>
    <s v="Bi Sexual"/>
    <x v="0"/>
    <s v="29 Bruen TrailSuite 288"/>
    <n v="9569"/>
    <x v="436"/>
    <x v="1"/>
    <x v="0"/>
    <n v="347"/>
    <x v="1"/>
    <s v="Flannel"/>
    <n v="113.28"/>
    <n v="118"/>
    <n v="3"/>
    <n v="354"/>
    <n v="14.159999999999968"/>
    <x v="0"/>
  </r>
  <r>
    <n v="1929"/>
    <n v="233"/>
    <n v="32573"/>
    <d v="2020-09-24T00:00:00"/>
    <x v="617"/>
    <s v="Beverlie Blance"/>
    <x v="0"/>
    <s v="Bi Sexual"/>
    <x v="51"/>
    <s v="1604 Olivia CrestApt. 164"/>
    <n v="8968"/>
    <x v="497"/>
    <x v="2"/>
    <x v="0"/>
    <n v="750"/>
    <x v="0"/>
    <s v="Cardigan"/>
    <n v="107.52"/>
    <n v="112"/>
    <n v="1"/>
    <n v="112"/>
    <n v="4.480000000000004"/>
    <x v="2"/>
  </r>
  <r>
    <n v="1195"/>
    <n v="196"/>
    <n v="31839"/>
    <d v="2020-09-26T00:00:00"/>
    <x v="543"/>
    <s v="Erroll Michelle"/>
    <x v="0"/>
    <s v="Bi Sexual"/>
    <x v="4"/>
    <s v="694 Isabella WaySuite 054"/>
    <n v="4911"/>
    <x v="493"/>
    <x v="2"/>
    <x v="0"/>
    <n v="639"/>
    <x v="1"/>
    <s v="Dress"/>
    <n v="99.84"/>
    <n v="104"/>
    <n v="2"/>
    <n v="208"/>
    <n v="8.3199999999999932"/>
    <x v="1"/>
  </r>
  <r>
    <n v="1057"/>
    <n v="874"/>
    <n v="31701"/>
    <d v="2020-09-28T00:00:00"/>
    <x v="277"/>
    <s v="Prissie Kondratovich"/>
    <x v="1"/>
    <s v="Bi Sexual"/>
    <x v="32"/>
    <s v="20 Hyatt LaneSuite 740"/>
    <n v="3840"/>
    <x v="127"/>
    <x v="7"/>
    <x v="0"/>
    <n v="1753"/>
    <x v="2"/>
    <s v="Relaxed Leg"/>
    <n v="86.399999999999991"/>
    <n v="90"/>
    <n v="5"/>
    <n v="450"/>
    <n v="18.000000000000057"/>
    <x v="0"/>
  </r>
  <r>
    <n v="1097"/>
    <n v="428"/>
    <n v="31741"/>
    <d v="2020-09-29T00:00:00"/>
    <x v="618"/>
    <s v="Jammal Varcoe"/>
    <x v="1"/>
    <s v="Bi Sexual"/>
    <x v="19"/>
    <s v="80 Hermiston WaySuite 403"/>
    <n v="1112"/>
    <x v="274"/>
    <x v="1"/>
    <x v="0"/>
    <n v="525"/>
    <x v="2"/>
    <s v="Relaxed Leg"/>
    <n v="86.399999999999991"/>
    <n v="90"/>
    <n v="4"/>
    <n v="360"/>
    <n v="14.400000000000034"/>
    <x v="0"/>
  </r>
  <r>
    <n v="1633"/>
    <n v="970"/>
    <n v="32277"/>
    <d v="2020-09-30T00:00:00"/>
    <x v="81"/>
    <s v="Delcine Pickthorn"/>
    <x v="1"/>
    <s v="Bi Sexual"/>
    <x v="22"/>
    <s v="967 Skye DriveApt. 746"/>
    <n v="7005"/>
    <x v="415"/>
    <x v="5"/>
    <x v="0"/>
    <n v="504"/>
    <x v="1"/>
    <s v="Camp Collared"/>
    <n v="94.08"/>
    <n v="98"/>
    <n v="2"/>
    <n v="196"/>
    <n v="7.8400000000000034"/>
    <x v="2"/>
  </r>
  <r>
    <n v="1589"/>
    <n v="113"/>
    <n v="32233"/>
    <d v="2020-10-06T00:00:00"/>
    <x v="448"/>
    <s v="Hew Cardinal"/>
    <x v="0"/>
    <s v="Bi Sexual"/>
    <x v="25"/>
    <s v="29 David JunctionApt. 733"/>
    <n v="3303"/>
    <x v="295"/>
    <x v="2"/>
    <x v="0"/>
    <n v="1503"/>
    <x v="0"/>
    <s v="Shearling"/>
    <n v="112.32"/>
    <n v="117"/>
    <n v="5"/>
    <n v="585"/>
    <n v="23.400000000000091"/>
    <x v="0"/>
  </r>
  <r>
    <n v="1590"/>
    <n v="51"/>
    <n v="32234"/>
    <d v="2020-10-08T00:00:00"/>
    <x v="280"/>
    <s v="Kayley Brosoli"/>
    <x v="0"/>
    <s v="Bi Sexual"/>
    <x v="28"/>
    <s v="59 Hand ManorApt. 544"/>
    <n v="6322"/>
    <x v="204"/>
    <x v="4"/>
    <x v="0"/>
    <n v="1126"/>
    <x v="0"/>
    <s v="Peacoat"/>
    <n v="104.64"/>
    <n v="109"/>
    <n v="3"/>
    <n v="327"/>
    <n v="13.079999999999984"/>
    <x v="0"/>
  </r>
  <r>
    <n v="1870"/>
    <n v="99"/>
    <n v="32514"/>
    <d v="2020-10-09T00:00:00"/>
    <x v="281"/>
    <s v="Benji Vineall"/>
    <x v="1"/>
    <s v="Bi Sexual"/>
    <x v="6"/>
    <s v="468 Shields CircleApt. 480"/>
    <n v="296"/>
    <x v="298"/>
    <x v="6"/>
    <x v="0"/>
    <n v="1660"/>
    <x v="1"/>
    <s v="Chambray"/>
    <n v="101.75999999999999"/>
    <n v="106"/>
    <n v="1"/>
    <n v="106"/>
    <n v="4.2400000000000091"/>
    <x v="0"/>
  </r>
  <r>
    <n v="1507"/>
    <n v="433"/>
    <n v="32151"/>
    <d v="2020-10-11T00:00:00"/>
    <x v="282"/>
    <s v="Candis Roswarne"/>
    <x v="1"/>
    <s v="Bi Sexual"/>
    <x v="14"/>
    <s v="5777 Mayer PassApt. 881"/>
    <n v="9728"/>
    <x v="312"/>
    <x v="6"/>
    <x v="0"/>
    <n v="1195"/>
    <x v="1"/>
    <s v="Chambray"/>
    <n v="101.75999999999999"/>
    <n v="106"/>
    <n v="3"/>
    <n v="318"/>
    <n v="12.720000000000027"/>
    <x v="2"/>
  </r>
  <r>
    <n v="1474"/>
    <n v="291"/>
    <n v="32118"/>
    <d v="2020-10-12T00:00:00"/>
    <x v="544"/>
    <s v="Brodie Hedin"/>
    <x v="0"/>
    <s v="Bi Sexual"/>
    <x v="17"/>
    <s v="6428 Boyle MallApt. 711"/>
    <n v="2048"/>
    <x v="53"/>
    <x v="6"/>
    <x v="0"/>
    <n v="568"/>
    <x v="1"/>
    <s v="Casual Slim Fit"/>
    <n v="114.24"/>
    <n v="119"/>
    <n v="3"/>
    <n v="357"/>
    <n v="14.28000000000003"/>
    <x v="2"/>
  </r>
  <r>
    <n v="1613"/>
    <n v="124"/>
    <n v="32257"/>
    <d v="2020-10-12T00:00:00"/>
    <x v="544"/>
    <s v="Pate De Ambrosis"/>
    <x v="0"/>
    <s v="Bi Sexual"/>
    <x v="60"/>
    <s v="65 Eli AvenueApt. 473"/>
    <n v="4983"/>
    <x v="582"/>
    <x v="0"/>
    <x v="0"/>
    <n v="555"/>
    <x v="0"/>
    <s v="Leather"/>
    <n v="94.08"/>
    <n v="98"/>
    <n v="1"/>
    <n v="98"/>
    <n v="3.9200000000000017"/>
    <x v="0"/>
  </r>
  <r>
    <n v="1751"/>
    <n v="382"/>
    <n v="32395"/>
    <d v="2020-10-15T00:00:00"/>
    <x v="545"/>
    <s v="Emanuele Deesly"/>
    <x v="1"/>
    <s v="Bi Sexual"/>
    <x v="5"/>
    <s v="83 Jordan DriveApt. 011"/>
    <n v="6714"/>
    <x v="108"/>
    <x v="3"/>
    <x v="0"/>
    <n v="358"/>
    <x v="1"/>
    <s v="Denim"/>
    <n v="88.32"/>
    <n v="92"/>
    <n v="5"/>
    <n v="460"/>
    <n v="18.400000000000034"/>
    <x v="1"/>
  </r>
  <r>
    <n v="1600"/>
    <n v="996"/>
    <n v="32244"/>
    <d v="2020-10-17T00:00:00"/>
    <x v="450"/>
    <s v="Elvira Sarfati"/>
    <x v="0"/>
    <s v="Bi Sexual"/>
    <x v="3"/>
    <s v="0433 Armstrong HillSuite 974"/>
    <n v="7613"/>
    <x v="333"/>
    <x v="6"/>
    <x v="0"/>
    <n v="1448"/>
    <x v="1"/>
    <s v="Chambray"/>
    <n v="101.75999999999999"/>
    <n v="106"/>
    <n v="3"/>
    <n v="318"/>
    <n v="12.720000000000027"/>
    <x v="0"/>
  </r>
  <r>
    <n v="1148"/>
    <n v="218"/>
    <n v="31792"/>
    <d v="2020-10-19T00:00:00"/>
    <x v="285"/>
    <s v="Worthington Knapton"/>
    <x v="1"/>
    <s v="Bi Sexual"/>
    <x v="16"/>
    <s v="88 Walsh WaySuite 074"/>
    <n v="7479"/>
    <x v="583"/>
    <x v="5"/>
    <x v="0"/>
    <n v="1440"/>
    <x v="0"/>
    <s v="Cardigan"/>
    <n v="107.52"/>
    <n v="112"/>
    <n v="1"/>
    <n v="112"/>
    <n v="4.480000000000004"/>
    <x v="0"/>
  </r>
  <r>
    <n v="1877"/>
    <n v="365"/>
    <n v="32521"/>
    <d v="2020-10-19T00:00:00"/>
    <x v="285"/>
    <s v="Tammie Gavrielli"/>
    <x v="0"/>
    <s v="Bi Sexual"/>
    <x v="4"/>
    <s v="06 Eve RunApt. 689"/>
    <n v="4387"/>
    <x v="172"/>
    <x v="6"/>
    <x v="0"/>
    <n v="647"/>
    <x v="1"/>
    <s v="Mandarin Collar"/>
    <n v="104.64"/>
    <n v="109"/>
    <n v="4"/>
    <n v="436"/>
    <n v="17.439999999999998"/>
    <x v="1"/>
  </r>
  <r>
    <n v="1728"/>
    <n v="738"/>
    <n v="32372"/>
    <d v="2020-10-20T00:00:00"/>
    <x v="286"/>
    <s v="Lilyan Pirt"/>
    <x v="0"/>
    <s v="Bi Sexual"/>
    <x v="36"/>
    <s v="261 Savannah IslandSuite 304"/>
    <n v="5450"/>
    <x v="584"/>
    <x v="4"/>
    <x v="0"/>
    <n v="1058"/>
    <x v="0"/>
    <s v="Peacoat"/>
    <n v="104.64"/>
    <n v="109"/>
    <n v="1"/>
    <n v="109"/>
    <n v="4.3599999999999994"/>
    <x v="0"/>
  </r>
  <r>
    <n v="1151"/>
    <n v="745"/>
    <n v="31795"/>
    <d v="2020-10-21T00:00:00"/>
    <x v="287"/>
    <s v="Lindy Saltrese"/>
    <x v="1"/>
    <s v="Bi Sexual"/>
    <x v="58"/>
    <s v="15 Bruen SummitApt. 152"/>
    <n v="526"/>
    <x v="320"/>
    <x v="4"/>
    <x v="0"/>
    <n v="1239"/>
    <x v="1"/>
    <s v="Denim"/>
    <n v="88.32"/>
    <n v="92"/>
    <n v="5"/>
    <n v="460"/>
    <n v="18.400000000000034"/>
    <x v="2"/>
  </r>
  <r>
    <n v="1537"/>
    <n v="829"/>
    <n v="32181"/>
    <d v="2020-10-21T00:00:00"/>
    <x v="287"/>
    <s v="Marget Kells"/>
    <x v="1"/>
    <s v="Bi Sexual"/>
    <x v="49"/>
    <s v="4399 Stephanie JunctionSuite 829"/>
    <n v="6924"/>
    <x v="218"/>
    <x v="3"/>
    <x v="0"/>
    <n v="1424"/>
    <x v="1"/>
    <s v="Oxford Cloth"/>
    <n v="92.16"/>
    <n v="96"/>
    <n v="5"/>
    <n v="480"/>
    <n v="19.200000000000045"/>
    <x v="2"/>
  </r>
  <r>
    <n v="1225"/>
    <n v="908"/>
    <n v="31869"/>
    <d v="2020-10-22T00:00:00"/>
    <x v="288"/>
    <s v="Kakalina Ragge"/>
    <x v="1"/>
    <s v="Bi Sexual"/>
    <x v="8"/>
    <s v="69 Sophie PlazaSuite 598"/>
    <n v="3603"/>
    <x v="235"/>
    <x v="5"/>
    <x v="0"/>
    <n v="732"/>
    <x v="0"/>
    <s v="Windbreaker"/>
    <n v="97.92"/>
    <n v="102"/>
    <n v="3"/>
    <n v="306"/>
    <n v="12.240000000000009"/>
    <x v="2"/>
  </r>
  <r>
    <n v="1737"/>
    <n v="299"/>
    <n v="32381"/>
    <d v="2020-10-24T00:00:00"/>
    <x v="289"/>
    <s v="Anny Midden"/>
    <x v="0"/>
    <s v="Bi Sexual"/>
    <x v="54"/>
    <s v="810 Jasper CircleSuite 777"/>
    <n v="89"/>
    <x v="473"/>
    <x v="3"/>
    <x v="0"/>
    <n v="545"/>
    <x v="1"/>
    <s v="Chambray"/>
    <n v="101.75999999999999"/>
    <n v="106"/>
    <n v="2"/>
    <n v="212"/>
    <n v="8.4800000000000182"/>
    <x v="2"/>
  </r>
  <r>
    <n v="1522"/>
    <n v="326"/>
    <n v="32166"/>
    <d v="2020-10-28T00:00:00"/>
    <x v="291"/>
    <s v="Meade Yglesia"/>
    <x v="0"/>
    <s v="Bi Sexual"/>
    <x v="60"/>
    <s v="624 Bode TrailSuite 795"/>
    <n v="6294"/>
    <x v="469"/>
    <x v="4"/>
    <x v="0"/>
    <n v="1591"/>
    <x v="0"/>
    <s v="Leather"/>
    <n v="94.08"/>
    <n v="98"/>
    <n v="1"/>
    <n v="98"/>
    <n v="3.9200000000000017"/>
    <x v="0"/>
  </r>
  <r>
    <n v="1500"/>
    <n v="448"/>
    <n v="32144"/>
    <d v="2020-11-06T00:00:00"/>
    <x v="548"/>
    <s v="Ashely Inmett"/>
    <x v="1"/>
    <s v="Bi Sexual"/>
    <x v="33"/>
    <s v="625 Anthony MewsApt. 730"/>
    <n v="3895"/>
    <x v="331"/>
    <x v="5"/>
    <x v="0"/>
    <n v="1002"/>
    <x v="1"/>
    <s v="Cuban Collar"/>
    <n v="100.8"/>
    <n v="105"/>
    <n v="1"/>
    <n v="105"/>
    <n v="4.2000000000000028"/>
    <x v="0"/>
  </r>
  <r>
    <n v="1885"/>
    <n v="198"/>
    <n v="32529"/>
    <d v="2020-11-06T00:00:00"/>
    <x v="548"/>
    <s v="Yevette Weekes"/>
    <x v="1"/>
    <s v="Bi Sexual"/>
    <x v="19"/>
    <s v="6369 Patrick HillApt. 508"/>
    <n v="386"/>
    <x v="444"/>
    <x v="3"/>
    <x v="0"/>
    <n v="463"/>
    <x v="0"/>
    <s v="Windbreaker"/>
    <n v="97.92"/>
    <n v="102"/>
    <n v="4"/>
    <n v="408"/>
    <n v="16.319999999999993"/>
    <x v="0"/>
  </r>
  <r>
    <n v="1080"/>
    <n v="167"/>
    <n v="31724"/>
    <d v="2020-11-07T00:00:00"/>
    <x v="90"/>
    <s v="Alayne Ipplett"/>
    <x v="1"/>
    <s v="Bi Sexual"/>
    <x v="13"/>
    <s v="1952 Collins StreetSuite 930"/>
    <n v="6902"/>
    <x v="585"/>
    <x v="1"/>
    <x v="0"/>
    <n v="1831"/>
    <x v="2"/>
    <s v="Wool"/>
    <n v="101.75999999999999"/>
    <n v="106"/>
    <n v="5"/>
    <n v="530"/>
    <n v="21.200000000000045"/>
    <x v="2"/>
  </r>
  <r>
    <n v="1004"/>
    <n v="508"/>
    <n v="31648"/>
    <d v="2020-11-08T00:00:00"/>
    <x v="594"/>
    <s v="Jan Isenor"/>
    <x v="1"/>
    <s v="Bi Sexual"/>
    <x v="32"/>
    <s v="6863 Tremblay KnollSuite 290"/>
    <n v="9728"/>
    <x v="130"/>
    <x v="4"/>
    <x v="0"/>
    <n v="612"/>
    <x v="1"/>
    <s v="Camp Collared"/>
    <n v="94.08"/>
    <n v="98"/>
    <n v="1"/>
    <n v="98"/>
    <n v="3.9200000000000017"/>
    <x v="0"/>
  </r>
  <r>
    <n v="1723"/>
    <n v="50"/>
    <n v="32367"/>
    <d v="2020-11-09T00:00:00"/>
    <x v="549"/>
    <s v="Moore Oolahan"/>
    <x v="1"/>
    <s v="Bi Sexual"/>
    <x v="27"/>
    <s v="13 Stokes SummitApt. 125"/>
    <n v="5725"/>
    <x v="14"/>
    <x v="7"/>
    <x v="0"/>
    <n v="643"/>
    <x v="1"/>
    <s v="Dress"/>
    <n v="99.84"/>
    <n v="104"/>
    <n v="1"/>
    <n v="104"/>
    <n v="4.1599999999999966"/>
    <x v="0"/>
  </r>
  <r>
    <n v="1193"/>
    <n v="912"/>
    <n v="31837"/>
    <d v="2020-11-10T00:00:00"/>
    <x v="91"/>
    <s v="Chancey Iacovozzo"/>
    <x v="0"/>
    <s v="Bi Sexual"/>
    <x v="35"/>
    <s v="501 Nader RidgeApt. 355"/>
    <n v="7229"/>
    <x v="213"/>
    <x v="6"/>
    <x v="0"/>
    <n v="1310"/>
    <x v="2"/>
    <s v="High-Waisted"/>
    <n v="95.039999999999992"/>
    <n v="99"/>
    <n v="2"/>
    <n v="198"/>
    <n v="7.9200000000000159"/>
    <x v="0"/>
  </r>
  <r>
    <n v="1497"/>
    <n v="47"/>
    <n v="32141"/>
    <d v="2020-11-12T00:00:00"/>
    <x v="295"/>
    <s v="Jarrett Brumby"/>
    <x v="1"/>
    <s v="Bi Sexual"/>
    <x v="60"/>
    <s v="59 Wood DriveSuite 806"/>
    <n v="9780"/>
    <x v="236"/>
    <x v="7"/>
    <x v="0"/>
    <n v="1456"/>
    <x v="2"/>
    <s v="Chinos"/>
    <n v="108.47999999999999"/>
    <n v="113"/>
    <n v="3"/>
    <n v="339"/>
    <n v="13.560000000000059"/>
    <x v="0"/>
  </r>
  <r>
    <n v="1264"/>
    <n v="597"/>
    <n v="31908"/>
    <d v="2020-11-13T00:00:00"/>
    <x v="550"/>
    <s v="Hi Simenel"/>
    <x v="1"/>
    <s v="Bi Sexual"/>
    <x v="20"/>
    <s v="78 O'hara CircuitApt. 096"/>
    <n v="1966"/>
    <x v="169"/>
    <x v="2"/>
    <x v="0"/>
    <n v="1284"/>
    <x v="2"/>
    <s v="Wool"/>
    <n v="101.75999999999999"/>
    <n v="106"/>
    <n v="4"/>
    <n v="424"/>
    <n v="16.960000000000036"/>
    <x v="0"/>
  </r>
  <r>
    <n v="1306"/>
    <n v="148"/>
    <n v="31950"/>
    <d v="2020-11-13T00:00:00"/>
    <x v="550"/>
    <s v="Ikey Spohr"/>
    <x v="0"/>
    <s v="Bi Sexual"/>
    <x v="18"/>
    <s v="338 Mckenzie PlaceSuite 622"/>
    <n v="6527"/>
    <x v="463"/>
    <x v="4"/>
    <x v="0"/>
    <n v="1197"/>
    <x v="0"/>
    <s v="Trench Coat"/>
    <n v="114.24"/>
    <n v="119"/>
    <n v="4"/>
    <n v="476"/>
    <n v="19.04000000000002"/>
    <x v="0"/>
  </r>
  <r>
    <n v="1881"/>
    <n v="940"/>
    <n v="32525"/>
    <d v="2020-11-13T00:00:00"/>
    <x v="550"/>
    <s v="Jamesy Rennles"/>
    <x v="0"/>
    <s v="Bi Sexual"/>
    <x v="14"/>
    <s v="835 Mayer ParkwaySuite 374"/>
    <n v="9769"/>
    <x v="167"/>
    <x v="6"/>
    <x v="0"/>
    <n v="1135"/>
    <x v="0"/>
    <s v="Puffer"/>
    <n v="113.28"/>
    <n v="118"/>
    <n v="3"/>
    <n v="354"/>
    <n v="14.159999999999968"/>
    <x v="2"/>
  </r>
  <r>
    <n v="1763"/>
    <n v="212"/>
    <n v="32407"/>
    <d v="2020-11-20T00:00:00"/>
    <x v="95"/>
    <s v="Evelyn Chevolleau"/>
    <x v="0"/>
    <s v="Bi Sexual"/>
    <x v="0"/>
    <s v="385 Jayden View RdApt. 459"/>
    <n v="4481"/>
    <x v="181"/>
    <x v="7"/>
    <x v="0"/>
    <n v="1361"/>
    <x v="1"/>
    <s v="Henley"/>
    <n v="90.24"/>
    <n v="94"/>
    <n v="4"/>
    <n v="376"/>
    <n v="15.04000000000002"/>
    <x v="0"/>
  </r>
  <r>
    <n v="1842"/>
    <n v="180"/>
    <n v="32486"/>
    <d v="2020-11-20T00:00:00"/>
    <x v="95"/>
    <s v="Nelli Engall"/>
    <x v="0"/>
    <s v="Bi Sexual"/>
    <x v="44"/>
    <s v="58 Jett RoadApt. 448"/>
    <n v="932"/>
    <x v="89"/>
    <x v="7"/>
    <x v="0"/>
    <n v="341"/>
    <x v="0"/>
    <s v="Cardigan"/>
    <n v="107.52"/>
    <n v="112"/>
    <n v="2"/>
    <n v="224"/>
    <n v="8.960000000000008"/>
    <x v="1"/>
  </r>
  <r>
    <n v="1001"/>
    <n v="364"/>
    <n v="31645"/>
    <d v="2020-11-26T00:00:00"/>
    <x v="453"/>
    <s v="Konstantin Kuhlmey"/>
    <x v="0"/>
    <s v="Bi Sexual"/>
    <x v="11"/>
    <s v="3463 Joshua SummitApt. 971"/>
    <n v="2506"/>
    <x v="157"/>
    <x v="0"/>
    <x v="0"/>
    <n v="1309"/>
    <x v="2"/>
    <s v="Drawstring"/>
    <n v="92.16"/>
    <n v="96"/>
    <n v="4"/>
    <n v="384"/>
    <n v="15.360000000000014"/>
    <x v="1"/>
  </r>
  <r>
    <n v="1884"/>
    <n v="892"/>
    <n v="32528"/>
    <d v="2020-11-26T00:00:00"/>
    <x v="453"/>
    <s v="Jania Sailes"/>
    <x v="1"/>
    <s v="Bi Sexual"/>
    <x v="22"/>
    <s v="251 Graham KnollSuite 970"/>
    <n v="6702"/>
    <x v="586"/>
    <x v="1"/>
    <x v="0"/>
    <n v="716"/>
    <x v="2"/>
    <s v="Joggers"/>
    <n v="89.28"/>
    <n v="93"/>
    <n v="3"/>
    <n v="279"/>
    <n v="11.159999999999968"/>
    <x v="2"/>
  </r>
  <r>
    <n v="1713"/>
    <n v="415"/>
    <n v="32357"/>
    <d v="2020-11-28T00:00:00"/>
    <x v="301"/>
    <s v="Ashley Gant"/>
    <x v="0"/>
    <s v="Bi Sexual"/>
    <x v="40"/>
    <s v="458 Imogen Station StSuite 799"/>
    <n v="7671"/>
    <x v="288"/>
    <x v="2"/>
    <x v="0"/>
    <n v="498"/>
    <x v="0"/>
    <s v="Peacoat"/>
    <n v="104.64"/>
    <n v="109"/>
    <n v="1"/>
    <n v="109"/>
    <n v="4.3599999999999994"/>
    <x v="2"/>
  </r>
  <r>
    <n v="1398"/>
    <n v="644"/>
    <n v="32042"/>
    <d v="2020-11-29T00:00:00"/>
    <x v="96"/>
    <s v="Ashlie Godwyn"/>
    <x v="1"/>
    <s v="Bi Sexual"/>
    <x v="14"/>
    <s v="2872 Samantha ParkwaySuite 016"/>
    <n v="2620"/>
    <x v="246"/>
    <x v="7"/>
    <x v="0"/>
    <n v="1004"/>
    <x v="1"/>
    <s v="Oxford Cloth"/>
    <n v="92.16"/>
    <n v="96"/>
    <n v="3"/>
    <n v="288"/>
    <n v="11.519999999999982"/>
    <x v="2"/>
  </r>
  <r>
    <n v="1286"/>
    <n v="757"/>
    <n v="31930"/>
    <d v="2020-12-01T00:00:00"/>
    <x v="302"/>
    <s v="Taffy Quimby"/>
    <x v="1"/>
    <s v="Bi Sexual"/>
    <x v="58"/>
    <s v="1033 Botsford Estate DrSuite 236"/>
    <n v="4773"/>
    <x v="277"/>
    <x v="0"/>
    <x v="0"/>
    <n v="1238"/>
    <x v="0"/>
    <s v="Leather"/>
    <n v="94.08"/>
    <n v="98"/>
    <n v="4"/>
    <n v="392"/>
    <n v="15.680000000000007"/>
    <x v="2"/>
  </r>
  <r>
    <n v="1427"/>
    <n v="167"/>
    <n v="32071"/>
    <d v="2020-12-04T00:00:00"/>
    <x v="454"/>
    <s v="Alayne Ipplett"/>
    <x v="0"/>
    <s v="Bi Sexual"/>
    <x v="13"/>
    <s v="1952 Collins StreetSuite 930"/>
    <n v="6902"/>
    <x v="585"/>
    <x v="1"/>
    <x v="0"/>
    <n v="1632"/>
    <x v="2"/>
    <s v="Cargo Pants"/>
    <n v="97.92"/>
    <n v="102"/>
    <n v="2"/>
    <n v="204"/>
    <n v="8.1599999999999966"/>
    <x v="2"/>
  </r>
  <r>
    <n v="1683"/>
    <n v="436"/>
    <n v="32327"/>
    <d v="2020-12-05T00:00:00"/>
    <x v="304"/>
    <s v="Meredith Canniffe"/>
    <x v="0"/>
    <s v="Bi Sexual"/>
    <x v="30"/>
    <s v="120 Eli PlazaApt. 906"/>
    <n v="7809"/>
    <x v="141"/>
    <x v="2"/>
    <x v="0"/>
    <n v="859"/>
    <x v="2"/>
    <s v="Chinos"/>
    <n v="108.47999999999999"/>
    <n v="113"/>
    <n v="1"/>
    <n v="113"/>
    <n v="4.5200000000000102"/>
    <x v="2"/>
  </r>
  <r>
    <n v="1765"/>
    <n v="954"/>
    <n v="32409"/>
    <d v="2020-12-05T00:00:00"/>
    <x v="304"/>
    <s v="Timmie Kelshaw"/>
    <x v="1"/>
    <s v="Bi Sexual"/>
    <x v="57"/>
    <s v="424 Howell GroveApt. 432"/>
    <n v="8605"/>
    <x v="147"/>
    <x v="2"/>
    <x v="0"/>
    <n v="353"/>
    <x v="2"/>
    <s v="Tracksuit Bottoms"/>
    <n v="107.52"/>
    <n v="112"/>
    <n v="1"/>
    <n v="112"/>
    <n v="4.480000000000004"/>
    <x v="0"/>
  </r>
  <r>
    <n v="1724"/>
    <n v="238"/>
    <n v="32368"/>
    <d v="2020-12-06T00:00:00"/>
    <x v="305"/>
    <s v="Hilda Peter"/>
    <x v="0"/>
    <s v="Bi Sexual"/>
    <x v="45"/>
    <s v="4435 O'hara TerraceSuite 232"/>
    <n v="5289"/>
    <x v="587"/>
    <x v="6"/>
    <x v="0"/>
    <n v="1051"/>
    <x v="0"/>
    <s v="Parka"/>
    <n v="108.47999999999999"/>
    <n v="113"/>
    <n v="2"/>
    <n v="226"/>
    <n v="9.0400000000000205"/>
    <x v="1"/>
  </r>
  <r>
    <n v="1100"/>
    <n v="758"/>
    <n v="31744"/>
    <d v="2020-12-09T00:00:00"/>
    <x v="306"/>
    <s v="Mallissa Lawdham"/>
    <x v="1"/>
    <s v="Bi Sexual"/>
    <x v="22"/>
    <s v="96 Bode RidgeApt. 090"/>
    <n v="697"/>
    <x v="179"/>
    <x v="0"/>
    <x v="0"/>
    <n v="1735"/>
    <x v="2"/>
    <s v="Drawstring"/>
    <n v="92.16"/>
    <n v="96"/>
    <n v="3"/>
    <n v="288"/>
    <n v="11.519999999999982"/>
    <x v="2"/>
  </r>
  <r>
    <n v="1542"/>
    <n v="795"/>
    <n v="32186"/>
    <d v="2020-12-09T00:00:00"/>
    <x v="306"/>
    <s v="Berri O' Clovan"/>
    <x v="0"/>
    <s v="Bi Sexual"/>
    <x v="24"/>
    <s v="487 Summer MewsApt. 874"/>
    <n v="1712"/>
    <x v="190"/>
    <x v="1"/>
    <x v="0"/>
    <n v="546"/>
    <x v="0"/>
    <s v="Cardigan"/>
    <n v="107.52"/>
    <n v="112"/>
    <n v="4"/>
    <n v="448"/>
    <n v="17.920000000000016"/>
    <x v="2"/>
  </r>
  <r>
    <n v="1087"/>
    <n v="501"/>
    <n v="31731"/>
    <d v="2020-12-10T00:00:00"/>
    <x v="619"/>
    <s v="Archibaldo Taffurelli"/>
    <x v="0"/>
    <s v="Bi Sexual"/>
    <x v="23"/>
    <s v="457 Evans View RdApt. 385"/>
    <n v="2482"/>
    <x v="485"/>
    <x v="6"/>
    <x v="0"/>
    <n v="528"/>
    <x v="0"/>
    <s v="Trench Coat"/>
    <n v="114.24"/>
    <n v="119"/>
    <n v="3"/>
    <n v="357"/>
    <n v="14.28000000000003"/>
    <x v="0"/>
  </r>
  <r>
    <n v="1444"/>
    <n v="185"/>
    <n v="32088"/>
    <d v="2020-12-10T00:00:00"/>
    <x v="619"/>
    <s v="Darrelle Padson"/>
    <x v="1"/>
    <s v="Bi Sexual"/>
    <x v="38"/>
    <s v="22 Aaron LoopApt. 324"/>
    <n v="4337"/>
    <x v="458"/>
    <x v="3"/>
    <x v="0"/>
    <n v="401"/>
    <x v="1"/>
    <s v="Mandarin Collar"/>
    <n v="104.64"/>
    <n v="109"/>
    <n v="2"/>
    <n v="218"/>
    <n v="8.7199999999999989"/>
    <x v="0"/>
  </r>
  <r>
    <n v="1076"/>
    <n v="882"/>
    <n v="31720"/>
    <d v="2020-12-12T00:00:00"/>
    <x v="99"/>
    <s v="Bartel Clemendet"/>
    <x v="0"/>
    <s v="Bi Sexual"/>
    <x v="17"/>
    <s v="46 Gemma BoulevardSuite 507"/>
    <n v="4847"/>
    <x v="250"/>
    <x v="2"/>
    <x v="0"/>
    <n v="974"/>
    <x v="2"/>
    <s v="Cords"/>
    <n v="90.24"/>
    <n v="94"/>
    <n v="1"/>
    <n v="94"/>
    <n v="3.7600000000000051"/>
    <x v="2"/>
  </r>
  <r>
    <n v="1051"/>
    <n v="886"/>
    <n v="31695"/>
    <d v="2020-12-15T00:00:00"/>
    <x v="308"/>
    <s v="Emylee Buscher"/>
    <x v="1"/>
    <s v="Bi Sexual"/>
    <x v="57"/>
    <s v="133 Doyle PassSuite 027"/>
    <n v="6189"/>
    <x v="201"/>
    <x v="4"/>
    <x v="0"/>
    <n v="729"/>
    <x v="1"/>
    <s v="Mandarin Collar"/>
    <n v="104.64"/>
    <n v="109"/>
    <n v="1"/>
    <n v="109"/>
    <n v="4.3599999999999994"/>
    <x v="0"/>
  </r>
  <r>
    <n v="1371"/>
    <n v="316"/>
    <n v="32015"/>
    <d v="2020-12-16T00:00:00"/>
    <x v="554"/>
    <s v="Sadella Goodsall"/>
    <x v="1"/>
    <s v="Bi Sexual"/>
    <x v="38"/>
    <s v="49 Klein DriveSuite 199"/>
    <n v="7784"/>
    <x v="459"/>
    <x v="4"/>
    <x v="0"/>
    <n v="775"/>
    <x v="0"/>
    <s v="Coach"/>
    <n v="89.28"/>
    <n v="93"/>
    <n v="3"/>
    <n v="279"/>
    <n v="11.159999999999968"/>
    <x v="0"/>
  </r>
  <r>
    <n v="1582"/>
    <n v="221"/>
    <n v="32226"/>
    <d v="2020-12-16T00:00:00"/>
    <x v="554"/>
    <s v="Araldo Washtell"/>
    <x v="0"/>
    <s v="Bi Sexual"/>
    <x v="17"/>
    <s v="9173 Maya SummitApt. 856"/>
    <n v="4519"/>
    <x v="248"/>
    <x v="1"/>
    <x v="0"/>
    <n v="1691"/>
    <x v="1"/>
    <s v="Casual Slim Fit"/>
    <n v="114.24"/>
    <n v="119"/>
    <n v="1"/>
    <n v="119"/>
    <n v="4.7600000000000051"/>
    <x v="2"/>
  </r>
  <r>
    <n v="1549"/>
    <n v="452"/>
    <n v="32193"/>
    <d v="2020-12-17T00:00:00"/>
    <x v="309"/>
    <s v="Toddie Snow"/>
    <x v="1"/>
    <s v="Bi Sexual"/>
    <x v="2"/>
    <s v="19 Young IslandSuite 543"/>
    <n v="3680"/>
    <x v="504"/>
    <x v="0"/>
    <x v="0"/>
    <n v="324"/>
    <x v="0"/>
    <s v="Shearling"/>
    <n v="112.32"/>
    <n v="117"/>
    <n v="2"/>
    <n v="234"/>
    <n v="9.3600000000000136"/>
    <x v="1"/>
  </r>
  <r>
    <n v="240"/>
    <n v="578"/>
    <n v="37612"/>
    <s v="27/01/2021"/>
    <x v="310"/>
    <s v="Riordan Goreway"/>
    <x v="0"/>
    <s v="Bi Sexual"/>
    <x v="6"/>
    <s v="256 Andrew CrestApt. 193"/>
    <n v="8281"/>
    <x v="197"/>
    <x v="0"/>
    <x v="0"/>
    <n v="1009"/>
    <x v="2"/>
    <s v="Wool"/>
    <n v="101.75999999999999"/>
    <n v="106"/>
    <n v="5"/>
    <n v="530"/>
    <n v="21.200000000000045"/>
    <x v="0"/>
  </r>
  <r>
    <n v="765"/>
    <n v="660"/>
    <n v="27554"/>
    <s v="15/01/2021"/>
    <x v="310"/>
    <s v="Slade Villaret"/>
    <x v="1"/>
    <s v="Bi Sexual"/>
    <x v="9"/>
    <s v="66 Mason CrescentSuite 942"/>
    <n v="4400"/>
    <x v="229"/>
    <x v="1"/>
    <x v="0"/>
    <n v="706"/>
    <x v="0"/>
    <s v="Trench Coat"/>
    <n v="114.24"/>
    <n v="119"/>
    <n v="5"/>
    <n v="595"/>
    <n v="23.800000000000068"/>
    <x v="2"/>
  </r>
  <r>
    <n v="1958"/>
    <n v="900"/>
    <n v="32602"/>
    <d v="2020-12-19T00:00:00"/>
    <x v="310"/>
    <s v="Shelden Tinline"/>
    <x v="1"/>
    <s v="Bi Sexual"/>
    <x v="1"/>
    <s v="93 Amy GroveApt. 822"/>
    <n v="9455"/>
    <x v="433"/>
    <x v="6"/>
    <x v="0"/>
    <n v="655"/>
    <x v="0"/>
    <s v="Trench Coat"/>
    <n v="114.24"/>
    <n v="119"/>
    <n v="6"/>
    <n v="714"/>
    <n v="28.560000000000059"/>
    <x v="1"/>
  </r>
  <r>
    <n v="261"/>
    <n v="250"/>
    <n v="55396"/>
    <d v="2021-06-02T00:00:00"/>
    <x v="101"/>
    <s v="Lavina Dartnell"/>
    <x v="0"/>
    <s v="Bi Sexual"/>
    <x v="42"/>
    <s v="0380 Bartell StreetSuite 585"/>
    <n v="9549"/>
    <x v="416"/>
    <x v="5"/>
    <x v="0"/>
    <n v="961"/>
    <x v="2"/>
    <s v="Slim-Fit"/>
    <n v="93.11999999999999"/>
    <n v="97"/>
    <n v="6"/>
    <n v="582"/>
    <n v="23.280000000000086"/>
    <x v="1"/>
  </r>
  <r>
    <n v="520"/>
    <n v="679"/>
    <n v="13400"/>
    <d v="2021-04-02T00:00:00"/>
    <x v="101"/>
    <s v="Osgood Percifer"/>
    <x v="1"/>
    <s v="Bi Sexual"/>
    <x v="56"/>
    <s v="7219 Charlotte SummitSuite 507"/>
    <n v="1971"/>
    <x v="417"/>
    <x v="7"/>
    <x v="0"/>
    <n v="920"/>
    <x v="2"/>
    <s v="Drawstring"/>
    <n v="92.16"/>
    <n v="96"/>
    <n v="6"/>
    <n v="576"/>
    <n v="23.039999999999964"/>
    <x v="0"/>
  </r>
  <r>
    <n v="151"/>
    <n v="357"/>
    <n v="24626"/>
    <d v="2021-08-08T00:00:00"/>
    <x v="313"/>
    <s v="Crawford Bolden"/>
    <x v="0"/>
    <s v="Bi Sexual"/>
    <x v="30"/>
    <s v="63 Charlie LaneSuite 463"/>
    <n v="7454"/>
    <x v="178"/>
    <x v="1"/>
    <x v="0"/>
    <n v="772"/>
    <x v="0"/>
    <s v="Pullover"/>
    <n v="87.36"/>
    <n v="91"/>
    <n v="5"/>
    <n v="455"/>
    <n v="18.199999999999989"/>
    <x v="2"/>
  </r>
  <r>
    <n v="177"/>
    <n v="315"/>
    <n v="11314"/>
    <s v="20/08/2021"/>
    <x v="313"/>
    <s v="Jeff Curness"/>
    <x v="1"/>
    <s v="Bi Sexual"/>
    <x v="24"/>
    <s v="86 Christiansen HillSuite 955"/>
    <n v="2395"/>
    <x v="188"/>
    <x v="1"/>
    <x v="0"/>
    <n v="64"/>
    <x v="1"/>
    <s v="Dress"/>
    <n v="99.84"/>
    <n v="104"/>
    <n v="5"/>
    <n v="520"/>
    <n v="20.799999999999955"/>
    <x v="2"/>
  </r>
  <r>
    <n v="1946"/>
    <n v="669"/>
    <n v="32590"/>
    <d v="2020-12-27T00:00:00"/>
    <x v="314"/>
    <s v="Bobbi Pickerill"/>
    <x v="1"/>
    <s v="Bi Sexual"/>
    <x v="47"/>
    <s v="1463 Hills RidgeApt. 034"/>
    <n v="4318"/>
    <x v="249"/>
    <x v="3"/>
    <x v="0"/>
    <n v="245"/>
    <x v="2"/>
    <s v="Wool"/>
    <n v="101.75999999999999"/>
    <n v="106"/>
    <n v="9"/>
    <n v="954"/>
    <n v="38.160000000000082"/>
    <x v="0"/>
  </r>
  <r>
    <n v="1188"/>
    <n v="435"/>
    <n v="31832"/>
    <d v="2020-12-28T00:00:00"/>
    <x v="105"/>
    <s v="Aldridge Tesh"/>
    <x v="0"/>
    <s v="Bi Sexual"/>
    <x v="30"/>
    <s v="1649 Owen JunctionApt. 523"/>
    <n v="5868"/>
    <x v="461"/>
    <x v="2"/>
    <x v="0"/>
    <n v="440"/>
    <x v="2"/>
    <s v="Pleated"/>
    <n v="100.8"/>
    <n v="105"/>
    <n v="8"/>
    <n v="840"/>
    <n v="33.600000000000023"/>
    <x v="2"/>
  </r>
  <r>
    <n v="1384"/>
    <n v="909"/>
    <n v="32028"/>
    <d v="2020-12-28T00:00:00"/>
    <x v="105"/>
    <s v="Patin Circuit"/>
    <x v="1"/>
    <s v="Bi Sexual"/>
    <x v="26"/>
    <s v="976 Murray Station StApt. 036"/>
    <n v="3227"/>
    <x v="115"/>
    <x v="6"/>
    <x v="0"/>
    <n v="893"/>
    <x v="2"/>
    <s v="Wool"/>
    <n v="101.75999999999999"/>
    <n v="106"/>
    <n v="5"/>
    <n v="530"/>
    <n v="21.200000000000045"/>
    <x v="0"/>
  </r>
  <r>
    <n v="1096"/>
    <n v="303"/>
    <n v="31740"/>
    <d v="2020-12-29T00:00:00"/>
    <x v="315"/>
    <s v="De Lourens"/>
    <x v="0"/>
    <s v="Bi Sexual"/>
    <x v="6"/>
    <s v="334 Olivia MeadowSuite 855"/>
    <n v="8400"/>
    <x v="501"/>
    <x v="0"/>
    <x v="0"/>
    <n v="1316"/>
    <x v="0"/>
    <s v="Coach"/>
    <n v="89.28"/>
    <n v="93"/>
    <n v="6"/>
    <n v="558"/>
    <n v="22.319999999999936"/>
    <x v="0"/>
  </r>
  <r>
    <n v="1334"/>
    <n v="315"/>
    <n v="31978"/>
    <d v="2020-12-29T00:00:00"/>
    <x v="315"/>
    <s v="Jeff Curness"/>
    <x v="0"/>
    <s v="Bi Sexual"/>
    <x v="24"/>
    <s v="86 Christiansen HillSuite 955"/>
    <n v="2395"/>
    <x v="188"/>
    <x v="1"/>
    <x v="0"/>
    <n v="302"/>
    <x v="2"/>
    <s v="Cropped"/>
    <n v="110.39999999999999"/>
    <n v="115"/>
    <n v="6"/>
    <n v="690"/>
    <n v="27.600000000000023"/>
    <x v="2"/>
  </r>
  <r>
    <n v="1081"/>
    <n v="626"/>
    <n v="31725"/>
    <d v="2020-12-30T00:00:00"/>
    <x v="316"/>
    <s v="Tann Scothron"/>
    <x v="1"/>
    <s v="Bi Sexual"/>
    <x v="39"/>
    <s v="72 Hunter Station StApt. 220"/>
    <n v="1807"/>
    <x v="97"/>
    <x v="0"/>
    <x v="0"/>
    <n v="777"/>
    <x v="0"/>
    <s v="Pullover"/>
    <n v="87.36"/>
    <n v="91"/>
    <n v="9"/>
    <n v="819"/>
    <n v="32.759999999999991"/>
    <x v="0"/>
  </r>
  <r>
    <n v="783"/>
    <n v="683"/>
    <n v="31824"/>
    <s v="17/01/2021"/>
    <x v="318"/>
    <s v="Esteban Hensmans"/>
    <x v="0"/>
    <s v="Bi Sexual"/>
    <x v="34"/>
    <s v="098 Clarke ParkwayApt. 312"/>
    <n v="3661"/>
    <x v="160"/>
    <x v="1"/>
    <x v="0"/>
    <n v="88"/>
    <x v="1"/>
    <s v="Flannel"/>
    <n v="113.28"/>
    <n v="118"/>
    <n v="5"/>
    <n v="590"/>
    <n v="23.600000000000023"/>
    <x v="2"/>
  </r>
  <r>
    <n v="664"/>
    <n v="21"/>
    <n v="11960"/>
    <d v="2021-07-01T00:00:00"/>
    <x v="107"/>
    <s v="Seana Hearons"/>
    <x v="0"/>
    <s v="Bi Sexual"/>
    <x v="58"/>
    <s v="93 Doherty MewsSuite 649"/>
    <n v="1133"/>
    <x v="491"/>
    <x v="6"/>
    <x v="0"/>
    <n v="811"/>
    <x v="0"/>
    <s v="Shearling"/>
    <n v="112.32"/>
    <n v="117"/>
    <n v="5"/>
    <n v="585"/>
    <n v="23.400000000000091"/>
    <x v="2"/>
  </r>
  <r>
    <n v="447"/>
    <n v="100"/>
    <n v="59708"/>
    <d v="2021-10-01T00:00:00"/>
    <x v="457"/>
    <s v="Wilhelm Blaber"/>
    <x v="0"/>
    <s v="Bi Sexual"/>
    <x v="57"/>
    <s v="093 Jessica AvenueSuite 154"/>
    <n v="768"/>
    <x v="150"/>
    <x v="5"/>
    <x v="0"/>
    <n v="1095"/>
    <x v="2"/>
    <s v="Cropped"/>
    <n v="110.39999999999999"/>
    <n v="115"/>
    <n v="5"/>
    <n v="575"/>
    <n v="23"/>
    <x v="0"/>
  </r>
  <r>
    <n v="500"/>
    <n v="571"/>
    <n v="41037"/>
    <s v="15/01/2021"/>
    <x v="108"/>
    <s v="Kristofor Roos"/>
    <x v="1"/>
    <s v="Bi Sexual"/>
    <x v="1"/>
    <s v="5567 Clarke MallApt. 756"/>
    <n v="4043"/>
    <x v="230"/>
    <x v="1"/>
    <x v="0"/>
    <n v="1169"/>
    <x v="2"/>
    <s v="High-Waisted"/>
    <n v="95.039999999999992"/>
    <n v="99"/>
    <n v="5"/>
    <n v="495"/>
    <n v="19.800000000000068"/>
    <x v="1"/>
  </r>
  <r>
    <n v="705"/>
    <n v="107"/>
    <n v="11686"/>
    <s v="14/01/2021"/>
    <x v="319"/>
    <s v="Sandy Yushachkov"/>
    <x v="0"/>
    <s v="Bi Sexual"/>
    <x v="43"/>
    <s v="20 Morrison RoadSuite 781"/>
    <n v="7264"/>
    <x v="182"/>
    <x v="7"/>
    <x v="0"/>
    <n v="231"/>
    <x v="1"/>
    <s v="Chambray"/>
    <n v="101.75999999999999"/>
    <n v="106"/>
    <n v="7"/>
    <n v="742"/>
    <n v="29.680000000000064"/>
    <x v="2"/>
  </r>
  <r>
    <n v="168"/>
    <n v="664"/>
    <n v="51244"/>
    <d v="2021-10-01T00:00:00"/>
    <x v="109"/>
    <s v="Dannie Fidler"/>
    <x v="0"/>
    <s v="Bi Sexual"/>
    <x v="54"/>
    <s v="157 Rohan MallApt. 466"/>
    <n v="4145"/>
    <x v="128"/>
    <x v="6"/>
    <x v="0"/>
    <n v="1037"/>
    <x v="2"/>
    <s v="Relaxed Leg"/>
    <n v="86.399999999999991"/>
    <n v="90"/>
    <n v="7"/>
    <n v="630"/>
    <n v="25.200000000000045"/>
    <x v="2"/>
  </r>
  <r>
    <n v="172"/>
    <n v="224"/>
    <n v="47514"/>
    <d v="2021-05-01T00:00:00"/>
    <x v="109"/>
    <s v="Shelbi Impson"/>
    <x v="0"/>
    <s v="Bi Sexual"/>
    <x v="16"/>
    <s v="20 Xavier RidgeApt. 805"/>
    <n v="7744"/>
    <x v="578"/>
    <x v="0"/>
    <x v="0"/>
    <n v="574"/>
    <x v="0"/>
    <s v="Bomber"/>
    <n v="96"/>
    <n v="100"/>
    <n v="7"/>
    <n v="700"/>
    <n v="28"/>
    <x v="0"/>
  </r>
  <r>
    <n v="975"/>
    <n v="316"/>
    <n v="28211"/>
    <s v="18/01/2021"/>
    <x v="598"/>
    <s v="Sadella Goodsall"/>
    <x v="1"/>
    <s v="Bi Sexual"/>
    <x v="38"/>
    <s v="49 Klein DriveSuite 199"/>
    <n v="7784"/>
    <x v="459"/>
    <x v="4"/>
    <x v="0"/>
    <n v="799"/>
    <x v="0"/>
    <s v="Pullover"/>
    <n v="87.36"/>
    <n v="91"/>
    <n v="5"/>
    <n v="455"/>
    <n v="18.199999999999989"/>
    <x v="0"/>
  </r>
  <r>
    <n v="996"/>
    <n v="345"/>
    <n v="37843"/>
    <s v="13/01/2021"/>
    <x v="110"/>
    <s v="Merrielle Piken"/>
    <x v="0"/>
    <s v="Bi Sexual"/>
    <x v="26"/>
    <s v="9182 Hermann MallApt. 890"/>
    <n v="799"/>
    <x v="588"/>
    <x v="3"/>
    <x v="0"/>
    <n v="379"/>
    <x v="1"/>
    <s v="Henley"/>
    <n v="90.24"/>
    <n v="94"/>
    <n v="7"/>
    <n v="658"/>
    <n v="26.32000000000005"/>
    <x v="0"/>
  </r>
  <r>
    <n v="395"/>
    <n v="728"/>
    <n v="24101"/>
    <s v="26/03/2021"/>
    <x v="556"/>
    <s v="Kellie Curbishley"/>
    <x v="0"/>
    <s v="Bi Sexual"/>
    <x v="15"/>
    <s v="347 Gleason View RdApt. 168"/>
    <n v="7148"/>
    <x v="231"/>
    <x v="7"/>
    <x v="0"/>
    <n v="1180"/>
    <x v="2"/>
    <s v="High-Waisted"/>
    <n v="95.039999999999992"/>
    <n v="99"/>
    <n v="6"/>
    <n v="594"/>
    <n v="23.759999999999991"/>
    <x v="0"/>
  </r>
  <r>
    <n v="922"/>
    <n v="703"/>
    <n v="36995"/>
    <d v="2021-10-10T00:00:00"/>
    <x v="326"/>
    <s v="Diann Grieger"/>
    <x v="1"/>
    <s v="Bi Sexual"/>
    <x v="12"/>
    <s v="803 Lara DriveApt. 182"/>
    <n v="3623"/>
    <x v="427"/>
    <x v="2"/>
    <x v="0"/>
    <n v="1231"/>
    <x v="2"/>
    <s v="Tracksuit Bottoms"/>
    <n v="107.52"/>
    <n v="112"/>
    <n v="6"/>
    <n v="672"/>
    <n v="26.879999999999995"/>
    <x v="1"/>
  </r>
  <r>
    <n v="278"/>
    <n v="510"/>
    <n v="19930"/>
    <s v="30/01/2021"/>
    <x v="112"/>
    <s v="Kinny Roget"/>
    <x v="1"/>
    <s v="Bi Sexual"/>
    <x v="38"/>
    <s v="2684 Tillman ParadeApt. 492"/>
    <n v="7867"/>
    <x v="453"/>
    <x v="0"/>
    <x v="0"/>
    <n v="1193"/>
    <x v="2"/>
    <s v="Pleated"/>
    <n v="100.8"/>
    <n v="105"/>
    <n v="6"/>
    <n v="630"/>
    <n v="25.200000000000045"/>
    <x v="0"/>
  </r>
  <r>
    <n v="64"/>
    <n v="167"/>
    <n v="23668"/>
    <s v="24/01/2021"/>
    <x v="113"/>
    <s v="Alayne Ipplett"/>
    <x v="0"/>
    <s v="Bi Sexual"/>
    <x v="13"/>
    <s v="1952 Collins StreetSuite 930"/>
    <n v="6902"/>
    <x v="585"/>
    <x v="1"/>
    <x v="0"/>
    <n v="801"/>
    <x v="0"/>
    <s v="Pullover"/>
    <n v="87.36"/>
    <n v="91"/>
    <n v="6"/>
    <n v="546"/>
    <n v="21.840000000000032"/>
    <x v="2"/>
  </r>
  <r>
    <n v="921"/>
    <n v="418"/>
    <n v="53911"/>
    <s v="17/02/2021"/>
    <x v="115"/>
    <s v="Luelle Fernanando"/>
    <x v="1"/>
    <s v="Bi Sexual"/>
    <x v="25"/>
    <s v="855 Beahan IslandSuite 560"/>
    <n v="2775"/>
    <x v="153"/>
    <x v="1"/>
    <x v="0"/>
    <n v="494"/>
    <x v="0"/>
    <s v="Windbreaker"/>
    <n v="97.92"/>
    <n v="102"/>
    <n v="6"/>
    <n v="612"/>
    <n v="24.480000000000018"/>
    <x v="0"/>
  </r>
  <r>
    <n v="126"/>
    <n v="326"/>
    <n v="29536"/>
    <s v="31/01/2021"/>
    <x v="117"/>
    <s v="Meade Yglesia"/>
    <x v="1"/>
    <s v="Bi Sexual"/>
    <x v="60"/>
    <s v="624 Bode TrailSuite 795"/>
    <n v="6294"/>
    <x v="469"/>
    <x v="4"/>
    <x v="0"/>
    <n v="678"/>
    <x v="0"/>
    <s v="Parka"/>
    <n v="108.47999999999999"/>
    <n v="113"/>
    <n v="5"/>
    <n v="565"/>
    <n v="22.600000000000023"/>
    <x v="0"/>
  </r>
  <r>
    <n v="809"/>
    <n v="73"/>
    <n v="26098"/>
    <d v="2021-11-02T00:00:00"/>
    <x v="460"/>
    <s v="Jehanna Water"/>
    <x v="0"/>
    <s v="Bi Sexual"/>
    <x v="7"/>
    <s v="672 Graham MewsApt. 407"/>
    <n v="5208"/>
    <x v="589"/>
    <x v="2"/>
    <x v="0"/>
    <n v="398"/>
    <x v="1"/>
    <s v="Casual Slim Fit"/>
    <n v="114.24"/>
    <n v="119"/>
    <n v="7"/>
    <n v="833"/>
    <n v="33.32000000000005"/>
    <x v="2"/>
  </r>
  <r>
    <n v="101"/>
    <n v="807"/>
    <n v="25174"/>
    <s v="31/01/2021"/>
    <x v="118"/>
    <s v="Dena Banbrick"/>
    <x v="0"/>
    <s v="Bi Sexual"/>
    <x v="12"/>
    <s v="80 Adam HillSuite 633"/>
    <n v="953"/>
    <x v="480"/>
    <x v="5"/>
    <x v="0"/>
    <n v="643"/>
    <x v="0"/>
    <s v="Coach"/>
    <n v="89.28"/>
    <n v="93"/>
    <n v="7"/>
    <n v="651"/>
    <n v="26.039999999999964"/>
    <x v="1"/>
  </r>
  <r>
    <n v="875"/>
    <n v="383"/>
    <n v="25336"/>
    <s v="26/02/2021"/>
    <x v="118"/>
    <s v="Nathanil Runchman"/>
    <x v="0"/>
    <s v="Bi Sexual"/>
    <x v="42"/>
    <s v="831 Ava SquareApt. 776"/>
    <n v="2310"/>
    <x v="200"/>
    <x v="3"/>
    <x v="0"/>
    <n v="6"/>
    <x v="1"/>
    <s v="Oxford Cloth"/>
    <n v="92.16"/>
    <n v="96"/>
    <n v="5"/>
    <n v="480"/>
    <n v="19.200000000000045"/>
    <x v="1"/>
  </r>
  <r>
    <n v="60"/>
    <n v="301"/>
    <n v="31491"/>
    <d v="2021-05-02T00:00:00"/>
    <x v="561"/>
    <s v="Elga Corgenvin"/>
    <x v="1"/>
    <s v="Bi Sexual"/>
    <x v="9"/>
    <s v="0462 Fisher TrackSuite 627"/>
    <n v="9359"/>
    <x v="590"/>
    <x v="2"/>
    <x v="0"/>
    <n v="1054"/>
    <x v="2"/>
    <s v="Joggers"/>
    <n v="89.28"/>
    <n v="93"/>
    <n v="6"/>
    <n v="558"/>
    <n v="22.319999999999936"/>
    <x v="2"/>
  </r>
  <r>
    <n v="753"/>
    <n v="40"/>
    <n v="39610"/>
    <s v="20/02/2021"/>
    <x v="561"/>
    <s v="Regan Gronaller"/>
    <x v="1"/>
    <s v="Bi Sexual"/>
    <x v="3"/>
    <s v="9484 Amelia View RdApt. 760"/>
    <n v="9767"/>
    <x v="275"/>
    <x v="0"/>
    <x v="0"/>
    <n v="394"/>
    <x v="1"/>
    <s v="Casual Slim Fit"/>
    <n v="114.24"/>
    <n v="119"/>
    <n v="5"/>
    <n v="595"/>
    <n v="23.800000000000068"/>
    <x v="0"/>
  </r>
  <r>
    <n v="386"/>
    <n v="458"/>
    <n v="34948"/>
    <s v="14/02/2021"/>
    <x v="119"/>
    <s v="Romy Cuberley"/>
    <x v="0"/>
    <s v="Bi Sexual"/>
    <x v="8"/>
    <s v="06 Toby KnollApt. 679"/>
    <n v="1086"/>
    <x v="591"/>
    <x v="5"/>
    <x v="0"/>
    <n v="1064"/>
    <x v="2"/>
    <s v="Joggers"/>
    <n v="89.28"/>
    <n v="93"/>
    <n v="7"/>
    <n v="651"/>
    <n v="26.039999999999964"/>
    <x v="2"/>
  </r>
  <r>
    <n v="373"/>
    <n v="581"/>
    <n v="25727"/>
    <s v="13/03/2021"/>
    <x v="120"/>
    <s v="Fabian Gostage"/>
    <x v="1"/>
    <s v="Bi Sexual"/>
    <x v="40"/>
    <s v="11 Nader ParadeApt. 016"/>
    <n v="9022"/>
    <x v="224"/>
    <x v="2"/>
    <x v="0"/>
    <n v="86"/>
    <x v="1"/>
    <s v="Flannel"/>
    <n v="113.28"/>
    <n v="118"/>
    <n v="5"/>
    <n v="590"/>
    <n v="23.600000000000023"/>
    <x v="2"/>
  </r>
  <r>
    <n v="968"/>
    <n v="765"/>
    <n v="32223"/>
    <s v="14/03/2021"/>
    <x v="120"/>
    <s v="Marni Figiovanni"/>
    <x v="0"/>
    <s v="Bi Sexual"/>
    <x v="3"/>
    <s v="8580 Moss RoadApt. 681"/>
    <n v="751"/>
    <x v="592"/>
    <x v="0"/>
    <x v="0"/>
    <n v="575"/>
    <x v="0"/>
    <s v="Bomber"/>
    <n v="96"/>
    <n v="100"/>
    <n v="6"/>
    <n v="600"/>
    <n v="24"/>
    <x v="0"/>
  </r>
  <r>
    <n v="493"/>
    <n v="895"/>
    <n v="42647"/>
    <s v="24/04/2021"/>
    <x v="330"/>
    <s v="Robena Gilbert"/>
    <x v="1"/>
    <s v="Bi Sexual"/>
    <x v="37"/>
    <s v="6873 Berge StreetApt. 755"/>
    <n v="6795"/>
    <x v="234"/>
    <x v="5"/>
    <x v="0"/>
    <n v="578"/>
    <x v="0"/>
    <s v="Bomber"/>
    <n v="96"/>
    <n v="100"/>
    <n v="7"/>
    <n v="700"/>
    <n v="28"/>
    <x v="2"/>
  </r>
  <r>
    <n v="164"/>
    <n v="412"/>
    <n v="26249"/>
    <s v="21/05/2021"/>
    <x v="620"/>
    <s v="Chandal Fransinelli"/>
    <x v="0"/>
    <s v="Bi Sexual"/>
    <x v="44"/>
    <s v="7048 Barrows CrescentSuite 562"/>
    <n v="238"/>
    <x v="276"/>
    <x v="2"/>
    <x v="0"/>
    <n v="1202"/>
    <x v="2"/>
    <s v="Pleated"/>
    <n v="100.8"/>
    <n v="105"/>
    <n v="6"/>
    <n v="630"/>
    <n v="25.200000000000045"/>
    <x v="1"/>
  </r>
  <r>
    <n v="43"/>
    <n v="570"/>
    <n v="22839"/>
    <s v="13/07/2021"/>
    <x v="621"/>
    <s v="Henryetta Sheffield"/>
    <x v="0"/>
    <s v="Bi Sexual"/>
    <x v="43"/>
    <s v="164 Bruen MallSuite 043"/>
    <n v="4468"/>
    <x v="189"/>
    <x v="0"/>
    <x v="0"/>
    <n v="1146"/>
    <x v="2"/>
    <s v="Cargo Pants"/>
    <n v="97.92"/>
    <n v="102"/>
    <n v="6"/>
    <n v="612"/>
    <n v="24.480000000000018"/>
    <x v="2"/>
  </r>
  <r>
    <n v="432"/>
    <n v="20"/>
    <n v="37821"/>
    <s v="20/10/2021"/>
    <x v="333"/>
    <s v="Gigi Kalaher"/>
    <x v="1"/>
    <s v="Bi Sexual"/>
    <x v="36"/>
    <s v="2069 Phoebe MallApt. 543"/>
    <n v="6318"/>
    <x v="445"/>
    <x v="2"/>
    <x v="0"/>
    <n v="191"/>
    <x v="1"/>
    <s v="Camp Collared"/>
    <n v="94.08"/>
    <n v="98"/>
    <n v="7"/>
    <n v="686"/>
    <n v="27.440000000000055"/>
    <x v="0"/>
  </r>
  <r>
    <n v="789"/>
    <n v="762"/>
    <n v="35084"/>
    <d v="2021-11-10T00:00:00"/>
    <x v="333"/>
    <s v="Eloise Ondrusek"/>
    <x v="0"/>
    <s v="Bi Sexual"/>
    <x v="17"/>
    <s v="07 Lily LoopSuite 494"/>
    <n v="8719"/>
    <x v="149"/>
    <x v="6"/>
    <x v="0"/>
    <n v="1006"/>
    <x v="2"/>
    <s v="Wool"/>
    <n v="101.75999999999999"/>
    <n v="106"/>
    <n v="6"/>
    <n v="636"/>
    <n v="25.440000000000055"/>
    <x v="2"/>
  </r>
  <r>
    <n v="537"/>
    <n v="203"/>
    <n v="10838"/>
    <s v="14/02/2021"/>
    <x v="334"/>
    <s v="Angil Crunden"/>
    <x v="0"/>
    <s v="Bi Sexual"/>
    <x v="45"/>
    <s v="765 Christiansen ParkwaySuite 557"/>
    <n v="8856"/>
    <x v="581"/>
    <x v="1"/>
    <x v="0"/>
    <n v="1022"/>
    <x v="2"/>
    <s v="Relaxed Leg"/>
    <n v="86.399999999999991"/>
    <n v="90"/>
    <n v="7"/>
    <n v="630"/>
    <n v="25.200000000000045"/>
    <x v="1"/>
  </r>
  <r>
    <n v="149"/>
    <n v="500"/>
    <n v="31490"/>
    <d v="2021-03-03T00:00:00"/>
    <x v="335"/>
    <s v="Carlen Kelway"/>
    <x v="1"/>
    <s v="Bi Sexual"/>
    <x v="16"/>
    <s v="74 Aaron HillSuite 794"/>
    <n v="1819"/>
    <x v="232"/>
    <x v="7"/>
    <x v="0"/>
    <n v="423"/>
    <x v="0"/>
    <s v="Denim"/>
    <n v="102.72"/>
    <n v="107"/>
    <n v="5"/>
    <n v="535"/>
    <n v="21.399999999999977"/>
    <x v="0"/>
  </r>
  <r>
    <n v="72"/>
    <n v="610"/>
    <n v="40072"/>
    <s v="13/03/2021"/>
    <x v="336"/>
    <s v="Sadye Pes"/>
    <x v="1"/>
    <s v="Bi Sexual"/>
    <x v="58"/>
    <s v="0986 Mccullough MewsSuite 467"/>
    <n v="320"/>
    <x v="593"/>
    <x v="6"/>
    <x v="0"/>
    <n v="1028"/>
    <x v="2"/>
    <s v="Relaxed Leg"/>
    <n v="86.399999999999991"/>
    <n v="90"/>
    <n v="6"/>
    <n v="540"/>
    <n v="21.600000000000023"/>
    <x v="2"/>
  </r>
  <r>
    <n v="483"/>
    <n v="742"/>
    <n v="26333"/>
    <s v="15/03/2021"/>
    <x v="122"/>
    <s v="Selestina Dauber"/>
    <x v="0"/>
    <s v="Bi Sexual"/>
    <x v="22"/>
    <s v="275 Maddison Estate DrApt. 642"/>
    <n v="8642"/>
    <x v="222"/>
    <x v="7"/>
    <x v="0"/>
    <n v="537"/>
    <x v="0"/>
    <s v="Leather"/>
    <n v="94.08"/>
    <n v="98"/>
    <n v="5"/>
    <n v="490"/>
    <n v="19.600000000000023"/>
    <x v="2"/>
  </r>
  <r>
    <n v="586"/>
    <n v="998"/>
    <n v="15870"/>
    <s v="27/02/2021"/>
    <x v="338"/>
    <s v="Rebecka Fabler"/>
    <x v="0"/>
    <s v="Bi Sexual"/>
    <x v="54"/>
    <s v="72 Annabelle PassApt. 446"/>
    <n v="52"/>
    <x v="291"/>
    <x v="5"/>
    <x v="0"/>
    <n v="57"/>
    <x v="1"/>
    <s v="Dress"/>
    <n v="99.84"/>
    <n v="104"/>
    <n v="7"/>
    <n v="728"/>
    <n v="29.120000000000005"/>
    <x v="2"/>
  </r>
  <r>
    <n v="444"/>
    <n v="383"/>
    <n v="33452"/>
    <d v="2021-07-03T00:00:00"/>
    <x v="123"/>
    <s v="Nathanil Runchman"/>
    <x v="1"/>
    <s v="Bi Sexual"/>
    <x v="42"/>
    <s v="831 Ava SquareApt. 776"/>
    <n v="2310"/>
    <x v="200"/>
    <x v="3"/>
    <x v="0"/>
    <n v="39"/>
    <x v="1"/>
    <s v="Dress"/>
    <n v="99.84"/>
    <n v="104"/>
    <n v="7"/>
    <n v="728"/>
    <n v="29.120000000000005"/>
    <x v="1"/>
  </r>
  <r>
    <n v="380"/>
    <n v="75"/>
    <n v="13269"/>
    <s v="22/03/2021"/>
    <x v="125"/>
    <s v="Katinka Currier"/>
    <x v="1"/>
    <s v="Bi Sexual"/>
    <x v="6"/>
    <s v="96 Caitlin HillSuite 366"/>
    <n v="9777"/>
    <x v="223"/>
    <x v="2"/>
    <x v="0"/>
    <n v="87"/>
    <x v="1"/>
    <s v="Flannel"/>
    <n v="113.28"/>
    <n v="118"/>
    <n v="5"/>
    <n v="590"/>
    <n v="23.600000000000023"/>
    <x v="0"/>
  </r>
  <r>
    <n v="667"/>
    <n v="737"/>
    <n v="48958"/>
    <s v="23/03/2021"/>
    <x v="125"/>
    <s v="Zebulen Zannotti"/>
    <x v="1"/>
    <s v="Bi Sexual"/>
    <x v="35"/>
    <s v="868 Skye MeadowSuite 990"/>
    <n v="1762"/>
    <x v="499"/>
    <x v="6"/>
    <x v="0"/>
    <n v="978"/>
    <x v="2"/>
    <s v="Slim-Fit"/>
    <n v="93.11999999999999"/>
    <n v="97"/>
    <n v="5"/>
    <n v="485"/>
    <n v="19.400000000000034"/>
    <x v="0"/>
  </r>
  <r>
    <n v="814"/>
    <n v="664"/>
    <n v="47232"/>
    <d v="2021-04-03T00:00:00"/>
    <x v="125"/>
    <s v="Dannie Fidler"/>
    <x v="0"/>
    <s v="Bi Sexual"/>
    <x v="54"/>
    <s v="157 Rohan MallApt. 466"/>
    <n v="4145"/>
    <x v="128"/>
    <x v="6"/>
    <x v="0"/>
    <n v="398"/>
    <x v="1"/>
    <s v="Casual Slim Fit"/>
    <n v="114.24"/>
    <n v="119"/>
    <n v="7"/>
    <n v="833"/>
    <n v="33.32000000000005"/>
    <x v="2"/>
  </r>
  <r>
    <n v="756"/>
    <n v="318"/>
    <n v="23746"/>
    <s v="19/03/2021"/>
    <x v="566"/>
    <s v="Glyn Tieman"/>
    <x v="1"/>
    <s v="Bi Sexual"/>
    <x v="27"/>
    <s v="37 White Station StApt. 524"/>
    <n v="1823"/>
    <x v="319"/>
    <x v="7"/>
    <x v="0"/>
    <n v="859"/>
    <x v="2"/>
    <s v="Chinos"/>
    <n v="108.47999999999999"/>
    <n v="113"/>
    <n v="5"/>
    <n v="565"/>
    <n v="22.600000000000023"/>
    <x v="0"/>
  </r>
  <r>
    <n v="97"/>
    <n v="106"/>
    <n v="17772"/>
    <s v="29/03/2021"/>
    <x v="340"/>
    <s v="Rachel Colebrook"/>
    <x v="1"/>
    <s v="Bi Sexual"/>
    <x v="21"/>
    <s v="6553 Gibson AvenueSuite 245"/>
    <n v="7712"/>
    <x v="594"/>
    <x v="1"/>
    <x v="0"/>
    <n v="120"/>
    <x v="1"/>
    <s v="Denim"/>
    <n v="88.32"/>
    <n v="92"/>
    <n v="5"/>
    <n v="460"/>
    <n v="18.400000000000034"/>
    <x v="2"/>
  </r>
  <r>
    <n v="896"/>
    <n v="446"/>
    <n v="46213"/>
    <s v="14/03/2021"/>
    <x v="340"/>
    <s v="Benny Songist"/>
    <x v="1"/>
    <s v="Bi Sexual"/>
    <x v="9"/>
    <s v="165 Hermiston LoopSuite 403"/>
    <n v="1552"/>
    <x v="106"/>
    <x v="6"/>
    <x v="0"/>
    <n v="621"/>
    <x v="0"/>
    <s v="Cardigan"/>
    <n v="107.52"/>
    <n v="112"/>
    <n v="7"/>
    <n v="784"/>
    <n v="31.360000000000014"/>
    <x v="2"/>
  </r>
  <r>
    <n v="619"/>
    <n v="225"/>
    <n v="58688"/>
    <s v="25/02/2021"/>
    <x v="463"/>
    <s v="Monty Gowen"/>
    <x v="1"/>
    <s v="Bi Sexual"/>
    <x v="6"/>
    <s v="651 Garden CourtApt. 769"/>
    <n v="4755"/>
    <x v="116"/>
    <x v="5"/>
    <x v="0"/>
    <n v="130"/>
    <x v="1"/>
    <s v="Denim"/>
    <n v="88.32"/>
    <n v="92"/>
    <n v="5"/>
    <n v="460"/>
    <n v="18.400000000000034"/>
    <x v="0"/>
  </r>
  <r>
    <n v="292"/>
    <n v="337"/>
    <n v="36699"/>
    <s v="26/03/2021"/>
    <x v="342"/>
    <s v="Milton Otson"/>
    <x v="0"/>
    <s v="Bi Sexual"/>
    <x v="16"/>
    <s v="88 Olson GroveApt. 120"/>
    <n v="2631"/>
    <x v="220"/>
    <x v="7"/>
    <x v="0"/>
    <n v="946"/>
    <x v="2"/>
    <s v="Slim-Fit"/>
    <n v="93.11999999999999"/>
    <n v="97"/>
    <n v="7"/>
    <n v="679"/>
    <n v="27.160000000000082"/>
    <x v="0"/>
  </r>
  <r>
    <n v="799"/>
    <n v="651"/>
    <n v="41626"/>
    <d v="2021-11-03T00:00:00"/>
    <x v="342"/>
    <s v="Beckie Nasey"/>
    <x v="1"/>
    <s v="Bi Sexual"/>
    <x v="33"/>
    <s v="42 Max View RdSuite 078"/>
    <n v="1313"/>
    <x v="595"/>
    <x v="2"/>
    <x v="0"/>
    <n v="331"/>
    <x v="1"/>
    <s v="Mandarin Collar"/>
    <n v="104.64"/>
    <n v="109"/>
    <n v="7"/>
    <n v="763"/>
    <n v="30.519999999999982"/>
    <x v="0"/>
  </r>
  <r>
    <n v="351"/>
    <n v="478"/>
    <n v="37332"/>
    <d v="2021-02-05T00:00:00"/>
    <x v="464"/>
    <s v="Krystle Boyce"/>
    <x v="1"/>
    <s v="Bi Sexual"/>
    <x v="29"/>
    <s v="16 Thomson PlazaSuite 403"/>
    <n v="1303"/>
    <x v="596"/>
    <x v="4"/>
    <x v="0"/>
    <n v="125"/>
    <x v="1"/>
    <s v="Denim"/>
    <n v="88.32"/>
    <n v="92"/>
    <n v="6"/>
    <n v="552"/>
    <n v="22.080000000000041"/>
    <x v="0"/>
  </r>
  <r>
    <n v="915"/>
    <n v="266"/>
    <n v="49775"/>
    <s v="17/04/2021"/>
    <x v="464"/>
    <s v="Sheff Ruoss"/>
    <x v="0"/>
    <s v="Bi Sexual"/>
    <x v="36"/>
    <s v="269 Cartwright ParadeSuite 150"/>
    <n v="7685"/>
    <x v="328"/>
    <x v="0"/>
    <x v="0"/>
    <n v="236"/>
    <x v="1"/>
    <s v="Chambray"/>
    <n v="101.75999999999999"/>
    <n v="106"/>
    <n v="6"/>
    <n v="636"/>
    <n v="25.440000000000055"/>
    <x v="0"/>
  </r>
  <r>
    <n v="46"/>
    <n v="922"/>
    <n v="25378"/>
    <s v="22/06/2021"/>
    <x v="465"/>
    <s v="Adena Venn"/>
    <x v="1"/>
    <s v="Bi Sexual"/>
    <x v="18"/>
    <s v="048 Kayla RoadSuite 099"/>
    <n v="839"/>
    <x v="123"/>
    <x v="3"/>
    <x v="0"/>
    <n v="666"/>
    <x v="0"/>
    <s v="Parka"/>
    <n v="108.47999999999999"/>
    <n v="113"/>
    <n v="7"/>
    <n v="791"/>
    <n v="31.6400000000001"/>
    <x v="0"/>
  </r>
  <r>
    <n v="470"/>
    <n v="810"/>
    <n v="18707"/>
    <d v="2021-11-09T00:00:00"/>
    <x v="129"/>
    <s v="Charles Duffitt"/>
    <x v="0"/>
    <s v="Bi Sexual"/>
    <x v="44"/>
    <s v="93 Anna TerraceSuite 700"/>
    <n v="2355"/>
    <x v="120"/>
    <x v="1"/>
    <x v="0"/>
    <n v="918"/>
    <x v="2"/>
    <s v="Drawstring"/>
    <n v="92.16"/>
    <n v="96"/>
    <n v="7"/>
    <n v="672"/>
    <n v="26.879999999999995"/>
    <x v="1"/>
  </r>
  <r>
    <n v="954"/>
    <n v="370"/>
    <n v="33703"/>
    <s v="28/03/2021"/>
    <x v="568"/>
    <s v="Hildegarde Bamlett"/>
    <x v="0"/>
    <s v="Bi Sexual"/>
    <x v="21"/>
    <s v="47 Stanton GroveSuite 963"/>
    <n v="9196"/>
    <x v="324"/>
    <x v="1"/>
    <x v="0"/>
    <n v="942"/>
    <x v="2"/>
    <s v="Drawstring"/>
    <n v="92.16"/>
    <n v="96"/>
    <n v="6"/>
    <n v="576"/>
    <n v="23.039999999999964"/>
    <x v="2"/>
  </r>
  <r>
    <n v="961"/>
    <n v="717"/>
    <n v="54557"/>
    <s v="19/03/2021"/>
    <x v="568"/>
    <s v="Mellisent Druhan"/>
    <x v="1"/>
    <s v="Bi Sexual"/>
    <x v="10"/>
    <s v="970 Braun MewsApt. 629"/>
    <n v="1564"/>
    <x v="577"/>
    <x v="3"/>
    <x v="0"/>
    <n v="1255"/>
    <x v="2"/>
    <s v="Tracksuit Bottoms"/>
    <n v="107.52"/>
    <n v="112"/>
    <n v="6"/>
    <n v="672"/>
    <n v="26.879999999999995"/>
    <x v="1"/>
  </r>
  <r>
    <n v="21"/>
    <n v="124"/>
    <n v="11261"/>
    <d v="2021-04-04T00:00:00"/>
    <x v="344"/>
    <s v="Pate De Ambrosis"/>
    <x v="0"/>
    <s v="Bi Sexual"/>
    <x v="60"/>
    <s v="65 Eli AvenueApt. 473"/>
    <n v="4983"/>
    <x v="582"/>
    <x v="0"/>
    <x v="0"/>
    <n v="7"/>
    <x v="1"/>
    <s v="Oxford Cloth"/>
    <n v="92.16"/>
    <n v="96"/>
    <n v="5"/>
    <n v="480"/>
    <n v="19.200000000000045"/>
    <x v="0"/>
  </r>
  <r>
    <n v="468"/>
    <n v="238"/>
    <n v="56092"/>
    <s v="15/04/2021"/>
    <x v="344"/>
    <s v="Hilda Peter"/>
    <x v="0"/>
    <s v="Bi Sexual"/>
    <x v="45"/>
    <s v="4435 O'hara TerraceSuite 232"/>
    <n v="5289"/>
    <x v="587"/>
    <x v="6"/>
    <x v="0"/>
    <n v="287"/>
    <x v="1"/>
    <s v="Cuban Collar"/>
    <n v="100.8"/>
    <n v="105"/>
    <n v="5"/>
    <n v="525"/>
    <n v="21"/>
    <x v="1"/>
  </r>
  <r>
    <n v="924"/>
    <n v="786"/>
    <n v="43116"/>
    <d v="2021-04-04T00:00:00"/>
    <x v="345"/>
    <s v="Lorine McLugish"/>
    <x v="0"/>
    <s v="Bi Sexual"/>
    <x v="42"/>
    <s v="145 Abigail SummitApt. 514"/>
    <n v="4731"/>
    <x v="438"/>
    <x v="0"/>
    <x v="0"/>
    <n v="38"/>
    <x v="1"/>
    <s v="Dress"/>
    <n v="99.84"/>
    <n v="104"/>
    <n v="6"/>
    <n v="624"/>
    <n v="24.960000000000036"/>
    <x v="1"/>
  </r>
  <r>
    <n v="188"/>
    <n v="571"/>
    <n v="41180"/>
    <d v="2021-10-04T00:00:00"/>
    <x v="600"/>
    <s v="Kristofor Roos"/>
    <x v="0"/>
    <s v="Bi Sexual"/>
    <x v="1"/>
    <s v="5567 Clarke MallApt. 756"/>
    <n v="4043"/>
    <x v="230"/>
    <x v="1"/>
    <x v="0"/>
    <n v="961"/>
    <x v="2"/>
    <s v="Slim-Fit"/>
    <n v="93.11999999999999"/>
    <n v="97"/>
    <n v="7"/>
    <n v="679"/>
    <n v="27.160000000000082"/>
    <x v="1"/>
  </r>
  <r>
    <n v="202"/>
    <n v="129"/>
    <n v="49559"/>
    <s v="15/04/2021"/>
    <x v="600"/>
    <s v="Beatrisa Winterscale"/>
    <x v="1"/>
    <s v="Bi Sexual"/>
    <x v="47"/>
    <s v="74 Ryan CircleSuite 426"/>
    <n v="1790"/>
    <x v="299"/>
    <x v="7"/>
    <x v="0"/>
    <n v="104"/>
    <x v="1"/>
    <s v="Flannel"/>
    <n v="113.28"/>
    <n v="118"/>
    <n v="7"/>
    <n v="826"/>
    <n v="33.039999999999964"/>
    <x v="0"/>
  </r>
  <r>
    <n v="639"/>
    <n v="906"/>
    <n v="51950"/>
    <s v="30/03/2021"/>
    <x v="600"/>
    <s v="Vincent Kiledal"/>
    <x v="1"/>
    <s v="Bi Sexual"/>
    <x v="52"/>
    <s v="748 Lucas WayApt. 482"/>
    <n v="3515"/>
    <x v="597"/>
    <x v="1"/>
    <x v="0"/>
    <n v="666"/>
    <x v="0"/>
    <s v="Parka"/>
    <n v="108.47999999999999"/>
    <n v="113"/>
    <n v="5"/>
    <n v="565"/>
    <n v="22.600000000000023"/>
    <x v="0"/>
  </r>
  <r>
    <n v="47"/>
    <n v="791"/>
    <n v="35453"/>
    <s v="21/04/2021"/>
    <x v="133"/>
    <s v="Jojo Toffanini"/>
    <x v="0"/>
    <s v="Bi Sexual"/>
    <x v="13"/>
    <s v="3285 Kai MewsApt. 727"/>
    <n v="8839"/>
    <x v="92"/>
    <x v="5"/>
    <x v="0"/>
    <n v="664"/>
    <x v="0"/>
    <s v="Coach"/>
    <n v="89.28"/>
    <n v="93"/>
    <n v="6"/>
    <n v="558"/>
    <n v="22.319999999999936"/>
    <x v="2"/>
  </r>
  <r>
    <n v="55"/>
    <n v="873"/>
    <n v="55650"/>
    <d v="2021-08-04T00:00:00"/>
    <x v="134"/>
    <s v="Cecilla Pigford"/>
    <x v="0"/>
    <s v="Bi Sexual"/>
    <x v="21"/>
    <s v="5538 Jett MallSuite 854"/>
    <n v="5510"/>
    <x v="166"/>
    <x v="7"/>
    <x v="0"/>
    <n v="717"/>
    <x v="0"/>
    <s v="Trench Coat"/>
    <n v="114.24"/>
    <n v="119"/>
    <n v="5"/>
    <n v="595"/>
    <n v="23.800000000000068"/>
    <x v="2"/>
  </r>
  <r>
    <n v="61"/>
    <n v="158"/>
    <n v="42290"/>
    <s v="16/04/2021"/>
    <x v="137"/>
    <s v="Ann-marie Sinden"/>
    <x v="1"/>
    <s v="Bi Sexual"/>
    <x v="51"/>
    <s v="017 Doherty DriveSuite 350"/>
    <n v="58"/>
    <x v="598"/>
    <x v="0"/>
    <x v="0"/>
    <n v="1163"/>
    <x v="2"/>
    <s v="High-Waisted"/>
    <n v="95.039999999999992"/>
    <n v="99"/>
    <n v="5"/>
    <n v="495"/>
    <n v="19.800000000000068"/>
    <x v="2"/>
  </r>
  <r>
    <n v="349"/>
    <n v="847"/>
    <n v="36910"/>
    <s v="13/04/2021"/>
    <x v="349"/>
    <s v="Rowena Soall"/>
    <x v="1"/>
    <s v="Bi Sexual"/>
    <x v="33"/>
    <s v="0479 Oliver View RdApt. 112"/>
    <n v="722"/>
    <x v="432"/>
    <x v="7"/>
    <x v="0"/>
    <n v="135"/>
    <x v="1"/>
    <s v="Denim"/>
    <n v="88.32"/>
    <n v="92"/>
    <n v="5"/>
    <n v="460"/>
    <n v="18.400000000000034"/>
    <x v="0"/>
  </r>
  <r>
    <n v="353"/>
    <n v="774"/>
    <n v="46198"/>
    <s v="30/03/2021"/>
    <x v="352"/>
    <s v="Ellynn Korba"/>
    <x v="1"/>
    <s v="Bi Sexual"/>
    <x v="13"/>
    <s v="2096 Wilson MewsApt. 714"/>
    <n v="8590"/>
    <x v="254"/>
    <x v="6"/>
    <x v="0"/>
    <n v="18"/>
    <x v="1"/>
    <s v="Oxford Cloth"/>
    <n v="92.16"/>
    <n v="96"/>
    <n v="6"/>
    <n v="576"/>
    <n v="23.039999999999964"/>
    <x v="2"/>
  </r>
  <r>
    <n v="763"/>
    <n v="974"/>
    <n v="30436"/>
    <s v="18/03/2021"/>
    <x v="352"/>
    <s v="Tally Rubel"/>
    <x v="0"/>
    <s v="Bi Sexual"/>
    <x v="19"/>
    <s v="00 Willow PlazaApt. 126"/>
    <n v="392"/>
    <x v="95"/>
    <x v="2"/>
    <x v="0"/>
    <n v="773"/>
    <x v="0"/>
    <s v="Pullover"/>
    <n v="87.36"/>
    <n v="91"/>
    <n v="7"/>
    <n v="637"/>
    <n v="25.480000000000018"/>
    <x v="0"/>
  </r>
  <r>
    <n v="576"/>
    <n v="218"/>
    <n v="12261"/>
    <s v="26/04/2021"/>
    <x v="353"/>
    <s v="Worthington Knapton"/>
    <x v="0"/>
    <s v="Bi Sexual"/>
    <x v="16"/>
    <s v="88 Walsh WaySuite 074"/>
    <n v="7479"/>
    <x v="583"/>
    <x v="5"/>
    <x v="0"/>
    <n v="1073"/>
    <x v="2"/>
    <s v="Joggers"/>
    <n v="89.28"/>
    <n v="93"/>
    <n v="5"/>
    <n v="465"/>
    <n v="18.600000000000023"/>
    <x v="0"/>
  </r>
  <r>
    <n v="466"/>
    <n v="628"/>
    <n v="11363"/>
    <d v="2021-10-06T00:00:00"/>
    <x v="569"/>
    <s v="Frayda Simonini"/>
    <x v="1"/>
    <s v="Bi Sexual"/>
    <x v="6"/>
    <s v="774 Christiansen StreetSuite 261"/>
    <n v="2197"/>
    <x v="467"/>
    <x v="4"/>
    <x v="0"/>
    <n v="1188"/>
    <x v="2"/>
    <s v="High-Waisted"/>
    <n v="95.039999999999992"/>
    <n v="99"/>
    <n v="5"/>
    <n v="495"/>
    <n v="19.800000000000068"/>
    <x v="0"/>
  </r>
  <r>
    <n v="775"/>
    <n v="348"/>
    <n v="21561"/>
    <d v="2021-11-06T00:00:00"/>
    <x v="569"/>
    <s v="Thorny Nornable"/>
    <x v="1"/>
    <s v="Bi Sexual"/>
    <x v="56"/>
    <s v="4070 Nathan CircuitSuite 296"/>
    <n v="1840"/>
    <x v="121"/>
    <x v="6"/>
    <x v="0"/>
    <n v="1214"/>
    <x v="2"/>
    <s v="Pleated"/>
    <n v="100.8"/>
    <n v="105"/>
    <n v="6"/>
    <n v="630"/>
    <n v="25.200000000000045"/>
    <x v="0"/>
  </r>
  <r>
    <n v="635"/>
    <n v="50"/>
    <n v="51943"/>
    <s v="15/07/2021"/>
    <x v="570"/>
    <s v="Moore Oolahan"/>
    <x v="1"/>
    <s v="Bi Sexual"/>
    <x v="27"/>
    <s v="13 Stokes SummitApt. 125"/>
    <n v="5725"/>
    <x v="14"/>
    <x v="7"/>
    <x v="0"/>
    <n v="183"/>
    <x v="1"/>
    <s v="Camp Collared"/>
    <n v="94.08"/>
    <n v="98"/>
    <n v="5"/>
    <n v="490"/>
    <n v="19.600000000000023"/>
    <x v="0"/>
  </r>
  <r>
    <n v="616"/>
    <n v="21"/>
    <n v="28727"/>
    <s v="13/05/2021"/>
    <x v="141"/>
    <s v="Seana Hearons"/>
    <x v="0"/>
    <s v="Bi Sexual"/>
    <x v="58"/>
    <s v="93 Doherty MewsSuite 649"/>
    <n v="1133"/>
    <x v="491"/>
    <x v="6"/>
    <x v="0"/>
    <n v="615"/>
    <x v="0"/>
    <s v="Cardigan"/>
    <n v="107.52"/>
    <n v="112"/>
    <n v="6"/>
    <n v="672"/>
    <n v="26.879999999999995"/>
    <x v="2"/>
  </r>
  <r>
    <n v="310"/>
    <n v="348"/>
    <n v="18372"/>
    <s v="25/04/2021"/>
    <x v="622"/>
    <s v="Thorny Nornable"/>
    <x v="1"/>
    <s v="Bi Sexual"/>
    <x v="56"/>
    <s v="4070 Nathan CircuitSuite 296"/>
    <n v="1840"/>
    <x v="121"/>
    <x v="6"/>
    <x v="0"/>
    <n v="640"/>
    <x v="0"/>
    <s v="Coach"/>
    <n v="89.28"/>
    <n v="93"/>
    <n v="6"/>
    <n v="558"/>
    <n v="22.319999999999936"/>
    <x v="0"/>
  </r>
  <r>
    <n v="382"/>
    <n v="791"/>
    <n v="24647"/>
    <d v="2021-04-05T00:00:00"/>
    <x v="622"/>
    <s v="Jojo Toffanini"/>
    <x v="1"/>
    <s v="Bi Sexual"/>
    <x v="13"/>
    <s v="3285 Kai MewsApt. 727"/>
    <n v="8839"/>
    <x v="92"/>
    <x v="5"/>
    <x v="0"/>
    <n v="971"/>
    <x v="2"/>
    <s v="Slim-Fit"/>
    <n v="93.11999999999999"/>
    <n v="97"/>
    <n v="6"/>
    <n v="582"/>
    <n v="23.280000000000086"/>
    <x v="2"/>
  </r>
  <r>
    <n v="523"/>
    <n v="516"/>
    <n v="17584"/>
    <s v="25/04/2021"/>
    <x v="354"/>
    <s v="Malcolm Paal"/>
    <x v="0"/>
    <s v="Bi Sexual"/>
    <x v="57"/>
    <s v="622 Hamish CourtSuite 367"/>
    <n v="2978"/>
    <x v="214"/>
    <x v="4"/>
    <x v="0"/>
    <n v="1068"/>
    <x v="2"/>
    <s v="Joggers"/>
    <n v="89.28"/>
    <n v="93"/>
    <n v="7"/>
    <n v="651"/>
    <n v="26.039999999999964"/>
    <x v="0"/>
  </r>
  <r>
    <n v="4"/>
    <n v="433"/>
    <n v="39782"/>
    <d v="2021-06-05T00:00:00"/>
    <x v="355"/>
    <s v="Candis Roswarne"/>
    <x v="1"/>
    <s v="Bi Sexual"/>
    <x v="14"/>
    <s v="5777 Mayer PassApt. 881"/>
    <n v="9728"/>
    <x v="312"/>
    <x v="6"/>
    <x v="0"/>
    <n v="1033"/>
    <x v="2"/>
    <s v="Relaxed Leg"/>
    <n v="86.399999999999991"/>
    <n v="90"/>
    <n v="5"/>
    <n v="450"/>
    <n v="18.000000000000057"/>
    <x v="2"/>
  </r>
  <r>
    <n v="116"/>
    <n v="510"/>
    <n v="15397"/>
    <s v="25/04/2021"/>
    <x v="142"/>
    <s v="Kinny Roget"/>
    <x v="1"/>
    <s v="Bi Sexual"/>
    <x v="38"/>
    <s v="2684 Tillman ParadeApt. 492"/>
    <n v="7867"/>
    <x v="453"/>
    <x v="0"/>
    <x v="0"/>
    <n v="370"/>
    <x v="1"/>
    <s v="Henley"/>
    <n v="90.24"/>
    <n v="94"/>
    <n v="5"/>
    <n v="470"/>
    <n v="18.800000000000011"/>
    <x v="0"/>
  </r>
  <r>
    <n v="526"/>
    <n v="55"/>
    <n v="10434"/>
    <s v="16/05/2021"/>
    <x v="144"/>
    <s v="Giles Kyne"/>
    <x v="0"/>
    <s v="Bi Sexual"/>
    <x v="34"/>
    <s v="91 Angelina RidgeApt. 435"/>
    <n v="9871"/>
    <x v="599"/>
    <x v="2"/>
    <x v="0"/>
    <n v="1112"/>
    <x v="2"/>
    <s v="Cropped"/>
    <n v="110.39999999999999"/>
    <n v="115"/>
    <n v="5"/>
    <n v="575"/>
    <n v="23"/>
    <x v="2"/>
  </r>
  <r>
    <n v="643"/>
    <n v="778"/>
    <n v="50321"/>
    <s v="18/05/2021"/>
    <x v="146"/>
    <s v="Chastity Daniaud"/>
    <x v="1"/>
    <s v="Bi Sexual"/>
    <x v="10"/>
    <s v="33 Hamish ParkwayApt. 423"/>
    <n v="2902"/>
    <x v="303"/>
    <x v="4"/>
    <x v="0"/>
    <n v="1196"/>
    <x v="2"/>
    <s v="Pleated"/>
    <n v="100.8"/>
    <n v="105"/>
    <n v="6"/>
    <n v="630"/>
    <n v="25.200000000000045"/>
    <x v="1"/>
  </r>
  <r>
    <n v="969"/>
    <n v="639"/>
    <n v="23565"/>
    <s v="22/05/2021"/>
    <x v="147"/>
    <s v="Tobin Jeffryes"/>
    <x v="0"/>
    <s v="Bi Sexual"/>
    <x v="40"/>
    <s v="23 Zara KnollApt. 502"/>
    <n v="6722"/>
    <x v="470"/>
    <x v="3"/>
    <x v="0"/>
    <n v="651"/>
    <x v="0"/>
    <s v="Coach"/>
    <n v="89.28"/>
    <n v="93"/>
    <n v="6"/>
    <n v="558"/>
    <n v="22.319999999999936"/>
    <x v="2"/>
  </r>
  <r>
    <n v="747"/>
    <n v="299"/>
    <n v="22099"/>
    <d v="2021-11-05T00:00:00"/>
    <x v="358"/>
    <s v="Anny Midden"/>
    <x v="1"/>
    <s v="Bi Sexual"/>
    <x v="54"/>
    <s v="810 Jasper CircleSuite 777"/>
    <n v="89"/>
    <x v="473"/>
    <x v="3"/>
    <x v="0"/>
    <n v="1076"/>
    <x v="2"/>
    <s v="Joggers"/>
    <n v="89.28"/>
    <n v="93"/>
    <n v="6"/>
    <n v="558"/>
    <n v="22.319999999999936"/>
    <x v="2"/>
  </r>
  <r>
    <n v="78"/>
    <n v="681"/>
    <n v="58179"/>
    <s v="13/05/2021"/>
    <x v="359"/>
    <s v="Shermy Mulbry"/>
    <x v="0"/>
    <s v="Bi Sexual"/>
    <x v="0"/>
    <s v="096 Gibson ManorApt. 195"/>
    <n v="1323"/>
    <x v="422"/>
    <x v="3"/>
    <x v="0"/>
    <n v="733"/>
    <x v="0"/>
    <s v="Trench Coat"/>
    <n v="114.24"/>
    <n v="119"/>
    <n v="7"/>
    <n v="833"/>
    <n v="33.32000000000005"/>
    <x v="0"/>
  </r>
  <r>
    <n v="581"/>
    <n v="708"/>
    <n v="35176"/>
    <d v="2021-09-05T00:00:00"/>
    <x v="359"/>
    <s v="Debee Lording"/>
    <x v="1"/>
    <s v="Bi Sexual"/>
    <x v="15"/>
    <s v="090 Christopher PlaceApt. 513"/>
    <n v="9666"/>
    <x v="124"/>
    <x v="7"/>
    <x v="0"/>
    <n v="721"/>
    <x v="0"/>
    <s v="Trench Coat"/>
    <n v="114.24"/>
    <n v="119"/>
    <n v="6"/>
    <n v="714"/>
    <n v="28.560000000000059"/>
    <x v="0"/>
  </r>
  <r>
    <n v="737"/>
    <n v="453"/>
    <n v="30264"/>
    <s v="26/05/2021"/>
    <x v="360"/>
    <s v="Guthry Ure"/>
    <x v="1"/>
    <s v="Bi Sexual"/>
    <x v="43"/>
    <s v="400 Beau PlaceSuite 439"/>
    <n v="2891"/>
    <x v="600"/>
    <x v="6"/>
    <x v="0"/>
    <n v="814"/>
    <x v="0"/>
    <s v="Shearling"/>
    <n v="112.32"/>
    <n v="117"/>
    <n v="7"/>
    <n v="819"/>
    <n v="32.759999999999991"/>
    <x v="2"/>
  </r>
  <r>
    <n v="910"/>
    <n v="738"/>
    <n v="14581"/>
    <s v="27/01/2021"/>
    <x v="149"/>
    <s v="Lilyan Pirt"/>
    <x v="1"/>
    <s v="Bi Sexual"/>
    <x v="36"/>
    <s v="261 Savannah IslandSuite 304"/>
    <n v="5450"/>
    <x v="584"/>
    <x v="4"/>
    <x v="0"/>
    <n v="465"/>
    <x v="0"/>
    <s v="Puffer"/>
    <n v="113.28"/>
    <n v="118"/>
    <n v="7"/>
    <n v="826"/>
    <n v="33.039999999999964"/>
    <x v="0"/>
  </r>
  <r>
    <n v="237"/>
    <n v="829"/>
    <n v="20267"/>
    <s v="16/03/2021"/>
    <x v="361"/>
    <s v="Marget Kells"/>
    <x v="1"/>
    <s v="Bi Sexual"/>
    <x v="49"/>
    <s v="4399 Stephanie JunctionSuite 829"/>
    <n v="6924"/>
    <x v="218"/>
    <x v="3"/>
    <x v="0"/>
    <n v="17"/>
    <x v="1"/>
    <s v="Oxford Cloth"/>
    <n v="92.16"/>
    <n v="96"/>
    <n v="6"/>
    <n v="576"/>
    <n v="23.039999999999964"/>
    <x v="2"/>
  </r>
  <r>
    <n v="655"/>
    <n v="333"/>
    <n v="36298"/>
    <s v="25/05/2021"/>
    <x v="363"/>
    <s v="Con Pressdee"/>
    <x v="0"/>
    <s v="Bi Sexual"/>
    <x v="25"/>
    <s v="2797 Corkery KnollApt. 001"/>
    <n v="2571"/>
    <x v="140"/>
    <x v="2"/>
    <x v="0"/>
    <n v="766"/>
    <x v="0"/>
    <s v="Peacoat"/>
    <n v="104.64"/>
    <n v="109"/>
    <n v="6"/>
    <n v="654"/>
    <n v="26.159999999999968"/>
    <x v="0"/>
  </r>
  <r>
    <n v="160"/>
    <n v="725"/>
    <n v="41442"/>
    <s v="31/07/2021"/>
    <x v="574"/>
    <s v="Bucky Cragell"/>
    <x v="1"/>
    <s v="Bi Sexual"/>
    <x v="42"/>
    <s v="345 Elijah TrailSuite 066"/>
    <n v="9174"/>
    <x v="579"/>
    <x v="4"/>
    <x v="0"/>
    <n v="765"/>
    <x v="0"/>
    <s v="Peacoat"/>
    <n v="104.64"/>
    <n v="109"/>
    <n v="5"/>
    <n v="545"/>
    <n v="21.799999999999955"/>
    <x v="1"/>
  </r>
  <r>
    <n v="797"/>
    <n v="908"/>
    <n v="41715"/>
    <s v="25/07/2021"/>
    <x v="574"/>
    <s v="Kakalina Ragge"/>
    <x v="0"/>
    <s v="Bi Sexual"/>
    <x v="8"/>
    <s v="69 Sophie PlazaSuite 598"/>
    <n v="3603"/>
    <x v="235"/>
    <x v="5"/>
    <x v="0"/>
    <n v="904"/>
    <x v="2"/>
    <s v="Cords"/>
    <n v="90.24"/>
    <n v="94"/>
    <n v="5"/>
    <n v="470"/>
    <n v="18.800000000000011"/>
    <x v="2"/>
  </r>
  <r>
    <n v="605"/>
    <n v="402"/>
    <n v="48620"/>
    <s v="20/08/2021"/>
    <x v="151"/>
    <s v="Zak Titterton"/>
    <x v="1"/>
    <s v="Bi Sexual"/>
    <x v="1"/>
    <s v="017 Maddison KnollSuite 875"/>
    <n v="1712"/>
    <x v="330"/>
    <x v="6"/>
    <x v="0"/>
    <n v="574"/>
    <x v="0"/>
    <s v="Bomber"/>
    <n v="96"/>
    <n v="100"/>
    <n v="7"/>
    <n v="700"/>
    <n v="28"/>
    <x v="1"/>
  </r>
  <r>
    <n v="757"/>
    <n v="632"/>
    <n v="45216"/>
    <d v="2021-03-06T00:00:00"/>
    <x v="365"/>
    <s v="Darby Jeffries"/>
    <x v="0"/>
    <s v="Bi Sexual"/>
    <x v="36"/>
    <s v="704 Wright CourtApt. 223"/>
    <n v="3450"/>
    <x v="435"/>
    <x v="4"/>
    <x v="0"/>
    <n v="639"/>
    <x v="0"/>
    <s v="Coach"/>
    <n v="89.28"/>
    <n v="93"/>
    <n v="5"/>
    <n v="465"/>
    <n v="18.600000000000023"/>
    <x v="0"/>
  </r>
  <r>
    <n v="67"/>
    <n v="504"/>
    <n v="52694"/>
    <s v="22/05/2021"/>
    <x v="473"/>
    <s v="Marilyn Rontree"/>
    <x v="0"/>
    <s v="Bi Sexual"/>
    <x v="50"/>
    <s v="9100 Kovacek GroveSuite 577"/>
    <n v="2384"/>
    <x v="118"/>
    <x v="4"/>
    <x v="0"/>
    <n v="1038"/>
    <x v="2"/>
    <s v="Relaxed Leg"/>
    <n v="86.399999999999991"/>
    <n v="90"/>
    <n v="6"/>
    <n v="540"/>
    <n v="21.600000000000023"/>
    <x v="0"/>
  </r>
  <r>
    <n v="460"/>
    <n v="250"/>
    <n v="29924"/>
    <d v="2021-07-06T00:00:00"/>
    <x v="473"/>
    <s v="Lavina Dartnell"/>
    <x v="1"/>
    <s v="Bi Sexual"/>
    <x v="42"/>
    <s v="0380 Bartell StreetSuite 585"/>
    <n v="9549"/>
    <x v="416"/>
    <x v="5"/>
    <x v="0"/>
    <n v="447"/>
    <x v="0"/>
    <s v="Denim"/>
    <n v="102.72"/>
    <n v="107"/>
    <n v="6"/>
    <n v="642"/>
    <n v="25.680000000000064"/>
    <x v="1"/>
  </r>
  <r>
    <n v="771"/>
    <n v="970"/>
    <n v="33204"/>
    <d v="2021-06-06T00:00:00"/>
    <x v="153"/>
    <s v="Delcine Pickthorn"/>
    <x v="1"/>
    <s v="Bi Sexual"/>
    <x v="22"/>
    <s v="967 Skye DriveApt. 746"/>
    <n v="7005"/>
    <x v="415"/>
    <x v="5"/>
    <x v="0"/>
    <n v="443"/>
    <x v="0"/>
    <s v="Denim"/>
    <n v="102.72"/>
    <n v="107"/>
    <n v="6"/>
    <n v="642"/>
    <n v="25.680000000000064"/>
    <x v="2"/>
  </r>
  <r>
    <n v="45"/>
    <n v="571"/>
    <n v="21738"/>
    <s v="30/05/2021"/>
    <x v="367"/>
    <s v="Kristofor Roos"/>
    <x v="0"/>
    <s v="Bi Sexual"/>
    <x v="1"/>
    <s v="5567 Clarke MallApt. 756"/>
    <n v="4043"/>
    <x v="230"/>
    <x v="1"/>
    <x v="0"/>
    <n v="476"/>
    <x v="0"/>
    <s v="Puffer"/>
    <n v="113.28"/>
    <n v="118"/>
    <n v="5"/>
    <n v="590"/>
    <n v="23.600000000000023"/>
    <x v="1"/>
  </r>
  <r>
    <n v="800"/>
    <n v="422"/>
    <n v="20089"/>
    <s v="21/06/2021"/>
    <x v="156"/>
    <s v="Farah Schukert"/>
    <x v="1"/>
    <s v="Bi Sexual"/>
    <x v="13"/>
    <s v="58 Heaney SquareApt. 870"/>
    <n v="1342"/>
    <x v="101"/>
    <x v="5"/>
    <x v="0"/>
    <n v="229"/>
    <x v="1"/>
    <s v="Chambray"/>
    <n v="101.75999999999999"/>
    <n v="106"/>
    <n v="7"/>
    <n v="742"/>
    <n v="29.680000000000064"/>
    <x v="2"/>
  </r>
  <r>
    <n v="179"/>
    <n v="161"/>
    <n v="52081"/>
    <d v="2021-10-06T00:00:00"/>
    <x v="157"/>
    <s v="Katalin Tellesson"/>
    <x v="1"/>
    <s v="Bi Sexual"/>
    <x v="48"/>
    <s v="286 Chase IslandSuite 443"/>
    <n v="365"/>
    <x v="162"/>
    <x v="7"/>
    <x v="0"/>
    <n v="182"/>
    <x v="1"/>
    <s v="Camp Collared"/>
    <n v="94.08"/>
    <n v="98"/>
    <n v="6"/>
    <n v="588"/>
    <n v="23.519999999999982"/>
    <x v="1"/>
  </r>
  <r>
    <n v="596"/>
    <n v="693"/>
    <n v="51828"/>
    <s v="13/06/2021"/>
    <x v="157"/>
    <s v="Hetti Fibbens"/>
    <x v="1"/>
    <s v="Bi Sexual"/>
    <x v="34"/>
    <s v="019 Lang SquareSuite 468"/>
    <n v="6160"/>
    <x v="107"/>
    <x v="5"/>
    <x v="0"/>
    <n v="544"/>
    <x v="0"/>
    <s v="Leather"/>
    <n v="94.08"/>
    <n v="98"/>
    <n v="6"/>
    <n v="588"/>
    <n v="23.519999999999982"/>
    <x v="2"/>
  </r>
  <r>
    <n v="601"/>
    <n v="916"/>
    <n v="24064"/>
    <s v="13/06/2021"/>
    <x v="158"/>
    <s v="Gabriella Nutman"/>
    <x v="1"/>
    <s v="Bi Sexual"/>
    <x v="5"/>
    <s v="06 Leah RoadSuite 691"/>
    <n v="4485"/>
    <x v="159"/>
    <x v="1"/>
    <x v="0"/>
    <n v="971"/>
    <x v="2"/>
    <s v="Slim-Fit"/>
    <n v="93.11999999999999"/>
    <n v="97"/>
    <n v="6"/>
    <n v="582"/>
    <n v="23.280000000000086"/>
    <x v="1"/>
  </r>
  <r>
    <n v="835"/>
    <n v="106"/>
    <n v="34923"/>
    <d v="2021-02-01T00:00:00"/>
    <x v="623"/>
    <s v="Rachel Colebrook"/>
    <x v="1"/>
    <s v="Bi Sexual"/>
    <x v="21"/>
    <s v="6553 Gibson AvenueSuite 245"/>
    <n v="7712"/>
    <x v="594"/>
    <x v="1"/>
    <x v="0"/>
    <n v="1031"/>
    <x v="2"/>
    <s v="Relaxed Leg"/>
    <n v="86.399999999999991"/>
    <n v="90"/>
    <n v="5"/>
    <n v="450"/>
    <n v="18.000000000000057"/>
    <x v="2"/>
  </r>
  <r>
    <n v="778"/>
    <n v="42"/>
    <n v="19228"/>
    <s v="24/01/2021"/>
    <x v="575"/>
    <s v="Horatius Genever"/>
    <x v="1"/>
    <s v="Bi Sexual"/>
    <x v="37"/>
    <s v="778 Wilkinson RidgeSuite 101"/>
    <n v="268"/>
    <x v="96"/>
    <x v="3"/>
    <x v="0"/>
    <n v="594"/>
    <x v="0"/>
    <s v="Bomber"/>
    <n v="96"/>
    <n v="100"/>
    <n v="6"/>
    <n v="600"/>
    <n v="24"/>
    <x v="2"/>
  </r>
  <r>
    <n v="873"/>
    <n v="100"/>
    <n v="55341"/>
    <s v="25/04/2021"/>
    <x v="624"/>
    <s v="Wilhelm Blaber"/>
    <x v="1"/>
    <s v="Bi Sexual"/>
    <x v="57"/>
    <s v="093 Jessica AvenueSuite 154"/>
    <n v="768"/>
    <x v="150"/>
    <x v="5"/>
    <x v="0"/>
    <n v="418"/>
    <x v="1"/>
    <s v="Casual Slim Fit"/>
    <n v="114.24"/>
    <n v="119"/>
    <n v="5"/>
    <n v="595"/>
    <n v="23.800000000000068"/>
    <x v="0"/>
  </r>
  <r>
    <n v="259"/>
    <n v="878"/>
    <n v="47527"/>
    <s v="16/08/2021"/>
    <x v="371"/>
    <s v="Elianore Syphas"/>
    <x v="0"/>
    <s v="Bi Sexual"/>
    <x v="60"/>
    <s v="478 Amy RunSuite 042"/>
    <n v="5733"/>
    <x v="440"/>
    <x v="3"/>
    <x v="0"/>
    <n v="317"/>
    <x v="1"/>
    <s v="Mandarin Collar"/>
    <n v="104.64"/>
    <n v="109"/>
    <n v="5"/>
    <n v="545"/>
    <n v="21.799999999999955"/>
    <x v="0"/>
  </r>
  <r>
    <n v="617"/>
    <n v="371"/>
    <n v="30281"/>
    <s v="30/08/2021"/>
    <x v="371"/>
    <s v="Etan Peirazzi"/>
    <x v="0"/>
    <s v="Bi Sexual"/>
    <x v="27"/>
    <s v="8162 James TrackApt. 724"/>
    <n v="6128"/>
    <x v="226"/>
    <x v="5"/>
    <x v="0"/>
    <n v="970"/>
    <x v="2"/>
    <s v="Slim-Fit"/>
    <n v="93.11999999999999"/>
    <n v="97"/>
    <n v="6"/>
    <n v="582"/>
    <n v="23.280000000000086"/>
    <x v="0"/>
  </r>
  <r>
    <n v="709"/>
    <n v="772"/>
    <n v="36257"/>
    <s v="17/06/2021"/>
    <x v="477"/>
    <s v="Marlee Edser"/>
    <x v="1"/>
    <s v="Bi Sexual"/>
    <x v="29"/>
    <s v="4207 Hudson CrescentSuite 167"/>
    <n v="2915"/>
    <x v="481"/>
    <x v="2"/>
    <x v="0"/>
    <n v="110"/>
    <x v="1"/>
    <s v="Denim"/>
    <n v="88.32"/>
    <n v="92"/>
    <n v="6"/>
    <n v="552"/>
    <n v="22.080000000000041"/>
    <x v="0"/>
  </r>
  <r>
    <n v="124"/>
    <n v="776"/>
    <n v="43888"/>
    <d v="2021-06-07T00:00:00"/>
    <x v="375"/>
    <s v="Felice Dumbleton"/>
    <x v="1"/>
    <s v="Bi Sexual"/>
    <x v="5"/>
    <s v="3744 Max PlaceApt. 109"/>
    <n v="8348"/>
    <x v="413"/>
    <x v="1"/>
    <x v="0"/>
    <n v="352"/>
    <x v="1"/>
    <s v="Henley"/>
    <n v="90.24"/>
    <n v="94"/>
    <n v="6"/>
    <n v="564"/>
    <n v="22.560000000000059"/>
    <x v="1"/>
  </r>
  <r>
    <n v="479"/>
    <n v="51"/>
    <n v="18796"/>
    <s v="27/06/2021"/>
    <x v="376"/>
    <s v="Kayley Brosoli"/>
    <x v="1"/>
    <s v="Bi Sexual"/>
    <x v="28"/>
    <s v="59 Hand ManorApt. 544"/>
    <n v="6322"/>
    <x v="204"/>
    <x v="4"/>
    <x v="0"/>
    <n v="518"/>
    <x v="0"/>
    <s v="Windbreaker"/>
    <n v="97.92"/>
    <n v="102"/>
    <n v="6"/>
    <n v="612"/>
    <n v="24.480000000000018"/>
    <x v="0"/>
  </r>
  <r>
    <n v="133"/>
    <n v="878"/>
    <n v="43759"/>
    <d v="2021-07-07T00:00:00"/>
    <x v="377"/>
    <s v="Elianore Syphas"/>
    <x v="0"/>
    <s v="Bi Sexual"/>
    <x v="60"/>
    <s v="478 Amy RunSuite 042"/>
    <n v="5733"/>
    <x v="440"/>
    <x v="3"/>
    <x v="0"/>
    <n v="523"/>
    <x v="0"/>
    <s v="Windbreaker"/>
    <n v="97.92"/>
    <n v="102"/>
    <n v="5"/>
    <n v="510"/>
    <n v="20.399999999999977"/>
    <x v="0"/>
  </r>
  <r>
    <n v="376"/>
    <n v="571"/>
    <n v="15454"/>
    <d v="2021-04-07T00:00:00"/>
    <x v="377"/>
    <s v="Kristofor Roos"/>
    <x v="0"/>
    <s v="Bi Sexual"/>
    <x v="1"/>
    <s v="5567 Clarke MallApt. 756"/>
    <n v="4043"/>
    <x v="230"/>
    <x v="1"/>
    <x v="0"/>
    <n v="217"/>
    <x v="1"/>
    <s v="Chambray"/>
    <n v="101.75999999999999"/>
    <n v="106"/>
    <n v="5"/>
    <n v="530"/>
    <n v="21.200000000000045"/>
    <x v="1"/>
  </r>
  <r>
    <n v="37"/>
    <n v="78"/>
    <n v="53949"/>
    <d v="2021-07-07T00:00:00"/>
    <x v="478"/>
    <s v="Jethro Pollak"/>
    <x v="0"/>
    <s v="Bi Sexual"/>
    <x v="21"/>
    <s v="7812 Towne GroveSuite 233"/>
    <n v="7232"/>
    <x v="484"/>
    <x v="4"/>
    <x v="0"/>
    <n v="809"/>
    <x v="0"/>
    <s v="Shearling"/>
    <n v="112.32"/>
    <n v="117"/>
    <n v="7"/>
    <n v="819"/>
    <n v="32.759999999999991"/>
    <x v="2"/>
  </r>
  <r>
    <n v="648"/>
    <n v="522"/>
    <n v="43363"/>
    <s v="16/07/2021"/>
    <x v="378"/>
    <s v="Ailina Kynan"/>
    <x v="1"/>
    <s v="Bi Sexual"/>
    <x v="29"/>
    <s v="459 Sarah TerraceApt. 121"/>
    <n v="6890"/>
    <x v="110"/>
    <x v="2"/>
    <x v="0"/>
    <n v="85"/>
    <x v="1"/>
    <s v="Flannel"/>
    <n v="113.28"/>
    <n v="118"/>
    <n v="7"/>
    <n v="826"/>
    <n v="33.039999999999964"/>
    <x v="0"/>
  </r>
  <r>
    <n v="706"/>
    <n v="844"/>
    <n v="12902"/>
    <s v="20/07/2021"/>
    <x v="479"/>
    <s v="Lorelle Lancastle"/>
    <x v="1"/>
    <s v="Bi Sexual"/>
    <x v="27"/>
    <s v="19 Harrison CrestSuite 331"/>
    <n v="2754"/>
    <x v="261"/>
    <x v="2"/>
    <x v="0"/>
    <n v="494"/>
    <x v="0"/>
    <s v="Windbreaker"/>
    <n v="97.92"/>
    <n v="102"/>
    <n v="5"/>
    <n v="510"/>
    <n v="20.399999999999977"/>
    <x v="0"/>
  </r>
  <r>
    <n v="779"/>
    <n v="698"/>
    <n v="39836"/>
    <d v="2021-07-07T00:00:00"/>
    <x v="479"/>
    <s v="Cary Boaler"/>
    <x v="1"/>
    <s v="Bi Sexual"/>
    <x v="2"/>
    <s v="623 Abigail BoulevardSuite 973"/>
    <n v="9139"/>
    <x v="203"/>
    <x v="3"/>
    <x v="0"/>
    <n v="561"/>
    <x v="0"/>
    <s v="Bomber"/>
    <n v="96"/>
    <n v="100"/>
    <n v="6"/>
    <n v="600"/>
    <n v="24"/>
    <x v="1"/>
  </r>
  <r>
    <n v="514"/>
    <n v="740"/>
    <n v="13918"/>
    <d v="2021-12-07T00:00:00"/>
    <x v="380"/>
    <s v="Meryl Neeson"/>
    <x v="0"/>
    <s v="Bi Sexual"/>
    <x v="23"/>
    <s v="7490 Lily WaySuite 419"/>
    <n v="531"/>
    <x v="309"/>
    <x v="6"/>
    <x v="0"/>
    <n v="239"/>
    <x v="1"/>
    <s v="Chambray"/>
    <n v="101.75999999999999"/>
    <n v="106"/>
    <n v="5"/>
    <n v="530"/>
    <n v="21.200000000000045"/>
    <x v="0"/>
  </r>
  <r>
    <n v="945"/>
    <n v="54"/>
    <n v="11172"/>
    <d v="2021-04-07T00:00:00"/>
    <x v="380"/>
    <s v="Tore Caras"/>
    <x v="1"/>
    <s v="Bi Sexual"/>
    <x v="26"/>
    <s v="2912 Adams JunctionSuite 740"/>
    <n v="5575"/>
    <x v="434"/>
    <x v="5"/>
    <x v="0"/>
    <n v="457"/>
    <x v="0"/>
    <s v="Puffer"/>
    <n v="113.28"/>
    <n v="118"/>
    <n v="5"/>
    <n v="590"/>
    <n v="23.600000000000023"/>
    <x v="0"/>
  </r>
  <r>
    <n v="923"/>
    <n v="767"/>
    <n v="28421"/>
    <d v="2021-05-07T00:00:00"/>
    <x v="165"/>
    <s v="Waylin Gasson"/>
    <x v="0"/>
    <s v="Bi Sexual"/>
    <x v="37"/>
    <s v="69 Sebastian Estate DrSuite 727"/>
    <n v="6349"/>
    <x v="133"/>
    <x v="2"/>
    <x v="0"/>
    <n v="655"/>
    <x v="0"/>
    <s v="Coach"/>
    <n v="89.28"/>
    <n v="93"/>
    <n v="7"/>
    <n v="651"/>
    <n v="26.039999999999964"/>
    <x v="2"/>
  </r>
  <r>
    <n v="217"/>
    <n v="234"/>
    <n v="47120"/>
    <s v="18/07/2021"/>
    <x v="168"/>
    <s v="Duncan Walliker"/>
    <x v="0"/>
    <s v="Bi Sexual"/>
    <x v="37"/>
    <s v="861 Thomas LoopApt. 385"/>
    <n v="7368"/>
    <x v="145"/>
    <x v="3"/>
    <x v="0"/>
    <n v="1149"/>
    <x v="2"/>
    <s v="Cargo Pants"/>
    <n v="97.92"/>
    <n v="102"/>
    <n v="7"/>
    <n v="714"/>
    <n v="28.559999999999945"/>
    <x v="2"/>
  </r>
  <r>
    <n v="113"/>
    <n v="565"/>
    <n v="49592"/>
    <s v="19/03/2021"/>
    <x v="171"/>
    <s v="Hoebart Edger"/>
    <x v="0"/>
    <s v="Bi Sexual"/>
    <x v="23"/>
    <s v="27 Kiara MeadowSuite 662"/>
    <n v="4126"/>
    <x v="174"/>
    <x v="5"/>
    <x v="0"/>
    <n v="760"/>
    <x v="0"/>
    <s v="Peacoat"/>
    <n v="104.64"/>
    <n v="109"/>
    <n v="7"/>
    <n v="763"/>
    <n v="30.519999999999982"/>
    <x v="0"/>
  </r>
  <r>
    <n v="411"/>
    <n v="771"/>
    <n v="38909"/>
    <s v="17/03/2021"/>
    <x v="171"/>
    <s v="Paul McGavigan"/>
    <x v="0"/>
    <s v="Bi Sexual"/>
    <x v="52"/>
    <s v="7367 Wright JunctionApt. 773"/>
    <n v="8882"/>
    <x v="580"/>
    <x v="3"/>
    <x v="0"/>
    <n v="564"/>
    <x v="0"/>
    <s v="Bomber"/>
    <n v="96"/>
    <n v="100"/>
    <n v="7"/>
    <n v="700"/>
    <n v="28"/>
    <x v="0"/>
  </r>
  <r>
    <n v="98"/>
    <n v="257"/>
    <n v="44700"/>
    <s v="29/04/2021"/>
    <x v="172"/>
    <s v="Trista Aspray"/>
    <x v="0"/>
    <s v="Bi Sexual"/>
    <x v="33"/>
    <s v="9347 Morrison RoadSuite 865"/>
    <n v="1166"/>
    <x v="576"/>
    <x v="1"/>
    <x v="0"/>
    <n v="1022"/>
    <x v="2"/>
    <s v="Relaxed Leg"/>
    <n v="86.399999999999991"/>
    <n v="90"/>
    <n v="6"/>
    <n v="540"/>
    <n v="21.600000000000023"/>
    <x v="0"/>
  </r>
  <r>
    <n v="609"/>
    <n v="25"/>
    <n v="21514"/>
    <s v="22/04/2021"/>
    <x v="172"/>
    <s v="Ernaline Luce"/>
    <x v="1"/>
    <s v="Bi Sexual"/>
    <x v="6"/>
    <s v="02 Gabriella PlazaApt. 474"/>
    <n v="9311"/>
    <x v="450"/>
    <x v="3"/>
    <x v="0"/>
    <n v="536"/>
    <x v="0"/>
    <s v="Leather"/>
    <n v="94.08"/>
    <n v="98"/>
    <n v="6"/>
    <n v="588"/>
    <n v="23.519999999999982"/>
    <x v="0"/>
  </r>
  <r>
    <n v="631"/>
    <n v="460"/>
    <n v="30101"/>
    <s v="14/04/2021"/>
    <x v="172"/>
    <s v="Frederich Duigenan"/>
    <x v="0"/>
    <s v="Bi Sexual"/>
    <x v="58"/>
    <s v="85 Cooper CrescentApt. 819"/>
    <n v="3847"/>
    <x v="151"/>
    <x v="3"/>
    <x v="0"/>
    <n v="874"/>
    <x v="2"/>
    <s v="Chinos"/>
    <n v="108.47999999999999"/>
    <n v="113"/>
    <n v="5"/>
    <n v="565"/>
    <n v="22.600000000000023"/>
    <x v="2"/>
  </r>
  <r>
    <n v="794"/>
    <n v="418"/>
    <n v="55757"/>
    <s v="18/04/2021"/>
    <x v="172"/>
    <s v="Luelle Fernanando"/>
    <x v="1"/>
    <s v="Bi Sexual"/>
    <x v="25"/>
    <s v="855 Beahan IslandSuite 560"/>
    <n v="2775"/>
    <x v="153"/>
    <x v="1"/>
    <x v="0"/>
    <n v="972"/>
    <x v="2"/>
    <s v="Slim-Fit"/>
    <n v="93.11999999999999"/>
    <n v="97"/>
    <n v="5"/>
    <n v="485"/>
    <n v="19.400000000000034"/>
    <x v="0"/>
  </r>
  <r>
    <n v="263"/>
    <n v="372"/>
    <n v="12599"/>
    <s v="19/06/2021"/>
    <x v="481"/>
    <s v="Griffy Wenger"/>
    <x v="1"/>
    <s v="Bi Sexual"/>
    <x v="18"/>
    <s v="8649 Phillips KnollSuite 008"/>
    <n v="7209"/>
    <x v="452"/>
    <x v="2"/>
    <x v="0"/>
    <n v="355"/>
    <x v="1"/>
    <s v="Henley"/>
    <n v="90.24"/>
    <n v="94"/>
    <n v="5"/>
    <n v="470"/>
    <n v="18.800000000000011"/>
    <x v="0"/>
  </r>
  <r>
    <n v="992"/>
    <n v="770"/>
    <n v="53679"/>
    <s v="23/07/2021"/>
    <x v="577"/>
    <s v="Thorsten Sowrey"/>
    <x v="0"/>
    <s v="Bi Sexual"/>
    <x v="46"/>
    <s v="7024 Sauer DriveSuite 553"/>
    <n v="4196"/>
    <x v="408"/>
    <x v="2"/>
    <x v="0"/>
    <n v="1214"/>
    <x v="2"/>
    <s v="Pleated"/>
    <n v="100.8"/>
    <n v="105"/>
    <n v="6"/>
    <n v="630"/>
    <n v="25.200000000000045"/>
    <x v="2"/>
  </r>
  <r>
    <n v="597"/>
    <n v="107"/>
    <n v="22758"/>
    <d v="2021-04-08T00:00:00"/>
    <x v="578"/>
    <s v="Sandy Yushachkov"/>
    <x v="1"/>
    <s v="Bi Sexual"/>
    <x v="43"/>
    <s v="20 Morrison RoadSuite 781"/>
    <n v="7264"/>
    <x v="182"/>
    <x v="7"/>
    <x v="0"/>
    <n v="1038"/>
    <x v="2"/>
    <s v="Relaxed Leg"/>
    <n v="86.399999999999991"/>
    <n v="90"/>
    <n v="6"/>
    <n v="540"/>
    <n v="21.600000000000023"/>
    <x v="2"/>
  </r>
  <r>
    <n v="649"/>
    <n v="840"/>
    <n v="44955"/>
    <s v="28/07/2021"/>
    <x v="578"/>
    <s v="Ellene Dedam"/>
    <x v="0"/>
    <s v="Bi Sexual"/>
    <x v="4"/>
    <s v="86 Crooks CrescentSuite 269"/>
    <n v="9366"/>
    <x v="418"/>
    <x v="7"/>
    <x v="0"/>
    <n v="922"/>
    <x v="2"/>
    <s v="Drawstring"/>
    <n v="92.16"/>
    <n v="96"/>
    <n v="6"/>
    <n v="576"/>
    <n v="23.039999999999964"/>
    <x v="1"/>
  </r>
  <r>
    <n v="314"/>
    <n v="95"/>
    <n v="49262"/>
    <s v="14/08/2021"/>
    <x v="175"/>
    <s v="Pierre Rockwill"/>
    <x v="1"/>
    <s v="Bi Sexual"/>
    <x v="51"/>
    <s v="09 Doyle MallApt. 066"/>
    <n v="3891"/>
    <x v="575"/>
    <x v="7"/>
    <x v="0"/>
    <n v="869"/>
    <x v="2"/>
    <s v="Chinos"/>
    <n v="108.47999999999999"/>
    <n v="113"/>
    <n v="6"/>
    <n v="678"/>
    <n v="27.120000000000118"/>
    <x v="2"/>
  </r>
  <r>
    <n v="801"/>
    <n v="995"/>
    <n v="58829"/>
    <d v="2021-02-08T00:00:00"/>
    <x v="175"/>
    <s v="Leandra Derks"/>
    <x v="1"/>
    <s v="Bi Sexual"/>
    <x v="27"/>
    <s v="19 Jordan Station StSuite 655"/>
    <n v="3742"/>
    <x v="210"/>
    <x v="7"/>
    <x v="0"/>
    <n v="1085"/>
    <x v="2"/>
    <s v="Cropped"/>
    <n v="110.39999999999999"/>
    <n v="115"/>
    <n v="6"/>
    <n v="690"/>
    <n v="27.600000000000023"/>
    <x v="0"/>
  </r>
  <r>
    <n v="907"/>
    <n v="971"/>
    <n v="26863"/>
    <s v="15/08/2021"/>
    <x v="175"/>
    <s v="Constance Piddington"/>
    <x v="1"/>
    <s v="Bi Sexual"/>
    <x v="2"/>
    <s v="135 Ella RunApt. 424"/>
    <n v="4268"/>
    <x v="311"/>
    <x v="5"/>
    <x v="0"/>
    <n v="121"/>
    <x v="1"/>
    <s v="Denim"/>
    <n v="88.32"/>
    <n v="92"/>
    <n v="5"/>
    <n v="460"/>
    <n v="18.400000000000034"/>
    <x v="1"/>
  </r>
  <r>
    <n v="406"/>
    <n v="892"/>
    <n v="35512"/>
    <s v="25/07/2021"/>
    <x v="385"/>
    <s v="Jania Sailes"/>
    <x v="0"/>
    <s v="Bi Sexual"/>
    <x v="22"/>
    <s v="251 Graham KnollSuite 970"/>
    <n v="6702"/>
    <x v="586"/>
    <x v="1"/>
    <x v="0"/>
    <n v="838"/>
    <x v="0"/>
    <s v="Shearling"/>
    <n v="112.32"/>
    <n v="117"/>
    <n v="7"/>
    <n v="819"/>
    <n v="32.759999999999991"/>
    <x v="2"/>
  </r>
  <r>
    <n v="637"/>
    <n v="886"/>
    <n v="14294"/>
    <d v="2021-06-08T00:00:00"/>
    <x v="385"/>
    <s v="Emylee Buscher"/>
    <x v="0"/>
    <s v="Bi Sexual"/>
    <x v="57"/>
    <s v="133 Doyle PassSuite 027"/>
    <n v="6189"/>
    <x v="201"/>
    <x v="4"/>
    <x v="0"/>
    <n v="1158"/>
    <x v="2"/>
    <s v="High-Waisted"/>
    <n v="95.039999999999992"/>
    <n v="99"/>
    <n v="5"/>
    <n v="495"/>
    <n v="19.800000000000068"/>
    <x v="0"/>
  </r>
  <r>
    <n v="762"/>
    <n v="83"/>
    <n v="25268"/>
    <s v="13/08/2021"/>
    <x v="176"/>
    <s v="Kayne Fraczkiewicz"/>
    <x v="1"/>
    <s v="Bi Sexual"/>
    <x v="40"/>
    <s v="9662 Isaac MallSuite 490"/>
    <n v="7525"/>
    <x v="119"/>
    <x v="4"/>
    <x v="0"/>
    <n v="1086"/>
    <x v="2"/>
    <s v="Cropped"/>
    <n v="110.39999999999999"/>
    <n v="115"/>
    <n v="6"/>
    <n v="690"/>
    <n v="27.600000000000023"/>
    <x v="2"/>
  </r>
  <r>
    <n v="385"/>
    <n v="146"/>
    <n v="43155"/>
    <d v="2021-08-08T00:00:00"/>
    <x v="386"/>
    <s v="Lawry Mannooch"/>
    <x v="1"/>
    <s v="Bi Sexual"/>
    <x v="46"/>
    <s v="348 Johnston RoadSuite 155"/>
    <n v="6824"/>
    <x v="199"/>
    <x v="7"/>
    <x v="0"/>
    <n v="278"/>
    <x v="1"/>
    <s v="Polo"/>
    <n v="91.2"/>
    <n v="95"/>
    <n v="6"/>
    <n v="570"/>
    <n v="22.799999999999955"/>
    <x v="2"/>
  </r>
  <r>
    <n v="401"/>
    <n v="94"/>
    <n v="24512"/>
    <s v="14/08/2021"/>
    <x v="386"/>
    <s v="Otha Skein"/>
    <x v="0"/>
    <s v="Bi Sexual"/>
    <x v="14"/>
    <s v="368 Morrison MeadowApt. 117"/>
    <n v="1037"/>
    <x v="136"/>
    <x v="7"/>
    <x v="0"/>
    <n v="266"/>
    <x v="1"/>
    <s v="Polo"/>
    <n v="91.2"/>
    <n v="95"/>
    <n v="5"/>
    <n v="475"/>
    <n v="19"/>
    <x v="2"/>
  </r>
  <r>
    <n v="952"/>
    <n v="883"/>
    <n v="57857"/>
    <d v="2021-05-08T00:00:00"/>
    <x v="482"/>
    <s v="Noel Siviour"/>
    <x v="0"/>
    <s v="Bi Sexual"/>
    <x v="17"/>
    <s v="8557 Samantha GroveApt. 570"/>
    <n v="5255"/>
    <x v="192"/>
    <x v="2"/>
    <x v="0"/>
    <n v="859"/>
    <x v="2"/>
    <s v="Chinos"/>
    <n v="108.47999999999999"/>
    <n v="113"/>
    <n v="5"/>
    <n v="565"/>
    <n v="22.600000000000023"/>
    <x v="2"/>
  </r>
  <r>
    <n v="957"/>
    <n v="740"/>
    <n v="47132"/>
    <s v="20/08/2021"/>
    <x v="180"/>
    <s v="Meryl Neeson"/>
    <x v="1"/>
    <s v="Bi Sexual"/>
    <x v="23"/>
    <s v="7490 Lily WaySuite 419"/>
    <n v="531"/>
    <x v="309"/>
    <x v="6"/>
    <x v="0"/>
    <n v="48"/>
    <x v="1"/>
    <s v="Dress"/>
    <n v="99.84"/>
    <n v="104"/>
    <n v="5"/>
    <n v="520"/>
    <n v="20.799999999999955"/>
    <x v="0"/>
  </r>
  <r>
    <n v="448"/>
    <n v="185"/>
    <n v="16486"/>
    <s v="20/08/2021"/>
    <x v="580"/>
    <s v="Darrelle Padson"/>
    <x v="1"/>
    <s v="Bi Sexual"/>
    <x v="38"/>
    <s v="22 Aaron LoopApt. 324"/>
    <n v="4337"/>
    <x v="458"/>
    <x v="3"/>
    <x v="0"/>
    <n v="1030"/>
    <x v="2"/>
    <s v="Relaxed Leg"/>
    <n v="86.399999999999991"/>
    <n v="90"/>
    <n v="6"/>
    <n v="540"/>
    <n v="21.600000000000023"/>
    <x v="0"/>
  </r>
  <r>
    <n v="41"/>
    <n v="790"/>
    <n v="53386"/>
    <d v="2021-03-01T00:00:00"/>
    <x v="483"/>
    <s v="Drake Ivanilov"/>
    <x v="1"/>
    <s v="Bi Sexual"/>
    <x v="38"/>
    <s v="107 Wilkinson ParkwaySuite 249"/>
    <n v="6313"/>
    <x v="437"/>
    <x v="1"/>
    <x v="0"/>
    <n v="1012"/>
    <x v="2"/>
    <s v="Wool"/>
    <n v="101.75999999999999"/>
    <n v="106"/>
    <n v="5"/>
    <n v="530"/>
    <n v="21.200000000000045"/>
    <x v="0"/>
  </r>
  <r>
    <n v="431"/>
    <n v="325"/>
    <n v="35804"/>
    <s v="25/04/2021"/>
    <x v="581"/>
    <s v="Robinetta Deners"/>
    <x v="1"/>
    <s v="Bi Sexual"/>
    <x v="47"/>
    <s v="32 Chase JunctionSuite 463"/>
    <n v="8304"/>
    <x v="282"/>
    <x v="2"/>
    <x v="0"/>
    <n v="570"/>
    <x v="0"/>
    <s v="Bomber"/>
    <n v="96"/>
    <n v="100"/>
    <n v="5"/>
    <n v="500"/>
    <n v="20"/>
    <x v="0"/>
  </r>
  <r>
    <n v="533"/>
    <n v="558"/>
    <n v="28560"/>
    <d v="2021-04-06T00:00:00"/>
    <x v="392"/>
    <s v="Lizette Lindro"/>
    <x v="1"/>
    <s v="Bi Sexual"/>
    <x v="21"/>
    <s v="380 Hamish LaneApt. 098"/>
    <n v="9827"/>
    <x v="168"/>
    <x v="2"/>
    <x v="0"/>
    <n v="1199"/>
    <x v="2"/>
    <s v="Pleated"/>
    <n v="100.8"/>
    <n v="105"/>
    <n v="6"/>
    <n v="630"/>
    <n v="25.200000000000045"/>
    <x v="2"/>
  </r>
  <r>
    <n v="497"/>
    <n v="900"/>
    <n v="29655"/>
    <d v="2021-07-07T00:00:00"/>
    <x v="181"/>
    <s v="Shelden Tinline"/>
    <x v="1"/>
    <s v="Bi Sexual"/>
    <x v="1"/>
    <s v="93 Amy GroveApt. 822"/>
    <n v="9455"/>
    <x v="433"/>
    <x v="6"/>
    <x v="0"/>
    <n v="968"/>
    <x v="2"/>
    <s v="Slim-Fit"/>
    <n v="93.11999999999999"/>
    <n v="97"/>
    <n v="5"/>
    <n v="485"/>
    <n v="19.400000000000034"/>
    <x v="1"/>
  </r>
  <r>
    <n v="410"/>
    <n v="47"/>
    <n v="14296"/>
    <d v="2021-04-08T00:00:00"/>
    <x v="182"/>
    <s v="Jarrett Brumby"/>
    <x v="0"/>
    <s v="Bi Sexual"/>
    <x v="60"/>
    <s v="59 Wood DriveSuite 806"/>
    <n v="9780"/>
    <x v="236"/>
    <x v="7"/>
    <x v="0"/>
    <n v="660"/>
    <x v="0"/>
    <s v="Coach"/>
    <n v="89.28"/>
    <n v="93"/>
    <n v="5"/>
    <n v="465"/>
    <n v="18.600000000000023"/>
    <x v="0"/>
  </r>
  <r>
    <n v="474"/>
    <n v="571"/>
    <n v="17401"/>
    <s v="19/08/2021"/>
    <x v="582"/>
    <s v="Kristofor Roos"/>
    <x v="0"/>
    <s v="Bi Sexual"/>
    <x v="1"/>
    <s v="5567 Clarke MallApt. 756"/>
    <n v="4043"/>
    <x v="230"/>
    <x v="1"/>
    <x v="0"/>
    <n v="114"/>
    <x v="1"/>
    <s v="Denim"/>
    <n v="88.32"/>
    <n v="92"/>
    <n v="5"/>
    <n v="460"/>
    <n v="18.400000000000034"/>
    <x v="1"/>
  </r>
  <r>
    <n v="449"/>
    <n v="163"/>
    <n v="56294"/>
    <s v="23/10/2021"/>
    <x v="393"/>
    <s v="Harrietta Burchatt"/>
    <x v="0"/>
    <s v="Bi Sexual"/>
    <x v="10"/>
    <s v="8125 Durgan BoulevardSuite 068"/>
    <n v="9458"/>
    <x v="255"/>
    <x v="1"/>
    <x v="0"/>
    <n v="923"/>
    <x v="2"/>
    <s v="Drawstring"/>
    <n v="92.16"/>
    <n v="96"/>
    <n v="7"/>
    <n v="672"/>
    <n v="26.879999999999995"/>
    <x v="1"/>
  </r>
  <r>
    <n v="294"/>
    <n v="499"/>
    <n v="50667"/>
    <s v="28/08/2021"/>
    <x v="485"/>
    <s v="Henrietta Briatt"/>
    <x v="0"/>
    <s v="Bi Sexual"/>
    <x v="5"/>
    <s v="708 Cole PlazaSuite 178"/>
    <n v="3833"/>
    <x v="601"/>
    <x v="1"/>
    <x v="0"/>
    <n v="539"/>
    <x v="0"/>
    <s v="Leather"/>
    <n v="94.08"/>
    <n v="98"/>
    <n v="5"/>
    <n v="490"/>
    <n v="19.600000000000023"/>
    <x v="1"/>
  </r>
  <r>
    <n v="319"/>
    <n v="933"/>
    <n v="29837"/>
    <s v="22/08/2021"/>
    <x v="584"/>
    <s v="Lenna Beau"/>
    <x v="0"/>
    <s v="Bi Sexual"/>
    <x v="59"/>
    <s v="76 Thomas ParkwaySuite 490"/>
    <n v="4468"/>
    <x v="602"/>
    <x v="2"/>
    <x v="0"/>
    <n v="1152"/>
    <x v="2"/>
    <s v="Cargo Pants"/>
    <n v="97.92"/>
    <n v="102"/>
    <n v="5"/>
    <n v="510"/>
    <n v="20.399999999999977"/>
    <x v="2"/>
  </r>
  <r>
    <n v="661"/>
    <n v="427"/>
    <n v="15302"/>
    <s v="14/09/2021"/>
    <x v="395"/>
    <s v="Tomaso Mullin"/>
    <x v="0"/>
    <s v="Bi Sexual"/>
    <x v="4"/>
    <s v="51 Gabriel KnollApt. 819"/>
    <n v="8556"/>
    <x v="493"/>
    <x v="5"/>
    <x v="0"/>
    <n v="21"/>
    <x v="1"/>
    <s v="Oxford Cloth"/>
    <n v="92.16"/>
    <n v="96"/>
    <n v="5"/>
    <n v="480"/>
    <n v="19.200000000000045"/>
    <x v="1"/>
  </r>
  <r>
    <n v="233"/>
    <n v="996"/>
    <n v="29939"/>
    <d v="2021-03-09T00:00:00"/>
    <x v="625"/>
    <s v="Elvira Sarfati"/>
    <x v="1"/>
    <s v="Bi Sexual"/>
    <x v="3"/>
    <s v="0433 Armstrong HillSuite 974"/>
    <n v="7613"/>
    <x v="333"/>
    <x v="6"/>
    <x v="0"/>
    <n v="218"/>
    <x v="1"/>
    <s v="Chambray"/>
    <n v="101.75999999999999"/>
    <n v="106"/>
    <n v="7"/>
    <n v="742"/>
    <n v="29.680000000000064"/>
    <x v="0"/>
  </r>
  <r>
    <n v="564"/>
    <n v="583"/>
    <n v="16074"/>
    <s v="23/08/2021"/>
    <x v="625"/>
    <s v="Prissie Dumelow"/>
    <x v="1"/>
    <s v="Bi Sexual"/>
    <x v="28"/>
    <s v="98 Ellie CircleSuite 311"/>
    <n v="378"/>
    <x v="603"/>
    <x v="4"/>
    <x v="0"/>
    <n v="991"/>
    <x v="2"/>
    <s v="Wool"/>
    <n v="101.75999999999999"/>
    <n v="106"/>
    <n v="5"/>
    <n v="530"/>
    <n v="21.200000000000045"/>
    <x v="0"/>
  </r>
  <r>
    <n v="316"/>
    <n v="179"/>
    <n v="59876"/>
    <d v="2021-12-09T00:00:00"/>
    <x v="396"/>
    <s v="Leeann Gowdie"/>
    <x v="0"/>
    <s v="Bi Sexual"/>
    <x v="28"/>
    <s v="8183 Alexis JunctionApt. 634"/>
    <n v="3399"/>
    <x v="468"/>
    <x v="5"/>
    <x v="0"/>
    <n v="1079"/>
    <x v="2"/>
    <s v="Joggers"/>
    <n v="89.28"/>
    <n v="93"/>
    <n v="7"/>
    <n v="651"/>
    <n v="26.039999999999964"/>
    <x v="0"/>
  </r>
  <r>
    <n v="368"/>
    <n v="556"/>
    <n v="15258"/>
    <d v="2021-02-09T00:00:00"/>
    <x v="184"/>
    <s v="Nessy Kildea"/>
    <x v="0"/>
    <s v="Bi Sexual"/>
    <x v="33"/>
    <s v="9398 Schneider RidgeSuite 818"/>
    <n v="3140"/>
    <x v="133"/>
    <x v="2"/>
    <x v="0"/>
    <n v="1014"/>
    <x v="2"/>
    <s v="Wool"/>
    <n v="101.75999999999999"/>
    <n v="106"/>
    <n v="6"/>
    <n v="636"/>
    <n v="25.440000000000055"/>
    <x v="0"/>
  </r>
  <r>
    <n v="146"/>
    <n v="912"/>
    <n v="22750"/>
    <s v="30/08/2021"/>
    <x v="486"/>
    <s v="Chancey Iacovozzo"/>
    <x v="1"/>
    <s v="Bi Sexual"/>
    <x v="35"/>
    <s v="501 Nader RidgeApt. 355"/>
    <n v="7229"/>
    <x v="213"/>
    <x v="6"/>
    <x v="0"/>
    <n v="17"/>
    <x v="1"/>
    <s v="Oxford Cloth"/>
    <n v="92.16"/>
    <n v="96"/>
    <n v="7"/>
    <n v="672"/>
    <n v="26.879999999999995"/>
    <x v="0"/>
  </r>
  <r>
    <n v="213"/>
    <n v="678"/>
    <n v="37684"/>
    <s v="14/09/2021"/>
    <x v="187"/>
    <s v="Dare Andrich"/>
    <x v="1"/>
    <s v="Bi Sexual"/>
    <x v="0"/>
    <s v="609 Rohan TerraceSuite 767"/>
    <n v="1948"/>
    <x v="227"/>
    <x v="0"/>
    <x v="0"/>
    <n v="262"/>
    <x v="1"/>
    <s v="Polo"/>
    <n v="91.2"/>
    <n v="95"/>
    <n v="7"/>
    <n v="665"/>
    <n v="26.600000000000023"/>
    <x v="0"/>
  </r>
  <r>
    <n v="207"/>
    <n v="644"/>
    <n v="57755"/>
    <s v="25/09/2021"/>
    <x v="487"/>
    <s v="Ashlie Godwyn"/>
    <x v="0"/>
    <s v="Bi Sexual"/>
    <x v="14"/>
    <s v="2872 Samantha ParkwaySuite 016"/>
    <n v="2620"/>
    <x v="246"/>
    <x v="7"/>
    <x v="0"/>
    <n v="403"/>
    <x v="1"/>
    <s v="Casual Slim Fit"/>
    <n v="114.24"/>
    <n v="119"/>
    <n v="5"/>
    <n v="595"/>
    <n v="23.800000000000068"/>
    <x v="2"/>
  </r>
  <r>
    <n v="490"/>
    <n v="816"/>
    <n v="11291"/>
    <s v="15/09/2021"/>
    <x v="488"/>
    <s v="Edithe Yitshak"/>
    <x v="0"/>
    <s v="Bi Sexual"/>
    <x v="42"/>
    <s v="74 Justin SummitSuite 427"/>
    <n v="7131"/>
    <x v="104"/>
    <x v="3"/>
    <x v="0"/>
    <n v="246"/>
    <x v="1"/>
    <s v="Polo"/>
    <n v="91.2"/>
    <n v="95"/>
    <n v="7"/>
    <n v="665"/>
    <n v="26.600000000000023"/>
    <x v="1"/>
  </r>
  <r>
    <n v="663"/>
    <n v="836"/>
    <n v="14469"/>
    <d v="2021-09-04T00:00:00"/>
    <x v="190"/>
    <s v="Nixie Fraczak"/>
    <x v="1"/>
    <s v="Bi Sexual"/>
    <x v="48"/>
    <s v="164 David View RdApt. 020"/>
    <n v="3342"/>
    <x v="280"/>
    <x v="5"/>
    <x v="0"/>
    <n v="1079"/>
    <x v="2"/>
    <s v="Joggers"/>
    <n v="89.28"/>
    <n v="93"/>
    <n v="5"/>
    <n v="465"/>
    <n v="18.600000000000023"/>
    <x v="1"/>
  </r>
  <r>
    <n v="245"/>
    <n v="191"/>
    <n v="49443"/>
    <d v="2021-06-05T00:00:00"/>
    <x v="626"/>
    <s v="Isis Doel"/>
    <x v="1"/>
    <s v="Bi Sexual"/>
    <x v="56"/>
    <s v="540 Schmitt ParkwaySuite 102"/>
    <n v="5036"/>
    <x v="195"/>
    <x v="4"/>
    <x v="0"/>
    <n v="1059"/>
    <x v="2"/>
    <s v="Joggers"/>
    <n v="89.28"/>
    <n v="93"/>
    <n v="7"/>
    <n v="651"/>
    <n v="26.039999999999964"/>
    <x v="0"/>
  </r>
  <r>
    <n v="19"/>
    <n v="513"/>
    <n v="56754"/>
    <s v="30/08/2021"/>
    <x v="490"/>
    <s v="Corri Womack"/>
    <x v="0"/>
    <s v="Bi Sexual"/>
    <x v="49"/>
    <s v="051 White WayApt. 392"/>
    <n v="2358"/>
    <x v="180"/>
    <x v="6"/>
    <x v="0"/>
    <n v="71"/>
    <x v="1"/>
    <s v="Flannel"/>
    <n v="113.28"/>
    <n v="118"/>
    <n v="5"/>
    <n v="590"/>
    <n v="23.600000000000023"/>
    <x v="2"/>
  </r>
  <r>
    <n v="394"/>
    <n v="508"/>
    <n v="18584"/>
    <d v="2021-06-09T00:00:00"/>
    <x v="490"/>
    <s v="Jan Isenor"/>
    <x v="0"/>
    <s v="Bi Sexual"/>
    <x v="32"/>
    <s v="6863 Tremblay KnollSuite 290"/>
    <n v="9728"/>
    <x v="130"/>
    <x v="4"/>
    <x v="0"/>
    <n v="557"/>
    <x v="0"/>
    <s v="Leather"/>
    <n v="94.08"/>
    <n v="98"/>
    <n v="5"/>
    <n v="490"/>
    <n v="19.600000000000023"/>
    <x v="0"/>
  </r>
  <r>
    <n v="857"/>
    <n v="577"/>
    <n v="43897"/>
    <d v="2021-01-09T00:00:00"/>
    <x v="490"/>
    <s v="Hillier Seward"/>
    <x v="0"/>
    <s v="Bi Sexual"/>
    <x v="54"/>
    <s v="11 Savannah LaneSuite 334"/>
    <n v="6269"/>
    <x v="462"/>
    <x v="2"/>
    <x v="0"/>
    <n v="751"/>
    <x v="0"/>
    <s v="Peacoat"/>
    <n v="104.64"/>
    <n v="109"/>
    <n v="7"/>
    <n v="763"/>
    <n v="30.519999999999982"/>
    <x v="2"/>
  </r>
  <r>
    <n v="412"/>
    <n v="427"/>
    <n v="25520"/>
    <s v="23/09/2021"/>
    <x v="193"/>
    <s v="Tomaso Mullin"/>
    <x v="1"/>
    <s v="Bi Sexual"/>
    <x v="4"/>
    <s v="51 Gabriel KnollApt. 819"/>
    <n v="8556"/>
    <x v="493"/>
    <x v="5"/>
    <x v="0"/>
    <n v="1034"/>
    <x v="2"/>
    <s v="Relaxed Leg"/>
    <n v="86.399999999999991"/>
    <n v="90"/>
    <n v="6"/>
    <n v="540"/>
    <n v="21.600000000000023"/>
    <x v="1"/>
  </r>
  <r>
    <n v="872"/>
    <n v="954"/>
    <n v="43868"/>
    <s v="26/09/2021"/>
    <x v="194"/>
    <s v="Timmie Kelshaw"/>
    <x v="1"/>
    <s v="Bi Sexual"/>
    <x v="57"/>
    <s v="424 Howell GroveApt. 432"/>
    <n v="8605"/>
    <x v="147"/>
    <x v="2"/>
    <x v="0"/>
    <n v="113"/>
    <x v="1"/>
    <s v="Denim"/>
    <n v="88.32"/>
    <n v="92"/>
    <n v="7"/>
    <n v="644"/>
    <n v="25.759999999999991"/>
    <x v="0"/>
  </r>
  <r>
    <n v="288"/>
    <n v="201"/>
    <n v="36160"/>
    <s v="13/10/2021"/>
    <x v="401"/>
    <s v="Loni Tort"/>
    <x v="1"/>
    <s v="Bi Sexual"/>
    <x v="41"/>
    <s v="76 Zac KnollSuite 031"/>
    <n v="4396"/>
    <x v="270"/>
    <x v="1"/>
    <x v="0"/>
    <n v="84"/>
    <x v="1"/>
    <s v="Flannel"/>
    <n v="113.28"/>
    <n v="118"/>
    <n v="7"/>
    <n v="826"/>
    <n v="33.039999999999964"/>
    <x v="0"/>
  </r>
  <r>
    <n v="426"/>
    <n v="776"/>
    <n v="32793"/>
    <s v="26/09/2021"/>
    <x v="401"/>
    <s v="Felice Dumbleton"/>
    <x v="1"/>
    <s v="Bi Sexual"/>
    <x v="5"/>
    <s v="3744 Max PlaceApt. 109"/>
    <n v="8348"/>
    <x v="413"/>
    <x v="1"/>
    <x v="0"/>
    <n v="1031"/>
    <x v="2"/>
    <s v="Relaxed Leg"/>
    <n v="86.399999999999991"/>
    <n v="90"/>
    <n v="6"/>
    <n v="540"/>
    <n v="21.600000000000023"/>
    <x v="1"/>
  </r>
  <r>
    <n v="684"/>
    <n v="956"/>
    <n v="36919"/>
    <d v="2021-12-10T00:00:00"/>
    <x v="402"/>
    <s v="Camile Haveline"/>
    <x v="0"/>
    <s v="Bi Sexual"/>
    <x v="10"/>
    <s v="408 Logan View RdApt. 841"/>
    <n v="6905"/>
    <x v="187"/>
    <x v="0"/>
    <x v="0"/>
    <n v="837"/>
    <x v="0"/>
    <s v="Shearling"/>
    <n v="112.32"/>
    <n v="117"/>
    <n v="5"/>
    <n v="585"/>
    <n v="23.400000000000091"/>
    <x v="1"/>
  </r>
  <r>
    <n v="802"/>
    <n v="501"/>
    <n v="52930"/>
    <d v="2021-05-10T00:00:00"/>
    <x v="404"/>
    <s v="Archibaldo Taffurelli"/>
    <x v="0"/>
    <s v="Bi Sexual"/>
    <x v="23"/>
    <s v="457 Evans View RdApt. 385"/>
    <n v="2482"/>
    <x v="485"/>
    <x v="6"/>
    <x v="0"/>
    <n v="716"/>
    <x v="0"/>
    <s v="Trench Coat"/>
    <n v="114.24"/>
    <n v="119"/>
    <n v="6"/>
    <n v="714"/>
    <n v="28.560000000000059"/>
    <x v="0"/>
  </r>
  <r>
    <n v="300"/>
    <n v="912"/>
    <n v="47255"/>
    <s v="30/09/2021"/>
    <x v="405"/>
    <s v="Chancey Iacovozzo"/>
    <x v="1"/>
    <s v="Bi Sexual"/>
    <x v="35"/>
    <s v="501 Nader RidgeApt. 355"/>
    <n v="7229"/>
    <x v="213"/>
    <x v="6"/>
    <x v="0"/>
    <n v="523"/>
    <x v="0"/>
    <s v="Windbreaker"/>
    <n v="97.92"/>
    <n v="102"/>
    <n v="6"/>
    <n v="612"/>
    <n v="24.480000000000018"/>
    <x v="0"/>
  </r>
  <r>
    <n v="378"/>
    <n v="623"/>
    <n v="37922"/>
    <s v="29/09/2021"/>
    <x v="405"/>
    <s v="Hort Ridding"/>
    <x v="1"/>
    <s v="Bi Sexual"/>
    <x v="25"/>
    <s v="64 Andrew StreetSuite 948"/>
    <n v="3236"/>
    <x v="456"/>
    <x v="2"/>
    <x v="0"/>
    <n v="674"/>
    <x v="0"/>
    <s v="Parka"/>
    <n v="108.47999999999999"/>
    <n v="113"/>
    <n v="5"/>
    <n v="565"/>
    <n v="22.600000000000023"/>
    <x v="0"/>
  </r>
  <r>
    <n v="416"/>
    <n v="129"/>
    <n v="37878"/>
    <d v="2021-08-10T00:00:00"/>
    <x v="405"/>
    <s v="Beatrisa Winterscale"/>
    <x v="1"/>
    <s v="Bi Sexual"/>
    <x v="47"/>
    <s v="74 Ryan CircleSuite 426"/>
    <n v="1790"/>
    <x v="299"/>
    <x v="7"/>
    <x v="0"/>
    <n v="798"/>
    <x v="0"/>
    <s v="Pullover"/>
    <n v="87.36"/>
    <n v="91"/>
    <n v="5"/>
    <n v="455"/>
    <n v="18.199999999999989"/>
    <x v="0"/>
  </r>
  <r>
    <n v="761"/>
    <n v="198"/>
    <n v="52629"/>
    <d v="2021-03-10T00:00:00"/>
    <x v="405"/>
    <s v="Yevette Weekes"/>
    <x v="0"/>
    <s v="Bi Sexual"/>
    <x v="19"/>
    <s v="6369 Patrick HillApt. 508"/>
    <n v="386"/>
    <x v="444"/>
    <x v="3"/>
    <x v="0"/>
    <n v="1201"/>
    <x v="2"/>
    <s v="Pleated"/>
    <n v="100.8"/>
    <n v="105"/>
    <n v="7"/>
    <n v="735"/>
    <n v="29.399999999999977"/>
    <x v="0"/>
  </r>
  <r>
    <n v="307"/>
    <n v="679"/>
    <n v="17726"/>
    <d v="2021-11-10T00:00:00"/>
    <x v="407"/>
    <s v="Osgood Percifer"/>
    <x v="1"/>
    <s v="Bi Sexual"/>
    <x v="56"/>
    <s v="7219 Charlotte SummitSuite 507"/>
    <n v="1971"/>
    <x v="417"/>
    <x v="7"/>
    <x v="0"/>
    <n v="349"/>
    <x v="1"/>
    <s v="Mandarin Collar"/>
    <n v="104.64"/>
    <n v="109"/>
    <n v="5"/>
    <n v="545"/>
    <n v="21.799999999999955"/>
    <x v="0"/>
  </r>
  <r>
    <n v="440"/>
    <n v="553"/>
    <n v="14884"/>
    <d v="2021-09-10T00:00:00"/>
    <x v="197"/>
    <s v="Niels Loadsman"/>
    <x v="1"/>
    <s v="Bi Sexual"/>
    <x v="45"/>
    <s v="0204 Andrew JunctionApt. 904"/>
    <n v="7146"/>
    <x v="138"/>
    <x v="0"/>
    <x v="0"/>
    <n v="1158"/>
    <x v="2"/>
    <s v="High-Waisted"/>
    <n v="95.039999999999992"/>
    <n v="99"/>
    <n v="7"/>
    <n v="693"/>
    <n v="27.720000000000027"/>
    <x v="1"/>
  </r>
  <r>
    <n v="547"/>
    <n v="163"/>
    <n v="13784"/>
    <s v="19/10/2021"/>
    <x v="197"/>
    <s v="Harrietta Burchatt"/>
    <x v="0"/>
    <s v="Bi Sexual"/>
    <x v="10"/>
    <s v="8125 Durgan BoulevardSuite 068"/>
    <n v="9458"/>
    <x v="255"/>
    <x v="1"/>
    <x v="0"/>
    <n v="498"/>
    <x v="0"/>
    <s v="Windbreaker"/>
    <n v="97.92"/>
    <n v="102"/>
    <n v="7"/>
    <n v="714"/>
    <n v="28.559999999999945"/>
    <x v="1"/>
  </r>
  <r>
    <n v="413"/>
    <n v="589"/>
    <n v="35487"/>
    <s v="17/10/2021"/>
    <x v="408"/>
    <s v="Calhoun Raphael"/>
    <x v="0"/>
    <s v="Bi Sexual"/>
    <x v="25"/>
    <s v="68 Darcy PassSuite 091"/>
    <n v="6477"/>
    <x v="271"/>
    <x v="5"/>
    <x v="0"/>
    <n v="1204"/>
    <x v="2"/>
    <s v="Pleated"/>
    <n v="100.8"/>
    <n v="105"/>
    <n v="6"/>
    <n v="630"/>
    <n v="25.200000000000045"/>
    <x v="0"/>
  </r>
  <r>
    <n v="370"/>
    <n v="986"/>
    <n v="53990"/>
    <s v="22/01/2021"/>
    <x v="494"/>
    <s v="Theodosia Postins"/>
    <x v="0"/>
    <s v="Bi Sexual"/>
    <x v="21"/>
    <s v="1853 Dickens LaneSuite 406"/>
    <n v="2972"/>
    <x v="442"/>
    <x v="1"/>
    <x v="0"/>
    <n v="387"/>
    <x v="1"/>
    <s v="Casual Slim Fit"/>
    <n v="114.24"/>
    <n v="119"/>
    <n v="6"/>
    <n v="714"/>
    <n v="28.560000000000059"/>
    <x v="2"/>
  </r>
  <r>
    <n v="127"/>
    <n v="51"/>
    <n v="43262"/>
    <d v="2021-01-04T00:00:00"/>
    <x v="198"/>
    <s v="Kayley Brosoli"/>
    <x v="0"/>
    <s v="Bi Sexual"/>
    <x v="28"/>
    <s v="59 Hand ManorApt. 544"/>
    <n v="6322"/>
    <x v="204"/>
    <x v="4"/>
    <x v="0"/>
    <n v="384"/>
    <x v="1"/>
    <s v="Henley"/>
    <n v="90.24"/>
    <n v="94"/>
    <n v="7"/>
    <n v="658"/>
    <n v="26.32000000000005"/>
    <x v="0"/>
  </r>
  <r>
    <n v="9"/>
    <n v="852"/>
    <n v="12896"/>
    <d v="2021-01-05T00:00:00"/>
    <x v="627"/>
    <s v="Lucas Cromly"/>
    <x v="1"/>
    <s v="Bi Sexual"/>
    <x v="38"/>
    <s v="079 Chase MallApt. 902"/>
    <n v="8460"/>
    <x v="272"/>
    <x v="6"/>
    <x v="0"/>
    <n v="203"/>
    <x v="1"/>
    <s v="Camp Collared"/>
    <n v="94.08"/>
    <n v="98"/>
    <n v="5"/>
    <n v="490"/>
    <n v="19.600000000000023"/>
    <x v="0"/>
  </r>
  <r>
    <n v="409"/>
    <n v="206"/>
    <n v="15453"/>
    <d v="2021-03-05T00:00:00"/>
    <x v="627"/>
    <s v="Crin Johnikin"/>
    <x v="1"/>
    <s v="Bi Sexual"/>
    <x v="19"/>
    <s v="09 Kiehn View RdApt. 209"/>
    <n v="2155"/>
    <x v="242"/>
    <x v="5"/>
    <x v="0"/>
    <n v="772"/>
    <x v="0"/>
    <s v="Pullover"/>
    <n v="87.36"/>
    <n v="91"/>
    <n v="6"/>
    <n v="546"/>
    <n v="21.840000000000032"/>
    <x v="0"/>
  </r>
  <r>
    <n v="694"/>
    <n v="634"/>
    <n v="56801"/>
    <s v="17/04/2021"/>
    <x v="627"/>
    <s v="Channa Powley"/>
    <x v="1"/>
    <s v="Bi Sexual"/>
    <x v="31"/>
    <s v="87 Oliver TerraceApt. 608"/>
    <n v="969"/>
    <x v="87"/>
    <x v="2"/>
    <x v="0"/>
    <n v="565"/>
    <x v="0"/>
    <s v="Bomber"/>
    <n v="96"/>
    <n v="100"/>
    <n v="5"/>
    <n v="500"/>
    <n v="20"/>
    <x v="0"/>
  </r>
  <r>
    <n v="507"/>
    <n v="58"/>
    <n v="29761"/>
    <s v="20/06/2021"/>
    <x v="410"/>
    <s v="Aurie Margett"/>
    <x v="0"/>
    <s v="Bi Sexual"/>
    <x v="49"/>
    <s v="260 Lily PassSuite 549"/>
    <n v="2783"/>
    <x v="316"/>
    <x v="0"/>
    <x v="0"/>
    <n v="1145"/>
    <x v="2"/>
    <s v="Cargo Pants"/>
    <n v="97.92"/>
    <n v="102"/>
    <n v="5"/>
    <n v="510"/>
    <n v="20.399999999999977"/>
    <x v="2"/>
  </r>
  <r>
    <n v="676"/>
    <n v="889"/>
    <n v="52587"/>
    <s v="24/09/2021"/>
    <x v="496"/>
    <s v="Kaitlin Jeanes"/>
    <x v="1"/>
    <s v="Bi Sexual"/>
    <x v="57"/>
    <s v="709 Abigail ParadeApt. 339"/>
    <n v="4557"/>
    <x v="144"/>
    <x v="4"/>
    <x v="0"/>
    <n v="814"/>
    <x v="0"/>
    <s v="Shearling"/>
    <n v="112.32"/>
    <n v="117"/>
    <n v="7"/>
    <n v="819"/>
    <n v="32.759999999999991"/>
    <x v="0"/>
  </r>
  <r>
    <n v="93"/>
    <n v="908"/>
    <n v="52379"/>
    <s v="22/10/2021"/>
    <x v="628"/>
    <s v="Kakalina Ragge"/>
    <x v="0"/>
    <s v="Bi Sexual"/>
    <x v="8"/>
    <s v="69 Sophie PlazaSuite 598"/>
    <n v="3603"/>
    <x v="235"/>
    <x v="5"/>
    <x v="0"/>
    <n v="1247"/>
    <x v="2"/>
    <s v="Tracksuit Bottoms"/>
    <n v="107.52"/>
    <n v="112"/>
    <n v="7"/>
    <n v="784"/>
    <n v="31.360000000000014"/>
    <x v="2"/>
  </r>
  <r>
    <n v="578"/>
    <n v="926"/>
    <n v="44312"/>
    <d v="2021-09-05T00:00:00"/>
    <x v="587"/>
    <s v="Vittorio Rosenstengel"/>
    <x v="1"/>
    <s v="Bi Sexual"/>
    <x v="47"/>
    <s v="5855 Isaac RunApt. 434"/>
    <n v="3662"/>
    <x v="109"/>
    <x v="4"/>
    <x v="0"/>
    <n v="478"/>
    <x v="0"/>
    <s v="Puffer"/>
    <n v="113.28"/>
    <n v="118"/>
    <n v="6"/>
    <n v="708"/>
    <n v="28.319999999999936"/>
    <x v="0"/>
  </r>
  <r>
    <n v="914"/>
    <n v="577"/>
    <n v="36771"/>
    <d v="2021-09-05T00:00:00"/>
    <x v="587"/>
    <s v="Hillier Seward"/>
    <x v="0"/>
    <s v="Bi Sexual"/>
    <x v="54"/>
    <s v="11 Savannah LaneSuite 334"/>
    <n v="6269"/>
    <x v="462"/>
    <x v="2"/>
    <x v="0"/>
    <n v="123"/>
    <x v="1"/>
    <s v="Denim"/>
    <n v="88.32"/>
    <n v="92"/>
    <n v="7"/>
    <n v="644"/>
    <n v="25.759999999999991"/>
    <x v="2"/>
  </r>
  <r>
    <n v="267"/>
    <n v="34"/>
    <n v="44791"/>
    <d v="2021-11-09T00:00:00"/>
    <x v="205"/>
    <s v="Ninon Corteney"/>
    <x v="1"/>
    <s v="Bi Sexual"/>
    <x v="36"/>
    <s v="09 Robinson SquareApt. 647"/>
    <n v="5387"/>
    <x v="441"/>
    <x v="7"/>
    <x v="0"/>
    <n v="252"/>
    <x v="1"/>
    <s v="Polo"/>
    <n v="91.2"/>
    <n v="95"/>
    <n v="5"/>
    <n v="475"/>
    <n v="19"/>
    <x v="0"/>
  </r>
  <r>
    <n v="322"/>
    <n v="686"/>
    <n v="41400"/>
    <s v="17/08/2021"/>
    <x v="205"/>
    <s v="Elbertina Gaish"/>
    <x v="1"/>
    <s v="Bi Sexual"/>
    <x v="1"/>
    <s v="6801 Jessica JunctionApt. 868"/>
    <n v="4931"/>
    <x v="423"/>
    <x v="3"/>
    <x v="0"/>
    <n v="236"/>
    <x v="1"/>
    <s v="Chambray"/>
    <n v="101.75999999999999"/>
    <n v="106"/>
    <n v="6"/>
    <n v="636"/>
    <n v="25.440000000000055"/>
    <x v="1"/>
  </r>
  <r>
    <n v="715"/>
    <n v="225"/>
    <n v="51678"/>
    <s v="19/10/2021"/>
    <x v="416"/>
    <s v="Monty Gowen"/>
    <x v="1"/>
    <s v="Bi Sexual"/>
    <x v="6"/>
    <s v="651 Garden CourtApt. 769"/>
    <n v="4755"/>
    <x v="116"/>
    <x v="5"/>
    <x v="0"/>
    <n v="598"/>
    <x v="0"/>
    <s v="Cardigan"/>
    <n v="107.52"/>
    <n v="112"/>
    <n v="5"/>
    <n v="560"/>
    <n v="22.39999999999997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1:D6" firstHeaderRow="1" firstDataRow="2" firstDataCol="1"/>
  <pivotFields count="23">
    <pivotField showAll="0"/>
    <pivotField showAll="0"/>
    <pivotField showAll="0"/>
    <pivotField showAll="0"/>
    <pivotField numFmtId="14" showAll="0">
      <items count="5">
        <item h="1" x="0"/>
        <item x="1"/>
        <item x="2"/>
        <item h="1" x="3"/>
        <item t="default"/>
      </items>
    </pivotField>
    <pivotField showAll="0"/>
    <pivotField axis="axisCol" showAll="0">
      <items count="5">
        <item h="1" m="1" x="3"/>
        <item h="1" m="1" x="2"/>
        <item x="1"/>
        <item x="0"/>
        <item t="default"/>
      </items>
    </pivotField>
    <pivotField showAll="0" defaultSubtotal="0"/>
    <pivotField showAll="0"/>
    <pivotField showAll="0"/>
    <pivotField showAll="0"/>
    <pivotField showAll="0"/>
    <pivotField showAll="0"/>
    <pivotField showAll="0"/>
    <pivotField showAll="0"/>
    <pivotField axis="axisRow" showAll="0">
      <items count="4">
        <item x="0"/>
        <item x="1"/>
        <item x="2"/>
        <item t="default"/>
      </items>
    </pivotField>
    <pivotField showAll="0"/>
    <pivotField numFmtId="44" showAll="0"/>
    <pivotField numFmtId="44" showAll="0"/>
    <pivotField dataField="1" showAll="0"/>
    <pivotField numFmtId="44" showAll="0"/>
    <pivotField numFmtId="44" showAll="0"/>
    <pivotField showAll="0" defaultSubtotal="0">
      <items count="3">
        <item x="0"/>
        <item x="2"/>
        <item x="1"/>
      </items>
    </pivotField>
  </pivotFields>
  <rowFields count="1">
    <field x="15"/>
  </rowFields>
  <rowItems count="4">
    <i>
      <x/>
    </i>
    <i>
      <x v="1"/>
    </i>
    <i>
      <x v="2"/>
    </i>
    <i t="grand">
      <x/>
    </i>
  </rowItems>
  <colFields count="1">
    <field x="6"/>
  </colFields>
  <colItems count="3">
    <i>
      <x v="2"/>
    </i>
    <i>
      <x v="3"/>
    </i>
    <i t="grand">
      <x/>
    </i>
  </colItems>
  <dataFields count="1">
    <dataField name="Sum of quantity" fld="19" baseField="0" baseItem="0"/>
  </dataFields>
  <chartFormats count="12">
    <chartFormat chart="19" format="8" series="1">
      <pivotArea type="data" outline="0" fieldPosition="0">
        <references count="1">
          <reference field="4294967294" count="1" selected="0">
            <x v="0"/>
          </reference>
        </references>
      </pivotArea>
    </chartFormat>
    <chartFormat chart="19" format="9" series="1">
      <pivotArea type="data" outline="0" fieldPosition="0">
        <references count="2">
          <reference field="4294967294" count="1" selected="0">
            <x v="0"/>
          </reference>
          <reference field="6" count="1" selected="0">
            <x v="1"/>
          </reference>
        </references>
      </pivotArea>
    </chartFormat>
    <chartFormat chart="19" format="10" series="1">
      <pivotArea type="data" outline="0" fieldPosition="0">
        <references count="2">
          <reference field="4294967294" count="1" selected="0">
            <x v="0"/>
          </reference>
          <reference field="6" count="1" selected="0">
            <x v="2"/>
          </reference>
        </references>
      </pivotArea>
    </chartFormat>
    <chartFormat chart="19" format="11" series="1">
      <pivotArea type="data" outline="0" fieldPosition="0">
        <references count="2">
          <reference field="4294967294" count="1" selected="0">
            <x v="0"/>
          </reference>
          <reference field="6" count="1" selected="0">
            <x v="3"/>
          </reference>
        </references>
      </pivotArea>
    </chartFormat>
    <chartFormat chart="23" format="14" series="1">
      <pivotArea type="data" outline="0" fieldPosition="0">
        <references count="2">
          <reference field="4294967294" count="1" selected="0">
            <x v="0"/>
          </reference>
          <reference field="6" count="1" selected="0">
            <x v="2"/>
          </reference>
        </references>
      </pivotArea>
    </chartFormat>
    <chartFormat chart="23" format="15" series="1">
      <pivotArea type="data" outline="0" fieldPosition="0">
        <references count="2">
          <reference field="4294967294" count="1" selected="0">
            <x v="0"/>
          </reference>
          <reference field="6" count="1" selected="0">
            <x v="3"/>
          </reference>
        </references>
      </pivotArea>
    </chartFormat>
    <chartFormat chart="26" format="14" series="1">
      <pivotArea type="data" outline="0" fieldPosition="0">
        <references count="2">
          <reference field="4294967294" count="1" selected="0">
            <x v="0"/>
          </reference>
          <reference field="6" count="1" selected="0">
            <x v="2"/>
          </reference>
        </references>
      </pivotArea>
    </chartFormat>
    <chartFormat chart="26" format="15" series="1">
      <pivotArea type="data" outline="0" fieldPosition="0">
        <references count="2">
          <reference field="4294967294" count="1" selected="0">
            <x v="0"/>
          </reference>
          <reference field="6" count="1" selected="0">
            <x v="3"/>
          </reference>
        </references>
      </pivotArea>
    </chartFormat>
    <chartFormat chart="27" format="12" series="1">
      <pivotArea type="data" outline="0" fieldPosition="0">
        <references count="2">
          <reference field="4294967294" count="1" selected="0">
            <x v="0"/>
          </reference>
          <reference field="6" count="1" selected="0">
            <x v="2"/>
          </reference>
        </references>
      </pivotArea>
    </chartFormat>
    <chartFormat chart="27" format="13" series="1">
      <pivotArea type="data" outline="0" fieldPosition="0">
        <references count="2">
          <reference field="4294967294" count="1" selected="0">
            <x v="0"/>
          </reference>
          <reference field="6" count="1" selected="0">
            <x v="3"/>
          </reference>
        </references>
      </pivotArea>
    </chartFormat>
    <chartFormat chart="28" format="14" series="1">
      <pivotArea type="data" outline="0" fieldPosition="0">
        <references count="2">
          <reference field="4294967294" count="1" selected="0">
            <x v="0"/>
          </reference>
          <reference field="6" count="1" selected="0">
            <x v="2"/>
          </reference>
        </references>
      </pivotArea>
    </chartFormat>
    <chartFormat chart="28" format="15"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9">
  <location ref="B31:E36" firstHeaderRow="1" firstDataRow="2" firstDataCol="1"/>
  <pivotFields count="21">
    <pivotField showAll="0"/>
    <pivotField showAll="0"/>
    <pivotField showAll="0"/>
    <pivotField showAll="0"/>
    <pivotField axis="axisCol"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pivotField numFmtId="44" showAll="0"/>
    <pivotField numFmtId="44" showAll="0"/>
    <pivotField showAll="0"/>
    <pivotField dataField="1" numFmtId="44" showAll="0"/>
    <pivotField numFmtId="44" showAll="0"/>
  </pivotFields>
  <rowFields count="1">
    <field x="14"/>
  </rowFields>
  <rowItems count="4">
    <i>
      <x/>
    </i>
    <i>
      <x v="1"/>
    </i>
    <i>
      <x v="2"/>
    </i>
    <i t="grand">
      <x/>
    </i>
  </rowItems>
  <colFields count="1">
    <field x="4"/>
  </colFields>
  <colItems count="3">
    <i>
      <x v="1"/>
    </i>
    <i>
      <x v="2"/>
    </i>
    <i t="grand">
      <x/>
    </i>
  </colItems>
  <dataFields count="1">
    <dataField name="Sum of revenue"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9">
  <location ref="B3:E8" firstHeaderRow="1" firstDataRow="2" firstDataCol="1"/>
  <pivotFields count="21">
    <pivotField showAll="0"/>
    <pivotField showAll="0"/>
    <pivotField showAll="0"/>
    <pivotField showAll="0"/>
    <pivotField axis="axisCol"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pivotField numFmtId="44" showAll="0"/>
    <pivotField numFmtId="44" showAll="0"/>
    <pivotField showAll="0"/>
    <pivotField dataField="1" numFmtId="44" showAll="0"/>
    <pivotField numFmtId="44" showAll="0"/>
  </pivotFields>
  <rowFields count="1">
    <field x="14"/>
  </rowFields>
  <rowItems count="4">
    <i>
      <x/>
    </i>
    <i>
      <x v="1"/>
    </i>
    <i>
      <x v="2"/>
    </i>
    <i t="grand">
      <x/>
    </i>
  </rowItems>
  <colFields count="1">
    <field x="4"/>
  </colFields>
  <colItems count="3">
    <i>
      <x v="1"/>
    </i>
    <i>
      <x v="2"/>
    </i>
    <i t="grand">
      <x/>
    </i>
  </colItems>
  <dataFields count="1">
    <dataField name="Sum of revenue"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8">
  <location ref="B3:D8" firstHeaderRow="1" firstDataRow="2" firstDataCol="1"/>
  <pivotFields count="23">
    <pivotField showAll="0"/>
    <pivotField showAll="0"/>
    <pivotField showAll="0"/>
    <pivotField showAll="0"/>
    <pivotField axis="axisCol" showAll="0">
      <items count="5">
        <item h="1" x="1"/>
        <item x="2"/>
        <item h="1" x="3"/>
        <item h="1" x="0"/>
        <item t="default"/>
      </items>
    </pivotField>
    <pivotField showAll="0"/>
    <pivotField showAll="0">
      <items count="5">
        <item h="1" m="1" x="3"/>
        <item h="1" m="1" x="2"/>
        <item x="1"/>
        <item x="0"/>
        <item t="default"/>
      </items>
    </pivotField>
    <pivotField showAll="0" defaultSubtotal="0"/>
    <pivotField showAll="0"/>
    <pivotField showAll="0"/>
    <pivotField showAll="0"/>
    <pivotField showAll="0"/>
    <pivotField showAll="0"/>
    <pivotField showAll="0"/>
    <pivotField showAll="0"/>
    <pivotField axis="axisRow" showAll="0">
      <items count="4">
        <item x="0"/>
        <item x="1"/>
        <item x="2"/>
        <item t="default"/>
      </items>
    </pivotField>
    <pivotField showAll="0"/>
    <pivotField numFmtId="44" showAll="0"/>
    <pivotField numFmtId="44" showAll="0"/>
    <pivotField showAll="0"/>
    <pivotField dataField="1" numFmtId="44" showAll="0"/>
    <pivotField numFmtId="44" showAll="0"/>
    <pivotField showAll="0" defaultSubtotal="0">
      <items count="3">
        <item x="0"/>
        <item x="2"/>
        <item x="1"/>
      </items>
    </pivotField>
  </pivotFields>
  <rowFields count="1">
    <field x="15"/>
  </rowFields>
  <rowItems count="4">
    <i>
      <x/>
    </i>
    <i>
      <x v="1"/>
    </i>
    <i>
      <x v="2"/>
    </i>
    <i t="grand">
      <x/>
    </i>
  </rowItems>
  <colFields count="1">
    <field x="4"/>
  </colFields>
  <colItems count="2">
    <i>
      <x v="1"/>
    </i>
    <i t="grand">
      <x/>
    </i>
  </colItems>
  <dataFields count="1">
    <dataField name="Sum of revenue" fld="20" baseField="0" baseItem="0"/>
  </dataFields>
  <chartFormats count="16">
    <chartFormat chart="9" format="10" series="1">
      <pivotArea type="data" outline="0" fieldPosition="0">
        <references count="2">
          <reference field="4294967294" count="1" selected="0">
            <x v="0"/>
          </reference>
          <reference field="4" count="1" selected="0">
            <x v="0"/>
          </reference>
        </references>
      </pivotArea>
    </chartFormat>
    <chartFormat chart="9" format="11" series="1">
      <pivotArea type="data" outline="0" fieldPosition="0">
        <references count="2">
          <reference field="4294967294" count="1" selected="0">
            <x v="0"/>
          </reference>
          <reference field="4" count="1" selected="0">
            <x v="1"/>
          </reference>
        </references>
      </pivotArea>
    </chartFormat>
    <chartFormat chart="9" format="12">
      <pivotArea type="data" outline="0" fieldPosition="0">
        <references count="3">
          <reference field="4294967294" count="1" selected="0">
            <x v="0"/>
          </reference>
          <reference field="4" count="1" selected="0">
            <x v="1"/>
          </reference>
          <reference field="15" count="1" selected="0">
            <x v="2"/>
          </reference>
        </references>
      </pivotArea>
    </chartFormat>
    <chartFormat chart="9" format="13">
      <pivotArea type="data" outline="0" fieldPosition="0">
        <references count="3">
          <reference field="4294967294" count="1" selected="0">
            <x v="0"/>
          </reference>
          <reference field="4" count="1" selected="0">
            <x v="0"/>
          </reference>
          <reference field="15" count="1" selected="0">
            <x v="0"/>
          </reference>
        </references>
      </pivotArea>
    </chartFormat>
    <chartFormat chart="9" format="14">
      <pivotArea type="data" outline="0" fieldPosition="0">
        <references count="3">
          <reference field="4294967294" count="1" selected="0">
            <x v="0"/>
          </reference>
          <reference field="4" count="1" selected="0">
            <x v="0"/>
          </reference>
          <reference field="15" count="1" selected="0">
            <x v="1"/>
          </reference>
        </references>
      </pivotArea>
    </chartFormat>
    <chartFormat chart="9" format="15">
      <pivotArea type="data" outline="0" fieldPosition="0">
        <references count="3">
          <reference field="4294967294" count="1" selected="0">
            <x v="0"/>
          </reference>
          <reference field="4" count="1" selected="0">
            <x v="0"/>
          </reference>
          <reference field="15" count="1" selected="0">
            <x v="2"/>
          </reference>
        </references>
      </pivotArea>
    </chartFormat>
    <chartFormat chart="9" format="16">
      <pivotArea type="data" outline="0" fieldPosition="0">
        <references count="3">
          <reference field="4294967294" count="1" selected="0">
            <x v="0"/>
          </reference>
          <reference field="4" count="1" selected="0">
            <x v="1"/>
          </reference>
          <reference field="15" count="1" selected="0">
            <x v="0"/>
          </reference>
        </references>
      </pivotArea>
    </chartFormat>
    <chartFormat chart="9" format="17">
      <pivotArea type="data" outline="0" fieldPosition="0">
        <references count="3">
          <reference field="4294967294" count="1" selected="0">
            <x v="0"/>
          </reference>
          <reference field="4" count="1" selected="0">
            <x v="1"/>
          </reference>
          <reference field="15" count="1" selected="0">
            <x v="1"/>
          </reference>
        </references>
      </pivotArea>
    </chartFormat>
    <chartFormat chart="17" format="26" series="1">
      <pivotArea type="data" outline="0" fieldPosition="0">
        <references count="2">
          <reference field="4294967294" count="1" selected="0">
            <x v="0"/>
          </reference>
          <reference field="4" count="1" selected="0">
            <x v="0"/>
          </reference>
        </references>
      </pivotArea>
    </chartFormat>
    <chartFormat chart="17" format="27">
      <pivotArea type="data" outline="0" fieldPosition="0">
        <references count="3">
          <reference field="4294967294" count="1" selected="0">
            <x v="0"/>
          </reference>
          <reference field="4" count="1" selected="0">
            <x v="0"/>
          </reference>
          <reference field="15" count="1" selected="0">
            <x v="0"/>
          </reference>
        </references>
      </pivotArea>
    </chartFormat>
    <chartFormat chart="17" format="28">
      <pivotArea type="data" outline="0" fieldPosition="0">
        <references count="3">
          <reference field="4294967294" count="1" selected="0">
            <x v="0"/>
          </reference>
          <reference field="4" count="1" selected="0">
            <x v="0"/>
          </reference>
          <reference field="15" count="1" selected="0">
            <x v="1"/>
          </reference>
        </references>
      </pivotArea>
    </chartFormat>
    <chartFormat chart="17" format="29">
      <pivotArea type="data" outline="0" fieldPosition="0">
        <references count="3">
          <reference field="4294967294" count="1" selected="0">
            <x v="0"/>
          </reference>
          <reference field="4" count="1" selected="0">
            <x v="0"/>
          </reference>
          <reference field="15" count="1" selected="0">
            <x v="2"/>
          </reference>
        </references>
      </pivotArea>
    </chartFormat>
    <chartFormat chart="17" format="30" series="1">
      <pivotArea type="data" outline="0" fieldPosition="0">
        <references count="2">
          <reference field="4294967294" count="1" selected="0">
            <x v="0"/>
          </reference>
          <reference field="4" count="1" selected="0">
            <x v="1"/>
          </reference>
        </references>
      </pivotArea>
    </chartFormat>
    <chartFormat chart="17" format="31">
      <pivotArea type="data" outline="0" fieldPosition="0">
        <references count="3">
          <reference field="4294967294" count="1" selected="0">
            <x v="0"/>
          </reference>
          <reference field="4" count="1" selected="0">
            <x v="1"/>
          </reference>
          <reference field="15" count="1" selected="0">
            <x v="0"/>
          </reference>
        </references>
      </pivotArea>
    </chartFormat>
    <chartFormat chart="17" format="32">
      <pivotArea type="data" outline="0" fieldPosition="0">
        <references count="3">
          <reference field="4294967294" count="1" selected="0">
            <x v="0"/>
          </reference>
          <reference field="4" count="1" selected="0">
            <x v="1"/>
          </reference>
          <reference field="15" count="1" selected="0">
            <x v="1"/>
          </reference>
        </references>
      </pivotArea>
    </chartFormat>
    <chartFormat chart="17" format="33">
      <pivotArea type="data" outline="0" fieldPosition="0">
        <references count="3">
          <reference field="4294967294" count="1" selected="0">
            <x v="0"/>
          </reference>
          <reference field="4" count="1" selected="0">
            <x v="1"/>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A1:D4" firstHeaderRow="1" firstDataRow="2" firstDataCol="1"/>
  <pivotFields count="23">
    <pivotField showAll="0"/>
    <pivotField showAll="0"/>
    <pivotField showAll="0"/>
    <pivotField showAll="0"/>
    <pivotField axis="axisCol" showAll="0">
      <items count="5">
        <item x="1"/>
        <item x="2"/>
        <item h="1" x="3"/>
        <item h="1" x="0"/>
        <item t="default"/>
      </items>
    </pivotField>
    <pivotField showAll="0"/>
    <pivotField axis="axisRow" showAll="0">
      <items count="5">
        <item x="1"/>
        <item x="0"/>
        <item m="1" x="2"/>
        <item m="1" x="3"/>
        <item t="default"/>
      </items>
    </pivotField>
    <pivotField showAll="0" defaultSubtotal="0"/>
    <pivotField showAll="0"/>
    <pivotField showAll="0"/>
    <pivotField showAll="0"/>
    <pivotField showAll="0"/>
    <pivotField showAll="0"/>
    <pivotField showAll="0"/>
    <pivotField showAll="0"/>
    <pivotField showAll="0">
      <items count="4">
        <item x="0"/>
        <item x="1"/>
        <item x="2"/>
        <item t="default"/>
      </items>
    </pivotField>
    <pivotField showAll="0"/>
    <pivotField numFmtId="44" showAll="0"/>
    <pivotField numFmtId="44" showAll="0"/>
    <pivotField showAll="0"/>
    <pivotField dataField="1" numFmtId="44" showAll="0"/>
    <pivotField numFmtId="44" showAll="0"/>
    <pivotField showAll="0" defaultSubtotal="0">
      <items count="3">
        <item x="0"/>
        <item x="2"/>
        <item x="1"/>
      </items>
    </pivotField>
  </pivotFields>
  <rowFields count="1">
    <field x="6"/>
  </rowFields>
  <rowItems count="2">
    <i>
      <x/>
    </i>
    <i>
      <x v="1"/>
    </i>
  </rowItems>
  <colFields count="1">
    <field x="4"/>
  </colFields>
  <colItems count="3">
    <i>
      <x/>
    </i>
    <i>
      <x v="1"/>
    </i>
    <i t="grand">
      <x/>
    </i>
  </colItems>
  <dataFields count="1">
    <dataField name="Sum of revenue" fld="20" baseField="0" baseItem="0"/>
  </dataFields>
  <formats count="2">
    <format dxfId="1">
      <pivotArea field="4" type="button" dataOnly="0" labelOnly="1" outline="0" axis="axisCol" fieldPosition="0"/>
    </format>
    <format dxfId="0">
      <pivotArea type="all" dataOnly="0" outline="0" fieldPosition="0"/>
    </format>
  </formats>
  <chartFormats count="13">
    <chartFormat chart="3" format="0"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4" count="1" selected="0">
            <x v="0"/>
          </reference>
        </references>
      </pivotArea>
    </chartFormat>
    <chartFormat chart="6" format="1" series="1">
      <pivotArea type="data" outline="0" fieldPosition="0">
        <references count="2">
          <reference field="4294967294" count="1" selected="0">
            <x v="0"/>
          </reference>
          <reference field="4" count="1" selected="0">
            <x v="1"/>
          </reference>
        </references>
      </pivotArea>
    </chartFormat>
    <chartFormat chart="11" format="4" series="1">
      <pivotArea type="data" outline="0" fieldPosition="0">
        <references count="2">
          <reference field="4294967294" count="1" selected="0">
            <x v="0"/>
          </reference>
          <reference field="4" count="1" selected="0">
            <x v="0"/>
          </reference>
        </references>
      </pivotArea>
    </chartFormat>
    <chartFormat chart="11" format="5" series="1">
      <pivotArea type="data" outline="0" fieldPosition="0">
        <references count="2">
          <reference field="4294967294" count="1" selected="0">
            <x v="0"/>
          </reference>
          <reference field="4" count="1" selected="0">
            <x v="1"/>
          </reference>
        </references>
      </pivotArea>
    </chartFormat>
    <chartFormat chart="12" format="6" series="1">
      <pivotArea type="data" outline="0" fieldPosition="0">
        <references count="2">
          <reference field="4294967294" count="1" selected="0">
            <x v="0"/>
          </reference>
          <reference field="4" count="1" selected="0">
            <x v="0"/>
          </reference>
        </references>
      </pivotArea>
    </chartFormat>
    <chartFormat chart="12" format="7" series="1">
      <pivotArea type="data" outline="0" fieldPosition="0">
        <references count="2">
          <reference field="4294967294" count="1" selected="0">
            <x v="0"/>
          </reference>
          <reference field="4" count="1" selected="0">
            <x v="1"/>
          </reference>
        </references>
      </pivotArea>
    </chartFormat>
    <chartFormat chart="13" format="2" series="1">
      <pivotArea type="data" outline="0" fieldPosition="0">
        <references count="2">
          <reference field="4294967294" count="1" selected="0">
            <x v="0"/>
          </reference>
          <reference field="4" count="1" selected="0">
            <x v="0"/>
          </reference>
        </references>
      </pivotArea>
    </chartFormat>
    <chartFormat chart="13" format="3" series="1">
      <pivotArea type="data" outline="0" fieldPosition="0">
        <references count="2">
          <reference field="4294967294" count="1" selected="0">
            <x v="0"/>
          </reference>
          <reference field="4" count="1" selected="0">
            <x v="1"/>
          </reference>
        </references>
      </pivotArea>
    </chartFormat>
    <chartFormat chart="15" format="4" series="1">
      <pivotArea type="data" outline="0" fieldPosition="0">
        <references count="2">
          <reference field="4294967294" count="1" selected="0">
            <x v="0"/>
          </reference>
          <reference field="4" count="1" selected="0">
            <x v="0"/>
          </reference>
        </references>
      </pivotArea>
    </chartFormat>
    <chartFormat chart="15" format="5" series="1">
      <pivotArea type="data" outline="0" fieldPosition="0">
        <references count="2">
          <reference field="4294967294" count="1" selected="0">
            <x v="0"/>
          </reference>
          <reference field="4" count="1" selected="0">
            <x v="1"/>
          </reference>
        </references>
      </pivotArea>
    </chartFormat>
    <chartFormat chart="19" format="8" series="1">
      <pivotArea type="data" outline="0" fieldPosition="0">
        <references count="2">
          <reference field="4294967294" count="1" selected="0">
            <x v="0"/>
          </reference>
          <reference field="4" count="1" selected="0">
            <x v="0"/>
          </reference>
        </references>
      </pivotArea>
    </chartFormat>
    <chartFormat chart="19" format="9"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23">
    <pivotField showAll="0"/>
    <pivotField showAll="0"/>
    <pivotField showAll="0"/>
    <pivotField showAll="0"/>
    <pivotField axis="axisCol" numFmtId="14" showAll="0">
      <items count="5">
        <item x="1"/>
        <item x="2"/>
        <item h="1" x="3"/>
        <item h="1" x="0"/>
        <item t="default"/>
      </items>
    </pivotField>
    <pivotField showAll="0"/>
    <pivotField axis="axisRow" showAll="0">
      <items count="5">
        <item x="1"/>
        <item x="0"/>
        <item h="1" m="1" x="2"/>
        <item h="1" m="1" x="3"/>
        <item t="default"/>
      </items>
    </pivotField>
    <pivotField showAll="0" defaultSubtotal="0"/>
    <pivotField showAll="0"/>
    <pivotField showAll="0"/>
    <pivotField showAll="0"/>
    <pivotField showAll="0"/>
    <pivotField showAll="0"/>
    <pivotField showAll="0"/>
    <pivotField showAll="0"/>
    <pivotField showAll="0">
      <items count="4">
        <item x="0"/>
        <item x="1"/>
        <item x="2"/>
        <item t="default"/>
      </items>
    </pivotField>
    <pivotField showAll="0"/>
    <pivotField numFmtId="44" showAll="0"/>
    <pivotField numFmtId="44" showAll="0"/>
    <pivotField showAll="0"/>
    <pivotField numFmtId="44" showAll="0"/>
    <pivotField dataField="1" numFmtId="44" showAll="0"/>
    <pivotField showAll="0" defaultSubtotal="0">
      <items count="3">
        <item x="0"/>
        <item x="2"/>
        <item x="1"/>
      </items>
    </pivotField>
  </pivotFields>
  <rowFields count="1">
    <field x="6"/>
  </rowFields>
  <rowItems count="3">
    <i>
      <x/>
    </i>
    <i>
      <x v="1"/>
    </i>
    <i t="grand">
      <x/>
    </i>
  </rowItems>
  <colFields count="1">
    <field x="4"/>
  </colFields>
  <colItems count="3">
    <i>
      <x/>
    </i>
    <i>
      <x v="1"/>
    </i>
    <i t="grand">
      <x/>
    </i>
  </colItems>
  <dataFields count="1">
    <dataField name="Sum of profit" fld="21" baseField="0" baseItem="0"/>
  </dataFields>
  <chartFormats count="15">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6" format="4" series="1">
      <pivotArea type="data" outline="0" fieldPosition="0">
        <references count="2">
          <reference field="4294967294" count="1" selected="0">
            <x v="0"/>
          </reference>
          <reference field="4" count="1" selected="0">
            <x v="0"/>
          </reference>
        </references>
      </pivotArea>
    </chartFormat>
    <chartFormat chart="6" format="5" series="1">
      <pivotArea type="data" outline="0" fieldPosition="0">
        <references count="2">
          <reference field="4294967294" count="1" selected="0">
            <x v="0"/>
          </reference>
          <reference field="4" count="1" selected="0">
            <x v="1"/>
          </reference>
        </references>
      </pivotArea>
    </chartFormat>
    <chartFormat chart="7" format="6" series="1">
      <pivotArea type="data" outline="0" fieldPosition="0">
        <references count="2">
          <reference field="4294967294" count="1" selected="0">
            <x v="0"/>
          </reference>
          <reference field="4" count="1" selected="0">
            <x v="0"/>
          </reference>
        </references>
      </pivotArea>
    </chartFormat>
    <chartFormat chart="7" format="7" series="1">
      <pivotArea type="data" outline="0" fieldPosition="0">
        <references count="2">
          <reference field="4294967294" count="1" selected="0">
            <x v="0"/>
          </reference>
          <reference field="4" count="1" selected="0">
            <x v="1"/>
          </reference>
        </references>
      </pivotArea>
    </chartFormat>
    <chartFormat chart="8" format="2" series="1">
      <pivotArea type="data" outline="0" fieldPosition="0">
        <references count="2">
          <reference field="4294967294" count="1" selected="0">
            <x v="0"/>
          </reference>
          <reference field="4" count="1" selected="0">
            <x v="0"/>
          </reference>
        </references>
      </pivotArea>
    </chartFormat>
    <chartFormat chart="8" format="3" series="1">
      <pivotArea type="data" outline="0" fieldPosition="0">
        <references count="2">
          <reference field="4294967294" count="1" selected="0">
            <x v="0"/>
          </reference>
          <reference field="4" count="1" selected="0">
            <x v="1"/>
          </reference>
        </references>
      </pivotArea>
    </chartFormat>
    <chartFormat chart="9" format="8" series="1">
      <pivotArea type="data" outline="0" fieldPosition="0">
        <references count="2">
          <reference field="4294967294" count="1" selected="0">
            <x v="0"/>
          </reference>
          <reference field="4" count="1" selected="0">
            <x v="0"/>
          </reference>
        </references>
      </pivotArea>
    </chartFormat>
    <chartFormat chart="9" format="9" series="1">
      <pivotArea type="data" outline="0" fieldPosition="0">
        <references count="2">
          <reference field="4294967294" count="1" selected="0">
            <x v="0"/>
          </reference>
          <reference field="4" count="1" selected="0">
            <x v="1"/>
          </reference>
        </references>
      </pivotArea>
    </chartFormat>
    <chartFormat chart="10" format="4" series="1">
      <pivotArea type="data" outline="0" fieldPosition="0">
        <references count="2">
          <reference field="4294967294" count="1" selected="0">
            <x v="0"/>
          </reference>
          <reference field="4" count="1" selected="0">
            <x v="0"/>
          </reference>
        </references>
      </pivotArea>
    </chartFormat>
    <chartFormat chart="10" format="5" series="1">
      <pivotArea type="data" outline="0" fieldPosition="0">
        <references count="2">
          <reference field="4294967294" count="1" selected="0">
            <x v="0"/>
          </reference>
          <reference field="4" count="1" selected="0">
            <x v="1"/>
          </reference>
        </references>
      </pivotArea>
    </chartFormat>
    <chartFormat chart="11" format="6" series="1">
      <pivotArea type="data" outline="0" fieldPosition="0">
        <references count="2">
          <reference field="4294967294" count="1" selected="0">
            <x v="0"/>
          </reference>
          <reference field="4" count="1" selected="0">
            <x v="0"/>
          </reference>
        </references>
      </pivotArea>
    </chartFormat>
    <chartFormat chart="11" format="7" series="1">
      <pivotArea type="data" outline="0" fieldPosition="0">
        <references count="2">
          <reference field="4294967294" count="1" selected="0">
            <x v="0"/>
          </reference>
          <reference field="4" count="1" selected="0">
            <x v="1"/>
          </reference>
        </references>
      </pivotArea>
    </chartFormat>
    <chartFormat chart="1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D9" firstHeaderRow="1" firstDataRow="2" firstDataCol="1"/>
  <pivotFields count="23">
    <pivotField showAll="0"/>
    <pivotField showAll="0"/>
    <pivotField showAll="0"/>
    <pivotField showAll="0"/>
    <pivotField axis="axisCol" numFmtId="14" showAll="0">
      <items count="5">
        <item x="1"/>
        <item x="2"/>
        <item h="1" x="3"/>
        <item h="1" x="0"/>
        <item t="default"/>
      </items>
    </pivotField>
    <pivotField showAll="0"/>
    <pivotField showAll="0">
      <items count="5">
        <item h="1" m="1" x="3"/>
        <item h="1" m="1" x="2"/>
        <item x="1"/>
        <item x="0"/>
        <item t="default"/>
      </items>
    </pivotField>
    <pivotField showAll="0" defaultSubtota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items count="4">
        <item x="0"/>
        <item x="1"/>
        <item x="2"/>
        <item t="default"/>
      </items>
    </pivotField>
    <pivotField showAll="0"/>
    <pivotField numFmtId="44" showAll="0"/>
    <pivotField numFmtId="44" showAll="0"/>
    <pivotField showAll="0"/>
    <pivotField dataField="1" numFmtId="44" showAll="0"/>
    <pivotField numFmtId="44" showAll="0"/>
    <pivotField showAll="0" defaultSubtotal="0">
      <items count="3">
        <item x="0"/>
        <item x="2"/>
        <item x="1"/>
      </items>
    </pivotField>
  </pivotFields>
  <rowFields count="1">
    <field x="8"/>
  </rowFields>
  <rowItems count="7">
    <i>
      <x v="1"/>
    </i>
    <i>
      <x v="2"/>
    </i>
    <i>
      <x v="3"/>
    </i>
    <i>
      <x v="4"/>
    </i>
    <i>
      <x v="5"/>
    </i>
    <i>
      <x v="6"/>
    </i>
    <i t="grand">
      <x/>
    </i>
  </rowItems>
  <colFields count="1">
    <field x="4"/>
  </colFields>
  <colItems count="3">
    <i>
      <x/>
    </i>
    <i>
      <x v="1"/>
    </i>
    <i t="grand">
      <x/>
    </i>
  </colItems>
  <dataFields count="1">
    <dataField name="Sum of revenue" fld="20" baseField="0" baseItem="0"/>
  </dataFields>
  <chartFormats count="6">
    <chartFormat chart="10" format="6" series="1">
      <pivotArea type="data" outline="0" fieldPosition="0">
        <references count="1">
          <reference field="4" count="1" selected="0">
            <x v="0"/>
          </reference>
        </references>
      </pivotArea>
    </chartFormat>
    <chartFormat chart="10" format="7" series="1">
      <pivotArea type="data" outline="0" fieldPosition="0">
        <references count="1">
          <reference field="4" count="1" selected="0">
            <x v="1"/>
          </reference>
        </references>
      </pivotArea>
    </chartFormat>
    <chartFormat chart="20" format="10" series="1">
      <pivotArea type="data" outline="0" fieldPosition="0">
        <references count="2">
          <reference field="4294967294" count="1" selected="0">
            <x v="0"/>
          </reference>
          <reference field="4" count="1" selected="0">
            <x v="0"/>
          </reference>
        </references>
      </pivotArea>
    </chartFormat>
    <chartFormat chart="20" format="11" series="1">
      <pivotArea type="data" outline="0" fieldPosition="0">
        <references count="2">
          <reference field="4294967294" count="1" selected="0">
            <x v="0"/>
          </reference>
          <reference field="4" count="1" selected="0">
            <x v="1"/>
          </reference>
        </references>
      </pivotArea>
    </chartFormat>
    <chartFormat chart="10" format="8" series="1">
      <pivotArea type="data" outline="0" fieldPosition="0">
        <references count="2">
          <reference field="4294967294" count="1" selected="0">
            <x v="0"/>
          </reference>
          <reference field="4" count="1" selected="0">
            <x v="1"/>
          </reference>
        </references>
      </pivotArea>
    </chartFormat>
    <chartFormat chart="10" format="9"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1:E11" firstHeaderRow="1" firstDataRow="2" firstDataCol="1"/>
  <pivotFields count="23">
    <pivotField showAll="0"/>
    <pivotField showAll="0"/>
    <pivotField showAll="0"/>
    <pivotField showAll="0"/>
    <pivotField numFmtId="14" showAll="0">
      <items count="5">
        <item x="1"/>
        <item x="2"/>
        <item h="1" x="3"/>
        <item h="1" x="0"/>
        <item t="default"/>
      </items>
    </pivotField>
    <pivotField showAll="0"/>
    <pivotField showAll="0"/>
    <pivotField showAll="0" defaultSubtotal="0"/>
    <pivotField showAll="0"/>
    <pivotField showAll="0"/>
    <pivotField showAll="0"/>
    <pivotField showAll="0">
      <items count="605">
        <item x="47"/>
        <item x="5"/>
        <item x="324"/>
        <item x="132"/>
        <item x="29"/>
        <item x="318"/>
        <item x="13"/>
        <item x="453"/>
        <item x="261"/>
        <item x="154"/>
        <item x="22"/>
        <item x="396"/>
        <item x="316"/>
        <item x="516"/>
        <item x="344"/>
        <item x="476"/>
        <item x="352"/>
        <item x="553"/>
        <item x="359"/>
        <item x="522"/>
        <item x="49"/>
        <item x="588"/>
        <item x="549"/>
        <item x="246"/>
        <item x="290"/>
        <item x="143"/>
        <item x="449"/>
        <item x="249"/>
        <item x="475"/>
        <item x="238"/>
        <item x="218"/>
        <item x="339"/>
        <item x="460"/>
        <item x="144"/>
        <item x="192"/>
        <item x="107"/>
        <item x="72"/>
        <item x="39"/>
        <item x="350"/>
        <item x="303"/>
        <item x="451"/>
        <item x="416"/>
        <item x="287"/>
        <item x="428"/>
        <item x="301"/>
        <item x="468"/>
        <item x="91"/>
        <item x="387"/>
        <item x="417"/>
        <item x="505"/>
        <item x="497"/>
        <item x="134"/>
        <item x="229"/>
        <item x="16"/>
        <item x="122"/>
        <item x="89"/>
        <item x="60"/>
        <item x="560"/>
        <item x="35"/>
        <item x="459"/>
        <item x="182"/>
        <item x="126"/>
        <item x="355"/>
        <item x="307"/>
        <item x="28"/>
        <item x="90"/>
        <item x="220"/>
        <item x="529"/>
        <item x="211"/>
        <item x="559"/>
        <item x="386"/>
        <item x="346"/>
        <item x="240"/>
        <item x="514"/>
        <item x="423"/>
        <item x="288"/>
        <item x="582"/>
        <item x="372"/>
        <item x="225"/>
        <item x="14"/>
        <item x="227"/>
        <item x="445"/>
        <item x="419"/>
        <item x="513"/>
        <item x="311"/>
        <item x="305"/>
        <item x="410"/>
        <item x="433"/>
        <item x="248"/>
        <item x="80"/>
        <item x="190"/>
        <item x="555"/>
        <item x="136"/>
        <item x="366"/>
        <item x="109"/>
        <item x="259"/>
        <item x="430"/>
        <item x="503"/>
        <item x="284"/>
        <item x="87"/>
        <item x="179"/>
        <item x="197"/>
        <item x="361"/>
        <item x="365"/>
        <item x="128"/>
        <item x="188"/>
        <item x="353"/>
        <item x="542"/>
        <item x="479"/>
        <item x="558"/>
        <item x="452"/>
        <item x="277"/>
        <item x="399"/>
        <item x="597"/>
        <item x="94"/>
        <item x="531"/>
        <item x="191"/>
        <item x="92"/>
        <item x="151"/>
        <item x="585"/>
        <item x="118"/>
        <item x="262"/>
        <item x="521"/>
        <item x="595"/>
        <item x="592"/>
        <item x="245"/>
        <item x="314"/>
        <item x="383"/>
        <item x="332"/>
        <item x="101"/>
        <item x="96"/>
        <item x="86"/>
        <item x="444"/>
        <item x="112"/>
        <item x="269"/>
        <item x="319"/>
        <item x="69"/>
        <item x="176"/>
        <item x="533"/>
        <item x="579"/>
        <item x="438"/>
        <item x="195"/>
        <item x="276"/>
        <item x="224"/>
        <item x="281"/>
        <item x="327"/>
        <item x="373"/>
        <item x="174"/>
        <item x="351"/>
        <item x="297"/>
        <item x="110"/>
        <item x="283"/>
        <item x="578"/>
        <item x="167"/>
        <item x="264"/>
        <item x="15"/>
        <item x="40"/>
        <item x="499"/>
        <item x="413"/>
        <item x="577"/>
        <item x="544"/>
        <item x="462"/>
        <item x="256"/>
        <item x="210"/>
        <item x="403"/>
        <item x="477"/>
        <item x="61"/>
        <item x="584"/>
        <item x="271"/>
        <item x="345"/>
        <item x="457"/>
        <item x="77"/>
        <item x="292"/>
        <item x="105"/>
        <item x="390"/>
        <item x="379"/>
        <item x="202"/>
        <item x="392"/>
        <item x="418"/>
        <item x="404"/>
        <item x="57"/>
        <item x="172"/>
        <item x="165"/>
        <item x="347"/>
        <item x="321"/>
        <item x="557"/>
        <item x="100"/>
        <item x="58"/>
        <item x="525"/>
        <item x="286"/>
        <item x="270"/>
        <item x="598"/>
        <item x="193"/>
        <item x="382"/>
        <item x="576"/>
        <item x="358"/>
        <item x="123"/>
        <item x="230"/>
        <item x="512"/>
        <item x="538"/>
        <item x="356"/>
        <item x="337"/>
        <item x="104"/>
        <item x="369"/>
        <item x="138"/>
        <item x="564"/>
        <item x="268"/>
        <item x="485"/>
        <item x="250"/>
        <item x="490"/>
        <item x="73"/>
        <item x="291"/>
        <item x="600"/>
        <item x="173"/>
        <item x="183"/>
        <item x="580"/>
        <item x="308"/>
        <item x="63"/>
        <item x="194"/>
        <item x="541"/>
        <item x="454"/>
        <item x="492"/>
        <item x="420"/>
        <item x="129"/>
        <item x="470"/>
        <item x="273"/>
        <item x="484"/>
        <item x="473"/>
        <item x="263"/>
        <item x="38"/>
        <item x="234"/>
        <item x="150"/>
        <item x="293"/>
        <item x="333"/>
        <item x="455"/>
        <item x="146"/>
        <item x="581"/>
        <item x="147"/>
        <item x="535"/>
        <item x="79"/>
        <item x="397"/>
        <item x="88"/>
        <item x="326"/>
        <item x="530"/>
        <item x="67"/>
        <item x="37"/>
        <item x="596"/>
        <item x="415"/>
        <item x="583"/>
        <item x="495"/>
        <item x="103"/>
        <item x="48"/>
        <item x="231"/>
        <item x="169"/>
        <item x="152"/>
        <item x="205"/>
        <item x="507"/>
        <item x="18"/>
        <item x="236"/>
        <item x="68"/>
        <item x="99"/>
        <item x="567"/>
        <item x="381"/>
        <item x="511"/>
        <item x="599"/>
        <item x="102"/>
        <item x="488"/>
        <item x="440"/>
        <item x="115"/>
        <item x="253"/>
        <item x="570"/>
        <item x="237"/>
        <item x="328"/>
        <item x="2"/>
        <item x="603"/>
        <item x="370"/>
        <item x="175"/>
        <item x="331"/>
        <item x="528"/>
        <item x="78"/>
        <item x="443"/>
        <item x="74"/>
        <item x="526"/>
        <item x="139"/>
        <item x="547"/>
        <item x="8"/>
        <item x="266"/>
        <item x="341"/>
        <item x="543"/>
        <item x="20"/>
        <item x="482"/>
        <item x="591"/>
        <item x="388"/>
        <item x="7"/>
        <item x="185"/>
        <item x="364"/>
        <item x="243"/>
        <item x="76"/>
        <item x="357"/>
        <item x="589"/>
        <item x="569"/>
        <item x="116"/>
        <item x="439"/>
        <item x="437"/>
        <item x="11"/>
        <item x="187"/>
        <item x="411"/>
        <item x="3"/>
        <item x="111"/>
        <item x="493"/>
        <item x="131"/>
        <item x="572"/>
        <item x="217"/>
        <item x="98"/>
        <item x="539"/>
        <item x="472"/>
        <item x="32"/>
        <item x="334"/>
        <item x="362"/>
        <item x="177"/>
        <item x="158"/>
        <item x="56"/>
        <item x="601"/>
        <item x="471"/>
        <item x="203"/>
        <item x="466"/>
        <item x="546"/>
        <item x="593"/>
        <item x="81"/>
        <item x="448"/>
        <item x="30"/>
        <item x="469"/>
        <item x="189"/>
        <item x="313"/>
        <item x="164"/>
        <item x="23"/>
        <item x="424"/>
        <item x="265"/>
        <item x="21"/>
        <item x="590"/>
        <item x="587"/>
        <item x="385"/>
        <item x="523"/>
        <item x="518"/>
        <item x="573"/>
        <item x="221"/>
        <item x="354"/>
        <item x="215"/>
        <item x="44"/>
        <item x="338"/>
        <item x="537"/>
        <item x="363"/>
        <item x="83"/>
        <item x="406"/>
        <item x="186"/>
        <item x="25"/>
        <item x="36"/>
        <item x="478"/>
        <item x="556"/>
        <item x="414"/>
        <item x="315"/>
        <item x="12"/>
        <item x="199"/>
        <item x="178"/>
        <item x="208"/>
        <item x="274"/>
        <item x="510"/>
        <item x="106"/>
        <item x="360"/>
        <item x="532"/>
        <item x="320"/>
        <item x="393"/>
        <item x="389"/>
        <item x="412"/>
        <item x="501"/>
        <item x="209"/>
        <item x="295"/>
        <item x="463"/>
        <item x="153"/>
        <item x="486"/>
        <item x="33"/>
        <item x="519"/>
        <item x="272"/>
        <item x="59"/>
        <item x="450"/>
        <item x="247"/>
        <item x="563"/>
        <item x="481"/>
        <item x="52"/>
        <item x="75"/>
        <item x="368"/>
        <item x="251"/>
        <item x="304"/>
        <item x="429"/>
        <item x="517"/>
        <item x="180"/>
        <item x="222"/>
        <item x="380"/>
        <item x="483"/>
        <item x="239"/>
        <item x="515"/>
        <item x="19"/>
        <item x="26"/>
        <item x="212"/>
        <item x="317"/>
        <item x="275"/>
        <item x="487"/>
        <item x="566"/>
        <item x="42"/>
        <item x="198"/>
        <item x="255"/>
        <item x="64"/>
        <item x="371"/>
        <item x="299"/>
        <item x="232"/>
        <item x="509"/>
        <item x="536"/>
        <item x="257"/>
        <item x="408"/>
        <item x="162"/>
        <item x="496"/>
        <item x="427"/>
        <item x="575"/>
        <item x="561"/>
        <item x="258"/>
        <item x="114"/>
        <item x="71"/>
        <item x="228"/>
        <item x="602"/>
        <item x="51"/>
        <item x="181"/>
        <item x="24"/>
        <item x="298"/>
        <item x="62"/>
        <item x="325"/>
        <item x="54"/>
        <item x="309"/>
        <item x="562"/>
        <item x="554"/>
        <item x="113"/>
        <item x="155"/>
        <item x="141"/>
        <item x="27"/>
        <item x="446"/>
        <item x="376"/>
        <item x="10"/>
        <item x="45"/>
        <item x="520"/>
        <item x="108"/>
        <item x="121"/>
        <item x="34"/>
        <item x="206"/>
        <item x="280"/>
        <item x="66"/>
        <item x="6"/>
        <item x="166"/>
        <item x="506"/>
        <item x="170"/>
        <item x="336"/>
        <item x="502"/>
        <item x="489"/>
        <item x="241"/>
        <item x="441"/>
        <item x="196"/>
        <item x="216"/>
        <item x="41"/>
        <item x="504"/>
        <item x="46"/>
        <item x="394"/>
        <item x="574"/>
        <item x="278"/>
        <item x="223"/>
        <item x="500"/>
        <item x="494"/>
        <item x="1"/>
        <item x="431"/>
        <item x="474"/>
        <item x="235"/>
        <item x="540"/>
        <item x="435"/>
        <item x="491"/>
        <item x="31"/>
        <item x="300"/>
        <item x="409"/>
        <item x="242"/>
        <item x="464"/>
        <item x="149"/>
        <item x="398"/>
        <item x="342"/>
        <item x="43"/>
        <item x="204"/>
        <item x="550"/>
        <item x="163"/>
        <item x="340"/>
        <item x="53"/>
        <item x="200"/>
        <item x="343"/>
        <item x="335"/>
        <item x="426"/>
        <item x="219"/>
        <item x="267"/>
        <item x="252"/>
        <item x="161"/>
        <item x="120"/>
        <item x="571"/>
        <item x="508"/>
        <item x="545"/>
        <item x="534"/>
        <item x="461"/>
        <item x="565"/>
        <item x="214"/>
        <item x="95"/>
        <item x="127"/>
        <item x="377"/>
        <item x="171"/>
        <item x="548"/>
        <item x="594"/>
        <item x="157"/>
        <item x="524"/>
        <item x="568"/>
        <item x="465"/>
        <item x="17"/>
        <item x="289"/>
        <item x="201"/>
        <item x="70"/>
        <item x="374"/>
        <item x="378"/>
        <item x="442"/>
        <item x="480"/>
        <item x="458"/>
        <item x="168"/>
        <item x="447"/>
        <item x="400"/>
        <item x="119"/>
        <item x="0"/>
        <item x="97"/>
        <item x="349"/>
        <item x="348"/>
        <item x="135"/>
        <item x="4"/>
        <item x="434"/>
        <item x="422"/>
        <item x="425"/>
        <item x="130"/>
        <item x="586"/>
        <item x="456"/>
        <item x="294"/>
        <item x="156"/>
        <item x="117"/>
        <item x="421"/>
        <item x="159"/>
        <item x="407"/>
        <item x="329"/>
        <item x="384"/>
        <item x="282"/>
        <item x="330"/>
        <item x="279"/>
        <item x="498"/>
        <item x="436"/>
        <item x="323"/>
        <item x="322"/>
        <item x="160"/>
        <item x="65"/>
        <item x="402"/>
        <item x="401"/>
        <item x="85"/>
        <item x="306"/>
        <item x="207"/>
        <item x="226"/>
        <item x="184"/>
        <item x="213"/>
        <item x="254"/>
        <item x="391"/>
        <item x="133"/>
        <item x="552"/>
        <item x="93"/>
        <item x="302"/>
        <item x="148"/>
        <item x="142"/>
        <item x="55"/>
        <item x="260"/>
        <item x="140"/>
        <item x="9"/>
        <item x="312"/>
        <item x="137"/>
        <item x="124"/>
        <item x="296"/>
        <item x="233"/>
        <item x="405"/>
        <item x="50"/>
        <item x="467"/>
        <item x="244"/>
        <item x="395"/>
        <item x="145"/>
        <item x="82"/>
        <item x="551"/>
        <item x="375"/>
        <item x="125"/>
        <item x="367"/>
        <item x="285"/>
        <item x="310"/>
        <item x="84"/>
        <item x="527"/>
        <item x="432"/>
        <item t="default"/>
      </items>
    </pivotField>
    <pivotField axis="axisRow" showAll="0">
      <items count="9">
        <item x="1"/>
        <item x="0"/>
        <item x="4"/>
        <item x="5"/>
        <item x="2"/>
        <item x="6"/>
        <item x="3"/>
        <item x="7"/>
        <item t="default"/>
      </items>
    </pivotField>
    <pivotField showAll="0">
      <items count="2">
        <item x="0"/>
        <item t="default"/>
      </items>
    </pivotField>
    <pivotField showAll="0"/>
    <pivotField axis="axisCol" showAll="0">
      <items count="4">
        <item x="0"/>
        <item x="1"/>
        <item x="2"/>
        <item t="default"/>
      </items>
    </pivotField>
    <pivotField showAll="0"/>
    <pivotField numFmtId="44" showAll="0"/>
    <pivotField numFmtId="44" showAll="0"/>
    <pivotField dataField="1" showAll="0"/>
    <pivotField numFmtId="44" showAll="0"/>
    <pivotField numFmtId="44" showAll="0"/>
    <pivotField showAll="0" defaultSubtotal="0">
      <items count="3">
        <item x="0"/>
        <item x="2"/>
        <item x="1"/>
      </items>
    </pivotField>
  </pivotFields>
  <rowFields count="1">
    <field x="12"/>
  </rowFields>
  <rowItems count="9">
    <i>
      <x/>
    </i>
    <i>
      <x v="1"/>
    </i>
    <i>
      <x v="2"/>
    </i>
    <i>
      <x v="3"/>
    </i>
    <i>
      <x v="4"/>
    </i>
    <i>
      <x v="5"/>
    </i>
    <i>
      <x v="6"/>
    </i>
    <i>
      <x v="7"/>
    </i>
    <i t="grand">
      <x/>
    </i>
  </rowItems>
  <colFields count="1">
    <field x="15"/>
  </colFields>
  <colItems count="4">
    <i>
      <x/>
    </i>
    <i>
      <x v="1"/>
    </i>
    <i>
      <x v="2"/>
    </i>
    <i t="grand">
      <x/>
    </i>
  </colItems>
  <dataFields count="1">
    <dataField name="Sum of quantity" fld="19" baseField="0" baseItem="0"/>
  </dataFields>
  <chartFormats count="7">
    <chartFormat chart="21" format="8" series="1">
      <pivotArea type="data" outline="0" fieldPosition="0">
        <references count="1">
          <reference field="4294967294" count="1" selected="0">
            <x v="0"/>
          </reference>
        </references>
      </pivotArea>
    </chartFormat>
    <chartFormat chart="21" format="9" series="1">
      <pivotArea type="data" outline="0" fieldPosition="0">
        <references count="2">
          <reference field="4294967294" count="1" selected="0">
            <x v="0"/>
          </reference>
          <reference field="15" count="1" selected="0">
            <x v="1"/>
          </reference>
        </references>
      </pivotArea>
    </chartFormat>
    <chartFormat chart="21" format="10" series="1">
      <pivotArea type="data" outline="0" fieldPosition="0">
        <references count="2">
          <reference field="4294967294" count="1" selected="0">
            <x v="0"/>
          </reference>
          <reference field="15" count="1" selected="0">
            <x v="2"/>
          </reference>
        </references>
      </pivotArea>
    </chartFormat>
    <chartFormat chart="21" format="11" series="1">
      <pivotArea type="data" outline="0" fieldPosition="0">
        <references count="2">
          <reference field="4294967294" count="1" selected="0">
            <x v="0"/>
          </reference>
          <reference field="15" count="1" selected="0">
            <x v="0"/>
          </reference>
        </references>
      </pivotArea>
    </chartFormat>
    <chartFormat chart="25" format="15" series="1">
      <pivotArea type="data" outline="0" fieldPosition="0">
        <references count="2">
          <reference field="4294967294" count="1" selected="0">
            <x v="0"/>
          </reference>
          <reference field="15" count="1" selected="0">
            <x v="0"/>
          </reference>
        </references>
      </pivotArea>
    </chartFormat>
    <chartFormat chart="25" format="16" series="1">
      <pivotArea type="data" outline="0" fieldPosition="0">
        <references count="2">
          <reference field="4294967294" count="1" selected="0">
            <x v="0"/>
          </reference>
          <reference field="15" count="1" selected="0">
            <x v="1"/>
          </reference>
        </references>
      </pivotArea>
    </chartFormat>
    <chartFormat chart="25" format="17"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D11" firstHeaderRow="1" firstDataRow="2" firstDataCol="1"/>
  <pivotFields count="23">
    <pivotField showAll="0"/>
    <pivotField showAll="0"/>
    <pivotField showAll="0"/>
    <pivotField showAll="0"/>
    <pivotField axis="axisCol" numFmtId="14" showAll="0" sortType="ascending">
      <items count="5">
        <item h="1" x="0"/>
        <item h="1" x="3"/>
        <item x="1"/>
        <item x="2"/>
        <item t="default"/>
      </items>
    </pivotField>
    <pivotField showAll="0"/>
    <pivotField showAll="0">
      <items count="5">
        <item h="1" m="1" x="3"/>
        <item h="1" m="1" x="2"/>
        <item x="1"/>
        <item x="0"/>
        <item t="default"/>
      </items>
    </pivotField>
    <pivotField showAll="0" defaultSubtotal="0"/>
    <pivotField showAll="0"/>
    <pivotField showAll="0"/>
    <pivotField showAll="0"/>
    <pivotField showAll="0"/>
    <pivotField axis="axisRow" showAll="0">
      <items count="9">
        <item x="1"/>
        <item x="0"/>
        <item x="4"/>
        <item x="5"/>
        <item x="2"/>
        <item x="6"/>
        <item x="3"/>
        <item x="7"/>
        <item t="default"/>
      </items>
    </pivotField>
    <pivotField showAll="0"/>
    <pivotField showAll="0"/>
    <pivotField showAll="0">
      <items count="4">
        <item x="0"/>
        <item x="1"/>
        <item x="2"/>
        <item t="default"/>
      </items>
    </pivotField>
    <pivotField showAll="0"/>
    <pivotField numFmtId="44" showAll="0"/>
    <pivotField numFmtId="44" showAll="0"/>
    <pivotField showAll="0"/>
    <pivotField dataField="1" numFmtId="44" showAll="0"/>
    <pivotField numFmtId="44" showAll="0"/>
    <pivotField showAll="0" defaultSubtotal="0">
      <items count="3">
        <item x="0"/>
        <item x="2"/>
        <item x="1"/>
      </items>
    </pivotField>
  </pivotFields>
  <rowFields count="1">
    <field x="12"/>
  </rowFields>
  <rowItems count="9">
    <i>
      <x/>
    </i>
    <i>
      <x v="1"/>
    </i>
    <i>
      <x v="2"/>
    </i>
    <i>
      <x v="3"/>
    </i>
    <i>
      <x v="4"/>
    </i>
    <i>
      <x v="5"/>
    </i>
    <i>
      <x v="6"/>
    </i>
    <i>
      <x v="7"/>
    </i>
    <i t="grand">
      <x/>
    </i>
  </rowItems>
  <colFields count="1">
    <field x="4"/>
  </colFields>
  <colItems count="3">
    <i>
      <x v="2"/>
    </i>
    <i>
      <x v="3"/>
    </i>
    <i t="grand">
      <x/>
    </i>
  </colItems>
  <dataFields count="1">
    <dataField name="Sum of revenue" fld="20" baseField="0" baseItem="0"/>
  </dataFields>
  <chartFormats count="8">
    <chartFormat chart="10" format="6" series="1">
      <pivotArea type="data" outline="0" fieldPosition="0">
        <references count="1">
          <reference field="4" count="1" selected="0">
            <x v="2"/>
          </reference>
        </references>
      </pivotArea>
    </chartFormat>
    <chartFormat chart="10" format="7" series="1">
      <pivotArea type="data" outline="0" fieldPosition="0">
        <references count="1">
          <reference field="4" count="1" selected="0">
            <x v="3"/>
          </reference>
        </references>
      </pivotArea>
    </chartFormat>
    <chartFormat chart="21" format="10" series="1">
      <pivotArea type="data" outline="0" fieldPosition="0">
        <references count="2">
          <reference field="4294967294" count="1" selected="0">
            <x v="0"/>
          </reference>
          <reference field="4" count="1" selected="0">
            <x v="2"/>
          </reference>
        </references>
      </pivotArea>
    </chartFormat>
    <chartFormat chart="21" format="11" series="1">
      <pivotArea type="data" outline="0" fieldPosition="0">
        <references count="2">
          <reference field="4294967294" count="1" selected="0">
            <x v="0"/>
          </reference>
          <reference field="4" count="1" selected="0">
            <x v="3"/>
          </reference>
        </references>
      </pivotArea>
    </chartFormat>
    <chartFormat chart="10" format="8" series="1">
      <pivotArea type="data" outline="0" fieldPosition="0">
        <references count="2">
          <reference field="4294967294" count="1" selected="0">
            <x v="0"/>
          </reference>
          <reference field="4" count="1" selected="0">
            <x v="2"/>
          </reference>
        </references>
      </pivotArea>
    </chartFormat>
    <chartFormat chart="10" format="9" series="1">
      <pivotArea type="data" outline="0" fieldPosition="0">
        <references count="2">
          <reference field="4294967294" count="1" selected="0">
            <x v="0"/>
          </reference>
          <reference field="4" count="1" selected="0">
            <x v="3"/>
          </reference>
        </references>
      </pivotArea>
    </chartFormat>
    <chartFormat chart="23" format="12" series="1">
      <pivotArea type="data" outline="0" fieldPosition="0">
        <references count="2">
          <reference field="4294967294" count="1" selected="0">
            <x v="0"/>
          </reference>
          <reference field="4" count="1" selected="0">
            <x v="2"/>
          </reference>
        </references>
      </pivotArea>
    </chartFormat>
    <chartFormat chart="23" format="1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00000000-0013-0000-FFFF-FFFF01000000}" sourceName="product_type">
  <pivotTables>
    <pivotTable tabId="18" name="PivotTable2"/>
    <pivotTable tabId="16" name="PivotTable1"/>
    <pivotTable tabId="23" name="PivotTable3"/>
    <pivotTable tabId="20" name="PivotTable3"/>
    <pivotTable tabId="19" name="PivotTable6"/>
    <pivotTable tabId="22" name="PivotTable5"/>
    <pivotTable tabId="21" name="PivotTable4"/>
  </pivotTables>
  <data>
    <tabular pivotCacheId="85147121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date1" xr10:uid="{00000000-0013-0000-FFFF-FFFF02000000}" sourceName="delivery_date">
  <pivotTables>
    <pivotTable tabId="16" name="PivotTable1"/>
    <pivotTable tabId="20" name="PivotTable3"/>
    <pivotTable tabId="19" name="PivotTable6"/>
    <pivotTable tabId="22" name="PivotTable5"/>
    <pivotTable tabId="18" name="PivotTable2"/>
    <pivotTable tabId="21" name="PivotTable4"/>
  </pivotTables>
  <data>
    <tabular pivotCacheId="851471212">
      <items count="4">
        <i x="1" s="1"/>
        <i x="2" s="1"/>
        <i x="0" nd="1"/>
        <i x="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3000000}" sourceName="gender">
  <pivotTables>
    <pivotTable tabId="20" name="PivotTable3"/>
    <pivotTable tabId="23" name="PivotTable3"/>
    <pivotTable tabId="21" name="PivotTable4"/>
    <pivotTable tabId="16" name="PivotTable1"/>
  </pivotTables>
  <data>
    <tabular pivotCacheId="851471212">
      <items count="4">
        <i x="1" s="1"/>
        <i x="0" s="1"/>
        <i x="3" nd="1"/>
        <i x="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 xr10:uid="{00000000-0013-0000-FFFF-FFFF04000000}" sourceName="age category">
  <pivotTables>
    <pivotTable tabId="19" name="PivotTable6"/>
    <pivotTable tabId="20" name="PivotTable3"/>
    <pivotTable tabId="21" name="PivotTable4"/>
    <pivotTable tabId="18" name="PivotTable2"/>
    <pivotTable tabId="23" name="PivotTable3"/>
    <pivotTable tabId="22" name="PivotTable5"/>
    <pivotTable tabId="16" name="PivotTable1"/>
  </pivotTables>
  <data>
    <tabular pivotCacheId="85147121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livery_date" xr10:uid="{00000000-0014-0000-FFFF-FFFF01000000}" cache="Slicer_delivery_date1" caption="delivery_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type" xr10:uid="{00000000-0014-0000-FFFF-FFFF02000000}" cache="Slicer_product_type" caption="product_type" rowHeight="234950"/>
  <slicer name="delivery_date 1" xr10:uid="{00000000-0014-0000-FFFF-FFFF03000000}" cache="Slicer_delivery_date1" caption="delivery_date" rowHeight="241300"/>
  <slicer name="gender" xr10:uid="{00000000-0014-0000-FFFF-FFFF04000000}" cache="Slicer_gender" caption="gender" rowHeight="241300"/>
  <slicer name="age category" xr10:uid="{00000000-0014-0000-FFFF-FFFF05000000}" cache="Slicer_age_category" caption="age 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1953" totalsRowShown="0" headerRowDxfId="7">
  <autoFilter ref="A1:W1953" xr:uid="{00000000-0009-0000-0100-000001000000}"/>
  <sortState xmlns:xlrd2="http://schemas.microsoft.com/office/spreadsheetml/2017/richdata2" ref="A2:W1953">
    <sortCondition descending="1" ref="G1:G1953"/>
  </sortState>
  <tableColumns count="23">
    <tableColumn id="1" xr3:uid="{00000000-0010-0000-0000-000001000000}" name="order_id"/>
    <tableColumn id="2" xr3:uid="{00000000-0010-0000-0000-000002000000}" name="customer_id"/>
    <tableColumn id="3" xr3:uid="{00000000-0010-0000-0000-000003000000}" name="payment"/>
    <tableColumn id="4" xr3:uid="{00000000-0010-0000-0000-000004000000}" name="order_date"/>
    <tableColumn id="5" xr3:uid="{00000000-0010-0000-0000-000005000000}" name="delivery_date" dataDxfId="6"/>
    <tableColumn id="6" xr3:uid="{00000000-0010-0000-0000-000006000000}" name="customer_name"/>
    <tableColumn id="7" xr3:uid="{00000000-0010-0000-0000-000007000000}" name="gender"/>
    <tableColumn id="8" xr3:uid="{00000000-0010-0000-0000-000008000000}" name="GENDER 2"/>
    <tableColumn id="9" xr3:uid="{00000000-0010-0000-0000-000009000000}" name="age"/>
    <tableColumn id="10" xr3:uid="{00000000-0010-0000-0000-00000A000000}" name="home_address"/>
    <tableColumn id="11" xr3:uid="{00000000-0010-0000-0000-00000B000000}" name="zip_code"/>
    <tableColumn id="12" xr3:uid="{00000000-0010-0000-0000-00000C000000}" name="city"/>
    <tableColumn id="13" xr3:uid="{00000000-0010-0000-0000-00000D000000}" name="state"/>
    <tableColumn id="14" xr3:uid="{00000000-0010-0000-0000-00000E000000}" name="country"/>
    <tableColumn id="15" xr3:uid="{00000000-0010-0000-0000-00000F000000}" name="product_id"/>
    <tableColumn id="16" xr3:uid="{00000000-0010-0000-0000-000010000000}" name="product_type"/>
    <tableColumn id="17" xr3:uid="{00000000-0010-0000-0000-000011000000}" name="product_name"/>
    <tableColumn id="18" xr3:uid="{00000000-0010-0000-0000-000012000000}" name="cost_price_per_unit" dataDxfId="5" dataCellStyle="Currency"/>
    <tableColumn id="19" xr3:uid="{00000000-0010-0000-0000-000013000000}" name="selling_price_per_unit" dataDxfId="4" dataCellStyle="Currency"/>
    <tableColumn id="20" xr3:uid="{00000000-0010-0000-0000-000014000000}" name="quantity"/>
    <tableColumn id="21" xr3:uid="{00000000-0010-0000-0000-000015000000}" name="revenue" dataDxfId="3" dataCellStyle="Currency">
      <calculatedColumnFormula>S2*T2</calculatedColumnFormula>
    </tableColumn>
    <tableColumn id="22" xr3:uid="{00000000-0010-0000-0000-000016000000}" name="profit" dataDxfId="2">
      <calculatedColumnFormula>(S2*T2)-(R2*T2)</calculatedColumnFormula>
    </tableColumn>
    <tableColumn id="23" xr3:uid="{00000000-0010-0000-0000-000017000000}" name="age category">
      <calculatedColumnFormula>IF(I2&lt;18,"Kid",IF(AND(I2&gt;=18,I2&lt;=30),"Youth",IF(AND(I2&gt;30,I2&lt;=50),"Middle Aged",IF(I2&gt;50,"Elderly"))))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W1953"/>
  <sheetViews>
    <sheetView workbookViewId="0">
      <selection activeCell="E1211" sqref="E1211"/>
    </sheetView>
  </sheetViews>
  <sheetFormatPr defaultRowHeight="14.4" x14ac:dyDescent="0.3"/>
  <cols>
    <col min="1" max="1" width="10.6640625" customWidth="1"/>
    <col min="2" max="2" width="12" hidden="1" customWidth="1"/>
    <col min="3" max="3" width="8.88671875" hidden="1" customWidth="1"/>
    <col min="4" max="4" width="10.88671875" hidden="1" customWidth="1"/>
    <col min="5" max="5" width="15.44140625" style="1" customWidth="1"/>
    <col min="6" max="6" width="17.44140625" customWidth="1"/>
    <col min="7" max="7" width="12.88671875" bestFit="1" customWidth="1"/>
    <col min="8" max="8" width="12.88671875" hidden="1" customWidth="1"/>
    <col min="10" max="10" width="21.44140625" hidden="1" customWidth="1"/>
    <col min="11" max="11" width="9.109375" hidden="1" customWidth="1"/>
    <col min="14" max="14" width="9.109375" hidden="1" customWidth="1"/>
    <col min="15" max="15" width="12" hidden="1" customWidth="1"/>
    <col min="16" max="16" width="15" customWidth="1"/>
    <col min="17" max="17" width="16.88671875" bestFit="1" customWidth="1"/>
    <col min="18" max="18" width="20.6640625" customWidth="1"/>
    <col min="19" max="19" width="23" customWidth="1"/>
    <col min="20" max="20" width="11.5546875" customWidth="1"/>
    <col min="21" max="21" width="16.44140625" customWidth="1"/>
    <col min="22" max="22" width="12.109375" customWidth="1"/>
    <col min="23" max="23" width="14.33203125" customWidth="1"/>
  </cols>
  <sheetData>
    <row r="1" spans="1:23" x14ac:dyDescent="0.3">
      <c r="A1" t="s">
        <v>0</v>
      </c>
      <c r="B1" t="s">
        <v>1</v>
      </c>
      <c r="C1" t="s">
        <v>2</v>
      </c>
      <c r="D1" s="2" t="s">
        <v>3</v>
      </c>
      <c r="E1" s="1" t="s">
        <v>4</v>
      </c>
      <c r="F1" t="s">
        <v>5</v>
      </c>
      <c r="G1" t="s">
        <v>6</v>
      </c>
      <c r="H1" t="s">
        <v>2092</v>
      </c>
      <c r="I1" t="s">
        <v>7</v>
      </c>
      <c r="J1" s="2" t="s">
        <v>8</v>
      </c>
      <c r="K1" s="2" t="s">
        <v>9</v>
      </c>
      <c r="L1" s="2" t="s">
        <v>10</v>
      </c>
      <c r="M1" s="2" t="s">
        <v>11</v>
      </c>
      <c r="N1" s="2" t="s">
        <v>12</v>
      </c>
      <c r="O1" s="2" t="s">
        <v>13</v>
      </c>
      <c r="P1" s="2" t="s">
        <v>14</v>
      </c>
      <c r="Q1" s="2" t="s">
        <v>15</v>
      </c>
      <c r="R1" s="2" t="s">
        <v>2075</v>
      </c>
      <c r="S1" s="2" t="s">
        <v>2076</v>
      </c>
      <c r="T1" s="2" t="s">
        <v>16</v>
      </c>
      <c r="U1" s="2" t="s">
        <v>2077</v>
      </c>
      <c r="V1" s="2" t="s">
        <v>2078</v>
      </c>
      <c r="W1" s="2" t="s">
        <v>2095</v>
      </c>
    </row>
    <row r="2" spans="1:23" x14ac:dyDescent="0.3">
      <c r="A2">
        <v>1940</v>
      </c>
      <c r="B2">
        <v>18</v>
      </c>
      <c r="C2">
        <v>32584</v>
      </c>
      <c r="D2" s="1">
        <v>43832</v>
      </c>
      <c r="E2" s="1">
        <v>43846</v>
      </c>
      <c r="F2" t="s">
        <v>713</v>
      </c>
      <c r="G2" t="s">
        <v>28</v>
      </c>
      <c r="H2" t="s">
        <v>28</v>
      </c>
      <c r="I2">
        <v>79</v>
      </c>
      <c r="J2" t="s">
        <v>714</v>
      </c>
      <c r="K2">
        <v>7171</v>
      </c>
      <c r="L2" t="s">
        <v>715</v>
      </c>
      <c r="M2" t="s">
        <v>57</v>
      </c>
      <c r="N2" t="s">
        <v>23</v>
      </c>
      <c r="O2">
        <v>975</v>
      </c>
      <c r="P2" t="s">
        <v>62</v>
      </c>
      <c r="Q2" t="s">
        <v>160</v>
      </c>
      <c r="R2" s="3">
        <v>89.28</v>
      </c>
      <c r="S2" s="3">
        <v>93</v>
      </c>
      <c r="T2">
        <v>5</v>
      </c>
      <c r="U2" s="3">
        <v>465</v>
      </c>
      <c r="V2" s="4">
        <f t="shared" ref="V2:V65" si="0">(S2*T2)-(R2*T2)</f>
        <v>18.600000000000023</v>
      </c>
      <c r="W2" t="str">
        <f t="shared" ref="W2:W65" si="1">IF(I2&lt;18,"Kid",IF(AND(I2&gt;=18,I2&lt;=30),"Youth",IF(AND(I2&gt;30,I2&lt;=50),"Middle Aged",IF(I2&gt;50,"Elderly"))))</f>
        <v>Elderly</v>
      </c>
    </row>
    <row r="3" spans="1:23" x14ac:dyDescent="0.3">
      <c r="A3">
        <v>1898</v>
      </c>
      <c r="B3">
        <v>550</v>
      </c>
      <c r="C3">
        <v>32542</v>
      </c>
      <c r="D3" s="1">
        <v>43838</v>
      </c>
      <c r="E3" s="1">
        <v>43852</v>
      </c>
      <c r="F3" t="s">
        <v>1918</v>
      </c>
      <c r="G3" t="s">
        <v>28</v>
      </c>
      <c r="H3" t="s">
        <v>28</v>
      </c>
      <c r="I3">
        <v>22</v>
      </c>
      <c r="J3" t="s">
        <v>1919</v>
      </c>
      <c r="K3">
        <v>4050</v>
      </c>
      <c r="L3" t="s">
        <v>1920</v>
      </c>
      <c r="M3" t="s">
        <v>57</v>
      </c>
      <c r="N3" t="s">
        <v>23</v>
      </c>
      <c r="O3">
        <v>426</v>
      </c>
      <c r="P3" t="s">
        <v>62</v>
      </c>
      <c r="Q3" t="s">
        <v>169</v>
      </c>
      <c r="R3" s="3">
        <v>113.28</v>
      </c>
      <c r="S3" s="3">
        <v>118</v>
      </c>
      <c r="T3">
        <v>5</v>
      </c>
      <c r="U3" s="3">
        <v>590</v>
      </c>
      <c r="V3" s="4">
        <f t="shared" si="0"/>
        <v>23.600000000000023</v>
      </c>
      <c r="W3" t="str">
        <f t="shared" si="1"/>
        <v>Youth</v>
      </c>
    </row>
    <row r="4" spans="1:23" x14ac:dyDescent="0.3">
      <c r="A4">
        <v>1082</v>
      </c>
      <c r="B4">
        <v>45</v>
      </c>
      <c r="C4">
        <v>31726</v>
      </c>
      <c r="D4" s="1">
        <v>43841</v>
      </c>
      <c r="E4" s="1">
        <v>43855</v>
      </c>
      <c r="F4" t="s">
        <v>1987</v>
      </c>
      <c r="G4" t="s">
        <v>28</v>
      </c>
      <c r="H4" t="s">
        <v>28</v>
      </c>
      <c r="I4">
        <v>27</v>
      </c>
      <c r="J4" t="s">
        <v>1988</v>
      </c>
      <c r="K4">
        <v>1796</v>
      </c>
      <c r="L4" t="s">
        <v>1989</v>
      </c>
      <c r="M4" t="s">
        <v>213</v>
      </c>
      <c r="N4" t="s">
        <v>23</v>
      </c>
      <c r="O4">
        <v>599</v>
      </c>
      <c r="P4" t="s">
        <v>24</v>
      </c>
      <c r="Q4" t="s">
        <v>102</v>
      </c>
      <c r="R4" s="3">
        <v>92.16</v>
      </c>
      <c r="S4" s="3">
        <v>96</v>
      </c>
      <c r="T4">
        <v>5</v>
      </c>
      <c r="U4" s="3">
        <v>480</v>
      </c>
      <c r="V4" s="4">
        <f t="shared" si="0"/>
        <v>19.200000000000045</v>
      </c>
      <c r="W4" t="str">
        <f t="shared" si="1"/>
        <v>Youth</v>
      </c>
    </row>
    <row r="5" spans="1:23" x14ac:dyDescent="0.3">
      <c r="A5">
        <v>1323</v>
      </c>
      <c r="B5">
        <v>673</v>
      </c>
      <c r="C5">
        <v>31967</v>
      </c>
      <c r="D5" s="1">
        <v>43842</v>
      </c>
      <c r="E5" s="1">
        <v>43856</v>
      </c>
      <c r="F5" t="s">
        <v>1069</v>
      </c>
      <c r="G5" t="s">
        <v>28</v>
      </c>
      <c r="H5" t="s">
        <v>28</v>
      </c>
      <c r="I5">
        <v>59</v>
      </c>
      <c r="J5" t="s">
        <v>1070</v>
      </c>
      <c r="K5">
        <v>426</v>
      </c>
      <c r="L5" t="s">
        <v>1071</v>
      </c>
      <c r="M5" t="s">
        <v>22</v>
      </c>
      <c r="N5" t="s">
        <v>23</v>
      </c>
      <c r="O5">
        <v>1374</v>
      </c>
      <c r="P5" t="s">
        <v>62</v>
      </c>
      <c r="Q5" t="s">
        <v>120</v>
      </c>
      <c r="R5" s="3">
        <v>107.52</v>
      </c>
      <c r="S5" s="3">
        <v>112</v>
      </c>
      <c r="T5">
        <v>2</v>
      </c>
      <c r="U5" s="3">
        <v>224</v>
      </c>
      <c r="V5" s="4">
        <f t="shared" si="0"/>
        <v>8.960000000000008</v>
      </c>
      <c r="W5" t="str">
        <f t="shared" si="1"/>
        <v>Elderly</v>
      </c>
    </row>
    <row r="6" spans="1:23" x14ac:dyDescent="0.3">
      <c r="A6">
        <v>1010</v>
      </c>
      <c r="B6">
        <v>292</v>
      </c>
      <c r="C6">
        <v>31654</v>
      </c>
      <c r="D6" s="1">
        <v>43845</v>
      </c>
      <c r="E6" s="1">
        <v>43859</v>
      </c>
      <c r="F6" t="s">
        <v>760</v>
      </c>
      <c r="G6" t="s">
        <v>28</v>
      </c>
      <c r="H6" t="s">
        <v>28</v>
      </c>
      <c r="I6">
        <v>25</v>
      </c>
      <c r="J6" t="s">
        <v>761</v>
      </c>
      <c r="K6">
        <v>6426</v>
      </c>
      <c r="L6" t="s">
        <v>762</v>
      </c>
      <c r="M6" t="s">
        <v>110</v>
      </c>
      <c r="N6" t="s">
        <v>23</v>
      </c>
      <c r="O6">
        <v>1313</v>
      </c>
      <c r="P6" t="s">
        <v>62</v>
      </c>
      <c r="Q6" t="s">
        <v>169</v>
      </c>
      <c r="R6" s="3">
        <v>113.28</v>
      </c>
      <c r="S6" s="3">
        <v>118</v>
      </c>
      <c r="T6">
        <v>2</v>
      </c>
      <c r="U6" s="3">
        <v>236</v>
      </c>
      <c r="V6" s="4">
        <f t="shared" si="0"/>
        <v>9.4399999999999977</v>
      </c>
      <c r="W6" t="str">
        <f t="shared" si="1"/>
        <v>Youth</v>
      </c>
    </row>
    <row r="7" spans="1:23" x14ac:dyDescent="0.3">
      <c r="A7">
        <v>1935</v>
      </c>
      <c r="B7">
        <v>636</v>
      </c>
      <c r="C7">
        <v>32579</v>
      </c>
      <c r="D7" s="1">
        <v>43847</v>
      </c>
      <c r="E7" s="1">
        <v>43861</v>
      </c>
      <c r="F7" t="s">
        <v>896</v>
      </c>
      <c r="G7" t="s">
        <v>28</v>
      </c>
      <c r="H7" t="s">
        <v>28</v>
      </c>
      <c r="I7">
        <v>24</v>
      </c>
      <c r="J7" t="s">
        <v>897</v>
      </c>
      <c r="K7">
        <v>9149</v>
      </c>
      <c r="L7" t="s">
        <v>898</v>
      </c>
      <c r="M7" t="s">
        <v>79</v>
      </c>
      <c r="N7" t="s">
        <v>23</v>
      </c>
      <c r="O7">
        <v>1373</v>
      </c>
      <c r="P7" t="s">
        <v>24</v>
      </c>
      <c r="Q7" t="s">
        <v>67</v>
      </c>
      <c r="R7" s="3">
        <v>94.08</v>
      </c>
      <c r="S7" s="3">
        <v>98</v>
      </c>
      <c r="T7">
        <v>2</v>
      </c>
      <c r="U7" s="3">
        <v>196</v>
      </c>
      <c r="V7" s="4">
        <f t="shared" si="0"/>
        <v>7.8400000000000034</v>
      </c>
      <c r="W7" t="str">
        <f t="shared" si="1"/>
        <v>Youth</v>
      </c>
    </row>
    <row r="8" spans="1:23" x14ac:dyDescent="0.3">
      <c r="A8">
        <v>1064</v>
      </c>
      <c r="B8">
        <v>957</v>
      </c>
      <c r="C8">
        <v>31708</v>
      </c>
      <c r="D8" s="1">
        <v>43851</v>
      </c>
      <c r="E8" s="1">
        <v>43865</v>
      </c>
      <c r="F8" t="s">
        <v>90</v>
      </c>
      <c r="G8" t="s">
        <v>28</v>
      </c>
      <c r="H8" t="s">
        <v>28</v>
      </c>
      <c r="I8">
        <v>75</v>
      </c>
      <c r="J8" t="s">
        <v>91</v>
      </c>
      <c r="K8">
        <v>4220</v>
      </c>
      <c r="L8" t="s">
        <v>92</v>
      </c>
      <c r="M8" t="s">
        <v>22</v>
      </c>
      <c r="N8" t="s">
        <v>23</v>
      </c>
      <c r="O8">
        <v>856</v>
      </c>
      <c r="P8" t="s">
        <v>31</v>
      </c>
      <c r="Q8" t="s">
        <v>424</v>
      </c>
      <c r="R8" s="3">
        <v>107.52</v>
      </c>
      <c r="S8" s="3">
        <v>112</v>
      </c>
      <c r="T8">
        <v>4</v>
      </c>
      <c r="U8" s="3">
        <v>448</v>
      </c>
      <c r="V8" s="4">
        <f t="shared" si="0"/>
        <v>17.920000000000016</v>
      </c>
      <c r="W8" t="str">
        <f t="shared" si="1"/>
        <v>Elderly</v>
      </c>
    </row>
    <row r="9" spans="1:23" x14ac:dyDescent="0.3">
      <c r="A9">
        <v>1554</v>
      </c>
      <c r="B9">
        <v>317</v>
      </c>
      <c r="C9">
        <v>32198</v>
      </c>
      <c r="D9" s="1">
        <v>43853</v>
      </c>
      <c r="E9" s="1">
        <v>43867</v>
      </c>
      <c r="F9" t="s">
        <v>884</v>
      </c>
      <c r="G9" t="s">
        <v>28</v>
      </c>
      <c r="H9" t="s">
        <v>28</v>
      </c>
      <c r="I9">
        <v>48</v>
      </c>
      <c r="J9" t="s">
        <v>885</v>
      </c>
      <c r="K9">
        <v>9997</v>
      </c>
      <c r="L9" t="s">
        <v>886</v>
      </c>
      <c r="M9" t="s">
        <v>213</v>
      </c>
      <c r="N9" t="s">
        <v>23</v>
      </c>
      <c r="O9">
        <v>1028</v>
      </c>
      <c r="P9" t="s">
        <v>62</v>
      </c>
      <c r="Q9" t="s">
        <v>169</v>
      </c>
      <c r="R9" s="3">
        <v>113.28</v>
      </c>
      <c r="S9" s="3">
        <v>118</v>
      </c>
      <c r="T9">
        <v>4</v>
      </c>
      <c r="U9" s="3">
        <v>472</v>
      </c>
      <c r="V9" s="4">
        <f t="shared" si="0"/>
        <v>18.879999999999995</v>
      </c>
      <c r="W9" t="str">
        <f t="shared" si="1"/>
        <v>Middle Aged</v>
      </c>
    </row>
    <row r="10" spans="1:23" x14ac:dyDescent="0.3">
      <c r="A10">
        <v>1883</v>
      </c>
      <c r="B10">
        <v>13</v>
      </c>
      <c r="C10">
        <v>32527</v>
      </c>
      <c r="D10" s="1">
        <v>43855</v>
      </c>
      <c r="E10" s="1">
        <v>43869</v>
      </c>
      <c r="F10" t="s">
        <v>1173</v>
      </c>
      <c r="G10" t="s">
        <v>28</v>
      </c>
      <c r="H10" t="s">
        <v>28</v>
      </c>
      <c r="I10">
        <v>42</v>
      </c>
      <c r="J10" t="s">
        <v>1174</v>
      </c>
      <c r="K10">
        <v>6170</v>
      </c>
      <c r="L10" t="s">
        <v>1175</v>
      </c>
      <c r="M10" t="s">
        <v>53</v>
      </c>
      <c r="N10" t="s">
        <v>23</v>
      </c>
      <c r="O10">
        <v>1715</v>
      </c>
      <c r="P10" t="s">
        <v>31</v>
      </c>
      <c r="Q10" t="s">
        <v>42</v>
      </c>
      <c r="R10" s="3">
        <v>86.399999999999991</v>
      </c>
      <c r="S10" s="3">
        <v>90</v>
      </c>
      <c r="T10">
        <v>2</v>
      </c>
      <c r="U10" s="3">
        <v>180</v>
      </c>
      <c r="V10" s="4">
        <f t="shared" si="0"/>
        <v>7.2000000000000171</v>
      </c>
      <c r="W10" t="str">
        <f t="shared" si="1"/>
        <v>Middle Aged</v>
      </c>
    </row>
    <row r="11" spans="1:23" x14ac:dyDescent="0.3">
      <c r="A11">
        <v>1625</v>
      </c>
      <c r="B11">
        <v>268</v>
      </c>
      <c r="C11">
        <v>32269</v>
      </c>
      <c r="D11" s="1">
        <v>43857</v>
      </c>
      <c r="E11" s="1">
        <v>43871</v>
      </c>
      <c r="F11" t="s">
        <v>2060</v>
      </c>
      <c r="G11" t="s">
        <v>28</v>
      </c>
      <c r="H11" t="s">
        <v>28</v>
      </c>
      <c r="I11">
        <v>47</v>
      </c>
      <c r="J11" t="s">
        <v>2061</v>
      </c>
      <c r="K11">
        <v>3668</v>
      </c>
      <c r="L11" t="s">
        <v>2062</v>
      </c>
      <c r="M11" t="s">
        <v>22</v>
      </c>
      <c r="N11" t="s">
        <v>23</v>
      </c>
      <c r="O11">
        <v>1014</v>
      </c>
      <c r="P11" t="s">
        <v>31</v>
      </c>
      <c r="Q11" t="s">
        <v>277</v>
      </c>
      <c r="R11" s="3">
        <v>89.28</v>
      </c>
      <c r="S11" s="3">
        <v>93</v>
      </c>
      <c r="T11">
        <v>2</v>
      </c>
      <c r="U11" s="3">
        <v>186</v>
      </c>
      <c r="V11" s="4">
        <f t="shared" si="0"/>
        <v>7.4399999999999977</v>
      </c>
      <c r="W11" t="str">
        <f t="shared" si="1"/>
        <v>Middle Aged</v>
      </c>
    </row>
    <row r="12" spans="1:23" x14ac:dyDescent="0.3">
      <c r="A12">
        <v>1548</v>
      </c>
      <c r="B12">
        <v>292</v>
      </c>
      <c r="C12">
        <v>32192</v>
      </c>
      <c r="D12" s="1">
        <v>43858</v>
      </c>
      <c r="E12" s="1">
        <v>43872</v>
      </c>
      <c r="F12" t="s">
        <v>760</v>
      </c>
      <c r="G12" t="s">
        <v>28</v>
      </c>
      <c r="H12" t="s">
        <v>28</v>
      </c>
      <c r="I12">
        <v>25</v>
      </c>
      <c r="J12" t="s">
        <v>761</v>
      </c>
      <c r="K12">
        <v>6426</v>
      </c>
      <c r="L12" t="s">
        <v>762</v>
      </c>
      <c r="M12" t="s">
        <v>110</v>
      </c>
      <c r="N12" t="s">
        <v>23</v>
      </c>
      <c r="O12">
        <v>1627</v>
      </c>
      <c r="P12" t="s">
        <v>62</v>
      </c>
      <c r="Q12" t="s">
        <v>145</v>
      </c>
      <c r="R12" s="3">
        <v>112.32</v>
      </c>
      <c r="S12" s="3">
        <v>117</v>
      </c>
      <c r="T12">
        <v>3</v>
      </c>
      <c r="U12" s="3">
        <v>351</v>
      </c>
      <c r="V12" s="4">
        <f t="shared" si="0"/>
        <v>14.04000000000002</v>
      </c>
      <c r="W12" t="str">
        <f t="shared" si="1"/>
        <v>Youth</v>
      </c>
    </row>
    <row r="13" spans="1:23" x14ac:dyDescent="0.3">
      <c r="A13">
        <v>1841</v>
      </c>
      <c r="B13">
        <v>288</v>
      </c>
      <c r="C13">
        <v>32485</v>
      </c>
      <c r="D13" s="1">
        <v>43862</v>
      </c>
      <c r="E13" s="1">
        <v>43876</v>
      </c>
      <c r="F13" t="s">
        <v>777</v>
      </c>
      <c r="G13" t="s">
        <v>28</v>
      </c>
      <c r="H13" t="s">
        <v>28</v>
      </c>
      <c r="I13">
        <v>24</v>
      </c>
      <c r="J13" t="s">
        <v>778</v>
      </c>
      <c r="K13">
        <v>3055</v>
      </c>
      <c r="L13" t="s">
        <v>779</v>
      </c>
      <c r="M13" t="s">
        <v>110</v>
      </c>
      <c r="N13" t="s">
        <v>23</v>
      </c>
      <c r="O13">
        <v>689</v>
      </c>
      <c r="P13" t="s">
        <v>62</v>
      </c>
      <c r="Q13" t="s">
        <v>271</v>
      </c>
      <c r="R13" s="3">
        <v>114.24</v>
      </c>
      <c r="S13" s="3">
        <v>119</v>
      </c>
      <c r="T13">
        <v>5</v>
      </c>
      <c r="U13" s="3">
        <v>595</v>
      </c>
      <c r="V13" s="4">
        <f t="shared" si="0"/>
        <v>23.800000000000068</v>
      </c>
      <c r="W13" t="str">
        <f t="shared" si="1"/>
        <v>Youth</v>
      </c>
    </row>
    <row r="14" spans="1:23" x14ac:dyDescent="0.3">
      <c r="A14">
        <v>1572</v>
      </c>
      <c r="B14">
        <v>18</v>
      </c>
      <c r="C14">
        <v>32216</v>
      </c>
      <c r="D14" s="1">
        <v>43865</v>
      </c>
      <c r="E14" s="1">
        <v>43879</v>
      </c>
      <c r="F14" t="s">
        <v>713</v>
      </c>
      <c r="G14" t="s">
        <v>28</v>
      </c>
      <c r="H14" t="s">
        <v>28</v>
      </c>
      <c r="I14">
        <v>79</v>
      </c>
      <c r="J14" t="s">
        <v>714</v>
      </c>
      <c r="K14">
        <v>7171</v>
      </c>
      <c r="L14" t="s">
        <v>715</v>
      </c>
      <c r="M14" t="s">
        <v>57</v>
      </c>
      <c r="N14" t="s">
        <v>23</v>
      </c>
      <c r="O14">
        <v>1625</v>
      </c>
      <c r="P14" t="s">
        <v>62</v>
      </c>
      <c r="Q14" t="s">
        <v>271</v>
      </c>
      <c r="R14" s="3">
        <v>114.24</v>
      </c>
      <c r="S14" s="3">
        <v>119</v>
      </c>
      <c r="T14">
        <v>4</v>
      </c>
      <c r="U14" s="3">
        <v>476</v>
      </c>
      <c r="V14" s="4">
        <f t="shared" si="0"/>
        <v>19.04000000000002</v>
      </c>
      <c r="W14" t="str">
        <f t="shared" si="1"/>
        <v>Elderly</v>
      </c>
    </row>
    <row r="15" spans="1:23" x14ac:dyDescent="0.3">
      <c r="A15">
        <v>1296</v>
      </c>
      <c r="B15">
        <v>317</v>
      </c>
      <c r="C15">
        <v>31940</v>
      </c>
      <c r="D15" s="1">
        <v>43868</v>
      </c>
      <c r="E15" s="1">
        <v>43882</v>
      </c>
      <c r="F15" t="s">
        <v>884</v>
      </c>
      <c r="G15" t="s">
        <v>28</v>
      </c>
      <c r="H15" t="s">
        <v>28</v>
      </c>
      <c r="I15">
        <v>48</v>
      </c>
      <c r="J15" t="s">
        <v>885</v>
      </c>
      <c r="K15">
        <v>9997</v>
      </c>
      <c r="L15" t="s">
        <v>886</v>
      </c>
      <c r="M15" t="s">
        <v>213</v>
      </c>
      <c r="N15" t="s">
        <v>23</v>
      </c>
      <c r="O15">
        <v>623</v>
      </c>
      <c r="P15" t="s">
        <v>24</v>
      </c>
      <c r="Q15" t="s">
        <v>102</v>
      </c>
      <c r="R15" s="3">
        <v>92.16</v>
      </c>
      <c r="S15" s="3">
        <v>96</v>
      </c>
      <c r="T15">
        <v>2</v>
      </c>
      <c r="U15" s="3">
        <v>192</v>
      </c>
      <c r="V15" s="4">
        <f t="shared" si="0"/>
        <v>7.6800000000000068</v>
      </c>
      <c r="W15" t="str">
        <f t="shared" si="1"/>
        <v>Middle Aged</v>
      </c>
    </row>
    <row r="16" spans="1:23" x14ac:dyDescent="0.3">
      <c r="A16">
        <v>1866</v>
      </c>
      <c r="B16">
        <v>876</v>
      </c>
      <c r="C16">
        <v>32510</v>
      </c>
      <c r="D16" s="1">
        <v>43868</v>
      </c>
      <c r="E16" s="1">
        <v>43882</v>
      </c>
      <c r="F16" t="s">
        <v>1008</v>
      </c>
      <c r="G16" t="s">
        <v>28</v>
      </c>
      <c r="H16" t="s">
        <v>28</v>
      </c>
      <c r="I16">
        <v>20</v>
      </c>
      <c r="J16" t="s">
        <v>1009</v>
      </c>
      <c r="K16">
        <v>6148</v>
      </c>
      <c r="L16" t="s">
        <v>1010</v>
      </c>
      <c r="M16" t="s">
        <v>79</v>
      </c>
      <c r="N16" t="s">
        <v>23</v>
      </c>
      <c r="O16">
        <v>598</v>
      </c>
      <c r="P16" t="s">
        <v>24</v>
      </c>
      <c r="Q16" t="s">
        <v>37</v>
      </c>
      <c r="R16" s="3">
        <v>99.84</v>
      </c>
      <c r="S16" s="3">
        <v>104</v>
      </c>
      <c r="T16">
        <v>2</v>
      </c>
      <c r="U16" s="3">
        <v>208</v>
      </c>
      <c r="V16" s="4">
        <f t="shared" si="0"/>
        <v>8.3199999999999932</v>
      </c>
      <c r="W16" t="str">
        <f t="shared" si="1"/>
        <v>Youth</v>
      </c>
    </row>
    <row r="17" spans="1:23" x14ac:dyDescent="0.3">
      <c r="A17">
        <v>1458</v>
      </c>
      <c r="B17">
        <v>466</v>
      </c>
      <c r="C17">
        <v>32102</v>
      </c>
      <c r="D17" s="1">
        <v>43872</v>
      </c>
      <c r="E17" s="1">
        <v>43886</v>
      </c>
      <c r="F17" t="s">
        <v>203</v>
      </c>
      <c r="G17" t="s">
        <v>28</v>
      </c>
      <c r="H17" t="s">
        <v>28</v>
      </c>
      <c r="I17">
        <v>28</v>
      </c>
      <c r="J17" t="s">
        <v>204</v>
      </c>
      <c r="K17">
        <v>7356</v>
      </c>
      <c r="L17" t="s">
        <v>205</v>
      </c>
      <c r="M17" t="s">
        <v>22</v>
      </c>
      <c r="N17" t="s">
        <v>23</v>
      </c>
      <c r="O17">
        <v>572</v>
      </c>
      <c r="P17" t="s">
        <v>62</v>
      </c>
      <c r="Q17" t="s">
        <v>84</v>
      </c>
      <c r="R17" s="3">
        <v>87.36</v>
      </c>
      <c r="S17" s="3">
        <v>91</v>
      </c>
      <c r="T17">
        <v>2</v>
      </c>
      <c r="U17" s="3">
        <v>182</v>
      </c>
      <c r="V17" s="4">
        <f t="shared" si="0"/>
        <v>7.2800000000000011</v>
      </c>
      <c r="W17" t="str">
        <f t="shared" si="1"/>
        <v>Youth</v>
      </c>
    </row>
    <row r="18" spans="1:23" x14ac:dyDescent="0.3">
      <c r="A18">
        <v>1472</v>
      </c>
      <c r="B18">
        <v>820</v>
      </c>
      <c r="C18">
        <v>32116</v>
      </c>
      <c r="D18" s="1">
        <v>43874</v>
      </c>
      <c r="E18" s="1">
        <v>43888</v>
      </c>
      <c r="F18" t="s">
        <v>1035</v>
      </c>
      <c r="G18" t="s">
        <v>28</v>
      </c>
      <c r="H18" t="s">
        <v>28</v>
      </c>
      <c r="I18">
        <v>26</v>
      </c>
      <c r="J18" t="s">
        <v>1036</v>
      </c>
      <c r="K18">
        <v>8014</v>
      </c>
      <c r="L18" t="s">
        <v>1037</v>
      </c>
      <c r="M18" t="s">
        <v>53</v>
      </c>
      <c r="N18" t="s">
        <v>23</v>
      </c>
      <c r="O18">
        <v>1737</v>
      </c>
      <c r="P18" t="s">
        <v>31</v>
      </c>
      <c r="Q18" t="s">
        <v>93</v>
      </c>
      <c r="R18" s="3">
        <v>100.8</v>
      </c>
      <c r="S18" s="3">
        <v>105</v>
      </c>
      <c r="T18">
        <v>2</v>
      </c>
      <c r="U18" s="3">
        <v>210</v>
      </c>
      <c r="V18" s="4">
        <f t="shared" si="0"/>
        <v>8.4000000000000057</v>
      </c>
      <c r="W18" t="str">
        <f t="shared" si="1"/>
        <v>Youth</v>
      </c>
    </row>
    <row r="19" spans="1:23" x14ac:dyDescent="0.3">
      <c r="A19">
        <v>1701</v>
      </c>
      <c r="B19">
        <v>502</v>
      </c>
      <c r="C19">
        <v>32345</v>
      </c>
      <c r="D19" s="1">
        <v>43880</v>
      </c>
      <c r="E19" s="1">
        <v>43894</v>
      </c>
      <c r="F19" t="s">
        <v>1709</v>
      </c>
      <c r="G19" t="s">
        <v>28</v>
      </c>
      <c r="H19" t="s">
        <v>28</v>
      </c>
      <c r="I19">
        <v>34</v>
      </c>
      <c r="J19" t="s">
        <v>1710</v>
      </c>
      <c r="K19">
        <v>6075</v>
      </c>
      <c r="L19" t="s">
        <v>1608</v>
      </c>
      <c r="M19" t="s">
        <v>213</v>
      </c>
      <c r="N19" t="s">
        <v>23</v>
      </c>
      <c r="O19">
        <v>1180</v>
      </c>
      <c r="P19" t="s">
        <v>31</v>
      </c>
      <c r="Q19" t="s">
        <v>93</v>
      </c>
      <c r="R19" s="3">
        <v>100.8</v>
      </c>
      <c r="S19" s="3">
        <v>105</v>
      </c>
      <c r="T19">
        <v>1</v>
      </c>
      <c r="U19" s="3">
        <v>105</v>
      </c>
      <c r="V19" s="4">
        <f t="shared" si="0"/>
        <v>4.2000000000000028</v>
      </c>
      <c r="W19" t="str">
        <f t="shared" si="1"/>
        <v>Middle Aged</v>
      </c>
    </row>
    <row r="20" spans="1:23" x14ac:dyDescent="0.3">
      <c r="A20">
        <v>1132</v>
      </c>
      <c r="B20">
        <v>150</v>
      </c>
      <c r="C20">
        <v>31776</v>
      </c>
      <c r="D20" s="1">
        <v>43890</v>
      </c>
      <c r="E20" s="1">
        <v>43904</v>
      </c>
      <c r="F20" t="s">
        <v>1984</v>
      </c>
      <c r="G20" t="s">
        <v>28</v>
      </c>
      <c r="H20" t="s">
        <v>28</v>
      </c>
      <c r="I20">
        <v>26</v>
      </c>
      <c r="J20" t="s">
        <v>1985</v>
      </c>
      <c r="K20">
        <v>3137</v>
      </c>
      <c r="L20" t="s">
        <v>1986</v>
      </c>
      <c r="M20" t="s">
        <v>36</v>
      </c>
      <c r="N20" t="s">
        <v>23</v>
      </c>
      <c r="O20">
        <v>800</v>
      </c>
      <c r="P20" t="s">
        <v>24</v>
      </c>
      <c r="Q20" t="s">
        <v>150</v>
      </c>
      <c r="R20" s="3">
        <v>100.8</v>
      </c>
      <c r="S20" s="3">
        <v>105</v>
      </c>
      <c r="T20">
        <v>1</v>
      </c>
      <c r="U20" s="3">
        <v>105</v>
      </c>
      <c r="V20" s="4">
        <f t="shared" si="0"/>
        <v>4.2000000000000028</v>
      </c>
      <c r="W20" t="str">
        <f t="shared" si="1"/>
        <v>Youth</v>
      </c>
    </row>
    <row r="21" spans="1:23" x14ac:dyDescent="0.3">
      <c r="A21">
        <v>1250</v>
      </c>
      <c r="B21">
        <v>457</v>
      </c>
      <c r="C21">
        <v>31894</v>
      </c>
      <c r="D21" s="1">
        <v>43892</v>
      </c>
      <c r="E21" s="1">
        <v>43906</v>
      </c>
      <c r="F21" t="s">
        <v>858</v>
      </c>
      <c r="G21" t="s">
        <v>28</v>
      </c>
      <c r="H21" t="s">
        <v>28</v>
      </c>
      <c r="I21">
        <v>27</v>
      </c>
      <c r="J21" t="s">
        <v>859</v>
      </c>
      <c r="K21">
        <v>1849</v>
      </c>
      <c r="L21" t="s">
        <v>860</v>
      </c>
      <c r="M21" t="s">
        <v>110</v>
      </c>
      <c r="N21" t="s">
        <v>23</v>
      </c>
      <c r="O21">
        <v>670</v>
      </c>
      <c r="P21" t="s">
        <v>24</v>
      </c>
      <c r="Q21" t="s">
        <v>37</v>
      </c>
      <c r="R21" s="3">
        <v>99.84</v>
      </c>
      <c r="S21" s="3">
        <v>104</v>
      </c>
      <c r="T21">
        <v>5</v>
      </c>
      <c r="U21" s="3">
        <v>520</v>
      </c>
      <c r="V21" s="4">
        <f t="shared" si="0"/>
        <v>20.799999999999955</v>
      </c>
      <c r="W21" t="str">
        <f t="shared" si="1"/>
        <v>Youth</v>
      </c>
    </row>
    <row r="22" spans="1:23" x14ac:dyDescent="0.3">
      <c r="A22">
        <v>1409</v>
      </c>
      <c r="B22">
        <v>825</v>
      </c>
      <c r="C22">
        <v>32053</v>
      </c>
      <c r="D22" s="1">
        <v>43892</v>
      </c>
      <c r="E22" s="1">
        <v>43906</v>
      </c>
      <c r="F22" t="s">
        <v>1835</v>
      </c>
      <c r="G22" t="s">
        <v>28</v>
      </c>
      <c r="H22" t="s">
        <v>28</v>
      </c>
      <c r="I22">
        <v>46</v>
      </c>
      <c r="J22" t="s">
        <v>1836</v>
      </c>
      <c r="K22">
        <v>9750</v>
      </c>
      <c r="L22" t="s">
        <v>1837</v>
      </c>
      <c r="M22" t="s">
        <v>36</v>
      </c>
      <c r="N22" t="s">
        <v>23</v>
      </c>
      <c r="O22">
        <v>456</v>
      </c>
      <c r="P22" t="s">
        <v>62</v>
      </c>
      <c r="Q22" t="s">
        <v>145</v>
      </c>
      <c r="R22" s="3">
        <v>112.32</v>
      </c>
      <c r="S22" s="3">
        <v>117</v>
      </c>
      <c r="T22">
        <v>1</v>
      </c>
      <c r="U22" s="3">
        <v>117</v>
      </c>
      <c r="V22" s="4">
        <f t="shared" si="0"/>
        <v>4.6800000000000068</v>
      </c>
      <c r="W22" t="str">
        <f t="shared" si="1"/>
        <v>Middle Aged</v>
      </c>
    </row>
    <row r="23" spans="1:23" x14ac:dyDescent="0.3">
      <c r="A23">
        <v>1754</v>
      </c>
      <c r="B23">
        <v>647</v>
      </c>
      <c r="C23">
        <v>32398</v>
      </c>
      <c r="D23" s="1">
        <v>43893</v>
      </c>
      <c r="E23" s="1">
        <v>43907</v>
      </c>
      <c r="F23" t="s">
        <v>1383</v>
      </c>
      <c r="G23" t="s">
        <v>28</v>
      </c>
      <c r="H23" t="s">
        <v>28</v>
      </c>
      <c r="I23">
        <v>51</v>
      </c>
      <c r="J23" t="s">
        <v>1384</v>
      </c>
      <c r="K23">
        <v>137</v>
      </c>
      <c r="L23" t="s">
        <v>1385</v>
      </c>
      <c r="M23" t="s">
        <v>213</v>
      </c>
      <c r="N23" t="s">
        <v>23</v>
      </c>
      <c r="O23">
        <v>348</v>
      </c>
      <c r="P23" t="s">
        <v>62</v>
      </c>
      <c r="Q23" t="s">
        <v>271</v>
      </c>
      <c r="R23" s="3">
        <v>114.24</v>
      </c>
      <c r="S23" s="3">
        <v>119</v>
      </c>
      <c r="T23">
        <v>5</v>
      </c>
      <c r="U23" s="3">
        <v>595</v>
      </c>
      <c r="V23" s="4">
        <f t="shared" si="0"/>
        <v>23.800000000000068</v>
      </c>
      <c r="W23" t="str">
        <f t="shared" si="1"/>
        <v>Elderly</v>
      </c>
    </row>
    <row r="24" spans="1:23" x14ac:dyDescent="0.3">
      <c r="A24">
        <v>1711</v>
      </c>
      <c r="B24">
        <v>539</v>
      </c>
      <c r="C24">
        <v>32355</v>
      </c>
      <c r="D24" s="1">
        <v>43895</v>
      </c>
      <c r="E24" s="1">
        <v>43909</v>
      </c>
      <c r="F24" t="s">
        <v>562</v>
      </c>
      <c r="G24" t="s">
        <v>28</v>
      </c>
      <c r="H24" t="s">
        <v>28</v>
      </c>
      <c r="I24">
        <v>78</v>
      </c>
      <c r="J24" t="s">
        <v>563</v>
      </c>
      <c r="K24">
        <v>4362</v>
      </c>
      <c r="L24" t="s">
        <v>564</v>
      </c>
      <c r="M24" t="s">
        <v>53</v>
      </c>
      <c r="N24" t="s">
        <v>23</v>
      </c>
      <c r="O24">
        <v>1024</v>
      </c>
      <c r="P24" t="s">
        <v>62</v>
      </c>
      <c r="Q24" t="s">
        <v>169</v>
      </c>
      <c r="R24" s="3">
        <v>113.28</v>
      </c>
      <c r="S24" s="3">
        <v>118</v>
      </c>
      <c r="T24">
        <v>2</v>
      </c>
      <c r="U24" s="3">
        <v>236</v>
      </c>
      <c r="V24" s="4">
        <f t="shared" si="0"/>
        <v>9.4399999999999977</v>
      </c>
      <c r="W24" t="str">
        <f t="shared" si="1"/>
        <v>Elderly</v>
      </c>
    </row>
    <row r="25" spans="1:23" x14ac:dyDescent="0.3">
      <c r="A25">
        <v>1141</v>
      </c>
      <c r="B25">
        <v>387</v>
      </c>
      <c r="C25">
        <v>31785</v>
      </c>
      <c r="D25" s="1">
        <v>43901</v>
      </c>
      <c r="E25" s="1">
        <v>43915</v>
      </c>
      <c r="F25" t="s">
        <v>1714</v>
      </c>
      <c r="G25" t="s">
        <v>28</v>
      </c>
      <c r="H25" t="s">
        <v>28</v>
      </c>
      <c r="I25">
        <v>43</v>
      </c>
      <c r="J25" t="s">
        <v>1715</v>
      </c>
      <c r="K25">
        <v>2080</v>
      </c>
      <c r="L25" t="s">
        <v>1716</v>
      </c>
      <c r="M25" t="s">
        <v>110</v>
      </c>
      <c r="N25" t="s">
        <v>23</v>
      </c>
      <c r="O25">
        <v>1033</v>
      </c>
      <c r="P25" t="s">
        <v>24</v>
      </c>
      <c r="Q25" t="s">
        <v>165</v>
      </c>
      <c r="R25" s="3">
        <v>114.24</v>
      </c>
      <c r="S25" s="3">
        <v>119</v>
      </c>
      <c r="T25">
        <v>5</v>
      </c>
      <c r="U25" s="3">
        <v>595</v>
      </c>
      <c r="V25" s="4">
        <f t="shared" si="0"/>
        <v>23.800000000000068</v>
      </c>
      <c r="W25" t="str">
        <f t="shared" si="1"/>
        <v>Middle Aged</v>
      </c>
    </row>
    <row r="26" spans="1:23" x14ac:dyDescent="0.3">
      <c r="A26">
        <v>1924</v>
      </c>
      <c r="B26">
        <v>830</v>
      </c>
      <c r="C26">
        <v>32568</v>
      </c>
      <c r="D26" s="1">
        <v>43903</v>
      </c>
      <c r="E26" s="1">
        <v>43917</v>
      </c>
      <c r="F26" t="s">
        <v>1686</v>
      </c>
      <c r="G26" t="s">
        <v>28</v>
      </c>
      <c r="H26" t="s">
        <v>28</v>
      </c>
      <c r="I26">
        <v>46</v>
      </c>
      <c r="J26" t="s">
        <v>1687</v>
      </c>
      <c r="K26">
        <v>6477</v>
      </c>
      <c r="L26" t="s">
        <v>1688</v>
      </c>
      <c r="M26" t="s">
        <v>22</v>
      </c>
      <c r="N26" t="s">
        <v>23</v>
      </c>
      <c r="O26">
        <v>858</v>
      </c>
      <c r="P26" t="s">
        <v>62</v>
      </c>
      <c r="Q26" t="s">
        <v>63</v>
      </c>
      <c r="R26" s="3">
        <v>104.64</v>
      </c>
      <c r="S26" s="3">
        <v>109</v>
      </c>
      <c r="T26">
        <v>2</v>
      </c>
      <c r="U26" s="3">
        <v>218</v>
      </c>
      <c r="V26" s="4">
        <f t="shared" si="0"/>
        <v>8.7199999999999989</v>
      </c>
      <c r="W26" t="str">
        <f t="shared" si="1"/>
        <v>Middle Aged</v>
      </c>
    </row>
    <row r="27" spans="1:23" x14ac:dyDescent="0.3">
      <c r="A27">
        <v>1136</v>
      </c>
      <c r="B27">
        <v>629</v>
      </c>
      <c r="C27">
        <v>31780</v>
      </c>
      <c r="D27" s="1">
        <v>43905</v>
      </c>
      <c r="E27" s="1">
        <v>43919</v>
      </c>
      <c r="F27" t="s">
        <v>426</v>
      </c>
      <c r="G27" t="s">
        <v>28</v>
      </c>
      <c r="H27" t="s">
        <v>28</v>
      </c>
      <c r="I27">
        <v>53</v>
      </c>
      <c r="J27" t="s">
        <v>427</v>
      </c>
      <c r="K27">
        <v>6606</v>
      </c>
      <c r="L27" t="s">
        <v>428</v>
      </c>
      <c r="M27" t="s">
        <v>48</v>
      </c>
      <c r="N27" t="s">
        <v>23</v>
      </c>
      <c r="O27">
        <v>1477</v>
      </c>
      <c r="P27" t="s">
        <v>31</v>
      </c>
      <c r="Q27" t="s">
        <v>244</v>
      </c>
      <c r="R27" s="3">
        <v>93.11999999999999</v>
      </c>
      <c r="S27" s="3">
        <v>97</v>
      </c>
      <c r="T27">
        <v>5</v>
      </c>
      <c r="U27" s="3">
        <v>485</v>
      </c>
      <c r="V27" s="4">
        <f t="shared" si="0"/>
        <v>19.400000000000034</v>
      </c>
      <c r="W27" t="str">
        <f t="shared" si="1"/>
        <v>Elderly</v>
      </c>
    </row>
    <row r="28" spans="1:23" x14ac:dyDescent="0.3">
      <c r="A28">
        <v>1281</v>
      </c>
      <c r="B28">
        <v>830</v>
      </c>
      <c r="C28">
        <v>31925</v>
      </c>
      <c r="D28" s="1">
        <v>43905</v>
      </c>
      <c r="E28" s="1">
        <v>43919</v>
      </c>
      <c r="F28" t="s">
        <v>1686</v>
      </c>
      <c r="G28" t="s">
        <v>28</v>
      </c>
      <c r="H28" t="s">
        <v>28</v>
      </c>
      <c r="I28">
        <v>46</v>
      </c>
      <c r="J28" t="s">
        <v>1687</v>
      </c>
      <c r="K28">
        <v>6477</v>
      </c>
      <c r="L28" t="s">
        <v>1688</v>
      </c>
      <c r="M28" t="s">
        <v>22</v>
      </c>
      <c r="N28" t="s">
        <v>23</v>
      </c>
      <c r="O28">
        <v>313</v>
      </c>
      <c r="P28" t="s">
        <v>62</v>
      </c>
      <c r="Q28" t="s">
        <v>271</v>
      </c>
      <c r="R28" s="3">
        <v>114.24</v>
      </c>
      <c r="S28" s="3">
        <v>119</v>
      </c>
      <c r="T28">
        <v>1</v>
      </c>
      <c r="U28" s="3">
        <v>119</v>
      </c>
      <c r="V28" s="4">
        <f t="shared" si="0"/>
        <v>4.7600000000000051</v>
      </c>
      <c r="W28" t="str">
        <f t="shared" si="1"/>
        <v>Middle Aged</v>
      </c>
    </row>
    <row r="29" spans="1:23" x14ac:dyDescent="0.3">
      <c r="A29">
        <v>1520</v>
      </c>
      <c r="B29">
        <v>951</v>
      </c>
      <c r="C29">
        <v>32164</v>
      </c>
      <c r="D29" s="1">
        <v>43907</v>
      </c>
      <c r="E29" s="1">
        <v>43921</v>
      </c>
      <c r="F29" t="s">
        <v>1879</v>
      </c>
      <c r="G29" t="s">
        <v>28</v>
      </c>
      <c r="H29" t="s">
        <v>28</v>
      </c>
      <c r="I29">
        <v>66</v>
      </c>
      <c r="J29" t="s">
        <v>1880</v>
      </c>
      <c r="K29">
        <v>8840</v>
      </c>
      <c r="L29" t="s">
        <v>1881</v>
      </c>
      <c r="M29" t="s">
        <v>36</v>
      </c>
      <c r="N29" t="s">
        <v>23</v>
      </c>
      <c r="O29">
        <v>1815</v>
      </c>
      <c r="P29" t="s">
        <v>62</v>
      </c>
      <c r="Q29" t="s">
        <v>271</v>
      </c>
      <c r="R29" s="3">
        <v>114.24</v>
      </c>
      <c r="S29" s="3">
        <v>119</v>
      </c>
      <c r="T29">
        <v>1</v>
      </c>
      <c r="U29" s="3">
        <v>119</v>
      </c>
      <c r="V29" s="4">
        <f t="shared" si="0"/>
        <v>4.7600000000000051</v>
      </c>
      <c r="W29" t="str">
        <f t="shared" si="1"/>
        <v>Elderly</v>
      </c>
    </row>
    <row r="30" spans="1:23" x14ac:dyDescent="0.3">
      <c r="A30">
        <v>1083</v>
      </c>
      <c r="B30">
        <v>830</v>
      </c>
      <c r="C30">
        <v>31727</v>
      </c>
      <c r="D30" s="1">
        <v>43914</v>
      </c>
      <c r="E30" s="1">
        <v>43928</v>
      </c>
      <c r="F30" t="s">
        <v>1686</v>
      </c>
      <c r="G30" t="s">
        <v>28</v>
      </c>
      <c r="H30" t="s">
        <v>28</v>
      </c>
      <c r="I30">
        <v>46</v>
      </c>
      <c r="J30" t="s">
        <v>1687</v>
      </c>
      <c r="K30">
        <v>6477</v>
      </c>
      <c r="L30" t="s">
        <v>1688</v>
      </c>
      <c r="M30" t="s">
        <v>22</v>
      </c>
      <c r="N30" t="s">
        <v>23</v>
      </c>
      <c r="O30">
        <v>1823</v>
      </c>
      <c r="P30" t="s">
        <v>62</v>
      </c>
      <c r="Q30" t="s">
        <v>517</v>
      </c>
      <c r="R30" s="3">
        <v>94.08</v>
      </c>
      <c r="S30" s="3">
        <v>98</v>
      </c>
      <c r="T30">
        <v>4</v>
      </c>
      <c r="U30" s="3">
        <v>392</v>
      </c>
      <c r="V30" s="4">
        <f t="shared" si="0"/>
        <v>15.680000000000007</v>
      </c>
      <c r="W30" t="str">
        <f t="shared" si="1"/>
        <v>Middle Aged</v>
      </c>
    </row>
    <row r="31" spans="1:23" x14ac:dyDescent="0.3">
      <c r="A31">
        <v>1066</v>
      </c>
      <c r="B31">
        <v>35</v>
      </c>
      <c r="C31">
        <v>31710</v>
      </c>
      <c r="D31" s="1">
        <v>43915</v>
      </c>
      <c r="E31" s="1">
        <v>43929</v>
      </c>
      <c r="F31" t="s">
        <v>1894</v>
      </c>
      <c r="G31" t="s">
        <v>28</v>
      </c>
      <c r="H31" t="s">
        <v>28</v>
      </c>
      <c r="I31">
        <v>80</v>
      </c>
      <c r="J31" t="s">
        <v>1895</v>
      </c>
      <c r="K31">
        <v>593</v>
      </c>
      <c r="L31" t="s">
        <v>1896</v>
      </c>
      <c r="M31" t="s">
        <v>53</v>
      </c>
      <c r="N31" t="s">
        <v>23</v>
      </c>
      <c r="O31">
        <v>1414</v>
      </c>
      <c r="P31" t="s">
        <v>62</v>
      </c>
      <c r="Q31" t="s">
        <v>98</v>
      </c>
      <c r="R31" s="3">
        <v>108.47999999999999</v>
      </c>
      <c r="S31" s="3">
        <v>113</v>
      </c>
      <c r="T31">
        <v>3</v>
      </c>
      <c r="U31" s="3">
        <v>339</v>
      </c>
      <c r="V31" s="4">
        <f t="shared" si="0"/>
        <v>13.560000000000059</v>
      </c>
      <c r="W31" t="str">
        <f t="shared" si="1"/>
        <v>Elderly</v>
      </c>
    </row>
    <row r="32" spans="1:23" x14ac:dyDescent="0.3">
      <c r="A32">
        <v>1421</v>
      </c>
      <c r="B32">
        <v>607</v>
      </c>
      <c r="C32">
        <v>32065</v>
      </c>
      <c r="D32" s="1">
        <v>43915</v>
      </c>
      <c r="E32" s="1">
        <v>43929</v>
      </c>
      <c r="F32" t="s">
        <v>482</v>
      </c>
      <c r="G32" t="s">
        <v>28</v>
      </c>
      <c r="H32" t="s">
        <v>28</v>
      </c>
      <c r="I32">
        <v>42</v>
      </c>
      <c r="J32" t="s">
        <v>483</v>
      </c>
      <c r="K32">
        <v>8092</v>
      </c>
      <c r="L32" t="s">
        <v>484</v>
      </c>
      <c r="M32" t="s">
        <v>79</v>
      </c>
      <c r="N32" t="s">
        <v>23</v>
      </c>
      <c r="O32">
        <v>322</v>
      </c>
      <c r="P32" t="s">
        <v>31</v>
      </c>
      <c r="Q32" t="s">
        <v>244</v>
      </c>
      <c r="R32" s="3">
        <v>93.11999999999999</v>
      </c>
      <c r="S32" s="3">
        <v>97</v>
      </c>
      <c r="T32">
        <v>3</v>
      </c>
      <c r="U32" s="3">
        <v>291</v>
      </c>
      <c r="V32" s="4">
        <f t="shared" si="0"/>
        <v>11.640000000000043</v>
      </c>
      <c r="W32" t="str">
        <f t="shared" si="1"/>
        <v>Middle Aged</v>
      </c>
    </row>
    <row r="33" spans="1:23" x14ac:dyDescent="0.3">
      <c r="A33">
        <v>1545</v>
      </c>
      <c r="B33">
        <v>244</v>
      </c>
      <c r="C33">
        <v>32189</v>
      </c>
      <c r="D33" s="1">
        <v>43916</v>
      </c>
      <c r="E33" s="1">
        <v>43930</v>
      </c>
      <c r="F33" t="s">
        <v>1310</v>
      </c>
      <c r="G33" t="s">
        <v>28</v>
      </c>
      <c r="H33" t="s">
        <v>28</v>
      </c>
      <c r="I33">
        <v>38</v>
      </c>
      <c r="J33" t="s">
        <v>1311</v>
      </c>
      <c r="K33">
        <v>6354</v>
      </c>
      <c r="L33" t="s">
        <v>1312</v>
      </c>
      <c r="M33" t="s">
        <v>110</v>
      </c>
      <c r="N33" t="s">
        <v>23</v>
      </c>
      <c r="O33">
        <v>298</v>
      </c>
      <c r="P33" t="s">
        <v>62</v>
      </c>
      <c r="Q33" t="s">
        <v>169</v>
      </c>
      <c r="R33" s="3">
        <v>113.28</v>
      </c>
      <c r="S33" s="3">
        <v>118</v>
      </c>
      <c r="T33">
        <v>2</v>
      </c>
      <c r="U33" s="3">
        <v>236</v>
      </c>
      <c r="V33" s="4">
        <f t="shared" si="0"/>
        <v>9.4399999999999977</v>
      </c>
      <c r="W33" t="str">
        <f t="shared" si="1"/>
        <v>Middle Aged</v>
      </c>
    </row>
    <row r="34" spans="1:23" x14ac:dyDescent="0.3">
      <c r="A34">
        <v>1415</v>
      </c>
      <c r="B34">
        <v>155</v>
      </c>
      <c r="C34">
        <v>32059</v>
      </c>
      <c r="D34" s="1">
        <v>43917</v>
      </c>
      <c r="E34" s="1">
        <v>43931</v>
      </c>
      <c r="F34" t="s">
        <v>1237</v>
      </c>
      <c r="G34" t="s">
        <v>28</v>
      </c>
      <c r="H34" t="s">
        <v>28</v>
      </c>
      <c r="I34">
        <v>80</v>
      </c>
      <c r="J34" t="s">
        <v>1238</v>
      </c>
      <c r="K34">
        <v>7841</v>
      </c>
      <c r="L34" t="s">
        <v>1239</v>
      </c>
      <c r="M34" t="s">
        <v>57</v>
      </c>
      <c r="N34" t="s">
        <v>23</v>
      </c>
      <c r="O34">
        <v>350</v>
      </c>
      <c r="P34" t="s">
        <v>31</v>
      </c>
      <c r="Q34" t="s">
        <v>424</v>
      </c>
      <c r="R34" s="3">
        <v>107.52</v>
      </c>
      <c r="S34" s="3">
        <v>112</v>
      </c>
      <c r="T34">
        <v>2</v>
      </c>
      <c r="U34" s="3">
        <v>224</v>
      </c>
      <c r="V34" s="4">
        <f t="shared" si="0"/>
        <v>8.960000000000008</v>
      </c>
      <c r="W34" t="str">
        <f t="shared" si="1"/>
        <v>Elderly</v>
      </c>
    </row>
    <row r="35" spans="1:23" x14ac:dyDescent="0.3">
      <c r="A35">
        <v>1270</v>
      </c>
      <c r="B35">
        <v>18</v>
      </c>
      <c r="C35">
        <v>31914</v>
      </c>
      <c r="D35" s="1">
        <v>43919</v>
      </c>
      <c r="E35" s="1">
        <v>43933</v>
      </c>
      <c r="F35" t="s">
        <v>713</v>
      </c>
      <c r="G35" t="s">
        <v>28</v>
      </c>
      <c r="H35" t="s">
        <v>28</v>
      </c>
      <c r="I35">
        <v>79</v>
      </c>
      <c r="J35" t="s">
        <v>714</v>
      </c>
      <c r="K35">
        <v>7171</v>
      </c>
      <c r="L35" t="s">
        <v>715</v>
      </c>
      <c r="M35" t="s">
        <v>57</v>
      </c>
      <c r="N35" t="s">
        <v>23</v>
      </c>
      <c r="O35">
        <v>1733</v>
      </c>
      <c r="P35" t="s">
        <v>62</v>
      </c>
      <c r="Q35" t="s">
        <v>271</v>
      </c>
      <c r="R35" s="3">
        <v>114.24</v>
      </c>
      <c r="S35" s="3">
        <v>119</v>
      </c>
      <c r="T35">
        <v>2</v>
      </c>
      <c r="U35" s="3">
        <v>238</v>
      </c>
      <c r="V35" s="4">
        <f t="shared" si="0"/>
        <v>9.5200000000000102</v>
      </c>
      <c r="W35" t="str">
        <f t="shared" si="1"/>
        <v>Elderly</v>
      </c>
    </row>
    <row r="36" spans="1:23" x14ac:dyDescent="0.3">
      <c r="A36">
        <v>1155</v>
      </c>
      <c r="B36">
        <v>539</v>
      </c>
      <c r="C36">
        <v>31799</v>
      </c>
      <c r="D36" s="1">
        <v>43921</v>
      </c>
      <c r="E36" s="1">
        <v>43935</v>
      </c>
      <c r="F36" t="s">
        <v>562</v>
      </c>
      <c r="G36" t="s">
        <v>28</v>
      </c>
      <c r="H36" t="s">
        <v>28</v>
      </c>
      <c r="I36">
        <v>78</v>
      </c>
      <c r="J36" t="s">
        <v>563</v>
      </c>
      <c r="K36">
        <v>4362</v>
      </c>
      <c r="L36" t="s">
        <v>564</v>
      </c>
      <c r="M36" t="s">
        <v>53</v>
      </c>
      <c r="N36" t="s">
        <v>23</v>
      </c>
      <c r="O36">
        <v>1143</v>
      </c>
      <c r="P36" t="s">
        <v>62</v>
      </c>
      <c r="Q36" t="s">
        <v>145</v>
      </c>
      <c r="R36" s="3">
        <v>112.32</v>
      </c>
      <c r="S36" s="3">
        <v>117</v>
      </c>
      <c r="T36">
        <v>3</v>
      </c>
      <c r="U36" s="3">
        <v>351</v>
      </c>
      <c r="V36" s="4">
        <f t="shared" si="0"/>
        <v>14.04000000000002</v>
      </c>
      <c r="W36" t="str">
        <f t="shared" si="1"/>
        <v>Elderly</v>
      </c>
    </row>
    <row r="37" spans="1:23" x14ac:dyDescent="0.3">
      <c r="A37">
        <v>1321</v>
      </c>
      <c r="B37">
        <v>45</v>
      </c>
      <c r="C37">
        <v>31965</v>
      </c>
      <c r="D37" s="1">
        <v>43922</v>
      </c>
      <c r="E37" s="1">
        <v>43936</v>
      </c>
      <c r="F37" t="s">
        <v>1987</v>
      </c>
      <c r="G37" t="s">
        <v>28</v>
      </c>
      <c r="H37" t="s">
        <v>28</v>
      </c>
      <c r="I37">
        <v>27</v>
      </c>
      <c r="J37" t="s">
        <v>1988</v>
      </c>
      <c r="K37">
        <v>1796</v>
      </c>
      <c r="L37" t="s">
        <v>1989</v>
      </c>
      <c r="M37" t="s">
        <v>213</v>
      </c>
      <c r="N37" t="s">
        <v>23</v>
      </c>
      <c r="O37">
        <v>829</v>
      </c>
      <c r="P37" t="s">
        <v>31</v>
      </c>
      <c r="Q37" t="s">
        <v>424</v>
      </c>
      <c r="R37" s="3">
        <v>107.52</v>
      </c>
      <c r="S37" s="3">
        <v>112</v>
      </c>
      <c r="T37">
        <v>4</v>
      </c>
      <c r="U37" s="3">
        <v>448</v>
      </c>
      <c r="V37" s="4">
        <f t="shared" si="0"/>
        <v>17.920000000000016</v>
      </c>
      <c r="W37" t="str">
        <f t="shared" si="1"/>
        <v>Youth</v>
      </c>
    </row>
    <row r="38" spans="1:23" x14ac:dyDescent="0.3">
      <c r="A38">
        <v>1129</v>
      </c>
      <c r="B38">
        <v>219</v>
      </c>
      <c r="C38">
        <v>31773</v>
      </c>
      <c r="D38" s="1">
        <v>43924</v>
      </c>
      <c r="E38" s="1">
        <v>43938</v>
      </c>
      <c r="F38" t="s">
        <v>1853</v>
      </c>
      <c r="G38" t="s">
        <v>28</v>
      </c>
      <c r="H38" t="s">
        <v>28</v>
      </c>
      <c r="I38">
        <v>44</v>
      </c>
      <c r="J38" t="s">
        <v>1854</v>
      </c>
      <c r="K38">
        <v>8174</v>
      </c>
      <c r="L38" t="s">
        <v>1855</v>
      </c>
      <c r="M38" t="s">
        <v>36</v>
      </c>
      <c r="N38" t="s">
        <v>23</v>
      </c>
      <c r="O38">
        <v>1651</v>
      </c>
      <c r="P38" t="s">
        <v>62</v>
      </c>
      <c r="Q38" t="s">
        <v>169</v>
      </c>
      <c r="R38" s="3">
        <v>113.28</v>
      </c>
      <c r="S38" s="3">
        <v>118</v>
      </c>
      <c r="T38">
        <v>3</v>
      </c>
      <c r="U38" s="3">
        <v>354</v>
      </c>
      <c r="V38" s="4">
        <f t="shared" si="0"/>
        <v>14.159999999999968</v>
      </c>
      <c r="W38" t="str">
        <f t="shared" si="1"/>
        <v>Middle Aged</v>
      </c>
    </row>
    <row r="39" spans="1:23" x14ac:dyDescent="0.3">
      <c r="A39">
        <v>1465</v>
      </c>
      <c r="B39">
        <v>526</v>
      </c>
      <c r="C39">
        <v>32109</v>
      </c>
      <c r="D39" s="1">
        <v>43928</v>
      </c>
      <c r="E39" s="1">
        <v>43942</v>
      </c>
      <c r="F39" t="s">
        <v>780</v>
      </c>
      <c r="G39" t="s">
        <v>28</v>
      </c>
      <c r="H39" t="s">
        <v>28</v>
      </c>
      <c r="I39">
        <v>73</v>
      </c>
      <c r="J39" t="s">
        <v>781</v>
      </c>
      <c r="K39">
        <v>2565</v>
      </c>
      <c r="L39" t="s">
        <v>782</v>
      </c>
      <c r="M39" t="s">
        <v>36</v>
      </c>
      <c r="N39" t="s">
        <v>23</v>
      </c>
      <c r="O39">
        <v>1026</v>
      </c>
      <c r="P39" t="s">
        <v>62</v>
      </c>
      <c r="Q39" t="s">
        <v>260</v>
      </c>
      <c r="R39" s="3">
        <v>97.92</v>
      </c>
      <c r="S39" s="3">
        <v>102</v>
      </c>
      <c r="T39">
        <v>3</v>
      </c>
      <c r="U39" s="3">
        <v>306</v>
      </c>
      <c r="V39" s="4">
        <f t="shared" si="0"/>
        <v>12.240000000000009</v>
      </c>
      <c r="W39" t="str">
        <f t="shared" si="1"/>
        <v>Elderly</v>
      </c>
    </row>
    <row r="40" spans="1:23" x14ac:dyDescent="0.3">
      <c r="A40">
        <v>1192</v>
      </c>
      <c r="B40">
        <v>539</v>
      </c>
      <c r="C40">
        <v>31836</v>
      </c>
      <c r="D40" s="1">
        <v>43932</v>
      </c>
      <c r="E40" s="1">
        <v>43946</v>
      </c>
      <c r="F40" t="s">
        <v>562</v>
      </c>
      <c r="G40" t="s">
        <v>28</v>
      </c>
      <c r="H40" t="s">
        <v>28</v>
      </c>
      <c r="I40">
        <v>78</v>
      </c>
      <c r="J40" t="s">
        <v>563</v>
      </c>
      <c r="K40">
        <v>4362</v>
      </c>
      <c r="L40" t="s">
        <v>564</v>
      </c>
      <c r="M40" t="s">
        <v>53</v>
      </c>
      <c r="N40" t="s">
        <v>23</v>
      </c>
      <c r="O40">
        <v>1630</v>
      </c>
      <c r="P40" t="s">
        <v>31</v>
      </c>
      <c r="Q40" t="s">
        <v>298</v>
      </c>
      <c r="R40" s="3">
        <v>95.039999999999992</v>
      </c>
      <c r="S40" s="3">
        <v>99</v>
      </c>
      <c r="T40">
        <v>1</v>
      </c>
      <c r="U40" s="3">
        <v>99</v>
      </c>
      <c r="V40" s="4">
        <f t="shared" si="0"/>
        <v>3.960000000000008</v>
      </c>
      <c r="W40" t="str">
        <f t="shared" si="1"/>
        <v>Elderly</v>
      </c>
    </row>
    <row r="41" spans="1:23" x14ac:dyDescent="0.3">
      <c r="A41">
        <v>1361</v>
      </c>
      <c r="B41">
        <v>630</v>
      </c>
      <c r="C41">
        <v>32005</v>
      </c>
      <c r="D41" s="1">
        <v>43933</v>
      </c>
      <c r="E41" s="1">
        <v>43947</v>
      </c>
      <c r="F41" t="s">
        <v>723</v>
      </c>
      <c r="G41" t="s">
        <v>28</v>
      </c>
      <c r="H41" t="s">
        <v>28</v>
      </c>
      <c r="I41">
        <v>49</v>
      </c>
      <c r="J41" t="s">
        <v>724</v>
      </c>
      <c r="K41">
        <v>6519</v>
      </c>
      <c r="L41" t="s">
        <v>725</v>
      </c>
      <c r="M41" t="s">
        <v>110</v>
      </c>
      <c r="N41" t="s">
        <v>23</v>
      </c>
      <c r="O41">
        <v>1300</v>
      </c>
      <c r="P41" t="s">
        <v>62</v>
      </c>
      <c r="Q41" t="s">
        <v>160</v>
      </c>
      <c r="R41" s="3">
        <v>89.28</v>
      </c>
      <c r="S41" s="3">
        <v>93</v>
      </c>
      <c r="T41">
        <v>1</v>
      </c>
      <c r="U41" s="3">
        <v>93</v>
      </c>
      <c r="V41" s="4">
        <f t="shared" si="0"/>
        <v>3.7199999999999989</v>
      </c>
      <c r="W41" t="str">
        <f t="shared" si="1"/>
        <v>Middle Aged</v>
      </c>
    </row>
    <row r="42" spans="1:23" x14ac:dyDescent="0.3">
      <c r="A42">
        <v>1897</v>
      </c>
      <c r="B42">
        <v>118</v>
      </c>
      <c r="C42">
        <v>32541</v>
      </c>
      <c r="D42" s="1">
        <v>43934</v>
      </c>
      <c r="E42" s="1">
        <v>43948</v>
      </c>
      <c r="F42" t="s">
        <v>1870</v>
      </c>
      <c r="G42" t="s">
        <v>28</v>
      </c>
      <c r="H42" t="s">
        <v>28</v>
      </c>
      <c r="I42">
        <v>57</v>
      </c>
      <c r="J42" t="s">
        <v>1871</v>
      </c>
      <c r="K42">
        <v>9963</v>
      </c>
      <c r="L42" t="s">
        <v>1872</v>
      </c>
      <c r="M42" t="s">
        <v>213</v>
      </c>
      <c r="N42" t="s">
        <v>23</v>
      </c>
      <c r="O42">
        <v>1077</v>
      </c>
      <c r="P42" t="s">
        <v>31</v>
      </c>
      <c r="Q42" t="s">
        <v>32</v>
      </c>
      <c r="R42" s="3">
        <v>92.16</v>
      </c>
      <c r="S42" s="3">
        <v>96</v>
      </c>
      <c r="T42">
        <v>3</v>
      </c>
      <c r="U42" s="3">
        <v>288</v>
      </c>
      <c r="V42" s="4">
        <f t="shared" si="0"/>
        <v>11.519999999999982</v>
      </c>
      <c r="W42" t="str">
        <f t="shared" si="1"/>
        <v>Elderly</v>
      </c>
    </row>
    <row r="43" spans="1:23" x14ac:dyDescent="0.3">
      <c r="A43">
        <v>1043</v>
      </c>
      <c r="B43">
        <v>409</v>
      </c>
      <c r="C43">
        <v>31687</v>
      </c>
      <c r="D43" s="1">
        <v>43939</v>
      </c>
      <c r="E43" s="1">
        <v>43953</v>
      </c>
      <c r="F43" t="s">
        <v>1059</v>
      </c>
      <c r="G43" t="s">
        <v>28</v>
      </c>
      <c r="H43" t="s">
        <v>28</v>
      </c>
      <c r="I43">
        <v>75</v>
      </c>
      <c r="J43" t="s">
        <v>1060</v>
      </c>
      <c r="K43">
        <v>134</v>
      </c>
      <c r="L43" t="s">
        <v>1061</v>
      </c>
      <c r="M43" t="s">
        <v>213</v>
      </c>
      <c r="N43" t="s">
        <v>23</v>
      </c>
      <c r="O43">
        <v>1056</v>
      </c>
      <c r="P43" t="s">
        <v>31</v>
      </c>
      <c r="Q43" t="s">
        <v>222</v>
      </c>
      <c r="R43" s="3">
        <v>97.92</v>
      </c>
      <c r="S43" s="3">
        <v>102</v>
      </c>
      <c r="T43">
        <v>5</v>
      </c>
      <c r="U43" s="3">
        <v>510</v>
      </c>
      <c r="V43" s="4">
        <f t="shared" si="0"/>
        <v>20.399999999999977</v>
      </c>
      <c r="W43" t="str">
        <f t="shared" si="1"/>
        <v>Elderly</v>
      </c>
    </row>
    <row r="44" spans="1:23" x14ac:dyDescent="0.3">
      <c r="A44">
        <v>1477</v>
      </c>
      <c r="B44">
        <v>391</v>
      </c>
      <c r="C44">
        <v>32121</v>
      </c>
      <c r="D44" s="1">
        <v>43941</v>
      </c>
      <c r="E44" s="1">
        <v>43955</v>
      </c>
      <c r="F44" t="s">
        <v>347</v>
      </c>
      <c r="G44" t="s">
        <v>28</v>
      </c>
      <c r="H44" t="s">
        <v>28</v>
      </c>
      <c r="I44">
        <v>75</v>
      </c>
      <c r="J44" t="s">
        <v>348</v>
      </c>
      <c r="K44">
        <v>7524</v>
      </c>
      <c r="L44" t="s">
        <v>349</v>
      </c>
      <c r="M44" t="s">
        <v>213</v>
      </c>
      <c r="N44" t="s">
        <v>23</v>
      </c>
      <c r="O44">
        <v>724</v>
      </c>
      <c r="P44" t="s">
        <v>31</v>
      </c>
      <c r="Q44" t="s">
        <v>175</v>
      </c>
      <c r="R44" s="3">
        <v>110.39999999999999</v>
      </c>
      <c r="S44" s="3">
        <v>115</v>
      </c>
      <c r="T44">
        <v>5</v>
      </c>
      <c r="U44" s="3">
        <v>575</v>
      </c>
      <c r="V44" s="4">
        <f t="shared" si="0"/>
        <v>23</v>
      </c>
      <c r="W44" t="str">
        <f t="shared" si="1"/>
        <v>Elderly</v>
      </c>
    </row>
    <row r="45" spans="1:23" x14ac:dyDescent="0.3">
      <c r="A45">
        <v>1044</v>
      </c>
      <c r="B45">
        <v>219</v>
      </c>
      <c r="C45">
        <v>31688</v>
      </c>
      <c r="D45" s="1">
        <v>43942</v>
      </c>
      <c r="E45" s="1">
        <v>43956</v>
      </c>
      <c r="F45" t="s">
        <v>1853</v>
      </c>
      <c r="G45" t="s">
        <v>28</v>
      </c>
      <c r="H45" t="s">
        <v>28</v>
      </c>
      <c r="I45">
        <v>44</v>
      </c>
      <c r="J45" t="s">
        <v>1854</v>
      </c>
      <c r="K45">
        <v>8174</v>
      </c>
      <c r="L45" t="s">
        <v>1855</v>
      </c>
      <c r="M45" t="s">
        <v>36</v>
      </c>
      <c r="N45" t="s">
        <v>23</v>
      </c>
      <c r="O45">
        <v>801</v>
      </c>
      <c r="P45" t="s">
        <v>24</v>
      </c>
      <c r="Q45" t="s">
        <v>413</v>
      </c>
      <c r="R45" s="3">
        <v>91.2</v>
      </c>
      <c r="S45" s="3">
        <v>95</v>
      </c>
      <c r="T45">
        <v>4</v>
      </c>
      <c r="U45" s="3">
        <v>380</v>
      </c>
      <c r="V45" s="4">
        <f t="shared" si="0"/>
        <v>15.199999999999989</v>
      </c>
      <c r="W45" t="str">
        <f t="shared" si="1"/>
        <v>Middle Aged</v>
      </c>
    </row>
    <row r="46" spans="1:23" x14ac:dyDescent="0.3">
      <c r="A46">
        <v>1445</v>
      </c>
      <c r="B46">
        <v>711</v>
      </c>
      <c r="C46">
        <v>32089</v>
      </c>
      <c r="D46" s="1">
        <v>43948</v>
      </c>
      <c r="E46" s="1">
        <v>43962</v>
      </c>
      <c r="F46" t="s">
        <v>911</v>
      </c>
      <c r="G46" t="s">
        <v>28</v>
      </c>
      <c r="H46" t="s">
        <v>28</v>
      </c>
      <c r="I46">
        <v>42</v>
      </c>
      <c r="J46" t="s">
        <v>912</v>
      </c>
      <c r="K46">
        <v>3738</v>
      </c>
      <c r="L46" t="s">
        <v>913</v>
      </c>
      <c r="M46" t="s">
        <v>110</v>
      </c>
      <c r="N46" t="s">
        <v>23</v>
      </c>
      <c r="O46">
        <v>1234</v>
      </c>
      <c r="P46" t="s">
        <v>24</v>
      </c>
      <c r="Q46" t="s">
        <v>102</v>
      </c>
      <c r="R46" s="3">
        <v>92.16</v>
      </c>
      <c r="S46" s="3">
        <v>96</v>
      </c>
      <c r="T46">
        <v>4</v>
      </c>
      <c r="U46" s="3">
        <v>384</v>
      </c>
      <c r="V46" s="4">
        <f t="shared" si="0"/>
        <v>15.360000000000014</v>
      </c>
      <c r="W46" t="str">
        <f t="shared" si="1"/>
        <v>Middle Aged</v>
      </c>
    </row>
    <row r="47" spans="1:23" x14ac:dyDescent="0.3">
      <c r="A47">
        <v>1314</v>
      </c>
      <c r="B47">
        <v>77</v>
      </c>
      <c r="C47">
        <v>31958</v>
      </c>
      <c r="D47" s="1">
        <v>43950</v>
      </c>
      <c r="E47" s="1">
        <v>43964</v>
      </c>
      <c r="F47" t="s">
        <v>1363</v>
      </c>
      <c r="G47" t="s">
        <v>28</v>
      </c>
      <c r="H47" t="s">
        <v>28</v>
      </c>
      <c r="I47">
        <v>62</v>
      </c>
      <c r="J47" t="s">
        <v>1364</v>
      </c>
      <c r="K47">
        <v>1102</v>
      </c>
      <c r="L47" t="s">
        <v>747</v>
      </c>
      <c r="M47" t="s">
        <v>22</v>
      </c>
      <c r="N47" t="s">
        <v>23</v>
      </c>
      <c r="O47">
        <v>1149</v>
      </c>
      <c r="P47" t="s">
        <v>24</v>
      </c>
      <c r="Q47" t="s">
        <v>49</v>
      </c>
      <c r="R47" s="3">
        <v>87.36</v>
      </c>
      <c r="S47" s="3">
        <v>91</v>
      </c>
      <c r="T47">
        <v>1</v>
      </c>
      <c r="U47" s="3">
        <v>91</v>
      </c>
      <c r="V47" s="4">
        <f t="shared" si="0"/>
        <v>3.6400000000000006</v>
      </c>
      <c r="W47" t="str">
        <f t="shared" si="1"/>
        <v>Elderly</v>
      </c>
    </row>
    <row r="48" spans="1:23" x14ac:dyDescent="0.3">
      <c r="A48">
        <v>1347</v>
      </c>
      <c r="B48">
        <v>652</v>
      </c>
      <c r="C48">
        <v>31991</v>
      </c>
      <c r="D48" s="1">
        <v>43951</v>
      </c>
      <c r="E48" s="1">
        <v>43965</v>
      </c>
      <c r="F48" t="s">
        <v>131</v>
      </c>
      <c r="G48" t="s">
        <v>28</v>
      </c>
      <c r="H48" t="s">
        <v>28</v>
      </c>
      <c r="I48">
        <v>63</v>
      </c>
      <c r="J48" t="s">
        <v>132</v>
      </c>
      <c r="K48">
        <v>9830</v>
      </c>
      <c r="L48" t="s">
        <v>133</v>
      </c>
      <c r="M48" t="s">
        <v>22</v>
      </c>
      <c r="N48" t="s">
        <v>23</v>
      </c>
      <c r="O48">
        <v>735</v>
      </c>
      <c r="P48" t="s">
        <v>24</v>
      </c>
      <c r="Q48" t="s">
        <v>226</v>
      </c>
      <c r="R48" s="3">
        <v>90.24</v>
      </c>
      <c r="S48" s="3">
        <v>94</v>
      </c>
      <c r="T48">
        <v>2</v>
      </c>
      <c r="U48" s="3">
        <v>188</v>
      </c>
      <c r="V48" s="4">
        <f t="shared" si="0"/>
        <v>7.5200000000000102</v>
      </c>
      <c r="W48" t="str">
        <f t="shared" si="1"/>
        <v>Elderly</v>
      </c>
    </row>
    <row r="49" spans="1:23" x14ac:dyDescent="0.3">
      <c r="A49">
        <v>1365</v>
      </c>
      <c r="B49">
        <v>629</v>
      </c>
      <c r="C49">
        <v>32009</v>
      </c>
      <c r="D49" s="1">
        <v>43963</v>
      </c>
      <c r="E49" s="1">
        <v>43977</v>
      </c>
      <c r="F49" t="s">
        <v>426</v>
      </c>
      <c r="G49" t="s">
        <v>28</v>
      </c>
      <c r="H49" t="s">
        <v>28</v>
      </c>
      <c r="I49">
        <v>53</v>
      </c>
      <c r="J49" t="s">
        <v>427</v>
      </c>
      <c r="K49">
        <v>6606</v>
      </c>
      <c r="L49" t="s">
        <v>428</v>
      </c>
      <c r="M49" t="s">
        <v>48</v>
      </c>
      <c r="N49" t="s">
        <v>23</v>
      </c>
      <c r="O49">
        <v>1740</v>
      </c>
      <c r="P49" t="s">
        <v>24</v>
      </c>
      <c r="Q49" t="s">
        <v>25</v>
      </c>
      <c r="R49" s="3">
        <v>101.75999999999999</v>
      </c>
      <c r="S49" s="3">
        <v>106</v>
      </c>
      <c r="T49">
        <v>1</v>
      </c>
      <c r="U49" s="3">
        <v>106</v>
      </c>
      <c r="V49" s="4">
        <f t="shared" si="0"/>
        <v>4.2400000000000091</v>
      </c>
      <c r="W49" t="str">
        <f t="shared" si="1"/>
        <v>Elderly</v>
      </c>
    </row>
    <row r="50" spans="1:23" x14ac:dyDescent="0.3">
      <c r="A50">
        <v>1315</v>
      </c>
      <c r="B50">
        <v>830</v>
      </c>
      <c r="C50">
        <v>31959</v>
      </c>
      <c r="D50" s="1">
        <v>43964</v>
      </c>
      <c r="E50" s="1">
        <v>43978</v>
      </c>
      <c r="F50" t="s">
        <v>1686</v>
      </c>
      <c r="G50" t="s">
        <v>28</v>
      </c>
      <c r="H50" t="s">
        <v>28</v>
      </c>
      <c r="I50">
        <v>46</v>
      </c>
      <c r="J50" t="s">
        <v>1687</v>
      </c>
      <c r="K50">
        <v>6477</v>
      </c>
      <c r="L50" t="s">
        <v>1688</v>
      </c>
      <c r="M50" t="s">
        <v>22</v>
      </c>
      <c r="N50" t="s">
        <v>23</v>
      </c>
      <c r="O50">
        <v>1526</v>
      </c>
      <c r="P50" t="s">
        <v>62</v>
      </c>
      <c r="Q50" t="s">
        <v>260</v>
      </c>
      <c r="R50" s="3">
        <v>97.92</v>
      </c>
      <c r="S50" s="3">
        <v>102</v>
      </c>
      <c r="T50">
        <v>1</v>
      </c>
      <c r="U50" s="3">
        <v>102</v>
      </c>
      <c r="V50" s="4">
        <f t="shared" si="0"/>
        <v>4.0799999999999983</v>
      </c>
      <c r="W50" t="str">
        <f t="shared" si="1"/>
        <v>Middle Aged</v>
      </c>
    </row>
    <row r="51" spans="1:23" x14ac:dyDescent="0.3">
      <c r="A51">
        <v>1951</v>
      </c>
      <c r="B51">
        <v>18</v>
      </c>
      <c r="C51">
        <v>32595</v>
      </c>
      <c r="D51" s="1">
        <v>43973</v>
      </c>
      <c r="E51" s="1">
        <v>43987</v>
      </c>
      <c r="F51" t="s">
        <v>713</v>
      </c>
      <c r="G51" t="s">
        <v>28</v>
      </c>
      <c r="H51" t="s">
        <v>28</v>
      </c>
      <c r="I51">
        <v>79</v>
      </c>
      <c r="J51" t="s">
        <v>714</v>
      </c>
      <c r="K51">
        <v>7171</v>
      </c>
      <c r="L51" t="s">
        <v>715</v>
      </c>
      <c r="M51" t="s">
        <v>57</v>
      </c>
      <c r="N51" t="s">
        <v>23</v>
      </c>
      <c r="O51">
        <v>1802</v>
      </c>
      <c r="P51" t="s">
        <v>24</v>
      </c>
      <c r="Q51" t="s">
        <v>73</v>
      </c>
      <c r="R51" s="3">
        <v>104.64</v>
      </c>
      <c r="S51" s="3">
        <v>109</v>
      </c>
      <c r="T51">
        <v>4</v>
      </c>
      <c r="U51" s="3">
        <v>436</v>
      </c>
      <c r="V51" s="4">
        <f t="shared" si="0"/>
        <v>17.439999999999998</v>
      </c>
      <c r="W51" t="str">
        <f t="shared" si="1"/>
        <v>Elderly</v>
      </c>
    </row>
    <row r="52" spans="1:23" x14ac:dyDescent="0.3">
      <c r="A52">
        <v>1439</v>
      </c>
      <c r="B52">
        <v>265</v>
      </c>
      <c r="C52">
        <v>32083</v>
      </c>
      <c r="D52" s="1">
        <v>43974</v>
      </c>
      <c r="E52" s="1">
        <v>43988</v>
      </c>
      <c r="F52" t="s">
        <v>1801</v>
      </c>
      <c r="G52" t="s">
        <v>28</v>
      </c>
      <c r="H52" t="s">
        <v>28</v>
      </c>
      <c r="I52">
        <v>52</v>
      </c>
      <c r="J52" t="s">
        <v>1802</v>
      </c>
      <c r="K52">
        <v>5072</v>
      </c>
      <c r="L52" t="s">
        <v>1803</v>
      </c>
      <c r="M52" t="s">
        <v>36</v>
      </c>
      <c r="N52" t="s">
        <v>23</v>
      </c>
      <c r="O52">
        <v>1333</v>
      </c>
      <c r="P52" t="s">
        <v>24</v>
      </c>
      <c r="Q52" t="s">
        <v>413</v>
      </c>
      <c r="R52" s="3">
        <v>91.2</v>
      </c>
      <c r="S52" s="3">
        <v>95</v>
      </c>
      <c r="T52">
        <v>3</v>
      </c>
      <c r="U52" s="3">
        <v>285</v>
      </c>
      <c r="V52" s="4">
        <f t="shared" si="0"/>
        <v>11.399999999999977</v>
      </c>
      <c r="W52" t="str">
        <f t="shared" si="1"/>
        <v>Elderly</v>
      </c>
    </row>
    <row r="53" spans="1:23" x14ac:dyDescent="0.3">
      <c r="A53">
        <v>1453</v>
      </c>
      <c r="B53">
        <v>1000</v>
      </c>
      <c r="C53">
        <v>32097</v>
      </c>
      <c r="D53" s="1">
        <v>43977</v>
      </c>
      <c r="E53" s="1">
        <v>43991</v>
      </c>
      <c r="F53" t="s">
        <v>1947</v>
      </c>
      <c r="G53" t="s">
        <v>28</v>
      </c>
      <c r="H53" t="s">
        <v>28</v>
      </c>
      <c r="I53">
        <v>71</v>
      </c>
      <c r="J53" t="s">
        <v>1948</v>
      </c>
      <c r="K53">
        <v>9012</v>
      </c>
      <c r="L53" t="s">
        <v>1949</v>
      </c>
      <c r="M53" t="s">
        <v>36</v>
      </c>
      <c r="N53" t="s">
        <v>23</v>
      </c>
      <c r="O53">
        <v>1826</v>
      </c>
      <c r="P53" t="s">
        <v>24</v>
      </c>
      <c r="Q53" t="s">
        <v>67</v>
      </c>
      <c r="R53" s="3">
        <v>94.08</v>
      </c>
      <c r="S53" s="3">
        <v>98</v>
      </c>
      <c r="T53">
        <v>3</v>
      </c>
      <c r="U53" s="3">
        <v>294</v>
      </c>
      <c r="V53" s="4">
        <f t="shared" si="0"/>
        <v>11.759999999999991</v>
      </c>
      <c r="W53" t="str">
        <f t="shared" si="1"/>
        <v>Elderly</v>
      </c>
    </row>
    <row r="54" spans="1:23" x14ac:dyDescent="0.3">
      <c r="A54">
        <v>1662</v>
      </c>
      <c r="B54">
        <v>539</v>
      </c>
      <c r="C54">
        <v>32306</v>
      </c>
      <c r="D54" s="1">
        <v>43984</v>
      </c>
      <c r="E54" s="1">
        <v>43998</v>
      </c>
      <c r="F54" t="s">
        <v>562</v>
      </c>
      <c r="G54" t="s">
        <v>28</v>
      </c>
      <c r="H54" t="s">
        <v>28</v>
      </c>
      <c r="I54">
        <v>78</v>
      </c>
      <c r="J54" t="s">
        <v>563</v>
      </c>
      <c r="K54">
        <v>4362</v>
      </c>
      <c r="L54" t="s">
        <v>564</v>
      </c>
      <c r="M54" t="s">
        <v>53</v>
      </c>
      <c r="N54" t="s">
        <v>23</v>
      </c>
      <c r="O54">
        <v>1511</v>
      </c>
      <c r="P54" t="s">
        <v>31</v>
      </c>
      <c r="Q54" t="s">
        <v>188</v>
      </c>
      <c r="R54" s="3">
        <v>101.75999999999999</v>
      </c>
      <c r="S54" s="3">
        <v>106</v>
      </c>
      <c r="T54">
        <v>4</v>
      </c>
      <c r="U54" s="3">
        <v>424</v>
      </c>
      <c r="V54" s="4">
        <f t="shared" si="0"/>
        <v>16.960000000000036</v>
      </c>
      <c r="W54" t="str">
        <f t="shared" si="1"/>
        <v>Elderly</v>
      </c>
    </row>
    <row r="55" spans="1:23" x14ac:dyDescent="0.3">
      <c r="A55">
        <v>1712</v>
      </c>
      <c r="B55">
        <v>629</v>
      </c>
      <c r="C55">
        <v>32356</v>
      </c>
      <c r="D55" s="1">
        <v>43984</v>
      </c>
      <c r="E55" s="1">
        <v>43998</v>
      </c>
      <c r="F55" t="s">
        <v>426</v>
      </c>
      <c r="G55" t="s">
        <v>28</v>
      </c>
      <c r="H55" t="s">
        <v>28</v>
      </c>
      <c r="I55">
        <v>53</v>
      </c>
      <c r="J55" t="s">
        <v>427</v>
      </c>
      <c r="K55">
        <v>6606</v>
      </c>
      <c r="L55" t="s">
        <v>428</v>
      </c>
      <c r="M55" t="s">
        <v>48</v>
      </c>
      <c r="N55" t="s">
        <v>23</v>
      </c>
      <c r="O55">
        <v>342</v>
      </c>
      <c r="P55" t="s">
        <v>24</v>
      </c>
      <c r="Q55" t="s">
        <v>25</v>
      </c>
      <c r="R55" s="3">
        <v>101.75999999999999</v>
      </c>
      <c r="S55" s="3">
        <v>106</v>
      </c>
      <c r="T55">
        <v>1</v>
      </c>
      <c r="U55" s="3">
        <v>106</v>
      </c>
      <c r="V55" s="4">
        <f t="shared" si="0"/>
        <v>4.2400000000000091</v>
      </c>
      <c r="W55" t="str">
        <f t="shared" si="1"/>
        <v>Elderly</v>
      </c>
    </row>
    <row r="56" spans="1:23" x14ac:dyDescent="0.3">
      <c r="A56">
        <v>1587</v>
      </c>
      <c r="B56">
        <v>539</v>
      </c>
      <c r="C56">
        <v>32231</v>
      </c>
      <c r="D56" s="1">
        <v>43986</v>
      </c>
      <c r="E56" s="1">
        <v>44000</v>
      </c>
      <c r="F56" t="s">
        <v>562</v>
      </c>
      <c r="G56" t="s">
        <v>28</v>
      </c>
      <c r="H56" t="s">
        <v>28</v>
      </c>
      <c r="I56">
        <v>78</v>
      </c>
      <c r="J56" t="s">
        <v>563</v>
      </c>
      <c r="K56">
        <v>4362</v>
      </c>
      <c r="L56" t="s">
        <v>564</v>
      </c>
      <c r="M56" t="s">
        <v>53</v>
      </c>
      <c r="N56" t="s">
        <v>23</v>
      </c>
      <c r="O56">
        <v>1576</v>
      </c>
      <c r="P56" t="s">
        <v>31</v>
      </c>
      <c r="Q56" t="s">
        <v>58</v>
      </c>
      <c r="R56" s="3">
        <v>108.47999999999999</v>
      </c>
      <c r="S56" s="3">
        <v>113</v>
      </c>
      <c r="T56">
        <v>4</v>
      </c>
      <c r="U56" s="3">
        <v>452</v>
      </c>
      <c r="V56" s="4">
        <f t="shared" si="0"/>
        <v>18.080000000000041</v>
      </c>
      <c r="W56" t="str">
        <f t="shared" si="1"/>
        <v>Elderly</v>
      </c>
    </row>
    <row r="57" spans="1:23" x14ac:dyDescent="0.3">
      <c r="A57">
        <v>1074</v>
      </c>
      <c r="B57">
        <v>950</v>
      </c>
      <c r="C57">
        <v>31718</v>
      </c>
      <c r="D57" s="1">
        <v>43990</v>
      </c>
      <c r="E57" s="1">
        <v>44004</v>
      </c>
      <c r="F57" t="s">
        <v>1407</v>
      </c>
      <c r="G57" t="s">
        <v>28</v>
      </c>
      <c r="H57" t="s">
        <v>28</v>
      </c>
      <c r="I57">
        <v>43</v>
      </c>
      <c r="J57" t="s">
        <v>1408</v>
      </c>
      <c r="K57">
        <v>3051</v>
      </c>
      <c r="L57" t="s">
        <v>1409</v>
      </c>
      <c r="M57" t="s">
        <v>110</v>
      </c>
      <c r="N57" t="s">
        <v>23</v>
      </c>
      <c r="O57">
        <v>594</v>
      </c>
      <c r="P57" t="s">
        <v>24</v>
      </c>
      <c r="Q57" t="s">
        <v>413</v>
      </c>
      <c r="R57" s="3">
        <v>91.2</v>
      </c>
      <c r="S57" s="3">
        <v>95</v>
      </c>
      <c r="T57">
        <v>2</v>
      </c>
      <c r="U57" s="3">
        <v>190</v>
      </c>
      <c r="V57" s="4">
        <f t="shared" si="0"/>
        <v>7.5999999999999943</v>
      </c>
      <c r="W57" t="str">
        <f t="shared" si="1"/>
        <v>Middle Aged</v>
      </c>
    </row>
    <row r="58" spans="1:23" x14ac:dyDescent="0.3">
      <c r="A58">
        <v>1369</v>
      </c>
      <c r="B58">
        <v>407</v>
      </c>
      <c r="C58">
        <v>32013</v>
      </c>
      <c r="D58" s="1">
        <v>43991</v>
      </c>
      <c r="E58" s="1">
        <v>44005</v>
      </c>
      <c r="F58" t="s">
        <v>2072</v>
      </c>
      <c r="G58" t="s">
        <v>28</v>
      </c>
      <c r="H58" t="s">
        <v>28</v>
      </c>
      <c r="I58">
        <v>41</v>
      </c>
      <c r="J58" t="s">
        <v>2073</v>
      </c>
      <c r="K58">
        <v>8697</v>
      </c>
      <c r="L58" t="s">
        <v>2074</v>
      </c>
      <c r="M58" t="s">
        <v>53</v>
      </c>
      <c r="N58" t="s">
        <v>23</v>
      </c>
      <c r="O58">
        <v>1354</v>
      </c>
      <c r="P58" t="s">
        <v>31</v>
      </c>
      <c r="Q58" t="s">
        <v>244</v>
      </c>
      <c r="R58" s="3">
        <v>93.11999999999999</v>
      </c>
      <c r="S58" s="3">
        <v>97</v>
      </c>
      <c r="T58">
        <v>1</v>
      </c>
      <c r="U58" s="3">
        <v>97</v>
      </c>
      <c r="V58" s="4">
        <f t="shared" si="0"/>
        <v>3.8800000000000097</v>
      </c>
      <c r="W58" t="str">
        <f t="shared" si="1"/>
        <v>Middle Aged</v>
      </c>
    </row>
    <row r="59" spans="1:23" x14ac:dyDescent="0.3">
      <c r="A59">
        <v>1525</v>
      </c>
      <c r="B59">
        <v>937</v>
      </c>
      <c r="C59">
        <v>32169</v>
      </c>
      <c r="D59" s="1">
        <v>43991</v>
      </c>
      <c r="E59" s="1">
        <v>44005</v>
      </c>
      <c r="F59" t="s">
        <v>1389</v>
      </c>
      <c r="G59" t="s">
        <v>28</v>
      </c>
      <c r="H59" t="s">
        <v>28</v>
      </c>
      <c r="I59">
        <v>70</v>
      </c>
      <c r="J59" t="s">
        <v>1390</v>
      </c>
      <c r="K59">
        <v>1824</v>
      </c>
      <c r="L59" t="s">
        <v>1391</v>
      </c>
      <c r="M59" t="s">
        <v>57</v>
      </c>
      <c r="N59" t="s">
        <v>23</v>
      </c>
      <c r="O59">
        <v>478</v>
      </c>
      <c r="P59" t="s">
        <v>24</v>
      </c>
      <c r="Q59" t="s">
        <v>413</v>
      </c>
      <c r="R59" s="3">
        <v>91.2</v>
      </c>
      <c r="S59" s="3">
        <v>95</v>
      </c>
      <c r="T59">
        <v>1</v>
      </c>
      <c r="U59" s="3">
        <v>95</v>
      </c>
      <c r="V59" s="4">
        <f t="shared" si="0"/>
        <v>3.7999999999999972</v>
      </c>
      <c r="W59" t="str">
        <f t="shared" si="1"/>
        <v>Elderly</v>
      </c>
    </row>
    <row r="60" spans="1:23" x14ac:dyDescent="0.3">
      <c r="A60">
        <v>1079</v>
      </c>
      <c r="B60">
        <v>41</v>
      </c>
      <c r="C60">
        <v>31723</v>
      </c>
      <c r="D60" s="1">
        <v>43998</v>
      </c>
      <c r="E60" s="1">
        <v>44012</v>
      </c>
      <c r="F60" t="s">
        <v>1014</v>
      </c>
      <c r="G60" t="s">
        <v>28</v>
      </c>
      <c r="H60" t="s">
        <v>28</v>
      </c>
      <c r="I60">
        <v>65</v>
      </c>
      <c r="J60" t="s">
        <v>1015</v>
      </c>
      <c r="K60">
        <v>4320</v>
      </c>
      <c r="L60" t="s">
        <v>1016</v>
      </c>
      <c r="M60" t="s">
        <v>57</v>
      </c>
      <c r="N60" t="s">
        <v>23</v>
      </c>
      <c r="O60">
        <v>1613</v>
      </c>
      <c r="P60" t="s">
        <v>62</v>
      </c>
      <c r="Q60" t="s">
        <v>517</v>
      </c>
      <c r="R60" s="3">
        <v>94.08</v>
      </c>
      <c r="S60" s="3">
        <v>98</v>
      </c>
      <c r="T60">
        <v>1</v>
      </c>
      <c r="U60" s="3">
        <v>98</v>
      </c>
      <c r="V60" s="4">
        <f t="shared" si="0"/>
        <v>3.9200000000000017</v>
      </c>
      <c r="W60" t="str">
        <f t="shared" si="1"/>
        <v>Elderly</v>
      </c>
    </row>
    <row r="61" spans="1:23" x14ac:dyDescent="0.3">
      <c r="A61">
        <v>1900</v>
      </c>
      <c r="B61">
        <v>887</v>
      </c>
      <c r="C61">
        <v>32544</v>
      </c>
      <c r="D61" s="1">
        <v>44000</v>
      </c>
      <c r="E61" s="1">
        <v>44014</v>
      </c>
      <c r="F61" t="s">
        <v>1038</v>
      </c>
      <c r="G61" t="s">
        <v>28</v>
      </c>
      <c r="H61" t="s">
        <v>28</v>
      </c>
      <c r="I61">
        <v>61</v>
      </c>
      <c r="J61" t="s">
        <v>1039</v>
      </c>
      <c r="K61">
        <v>1411</v>
      </c>
      <c r="L61" t="s">
        <v>1040</v>
      </c>
      <c r="M61" t="s">
        <v>110</v>
      </c>
      <c r="N61" t="s">
        <v>23</v>
      </c>
      <c r="O61">
        <v>249</v>
      </c>
      <c r="P61" t="s">
        <v>62</v>
      </c>
      <c r="Q61" t="s">
        <v>332</v>
      </c>
      <c r="R61" s="3">
        <v>96</v>
      </c>
      <c r="S61" s="3">
        <v>100</v>
      </c>
      <c r="T61">
        <v>5</v>
      </c>
      <c r="U61" s="3">
        <v>500</v>
      </c>
      <c r="V61" s="4">
        <f t="shared" si="0"/>
        <v>20</v>
      </c>
      <c r="W61" t="str">
        <f t="shared" si="1"/>
        <v>Elderly</v>
      </c>
    </row>
    <row r="62" spans="1:23" x14ac:dyDescent="0.3">
      <c r="A62">
        <v>1837</v>
      </c>
      <c r="B62">
        <v>409</v>
      </c>
      <c r="C62">
        <v>32481</v>
      </c>
      <c r="D62" s="1">
        <v>44003</v>
      </c>
      <c r="E62" s="1">
        <v>44017</v>
      </c>
      <c r="F62" t="s">
        <v>1059</v>
      </c>
      <c r="G62" t="s">
        <v>28</v>
      </c>
      <c r="H62" t="s">
        <v>28</v>
      </c>
      <c r="I62">
        <v>75</v>
      </c>
      <c r="J62" t="s">
        <v>1060</v>
      </c>
      <c r="K62">
        <v>134</v>
      </c>
      <c r="L62" t="s">
        <v>1061</v>
      </c>
      <c r="M62" t="s">
        <v>213</v>
      </c>
      <c r="N62" t="s">
        <v>23</v>
      </c>
      <c r="O62">
        <v>895</v>
      </c>
      <c r="P62" t="s">
        <v>31</v>
      </c>
      <c r="Q62" t="s">
        <v>93</v>
      </c>
      <c r="R62" s="3">
        <v>100.8</v>
      </c>
      <c r="S62" s="3">
        <v>105</v>
      </c>
      <c r="T62">
        <v>4</v>
      </c>
      <c r="U62" s="3">
        <v>420</v>
      </c>
      <c r="V62" s="4">
        <f t="shared" si="0"/>
        <v>16.800000000000011</v>
      </c>
      <c r="W62" t="str">
        <f t="shared" si="1"/>
        <v>Elderly</v>
      </c>
    </row>
    <row r="63" spans="1:23" x14ac:dyDescent="0.3">
      <c r="A63">
        <v>1063</v>
      </c>
      <c r="B63">
        <v>13</v>
      </c>
      <c r="C63">
        <v>31707</v>
      </c>
      <c r="D63" s="1">
        <v>44010</v>
      </c>
      <c r="E63" s="1">
        <v>44024</v>
      </c>
      <c r="F63" t="s">
        <v>1173</v>
      </c>
      <c r="G63" t="s">
        <v>28</v>
      </c>
      <c r="H63" t="s">
        <v>28</v>
      </c>
      <c r="I63">
        <v>42</v>
      </c>
      <c r="J63" t="s">
        <v>1174</v>
      </c>
      <c r="K63">
        <v>6170</v>
      </c>
      <c r="L63" t="s">
        <v>1175</v>
      </c>
      <c r="M63" t="s">
        <v>53</v>
      </c>
      <c r="N63" t="s">
        <v>23</v>
      </c>
      <c r="O63">
        <v>1225</v>
      </c>
      <c r="P63" t="s">
        <v>31</v>
      </c>
      <c r="Q63" t="s">
        <v>244</v>
      </c>
      <c r="R63" s="3">
        <v>93.11999999999999</v>
      </c>
      <c r="S63" s="3">
        <v>97</v>
      </c>
      <c r="T63">
        <v>3</v>
      </c>
      <c r="U63" s="3">
        <v>291</v>
      </c>
      <c r="V63" s="4">
        <f t="shared" si="0"/>
        <v>11.640000000000043</v>
      </c>
      <c r="W63" t="str">
        <f t="shared" si="1"/>
        <v>Middle Aged</v>
      </c>
    </row>
    <row r="64" spans="1:23" x14ac:dyDescent="0.3">
      <c r="A64">
        <v>1115</v>
      </c>
      <c r="B64">
        <v>661</v>
      </c>
      <c r="C64">
        <v>31759</v>
      </c>
      <c r="D64" s="1">
        <v>44011</v>
      </c>
      <c r="E64" s="1">
        <v>44025</v>
      </c>
      <c r="F64" t="s">
        <v>1098</v>
      </c>
      <c r="G64" t="s">
        <v>28</v>
      </c>
      <c r="H64" t="s">
        <v>28</v>
      </c>
      <c r="I64">
        <v>45</v>
      </c>
      <c r="J64" t="s">
        <v>1099</v>
      </c>
      <c r="K64">
        <v>1431</v>
      </c>
      <c r="L64" t="s">
        <v>1100</v>
      </c>
      <c r="M64" t="s">
        <v>48</v>
      </c>
      <c r="N64" t="s">
        <v>23</v>
      </c>
      <c r="O64">
        <v>1490</v>
      </c>
      <c r="P64" t="s">
        <v>31</v>
      </c>
      <c r="Q64" t="s">
        <v>222</v>
      </c>
      <c r="R64" s="3">
        <v>97.92</v>
      </c>
      <c r="S64" s="3">
        <v>102</v>
      </c>
      <c r="T64">
        <v>5</v>
      </c>
      <c r="U64" s="3">
        <v>510</v>
      </c>
      <c r="V64" s="4">
        <f t="shared" si="0"/>
        <v>20.399999999999977</v>
      </c>
      <c r="W64" t="str">
        <f t="shared" si="1"/>
        <v>Middle Aged</v>
      </c>
    </row>
    <row r="65" spans="1:23" x14ac:dyDescent="0.3">
      <c r="A65">
        <v>1482</v>
      </c>
      <c r="B65">
        <v>825</v>
      </c>
      <c r="C65">
        <v>32126</v>
      </c>
      <c r="D65" s="1">
        <v>44018</v>
      </c>
      <c r="E65" s="1">
        <v>44032</v>
      </c>
      <c r="F65" t="s">
        <v>1835</v>
      </c>
      <c r="G65" t="s">
        <v>28</v>
      </c>
      <c r="H65" t="s">
        <v>28</v>
      </c>
      <c r="I65">
        <v>46</v>
      </c>
      <c r="J65" t="s">
        <v>1836</v>
      </c>
      <c r="K65">
        <v>9750</v>
      </c>
      <c r="L65" t="s">
        <v>1837</v>
      </c>
      <c r="M65" t="s">
        <v>36</v>
      </c>
      <c r="N65" t="s">
        <v>23</v>
      </c>
      <c r="O65">
        <v>697</v>
      </c>
      <c r="P65" t="s">
        <v>62</v>
      </c>
      <c r="Q65" t="s">
        <v>145</v>
      </c>
      <c r="R65" s="3">
        <v>112.32</v>
      </c>
      <c r="S65" s="3">
        <v>117</v>
      </c>
      <c r="T65">
        <v>4</v>
      </c>
      <c r="U65" s="3">
        <v>468</v>
      </c>
      <c r="V65" s="4">
        <f t="shared" si="0"/>
        <v>18.720000000000027</v>
      </c>
      <c r="W65" t="str">
        <f t="shared" si="1"/>
        <v>Middle Aged</v>
      </c>
    </row>
    <row r="66" spans="1:23" x14ac:dyDescent="0.3">
      <c r="A66">
        <v>1189</v>
      </c>
      <c r="B66">
        <v>387</v>
      </c>
      <c r="C66">
        <v>31833</v>
      </c>
      <c r="D66" s="1">
        <v>44019</v>
      </c>
      <c r="E66" s="1">
        <v>44033</v>
      </c>
      <c r="F66" t="s">
        <v>1714</v>
      </c>
      <c r="G66" t="s">
        <v>28</v>
      </c>
      <c r="H66" t="s">
        <v>28</v>
      </c>
      <c r="I66">
        <v>43</v>
      </c>
      <c r="J66" t="s">
        <v>1715</v>
      </c>
      <c r="K66">
        <v>2080</v>
      </c>
      <c r="L66" t="s">
        <v>1716</v>
      </c>
      <c r="M66" t="s">
        <v>110</v>
      </c>
      <c r="N66" t="s">
        <v>23</v>
      </c>
      <c r="O66">
        <v>505</v>
      </c>
      <c r="P66" t="s">
        <v>24</v>
      </c>
      <c r="Q66" t="s">
        <v>114</v>
      </c>
      <c r="R66" s="3">
        <v>113.28</v>
      </c>
      <c r="S66" s="3">
        <v>118</v>
      </c>
      <c r="T66">
        <v>1</v>
      </c>
      <c r="U66" s="3">
        <v>118</v>
      </c>
      <c r="V66" s="4">
        <f t="shared" ref="V66:V129" si="2">(S66*T66)-(R66*T66)</f>
        <v>4.7199999999999989</v>
      </c>
      <c r="W66" t="str">
        <f t="shared" ref="W66:W129" si="3">IF(I66&lt;18,"Kid",IF(AND(I66&gt;=18,I66&lt;=30),"Youth",IF(AND(I66&gt;30,I66&lt;=50),"Middle Aged",IF(I66&gt;50,"Elderly"))))</f>
        <v>Middle Aged</v>
      </c>
    </row>
    <row r="67" spans="1:23" x14ac:dyDescent="0.3">
      <c r="A67">
        <v>1194</v>
      </c>
      <c r="B67">
        <v>292</v>
      </c>
      <c r="C67">
        <v>31838</v>
      </c>
      <c r="D67" s="1">
        <v>44021</v>
      </c>
      <c r="E67" s="1">
        <v>44035</v>
      </c>
      <c r="F67" t="s">
        <v>760</v>
      </c>
      <c r="G67" t="s">
        <v>28</v>
      </c>
      <c r="H67" t="s">
        <v>28</v>
      </c>
      <c r="I67">
        <v>25</v>
      </c>
      <c r="J67" t="s">
        <v>761</v>
      </c>
      <c r="K67">
        <v>6426</v>
      </c>
      <c r="L67" t="s">
        <v>762</v>
      </c>
      <c r="M67" t="s">
        <v>110</v>
      </c>
      <c r="N67" t="s">
        <v>23</v>
      </c>
      <c r="O67">
        <v>1348</v>
      </c>
      <c r="P67" t="s">
        <v>24</v>
      </c>
      <c r="Q67" t="s">
        <v>102</v>
      </c>
      <c r="R67" s="3">
        <v>92.16</v>
      </c>
      <c r="S67" s="3">
        <v>96</v>
      </c>
      <c r="T67">
        <v>3</v>
      </c>
      <c r="U67" s="3">
        <v>288</v>
      </c>
      <c r="V67" s="4">
        <f t="shared" si="2"/>
        <v>11.519999999999982</v>
      </c>
      <c r="W67" t="str">
        <f t="shared" si="3"/>
        <v>Youth</v>
      </c>
    </row>
    <row r="68" spans="1:23" x14ac:dyDescent="0.3">
      <c r="A68">
        <v>1050</v>
      </c>
      <c r="B68">
        <v>219</v>
      </c>
      <c r="C68">
        <v>31694</v>
      </c>
      <c r="D68" s="1">
        <v>44022</v>
      </c>
      <c r="E68" s="1">
        <v>44036</v>
      </c>
      <c r="F68" t="s">
        <v>1853</v>
      </c>
      <c r="G68" t="s">
        <v>28</v>
      </c>
      <c r="H68" t="s">
        <v>28</v>
      </c>
      <c r="I68">
        <v>44</v>
      </c>
      <c r="J68" t="s">
        <v>1854</v>
      </c>
      <c r="K68">
        <v>8174</v>
      </c>
      <c r="L68" t="s">
        <v>1855</v>
      </c>
      <c r="M68" t="s">
        <v>36</v>
      </c>
      <c r="N68" t="s">
        <v>23</v>
      </c>
      <c r="O68">
        <v>1835</v>
      </c>
      <c r="P68" t="s">
        <v>62</v>
      </c>
      <c r="Q68" t="s">
        <v>517</v>
      </c>
      <c r="R68" s="3">
        <v>94.08</v>
      </c>
      <c r="S68" s="3">
        <v>98</v>
      </c>
      <c r="T68">
        <v>1</v>
      </c>
      <c r="U68" s="3">
        <v>98</v>
      </c>
      <c r="V68" s="4">
        <f t="shared" si="2"/>
        <v>3.9200000000000017</v>
      </c>
      <c r="W68" t="str">
        <f t="shared" si="3"/>
        <v>Middle Aged</v>
      </c>
    </row>
    <row r="69" spans="1:23" x14ac:dyDescent="0.3">
      <c r="A69">
        <v>1432</v>
      </c>
      <c r="B69">
        <v>144</v>
      </c>
      <c r="C69">
        <v>32076</v>
      </c>
      <c r="D69" s="1">
        <v>44033</v>
      </c>
      <c r="E69" s="1">
        <v>44047</v>
      </c>
      <c r="F69" t="s">
        <v>1741</v>
      </c>
      <c r="G69" t="s">
        <v>28</v>
      </c>
      <c r="H69" t="s">
        <v>28</v>
      </c>
      <c r="I69">
        <v>60</v>
      </c>
      <c r="J69" t="s">
        <v>1742</v>
      </c>
      <c r="K69">
        <v>5393</v>
      </c>
      <c r="L69" t="s">
        <v>1743</v>
      </c>
      <c r="M69" t="s">
        <v>22</v>
      </c>
      <c r="N69" t="s">
        <v>23</v>
      </c>
      <c r="O69">
        <v>1626</v>
      </c>
      <c r="P69" t="s">
        <v>62</v>
      </c>
      <c r="Q69" t="s">
        <v>84</v>
      </c>
      <c r="R69" s="3">
        <v>87.36</v>
      </c>
      <c r="S69" s="3">
        <v>91</v>
      </c>
      <c r="T69">
        <v>5</v>
      </c>
      <c r="U69" s="3">
        <v>455</v>
      </c>
      <c r="V69" s="4">
        <f t="shared" si="2"/>
        <v>18.199999999999989</v>
      </c>
      <c r="W69" t="str">
        <f t="shared" si="3"/>
        <v>Elderly</v>
      </c>
    </row>
    <row r="70" spans="1:23" x14ac:dyDescent="0.3">
      <c r="A70">
        <v>1440</v>
      </c>
      <c r="B70">
        <v>539</v>
      </c>
      <c r="C70">
        <v>32084</v>
      </c>
      <c r="D70" s="1">
        <v>44039</v>
      </c>
      <c r="E70" s="1">
        <v>44053</v>
      </c>
      <c r="F70" t="s">
        <v>562</v>
      </c>
      <c r="G70" t="s">
        <v>28</v>
      </c>
      <c r="H70" t="s">
        <v>28</v>
      </c>
      <c r="I70">
        <v>78</v>
      </c>
      <c r="J70" t="s">
        <v>563</v>
      </c>
      <c r="K70">
        <v>4362</v>
      </c>
      <c r="L70" t="s">
        <v>564</v>
      </c>
      <c r="M70" t="s">
        <v>53</v>
      </c>
      <c r="N70" t="s">
        <v>23</v>
      </c>
      <c r="O70">
        <v>1115</v>
      </c>
      <c r="P70" t="s">
        <v>62</v>
      </c>
      <c r="Q70" t="s">
        <v>169</v>
      </c>
      <c r="R70" s="3">
        <v>113.28</v>
      </c>
      <c r="S70" s="3">
        <v>118</v>
      </c>
      <c r="T70">
        <v>4</v>
      </c>
      <c r="U70" s="3">
        <v>472</v>
      </c>
      <c r="V70" s="4">
        <f t="shared" si="2"/>
        <v>18.879999999999995</v>
      </c>
      <c r="W70" t="str">
        <f t="shared" si="3"/>
        <v>Elderly</v>
      </c>
    </row>
    <row r="71" spans="1:23" x14ac:dyDescent="0.3">
      <c r="A71">
        <v>1828</v>
      </c>
      <c r="B71">
        <v>268</v>
      </c>
      <c r="C71">
        <v>32472</v>
      </c>
      <c r="D71" s="1">
        <v>44046</v>
      </c>
      <c r="E71" s="1">
        <v>44060</v>
      </c>
      <c r="F71" t="s">
        <v>2060</v>
      </c>
      <c r="G71" t="s">
        <v>28</v>
      </c>
      <c r="H71" t="s">
        <v>28</v>
      </c>
      <c r="I71">
        <v>47</v>
      </c>
      <c r="J71" t="s">
        <v>2061</v>
      </c>
      <c r="K71">
        <v>3668</v>
      </c>
      <c r="L71" t="s">
        <v>2062</v>
      </c>
      <c r="M71" t="s">
        <v>22</v>
      </c>
      <c r="N71" t="s">
        <v>23</v>
      </c>
      <c r="O71">
        <v>1351</v>
      </c>
      <c r="P71" t="s">
        <v>24</v>
      </c>
      <c r="Q71" t="s">
        <v>150</v>
      </c>
      <c r="R71" s="3">
        <v>100.8</v>
      </c>
      <c r="S71" s="3">
        <v>105</v>
      </c>
      <c r="T71">
        <v>1</v>
      </c>
      <c r="U71" s="3">
        <v>105</v>
      </c>
      <c r="V71" s="4">
        <f t="shared" si="2"/>
        <v>4.2000000000000028</v>
      </c>
      <c r="W71" t="str">
        <f t="shared" si="3"/>
        <v>Middle Aged</v>
      </c>
    </row>
    <row r="72" spans="1:23" x14ac:dyDescent="0.3">
      <c r="A72">
        <v>1145</v>
      </c>
      <c r="B72">
        <v>830</v>
      </c>
      <c r="C72">
        <v>31789</v>
      </c>
      <c r="D72" s="1">
        <v>44050</v>
      </c>
      <c r="E72" s="1">
        <v>44064</v>
      </c>
      <c r="F72" t="s">
        <v>1686</v>
      </c>
      <c r="G72" t="s">
        <v>28</v>
      </c>
      <c r="H72" t="s">
        <v>28</v>
      </c>
      <c r="I72">
        <v>46</v>
      </c>
      <c r="J72" t="s">
        <v>1687</v>
      </c>
      <c r="K72">
        <v>6477</v>
      </c>
      <c r="L72" t="s">
        <v>1688</v>
      </c>
      <c r="M72" t="s">
        <v>22</v>
      </c>
      <c r="N72" t="s">
        <v>23</v>
      </c>
      <c r="O72">
        <v>1214</v>
      </c>
      <c r="P72" t="s">
        <v>31</v>
      </c>
      <c r="Q72" t="s">
        <v>93</v>
      </c>
      <c r="R72" s="3">
        <v>100.8</v>
      </c>
      <c r="S72" s="3">
        <v>105</v>
      </c>
      <c r="T72">
        <v>3</v>
      </c>
      <c r="U72" s="3">
        <v>315</v>
      </c>
      <c r="V72" s="4">
        <f t="shared" si="2"/>
        <v>12.600000000000023</v>
      </c>
      <c r="W72" t="str">
        <f t="shared" si="3"/>
        <v>Middle Aged</v>
      </c>
    </row>
    <row r="73" spans="1:23" x14ac:dyDescent="0.3">
      <c r="A73">
        <v>1626</v>
      </c>
      <c r="B73">
        <v>601</v>
      </c>
      <c r="C73">
        <v>32270</v>
      </c>
      <c r="D73" s="1">
        <v>44052</v>
      </c>
      <c r="E73" s="1">
        <v>44066</v>
      </c>
      <c r="F73" t="s">
        <v>1152</v>
      </c>
      <c r="G73" t="s">
        <v>28</v>
      </c>
      <c r="H73" t="s">
        <v>28</v>
      </c>
      <c r="I73">
        <v>55</v>
      </c>
      <c r="J73" t="s">
        <v>1153</v>
      </c>
      <c r="K73">
        <v>1625</v>
      </c>
      <c r="L73" t="s">
        <v>1154</v>
      </c>
      <c r="M73" t="s">
        <v>22</v>
      </c>
      <c r="N73" t="s">
        <v>23</v>
      </c>
      <c r="O73">
        <v>604</v>
      </c>
      <c r="P73" t="s">
        <v>24</v>
      </c>
      <c r="Q73" t="s">
        <v>25</v>
      </c>
      <c r="R73" s="3">
        <v>101.75999999999999</v>
      </c>
      <c r="S73" s="3">
        <v>106</v>
      </c>
      <c r="T73">
        <v>4</v>
      </c>
      <c r="U73" s="3">
        <v>424</v>
      </c>
      <c r="V73" s="4">
        <f t="shared" si="2"/>
        <v>16.960000000000036</v>
      </c>
      <c r="W73" t="str">
        <f t="shared" si="3"/>
        <v>Elderly</v>
      </c>
    </row>
    <row r="74" spans="1:23" x14ac:dyDescent="0.3">
      <c r="A74">
        <v>1442</v>
      </c>
      <c r="B74">
        <v>77</v>
      </c>
      <c r="C74">
        <v>32086</v>
      </c>
      <c r="D74" s="1">
        <v>44055</v>
      </c>
      <c r="E74" s="1">
        <v>44069</v>
      </c>
      <c r="F74" t="s">
        <v>1363</v>
      </c>
      <c r="G74" t="s">
        <v>28</v>
      </c>
      <c r="H74" t="s">
        <v>28</v>
      </c>
      <c r="I74">
        <v>62</v>
      </c>
      <c r="J74" t="s">
        <v>1364</v>
      </c>
      <c r="K74">
        <v>1102</v>
      </c>
      <c r="L74" t="s">
        <v>747</v>
      </c>
      <c r="M74" t="s">
        <v>22</v>
      </c>
      <c r="N74" t="s">
        <v>23</v>
      </c>
      <c r="O74">
        <v>1513</v>
      </c>
      <c r="P74" t="s">
        <v>24</v>
      </c>
      <c r="Q74" t="s">
        <v>413</v>
      </c>
      <c r="R74" s="3">
        <v>91.2</v>
      </c>
      <c r="S74" s="3">
        <v>95</v>
      </c>
      <c r="T74">
        <v>4</v>
      </c>
      <c r="U74" s="3">
        <v>380</v>
      </c>
      <c r="V74" s="4">
        <f t="shared" si="2"/>
        <v>15.199999999999989</v>
      </c>
      <c r="W74" t="str">
        <f t="shared" si="3"/>
        <v>Elderly</v>
      </c>
    </row>
    <row r="75" spans="1:23" x14ac:dyDescent="0.3">
      <c r="A75">
        <v>1826</v>
      </c>
      <c r="B75">
        <v>573</v>
      </c>
      <c r="C75">
        <v>32470</v>
      </c>
      <c r="D75" s="1">
        <v>44057</v>
      </c>
      <c r="E75" s="1">
        <v>44071</v>
      </c>
      <c r="F75" t="s">
        <v>470</v>
      </c>
      <c r="G75" t="s">
        <v>28</v>
      </c>
      <c r="H75" t="s">
        <v>28</v>
      </c>
      <c r="I75">
        <v>37</v>
      </c>
      <c r="J75" t="s">
        <v>471</v>
      </c>
      <c r="K75">
        <v>7541</v>
      </c>
      <c r="L75" t="s">
        <v>472</v>
      </c>
      <c r="M75" t="s">
        <v>22</v>
      </c>
      <c r="N75" t="s">
        <v>23</v>
      </c>
      <c r="O75">
        <v>1603</v>
      </c>
      <c r="P75" t="s">
        <v>31</v>
      </c>
      <c r="Q75" t="s">
        <v>93</v>
      </c>
      <c r="R75" s="3">
        <v>100.8</v>
      </c>
      <c r="S75" s="3">
        <v>105</v>
      </c>
      <c r="T75">
        <v>3</v>
      </c>
      <c r="U75" s="3">
        <v>315</v>
      </c>
      <c r="V75" s="4">
        <f t="shared" si="2"/>
        <v>12.600000000000023</v>
      </c>
      <c r="W75" t="str">
        <f t="shared" si="3"/>
        <v>Middle Aged</v>
      </c>
    </row>
    <row r="76" spans="1:23" x14ac:dyDescent="0.3">
      <c r="A76">
        <v>1640</v>
      </c>
      <c r="B76">
        <v>409</v>
      </c>
      <c r="C76">
        <v>32284</v>
      </c>
      <c r="D76" s="1">
        <v>44061</v>
      </c>
      <c r="E76" s="1">
        <v>44075</v>
      </c>
      <c r="F76" t="s">
        <v>1059</v>
      </c>
      <c r="G76" t="s">
        <v>28</v>
      </c>
      <c r="H76" t="s">
        <v>28</v>
      </c>
      <c r="I76">
        <v>75</v>
      </c>
      <c r="J76" t="s">
        <v>1060</v>
      </c>
      <c r="K76">
        <v>134</v>
      </c>
      <c r="L76" t="s">
        <v>1061</v>
      </c>
      <c r="M76" t="s">
        <v>213</v>
      </c>
      <c r="N76" t="s">
        <v>23</v>
      </c>
      <c r="O76">
        <v>1777</v>
      </c>
      <c r="P76" t="s">
        <v>31</v>
      </c>
      <c r="Q76" t="s">
        <v>298</v>
      </c>
      <c r="R76" s="3">
        <v>95.039999999999992</v>
      </c>
      <c r="S76" s="3">
        <v>99</v>
      </c>
      <c r="T76">
        <v>4</v>
      </c>
      <c r="U76" s="3">
        <v>396</v>
      </c>
      <c r="V76" s="4">
        <f t="shared" si="2"/>
        <v>15.840000000000032</v>
      </c>
      <c r="W76" t="str">
        <f t="shared" si="3"/>
        <v>Elderly</v>
      </c>
    </row>
    <row r="77" spans="1:23" x14ac:dyDescent="0.3">
      <c r="A77">
        <v>1428</v>
      </c>
      <c r="B77">
        <v>409</v>
      </c>
      <c r="C77">
        <v>32072</v>
      </c>
      <c r="D77" s="1">
        <v>44063</v>
      </c>
      <c r="E77" s="1">
        <v>44077</v>
      </c>
      <c r="F77" t="s">
        <v>1059</v>
      </c>
      <c r="G77" t="s">
        <v>28</v>
      </c>
      <c r="H77" t="s">
        <v>28</v>
      </c>
      <c r="I77">
        <v>75</v>
      </c>
      <c r="J77" t="s">
        <v>1060</v>
      </c>
      <c r="K77">
        <v>134</v>
      </c>
      <c r="L77" t="s">
        <v>1061</v>
      </c>
      <c r="M77" t="s">
        <v>213</v>
      </c>
      <c r="N77" t="s">
        <v>23</v>
      </c>
      <c r="O77">
        <v>631</v>
      </c>
      <c r="P77" t="s">
        <v>62</v>
      </c>
      <c r="Q77" t="s">
        <v>63</v>
      </c>
      <c r="R77" s="3">
        <v>104.64</v>
      </c>
      <c r="S77" s="3">
        <v>109</v>
      </c>
      <c r="T77">
        <v>1</v>
      </c>
      <c r="U77" s="3">
        <v>109</v>
      </c>
      <c r="V77" s="4">
        <f t="shared" si="2"/>
        <v>4.3599999999999994</v>
      </c>
      <c r="W77" t="str">
        <f t="shared" si="3"/>
        <v>Elderly</v>
      </c>
    </row>
    <row r="78" spans="1:23" x14ac:dyDescent="0.3">
      <c r="A78">
        <v>1546</v>
      </c>
      <c r="B78">
        <v>951</v>
      </c>
      <c r="C78">
        <v>32190</v>
      </c>
      <c r="D78" s="1">
        <v>44066</v>
      </c>
      <c r="E78" s="1">
        <v>44080</v>
      </c>
      <c r="F78" t="s">
        <v>1879</v>
      </c>
      <c r="G78" t="s">
        <v>28</v>
      </c>
      <c r="H78" t="s">
        <v>28</v>
      </c>
      <c r="I78">
        <v>66</v>
      </c>
      <c r="J78" t="s">
        <v>1880</v>
      </c>
      <c r="K78">
        <v>8840</v>
      </c>
      <c r="L78" t="s">
        <v>1881</v>
      </c>
      <c r="M78" t="s">
        <v>36</v>
      </c>
      <c r="N78" t="s">
        <v>23</v>
      </c>
      <c r="O78">
        <v>794</v>
      </c>
      <c r="P78" t="s">
        <v>62</v>
      </c>
      <c r="Q78" t="s">
        <v>332</v>
      </c>
      <c r="R78" s="3">
        <v>96</v>
      </c>
      <c r="S78" s="3">
        <v>100</v>
      </c>
      <c r="T78">
        <v>3</v>
      </c>
      <c r="U78" s="3">
        <v>300</v>
      </c>
      <c r="V78" s="4">
        <f t="shared" si="2"/>
        <v>12</v>
      </c>
      <c r="W78" t="str">
        <f t="shared" si="3"/>
        <v>Elderly</v>
      </c>
    </row>
    <row r="79" spans="1:23" x14ac:dyDescent="0.3">
      <c r="A79">
        <v>1335</v>
      </c>
      <c r="B79">
        <v>77</v>
      </c>
      <c r="C79">
        <v>31979</v>
      </c>
      <c r="D79" s="1">
        <v>44067</v>
      </c>
      <c r="E79" s="1">
        <v>44081</v>
      </c>
      <c r="F79" t="s">
        <v>1363</v>
      </c>
      <c r="G79" t="s">
        <v>28</v>
      </c>
      <c r="H79" t="s">
        <v>28</v>
      </c>
      <c r="I79">
        <v>62</v>
      </c>
      <c r="J79" t="s">
        <v>1364</v>
      </c>
      <c r="K79">
        <v>1102</v>
      </c>
      <c r="L79" t="s">
        <v>747</v>
      </c>
      <c r="M79" t="s">
        <v>22</v>
      </c>
      <c r="N79" t="s">
        <v>23</v>
      </c>
      <c r="O79">
        <v>1421</v>
      </c>
      <c r="P79" t="s">
        <v>24</v>
      </c>
      <c r="Q79" t="s">
        <v>102</v>
      </c>
      <c r="R79" s="3">
        <v>92.16</v>
      </c>
      <c r="S79" s="3">
        <v>96</v>
      </c>
      <c r="T79">
        <v>5</v>
      </c>
      <c r="U79" s="3">
        <v>480</v>
      </c>
      <c r="V79" s="4">
        <f t="shared" si="2"/>
        <v>19.200000000000045</v>
      </c>
      <c r="W79" t="str">
        <f t="shared" si="3"/>
        <v>Elderly</v>
      </c>
    </row>
    <row r="80" spans="1:23" x14ac:dyDescent="0.3">
      <c r="A80">
        <v>1359</v>
      </c>
      <c r="B80">
        <v>573</v>
      </c>
      <c r="C80">
        <v>32003</v>
      </c>
      <c r="D80" s="1">
        <v>44068</v>
      </c>
      <c r="E80" s="1">
        <v>44082</v>
      </c>
      <c r="F80" t="s">
        <v>470</v>
      </c>
      <c r="G80" t="s">
        <v>28</v>
      </c>
      <c r="H80" t="s">
        <v>28</v>
      </c>
      <c r="I80">
        <v>37</v>
      </c>
      <c r="J80" t="s">
        <v>471</v>
      </c>
      <c r="K80">
        <v>7541</v>
      </c>
      <c r="L80" t="s">
        <v>472</v>
      </c>
      <c r="M80" t="s">
        <v>22</v>
      </c>
      <c r="N80" t="s">
        <v>23</v>
      </c>
      <c r="O80">
        <v>1182</v>
      </c>
      <c r="P80" t="s">
        <v>31</v>
      </c>
      <c r="Q80" t="s">
        <v>424</v>
      </c>
      <c r="R80" s="3">
        <v>107.52</v>
      </c>
      <c r="S80" s="3">
        <v>112</v>
      </c>
      <c r="T80">
        <v>2</v>
      </c>
      <c r="U80" s="3">
        <v>224</v>
      </c>
      <c r="V80" s="4">
        <f t="shared" si="2"/>
        <v>8.960000000000008</v>
      </c>
      <c r="W80" t="str">
        <f t="shared" si="3"/>
        <v>Middle Aged</v>
      </c>
    </row>
    <row r="81" spans="1:23" x14ac:dyDescent="0.3">
      <c r="A81">
        <v>1431</v>
      </c>
      <c r="B81">
        <v>539</v>
      </c>
      <c r="C81">
        <v>32075</v>
      </c>
      <c r="D81" s="1">
        <v>44069</v>
      </c>
      <c r="E81" s="1">
        <v>44083</v>
      </c>
      <c r="F81" t="s">
        <v>562</v>
      </c>
      <c r="G81" t="s">
        <v>28</v>
      </c>
      <c r="H81" t="s">
        <v>28</v>
      </c>
      <c r="I81">
        <v>78</v>
      </c>
      <c r="J81" t="s">
        <v>563</v>
      </c>
      <c r="K81">
        <v>4362</v>
      </c>
      <c r="L81" t="s">
        <v>564</v>
      </c>
      <c r="M81" t="s">
        <v>53</v>
      </c>
      <c r="N81" t="s">
        <v>23</v>
      </c>
      <c r="O81">
        <v>1346</v>
      </c>
      <c r="P81" t="s">
        <v>62</v>
      </c>
      <c r="Q81" t="s">
        <v>160</v>
      </c>
      <c r="R81" s="3">
        <v>89.28</v>
      </c>
      <c r="S81" s="3">
        <v>93</v>
      </c>
      <c r="T81">
        <v>2</v>
      </c>
      <c r="U81" s="3">
        <v>186</v>
      </c>
      <c r="V81" s="4">
        <f t="shared" si="2"/>
        <v>7.4399999999999977</v>
      </c>
      <c r="W81" t="str">
        <f t="shared" si="3"/>
        <v>Elderly</v>
      </c>
    </row>
    <row r="82" spans="1:23" x14ac:dyDescent="0.3">
      <c r="A82">
        <v>1161</v>
      </c>
      <c r="B82">
        <v>232</v>
      </c>
      <c r="C82">
        <v>31805</v>
      </c>
      <c r="D82" s="1">
        <v>44079</v>
      </c>
      <c r="E82" s="1">
        <v>44093</v>
      </c>
      <c r="F82" t="s">
        <v>2032</v>
      </c>
      <c r="G82" t="s">
        <v>28</v>
      </c>
      <c r="H82" t="s">
        <v>28</v>
      </c>
      <c r="I82">
        <v>24</v>
      </c>
      <c r="J82" t="s">
        <v>2033</v>
      </c>
      <c r="K82">
        <v>5019</v>
      </c>
      <c r="L82" t="s">
        <v>2034</v>
      </c>
      <c r="M82" t="s">
        <v>79</v>
      </c>
      <c r="N82" t="s">
        <v>23</v>
      </c>
      <c r="O82">
        <v>394</v>
      </c>
      <c r="P82" t="s">
        <v>31</v>
      </c>
      <c r="Q82" t="s">
        <v>277</v>
      </c>
      <c r="R82" s="3">
        <v>89.28</v>
      </c>
      <c r="S82" s="3">
        <v>93</v>
      </c>
      <c r="T82">
        <v>1</v>
      </c>
      <c r="U82" s="3">
        <v>93</v>
      </c>
      <c r="V82" s="4">
        <f t="shared" si="2"/>
        <v>3.7199999999999989</v>
      </c>
      <c r="W82" t="str">
        <f t="shared" si="3"/>
        <v>Youth</v>
      </c>
    </row>
    <row r="83" spans="1:23" x14ac:dyDescent="0.3">
      <c r="A83">
        <v>1239</v>
      </c>
      <c r="B83">
        <v>473</v>
      </c>
      <c r="C83">
        <v>31883</v>
      </c>
      <c r="D83" s="1">
        <v>44084</v>
      </c>
      <c r="E83" s="1">
        <v>44098</v>
      </c>
      <c r="F83" t="s">
        <v>27</v>
      </c>
      <c r="G83" t="s">
        <v>28</v>
      </c>
      <c r="H83" t="s">
        <v>28</v>
      </c>
      <c r="I83">
        <v>61</v>
      </c>
      <c r="J83" t="s">
        <v>29</v>
      </c>
      <c r="K83">
        <v>1744</v>
      </c>
      <c r="L83" t="s">
        <v>30</v>
      </c>
      <c r="M83" t="s">
        <v>22</v>
      </c>
      <c r="N83" t="s">
        <v>23</v>
      </c>
      <c r="O83">
        <v>919</v>
      </c>
      <c r="P83" t="s">
        <v>31</v>
      </c>
      <c r="Q83" t="s">
        <v>42</v>
      </c>
      <c r="R83" s="3">
        <v>86.399999999999991</v>
      </c>
      <c r="S83" s="3">
        <v>90</v>
      </c>
      <c r="T83">
        <v>2</v>
      </c>
      <c r="U83" s="3">
        <v>180</v>
      </c>
      <c r="V83" s="4">
        <f t="shared" si="2"/>
        <v>7.2000000000000171</v>
      </c>
      <c r="W83" t="str">
        <f t="shared" si="3"/>
        <v>Elderly</v>
      </c>
    </row>
    <row r="84" spans="1:23" x14ac:dyDescent="0.3">
      <c r="A84">
        <v>1806</v>
      </c>
      <c r="B84">
        <v>118</v>
      </c>
      <c r="C84">
        <v>32450</v>
      </c>
      <c r="D84" s="1">
        <v>44089</v>
      </c>
      <c r="E84" s="1">
        <v>44103</v>
      </c>
      <c r="F84" t="s">
        <v>1870</v>
      </c>
      <c r="G84" t="s">
        <v>28</v>
      </c>
      <c r="H84" t="s">
        <v>28</v>
      </c>
      <c r="I84">
        <v>57</v>
      </c>
      <c r="J84" t="s">
        <v>1871</v>
      </c>
      <c r="K84">
        <v>9963</v>
      </c>
      <c r="L84" t="s">
        <v>1872</v>
      </c>
      <c r="M84" t="s">
        <v>213</v>
      </c>
      <c r="N84" t="s">
        <v>23</v>
      </c>
      <c r="O84">
        <v>1644</v>
      </c>
      <c r="P84" t="s">
        <v>62</v>
      </c>
      <c r="Q84" t="s">
        <v>169</v>
      </c>
      <c r="R84" s="3">
        <v>113.28</v>
      </c>
      <c r="S84" s="3">
        <v>118</v>
      </c>
      <c r="T84">
        <v>3</v>
      </c>
      <c r="U84" s="3">
        <v>354</v>
      </c>
      <c r="V84" s="4">
        <f t="shared" si="2"/>
        <v>14.159999999999968</v>
      </c>
      <c r="W84" t="str">
        <f t="shared" si="3"/>
        <v>Elderly</v>
      </c>
    </row>
    <row r="85" spans="1:23" x14ac:dyDescent="0.3">
      <c r="A85">
        <v>1804</v>
      </c>
      <c r="B85">
        <v>290</v>
      </c>
      <c r="C85">
        <v>32448</v>
      </c>
      <c r="D85" s="1">
        <v>44090</v>
      </c>
      <c r="E85" s="1">
        <v>44104</v>
      </c>
      <c r="F85" t="s">
        <v>1526</v>
      </c>
      <c r="G85" t="s">
        <v>28</v>
      </c>
      <c r="H85" t="s">
        <v>28</v>
      </c>
      <c r="I85">
        <v>67</v>
      </c>
      <c r="J85" t="s">
        <v>1527</v>
      </c>
      <c r="K85">
        <v>3146</v>
      </c>
      <c r="L85" t="s">
        <v>1528</v>
      </c>
      <c r="M85" t="s">
        <v>36</v>
      </c>
      <c r="N85" t="s">
        <v>23</v>
      </c>
      <c r="O85">
        <v>395</v>
      </c>
      <c r="P85" t="s">
        <v>62</v>
      </c>
      <c r="Q85" t="s">
        <v>517</v>
      </c>
      <c r="R85" s="3">
        <v>94.08</v>
      </c>
      <c r="S85" s="3">
        <v>98</v>
      </c>
      <c r="T85">
        <v>5</v>
      </c>
      <c r="U85" s="3">
        <v>490</v>
      </c>
      <c r="V85" s="4">
        <f t="shared" si="2"/>
        <v>19.600000000000023</v>
      </c>
      <c r="W85" t="str">
        <f t="shared" si="3"/>
        <v>Elderly</v>
      </c>
    </row>
    <row r="86" spans="1:23" x14ac:dyDescent="0.3">
      <c r="A86">
        <v>1283</v>
      </c>
      <c r="B86">
        <v>485</v>
      </c>
      <c r="C86">
        <v>31927</v>
      </c>
      <c r="D86" s="1">
        <v>44095</v>
      </c>
      <c r="E86" s="1">
        <v>44109</v>
      </c>
      <c r="F86" t="s">
        <v>1049</v>
      </c>
      <c r="G86" t="s">
        <v>28</v>
      </c>
      <c r="H86" t="s">
        <v>28</v>
      </c>
      <c r="I86">
        <v>46</v>
      </c>
      <c r="J86" t="s">
        <v>1050</v>
      </c>
      <c r="K86">
        <v>6977</v>
      </c>
      <c r="L86" t="s">
        <v>1051</v>
      </c>
      <c r="M86" t="s">
        <v>213</v>
      </c>
      <c r="N86" t="s">
        <v>23</v>
      </c>
      <c r="O86">
        <v>1599</v>
      </c>
      <c r="P86" t="s">
        <v>24</v>
      </c>
      <c r="Q86" t="s">
        <v>114</v>
      </c>
      <c r="R86" s="3">
        <v>113.28</v>
      </c>
      <c r="S86" s="3">
        <v>118</v>
      </c>
      <c r="T86">
        <v>3</v>
      </c>
      <c r="U86" s="3">
        <v>354</v>
      </c>
      <c r="V86" s="4">
        <f t="shared" si="2"/>
        <v>14.159999999999968</v>
      </c>
      <c r="W86" t="str">
        <f t="shared" si="3"/>
        <v>Middle Aged</v>
      </c>
    </row>
    <row r="87" spans="1:23" x14ac:dyDescent="0.3">
      <c r="A87">
        <v>1579</v>
      </c>
      <c r="B87">
        <v>409</v>
      </c>
      <c r="C87">
        <v>32223</v>
      </c>
      <c r="D87" s="1">
        <v>44096</v>
      </c>
      <c r="E87" s="1">
        <v>44110</v>
      </c>
      <c r="F87" t="s">
        <v>1059</v>
      </c>
      <c r="G87" t="s">
        <v>28</v>
      </c>
      <c r="H87" t="s">
        <v>28</v>
      </c>
      <c r="I87">
        <v>75</v>
      </c>
      <c r="J87" t="s">
        <v>1060</v>
      </c>
      <c r="K87">
        <v>134</v>
      </c>
      <c r="L87" t="s">
        <v>1061</v>
      </c>
      <c r="M87" t="s">
        <v>213</v>
      </c>
      <c r="N87" t="s">
        <v>23</v>
      </c>
      <c r="O87">
        <v>1168</v>
      </c>
      <c r="P87" t="s">
        <v>31</v>
      </c>
      <c r="Q87" t="s">
        <v>244</v>
      </c>
      <c r="R87" s="3">
        <v>93.11999999999999</v>
      </c>
      <c r="S87" s="3">
        <v>97</v>
      </c>
      <c r="T87">
        <v>5</v>
      </c>
      <c r="U87" s="3">
        <v>485</v>
      </c>
      <c r="V87" s="4">
        <f t="shared" si="2"/>
        <v>19.400000000000034</v>
      </c>
      <c r="W87" t="str">
        <f t="shared" si="3"/>
        <v>Elderly</v>
      </c>
    </row>
    <row r="88" spans="1:23" x14ac:dyDescent="0.3">
      <c r="A88">
        <v>1644</v>
      </c>
      <c r="B88">
        <v>472</v>
      </c>
      <c r="C88">
        <v>32288</v>
      </c>
      <c r="D88" s="1">
        <v>44101</v>
      </c>
      <c r="E88" s="1">
        <v>44115</v>
      </c>
      <c r="F88" t="s">
        <v>1502</v>
      </c>
      <c r="G88" t="s">
        <v>28</v>
      </c>
      <c r="H88" t="s">
        <v>28</v>
      </c>
      <c r="I88">
        <v>57</v>
      </c>
      <c r="J88" t="s">
        <v>1503</v>
      </c>
      <c r="K88">
        <v>4994</v>
      </c>
      <c r="L88" t="s">
        <v>1504</v>
      </c>
      <c r="M88" t="s">
        <v>53</v>
      </c>
      <c r="N88" t="s">
        <v>23</v>
      </c>
      <c r="O88">
        <v>686</v>
      </c>
      <c r="P88" t="s">
        <v>62</v>
      </c>
      <c r="Q88" t="s">
        <v>517</v>
      </c>
      <c r="R88" s="3">
        <v>94.08</v>
      </c>
      <c r="S88" s="3">
        <v>98</v>
      </c>
      <c r="T88">
        <v>1</v>
      </c>
      <c r="U88" s="3">
        <v>98</v>
      </c>
      <c r="V88" s="4">
        <f t="shared" si="2"/>
        <v>3.9200000000000017</v>
      </c>
      <c r="W88" t="str">
        <f t="shared" si="3"/>
        <v>Elderly</v>
      </c>
    </row>
    <row r="89" spans="1:23" x14ac:dyDescent="0.3">
      <c r="A89">
        <v>1717</v>
      </c>
      <c r="B89">
        <v>457</v>
      </c>
      <c r="C89">
        <v>32361</v>
      </c>
      <c r="D89" s="1">
        <v>44101</v>
      </c>
      <c r="E89" s="1">
        <v>44115</v>
      </c>
      <c r="F89" t="s">
        <v>858</v>
      </c>
      <c r="G89" t="s">
        <v>28</v>
      </c>
      <c r="H89" t="s">
        <v>28</v>
      </c>
      <c r="I89">
        <v>27</v>
      </c>
      <c r="J89" t="s">
        <v>859</v>
      </c>
      <c r="K89">
        <v>1849</v>
      </c>
      <c r="L89" t="s">
        <v>860</v>
      </c>
      <c r="M89" t="s">
        <v>110</v>
      </c>
      <c r="N89" t="s">
        <v>23</v>
      </c>
      <c r="O89">
        <v>1749</v>
      </c>
      <c r="P89" t="s">
        <v>62</v>
      </c>
      <c r="Q89" t="s">
        <v>145</v>
      </c>
      <c r="R89" s="3">
        <v>112.32</v>
      </c>
      <c r="S89" s="3">
        <v>117</v>
      </c>
      <c r="T89">
        <v>1</v>
      </c>
      <c r="U89" s="3">
        <v>117</v>
      </c>
      <c r="V89" s="4">
        <f t="shared" si="2"/>
        <v>4.6800000000000068</v>
      </c>
      <c r="W89" t="str">
        <f t="shared" si="3"/>
        <v>Youth</v>
      </c>
    </row>
    <row r="90" spans="1:23" x14ac:dyDescent="0.3">
      <c r="A90">
        <v>1905</v>
      </c>
      <c r="B90">
        <v>155</v>
      </c>
      <c r="C90">
        <v>32549</v>
      </c>
      <c r="D90" s="1">
        <v>44104</v>
      </c>
      <c r="E90" s="1">
        <v>44118</v>
      </c>
      <c r="F90" t="s">
        <v>1237</v>
      </c>
      <c r="G90" t="s">
        <v>28</v>
      </c>
      <c r="H90" t="s">
        <v>28</v>
      </c>
      <c r="I90">
        <v>80</v>
      </c>
      <c r="J90" t="s">
        <v>1238</v>
      </c>
      <c r="K90">
        <v>7841</v>
      </c>
      <c r="L90" t="s">
        <v>1239</v>
      </c>
      <c r="M90" t="s">
        <v>57</v>
      </c>
      <c r="N90" t="s">
        <v>23</v>
      </c>
      <c r="O90">
        <v>1537</v>
      </c>
      <c r="P90" t="s">
        <v>62</v>
      </c>
      <c r="Q90" t="s">
        <v>84</v>
      </c>
      <c r="R90" s="3">
        <v>87.36</v>
      </c>
      <c r="S90" s="3">
        <v>91</v>
      </c>
      <c r="T90">
        <v>2</v>
      </c>
      <c r="U90" s="3">
        <v>182</v>
      </c>
      <c r="V90" s="4">
        <f t="shared" si="2"/>
        <v>7.2800000000000011</v>
      </c>
      <c r="W90" t="str">
        <f t="shared" si="3"/>
        <v>Elderly</v>
      </c>
    </row>
    <row r="91" spans="1:23" x14ac:dyDescent="0.3">
      <c r="A91">
        <v>1222</v>
      </c>
      <c r="B91">
        <v>134</v>
      </c>
      <c r="C91">
        <v>31866</v>
      </c>
      <c r="D91" s="1">
        <v>44105</v>
      </c>
      <c r="E91" s="1">
        <v>44119</v>
      </c>
      <c r="F91" t="s">
        <v>1704</v>
      </c>
      <c r="G91" t="s">
        <v>28</v>
      </c>
      <c r="H91" t="s">
        <v>28</v>
      </c>
      <c r="I91">
        <v>64</v>
      </c>
      <c r="J91" t="s">
        <v>1705</v>
      </c>
      <c r="K91">
        <v>6036</v>
      </c>
      <c r="L91" t="s">
        <v>447</v>
      </c>
      <c r="M91" t="s">
        <v>110</v>
      </c>
      <c r="N91" t="s">
        <v>23</v>
      </c>
      <c r="O91">
        <v>728</v>
      </c>
      <c r="P91" t="s">
        <v>24</v>
      </c>
      <c r="Q91" t="s">
        <v>37</v>
      </c>
      <c r="R91" s="3">
        <v>99.84</v>
      </c>
      <c r="S91" s="3">
        <v>104</v>
      </c>
      <c r="T91">
        <v>4</v>
      </c>
      <c r="U91" s="3">
        <v>416</v>
      </c>
      <c r="V91" s="4">
        <f t="shared" si="2"/>
        <v>16.639999999999986</v>
      </c>
      <c r="W91" t="str">
        <f t="shared" si="3"/>
        <v>Elderly</v>
      </c>
    </row>
    <row r="92" spans="1:23" x14ac:dyDescent="0.3">
      <c r="A92">
        <v>1117</v>
      </c>
      <c r="B92">
        <v>265</v>
      </c>
      <c r="C92">
        <v>31761</v>
      </c>
      <c r="D92" s="1">
        <v>44107</v>
      </c>
      <c r="E92" s="1">
        <v>44121</v>
      </c>
      <c r="F92" t="s">
        <v>1801</v>
      </c>
      <c r="G92" t="s">
        <v>28</v>
      </c>
      <c r="H92" t="s">
        <v>28</v>
      </c>
      <c r="I92">
        <v>52</v>
      </c>
      <c r="J92" t="s">
        <v>1802</v>
      </c>
      <c r="K92">
        <v>5072</v>
      </c>
      <c r="L92" t="s">
        <v>1803</v>
      </c>
      <c r="M92" t="s">
        <v>36</v>
      </c>
      <c r="N92" t="s">
        <v>23</v>
      </c>
      <c r="O92">
        <v>1221</v>
      </c>
      <c r="P92" t="s">
        <v>31</v>
      </c>
      <c r="Q92" t="s">
        <v>58</v>
      </c>
      <c r="R92" s="3">
        <v>108.47999999999999</v>
      </c>
      <c r="S92" s="3">
        <v>113</v>
      </c>
      <c r="T92">
        <v>1</v>
      </c>
      <c r="U92" s="3">
        <v>113</v>
      </c>
      <c r="V92" s="4">
        <f t="shared" si="2"/>
        <v>4.5200000000000102</v>
      </c>
      <c r="W92" t="str">
        <f t="shared" si="3"/>
        <v>Elderly</v>
      </c>
    </row>
    <row r="93" spans="1:23" x14ac:dyDescent="0.3">
      <c r="A93">
        <v>1921</v>
      </c>
      <c r="B93">
        <v>661</v>
      </c>
      <c r="C93">
        <v>32565</v>
      </c>
      <c r="D93" s="1">
        <v>44107</v>
      </c>
      <c r="E93" s="1">
        <v>44121</v>
      </c>
      <c r="F93" t="s">
        <v>1098</v>
      </c>
      <c r="G93" t="s">
        <v>28</v>
      </c>
      <c r="H93" t="s">
        <v>28</v>
      </c>
      <c r="I93">
        <v>45</v>
      </c>
      <c r="J93" t="s">
        <v>1099</v>
      </c>
      <c r="K93">
        <v>1431</v>
      </c>
      <c r="L93" t="s">
        <v>1100</v>
      </c>
      <c r="M93" t="s">
        <v>48</v>
      </c>
      <c r="N93" t="s">
        <v>23</v>
      </c>
      <c r="O93">
        <v>1766</v>
      </c>
      <c r="P93" t="s">
        <v>31</v>
      </c>
      <c r="Q93" t="s">
        <v>93</v>
      </c>
      <c r="R93" s="3">
        <v>100.8</v>
      </c>
      <c r="S93" s="3">
        <v>105</v>
      </c>
      <c r="T93">
        <v>4</v>
      </c>
      <c r="U93" s="3">
        <v>420</v>
      </c>
      <c r="V93" s="4">
        <f t="shared" si="2"/>
        <v>16.800000000000011</v>
      </c>
      <c r="W93" t="str">
        <f t="shared" si="3"/>
        <v>Middle Aged</v>
      </c>
    </row>
    <row r="94" spans="1:23" x14ac:dyDescent="0.3">
      <c r="A94">
        <v>1642</v>
      </c>
      <c r="B94">
        <v>820</v>
      </c>
      <c r="C94">
        <v>32286</v>
      </c>
      <c r="D94" s="1">
        <v>44109</v>
      </c>
      <c r="E94" s="1">
        <v>44123</v>
      </c>
      <c r="F94" t="s">
        <v>1035</v>
      </c>
      <c r="G94" t="s">
        <v>28</v>
      </c>
      <c r="H94" t="s">
        <v>28</v>
      </c>
      <c r="I94">
        <v>26</v>
      </c>
      <c r="J94" t="s">
        <v>1036</v>
      </c>
      <c r="K94">
        <v>8014</v>
      </c>
      <c r="L94" t="s">
        <v>1037</v>
      </c>
      <c r="M94" t="s">
        <v>53</v>
      </c>
      <c r="N94" t="s">
        <v>23</v>
      </c>
      <c r="O94">
        <v>913</v>
      </c>
      <c r="P94" t="s">
        <v>31</v>
      </c>
      <c r="Q94" t="s">
        <v>222</v>
      </c>
      <c r="R94" s="3">
        <v>97.92</v>
      </c>
      <c r="S94" s="3">
        <v>102</v>
      </c>
      <c r="T94">
        <v>3</v>
      </c>
      <c r="U94" s="3">
        <v>306</v>
      </c>
      <c r="V94" s="4">
        <f t="shared" si="2"/>
        <v>12.240000000000009</v>
      </c>
      <c r="W94" t="str">
        <f t="shared" si="3"/>
        <v>Youth</v>
      </c>
    </row>
    <row r="95" spans="1:23" x14ac:dyDescent="0.3">
      <c r="A95">
        <v>1206</v>
      </c>
      <c r="B95">
        <v>268</v>
      </c>
      <c r="C95">
        <v>31850</v>
      </c>
      <c r="D95" s="1">
        <v>44120</v>
      </c>
      <c r="E95" s="1">
        <v>44134</v>
      </c>
      <c r="F95" t="s">
        <v>2060</v>
      </c>
      <c r="G95" t="s">
        <v>28</v>
      </c>
      <c r="H95" t="s">
        <v>28</v>
      </c>
      <c r="I95">
        <v>47</v>
      </c>
      <c r="J95" t="s">
        <v>2061</v>
      </c>
      <c r="K95">
        <v>3668</v>
      </c>
      <c r="L95" t="s">
        <v>2062</v>
      </c>
      <c r="M95" t="s">
        <v>22</v>
      </c>
      <c r="N95" t="s">
        <v>23</v>
      </c>
      <c r="O95">
        <v>634</v>
      </c>
      <c r="P95" t="s">
        <v>31</v>
      </c>
      <c r="Q95" t="s">
        <v>277</v>
      </c>
      <c r="R95" s="3">
        <v>89.28</v>
      </c>
      <c r="S95" s="3">
        <v>93</v>
      </c>
      <c r="T95">
        <v>2</v>
      </c>
      <c r="U95" s="3">
        <v>186</v>
      </c>
      <c r="V95" s="4">
        <f t="shared" si="2"/>
        <v>7.4399999999999977</v>
      </c>
      <c r="W95" t="str">
        <f t="shared" si="3"/>
        <v>Middle Aged</v>
      </c>
    </row>
    <row r="96" spans="1:23" x14ac:dyDescent="0.3">
      <c r="A96">
        <v>1920</v>
      </c>
      <c r="B96">
        <v>661</v>
      </c>
      <c r="C96">
        <v>32564</v>
      </c>
      <c r="D96" s="1">
        <v>44122</v>
      </c>
      <c r="E96" s="1">
        <v>44136</v>
      </c>
      <c r="F96" t="s">
        <v>1098</v>
      </c>
      <c r="G96" t="s">
        <v>28</v>
      </c>
      <c r="H96" t="s">
        <v>28</v>
      </c>
      <c r="I96">
        <v>45</v>
      </c>
      <c r="J96" t="s">
        <v>1099</v>
      </c>
      <c r="K96">
        <v>1431</v>
      </c>
      <c r="L96" t="s">
        <v>1100</v>
      </c>
      <c r="M96" t="s">
        <v>48</v>
      </c>
      <c r="N96" t="s">
        <v>23</v>
      </c>
      <c r="O96">
        <v>1185</v>
      </c>
      <c r="P96" t="s">
        <v>62</v>
      </c>
      <c r="Q96" t="s">
        <v>120</v>
      </c>
      <c r="R96" s="3">
        <v>107.52</v>
      </c>
      <c r="S96" s="3">
        <v>112</v>
      </c>
      <c r="T96">
        <v>2</v>
      </c>
      <c r="U96" s="3">
        <v>224</v>
      </c>
      <c r="V96" s="4">
        <f t="shared" si="2"/>
        <v>8.960000000000008</v>
      </c>
      <c r="W96" t="str">
        <f t="shared" si="3"/>
        <v>Middle Aged</v>
      </c>
    </row>
    <row r="97" spans="1:23" x14ac:dyDescent="0.3">
      <c r="A97">
        <v>1934</v>
      </c>
      <c r="B97">
        <v>264</v>
      </c>
      <c r="C97">
        <v>32578</v>
      </c>
      <c r="D97" s="1">
        <v>44129</v>
      </c>
      <c r="E97" s="1">
        <v>44143</v>
      </c>
      <c r="F97" t="s">
        <v>1475</v>
      </c>
      <c r="G97" t="s">
        <v>28</v>
      </c>
      <c r="H97" t="s">
        <v>28</v>
      </c>
      <c r="I97">
        <v>40</v>
      </c>
      <c r="J97" t="s">
        <v>1476</v>
      </c>
      <c r="K97">
        <v>7266</v>
      </c>
      <c r="L97" t="s">
        <v>1477</v>
      </c>
      <c r="M97" t="s">
        <v>53</v>
      </c>
      <c r="N97" t="s">
        <v>23</v>
      </c>
      <c r="O97">
        <v>1240</v>
      </c>
      <c r="P97" t="s">
        <v>31</v>
      </c>
      <c r="Q97" t="s">
        <v>298</v>
      </c>
      <c r="R97" s="3">
        <v>95.039999999999992</v>
      </c>
      <c r="S97" s="3">
        <v>99</v>
      </c>
      <c r="T97">
        <v>2</v>
      </c>
      <c r="U97" s="3">
        <v>198</v>
      </c>
      <c r="V97" s="4">
        <f t="shared" si="2"/>
        <v>7.9200000000000159</v>
      </c>
      <c r="W97" t="str">
        <f t="shared" si="3"/>
        <v>Middle Aged</v>
      </c>
    </row>
    <row r="98" spans="1:23" x14ac:dyDescent="0.3">
      <c r="A98">
        <v>1571</v>
      </c>
      <c r="B98">
        <v>457</v>
      </c>
      <c r="C98">
        <v>32215</v>
      </c>
      <c r="D98" s="1">
        <v>44133</v>
      </c>
      <c r="E98" s="1">
        <v>44147</v>
      </c>
      <c r="F98" t="s">
        <v>858</v>
      </c>
      <c r="G98" t="s">
        <v>28</v>
      </c>
      <c r="H98" t="s">
        <v>28</v>
      </c>
      <c r="I98">
        <v>27</v>
      </c>
      <c r="J98" t="s">
        <v>859</v>
      </c>
      <c r="K98">
        <v>1849</v>
      </c>
      <c r="L98" t="s">
        <v>860</v>
      </c>
      <c r="M98" t="s">
        <v>110</v>
      </c>
      <c r="N98" t="s">
        <v>23</v>
      </c>
      <c r="O98">
        <v>1517</v>
      </c>
      <c r="P98" t="s">
        <v>31</v>
      </c>
      <c r="Q98" t="s">
        <v>188</v>
      </c>
      <c r="R98" s="3">
        <v>101.75999999999999</v>
      </c>
      <c r="S98" s="3">
        <v>106</v>
      </c>
      <c r="T98">
        <v>1</v>
      </c>
      <c r="U98" s="3">
        <v>106</v>
      </c>
      <c r="V98" s="4">
        <f t="shared" si="2"/>
        <v>4.2400000000000091</v>
      </c>
      <c r="W98" t="str">
        <f t="shared" si="3"/>
        <v>Youth</v>
      </c>
    </row>
    <row r="99" spans="1:23" x14ac:dyDescent="0.3">
      <c r="A99">
        <v>1014</v>
      </c>
      <c r="B99">
        <v>629</v>
      </c>
      <c r="C99">
        <v>31658</v>
      </c>
      <c r="D99" s="1">
        <v>44136</v>
      </c>
      <c r="E99" s="1">
        <v>44150</v>
      </c>
      <c r="F99" t="s">
        <v>426</v>
      </c>
      <c r="G99" t="s">
        <v>28</v>
      </c>
      <c r="H99" t="s">
        <v>28</v>
      </c>
      <c r="I99">
        <v>53</v>
      </c>
      <c r="J99" t="s">
        <v>427</v>
      </c>
      <c r="K99">
        <v>6606</v>
      </c>
      <c r="L99" t="s">
        <v>428</v>
      </c>
      <c r="M99" t="s">
        <v>48</v>
      </c>
      <c r="N99" t="s">
        <v>23</v>
      </c>
      <c r="O99">
        <v>615</v>
      </c>
      <c r="P99" t="s">
        <v>31</v>
      </c>
      <c r="Q99" t="s">
        <v>188</v>
      </c>
      <c r="R99" s="3">
        <v>101.75999999999999</v>
      </c>
      <c r="S99" s="3">
        <v>106</v>
      </c>
      <c r="T99">
        <v>2</v>
      </c>
      <c r="U99" s="3">
        <v>212</v>
      </c>
      <c r="V99" s="4">
        <f t="shared" si="2"/>
        <v>8.4800000000000182</v>
      </c>
      <c r="W99" t="str">
        <f t="shared" si="3"/>
        <v>Elderly</v>
      </c>
    </row>
    <row r="100" spans="1:23" x14ac:dyDescent="0.3">
      <c r="A100">
        <v>1693</v>
      </c>
      <c r="B100">
        <v>134</v>
      </c>
      <c r="C100">
        <v>32337</v>
      </c>
      <c r="D100" s="1">
        <v>44136</v>
      </c>
      <c r="E100" s="1">
        <v>44150</v>
      </c>
      <c r="F100" t="s">
        <v>1704</v>
      </c>
      <c r="G100" t="s">
        <v>28</v>
      </c>
      <c r="H100" t="s">
        <v>28</v>
      </c>
      <c r="I100">
        <v>64</v>
      </c>
      <c r="J100" t="s">
        <v>1705</v>
      </c>
      <c r="K100">
        <v>6036</v>
      </c>
      <c r="L100" t="s">
        <v>447</v>
      </c>
      <c r="M100" t="s">
        <v>110</v>
      </c>
      <c r="N100" t="s">
        <v>23</v>
      </c>
      <c r="O100">
        <v>897</v>
      </c>
      <c r="P100" t="s">
        <v>24</v>
      </c>
      <c r="Q100" t="s">
        <v>25</v>
      </c>
      <c r="R100" s="3">
        <v>101.75999999999999</v>
      </c>
      <c r="S100" s="3">
        <v>106</v>
      </c>
      <c r="T100">
        <v>5</v>
      </c>
      <c r="U100" s="3">
        <v>530</v>
      </c>
      <c r="V100" s="4">
        <f t="shared" si="2"/>
        <v>21.200000000000045</v>
      </c>
      <c r="W100" t="str">
        <f t="shared" si="3"/>
        <v>Elderly</v>
      </c>
    </row>
    <row r="101" spans="1:23" x14ac:dyDescent="0.3">
      <c r="A101">
        <v>1271</v>
      </c>
      <c r="B101">
        <v>887</v>
      </c>
      <c r="C101">
        <v>31915</v>
      </c>
      <c r="D101" s="1">
        <v>44142</v>
      </c>
      <c r="E101" s="1">
        <v>44156</v>
      </c>
      <c r="F101" t="s">
        <v>1038</v>
      </c>
      <c r="G101" t="s">
        <v>28</v>
      </c>
      <c r="H101" t="s">
        <v>28</v>
      </c>
      <c r="I101">
        <v>61</v>
      </c>
      <c r="J101" t="s">
        <v>1039</v>
      </c>
      <c r="K101">
        <v>1411</v>
      </c>
      <c r="L101" t="s">
        <v>1040</v>
      </c>
      <c r="M101" t="s">
        <v>110</v>
      </c>
      <c r="N101" t="s">
        <v>23</v>
      </c>
      <c r="O101">
        <v>1655</v>
      </c>
      <c r="P101" t="s">
        <v>24</v>
      </c>
      <c r="Q101" t="s">
        <v>226</v>
      </c>
      <c r="R101" s="3">
        <v>90.24</v>
      </c>
      <c r="S101" s="3">
        <v>94</v>
      </c>
      <c r="T101">
        <v>1</v>
      </c>
      <c r="U101" s="3">
        <v>94</v>
      </c>
      <c r="V101" s="4">
        <f t="shared" si="2"/>
        <v>3.7600000000000051</v>
      </c>
      <c r="W101" t="str">
        <f t="shared" si="3"/>
        <v>Elderly</v>
      </c>
    </row>
    <row r="102" spans="1:23" x14ac:dyDescent="0.3">
      <c r="A102">
        <v>1147</v>
      </c>
      <c r="B102">
        <v>937</v>
      </c>
      <c r="C102">
        <v>31791</v>
      </c>
      <c r="D102" s="1">
        <v>44145</v>
      </c>
      <c r="E102" s="1">
        <v>44159</v>
      </c>
      <c r="F102" t="s">
        <v>1389</v>
      </c>
      <c r="G102" t="s">
        <v>28</v>
      </c>
      <c r="H102" t="s">
        <v>28</v>
      </c>
      <c r="I102">
        <v>70</v>
      </c>
      <c r="J102" t="s">
        <v>1390</v>
      </c>
      <c r="K102">
        <v>1824</v>
      </c>
      <c r="L102" t="s">
        <v>1391</v>
      </c>
      <c r="M102" t="s">
        <v>57</v>
      </c>
      <c r="N102" t="s">
        <v>23</v>
      </c>
      <c r="O102">
        <v>423</v>
      </c>
      <c r="P102" t="s">
        <v>24</v>
      </c>
      <c r="Q102" t="s">
        <v>25</v>
      </c>
      <c r="R102" s="3">
        <v>101.75999999999999</v>
      </c>
      <c r="S102" s="3">
        <v>106</v>
      </c>
      <c r="T102">
        <v>2</v>
      </c>
      <c r="U102" s="3">
        <v>212</v>
      </c>
      <c r="V102" s="4">
        <f t="shared" si="2"/>
        <v>8.4800000000000182</v>
      </c>
      <c r="W102" t="str">
        <f t="shared" si="3"/>
        <v>Elderly</v>
      </c>
    </row>
    <row r="103" spans="1:23" x14ac:dyDescent="0.3">
      <c r="A103">
        <v>1793</v>
      </c>
      <c r="B103">
        <v>419</v>
      </c>
      <c r="C103">
        <v>32437</v>
      </c>
      <c r="D103" s="1">
        <v>44145</v>
      </c>
      <c r="E103" s="1">
        <v>44159</v>
      </c>
      <c r="F103" t="s">
        <v>1243</v>
      </c>
      <c r="G103" t="s">
        <v>28</v>
      </c>
      <c r="H103" t="s">
        <v>28</v>
      </c>
      <c r="I103">
        <v>58</v>
      </c>
      <c r="J103" t="s">
        <v>1244</v>
      </c>
      <c r="K103">
        <v>3887</v>
      </c>
      <c r="L103" t="s">
        <v>1245</v>
      </c>
      <c r="M103" t="s">
        <v>53</v>
      </c>
      <c r="N103" t="s">
        <v>23</v>
      </c>
      <c r="O103">
        <v>1631</v>
      </c>
      <c r="P103" t="s">
        <v>62</v>
      </c>
      <c r="Q103" t="s">
        <v>271</v>
      </c>
      <c r="R103" s="3">
        <v>114.24</v>
      </c>
      <c r="S103" s="3">
        <v>119</v>
      </c>
      <c r="T103">
        <v>5</v>
      </c>
      <c r="U103" s="3">
        <v>595</v>
      </c>
      <c r="V103" s="4">
        <f t="shared" si="2"/>
        <v>23.800000000000068</v>
      </c>
      <c r="W103" t="str">
        <f t="shared" si="3"/>
        <v>Elderly</v>
      </c>
    </row>
    <row r="104" spans="1:23" x14ac:dyDescent="0.3">
      <c r="A104">
        <v>1200</v>
      </c>
      <c r="B104">
        <v>283</v>
      </c>
      <c r="C104">
        <v>31844</v>
      </c>
      <c r="D104" s="1">
        <v>44151</v>
      </c>
      <c r="E104" s="1">
        <v>44165</v>
      </c>
      <c r="F104" t="s">
        <v>1277</v>
      </c>
      <c r="G104" t="s">
        <v>28</v>
      </c>
      <c r="H104" t="s">
        <v>28</v>
      </c>
      <c r="I104">
        <v>23</v>
      </c>
      <c r="J104" t="s">
        <v>1278</v>
      </c>
      <c r="K104">
        <v>1336</v>
      </c>
      <c r="L104" t="s">
        <v>1279</v>
      </c>
      <c r="M104" t="s">
        <v>57</v>
      </c>
      <c r="N104" t="s">
        <v>23</v>
      </c>
      <c r="O104">
        <v>682</v>
      </c>
      <c r="P104" t="s">
        <v>31</v>
      </c>
      <c r="Q104" t="s">
        <v>424</v>
      </c>
      <c r="R104" s="3">
        <v>107.52</v>
      </c>
      <c r="S104" s="3">
        <v>112</v>
      </c>
      <c r="T104">
        <v>5</v>
      </c>
      <c r="U104" s="3">
        <v>560</v>
      </c>
      <c r="V104" s="4">
        <f t="shared" si="2"/>
        <v>22.399999999999977</v>
      </c>
      <c r="W104" t="str">
        <f t="shared" si="3"/>
        <v>Youth</v>
      </c>
    </row>
    <row r="105" spans="1:23" x14ac:dyDescent="0.3">
      <c r="A105">
        <v>1550</v>
      </c>
      <c r="B105">
        <v>128</v>
      </c>
      <c r="C105">
        <v>32194</v>
      </c>
      <c r="D105" s="1">
        <v>44151</v>
      </c>
      <c r="E105" s="1">
        <v>44165</v>
      </c>
      <c r="F105" t="s">
        <v>1996</v>
      </c>
      <c r="G105" t="s">
        <v>28</v>
      </c>
      <c r="H105" t="s">
        <v>28</v>
      </c>
      <c r="I105">
        <v>48</v>
      </c>
      <c r="J105" t="s">
        <v>1997</v>
      </c>
      <c r="K105">
        <v>2240</v>
      </c>
      <c r="L105" t="s">
        <v>1998</v>
      </c>
      <c r="M105" t="s">
        <v>79</v>
      </c>
      <c r="N105" t="s">
        <v>23</v>
      </c>
      <c r="O105">
        <v>648</v>
      </c>
      <c r="P105" t="s">
        <v>31</v>
      </c>
      <c r="Q105" t="s">
        <v>424</v>
      </c>
      <c r="R105" s="3">
        <v>107.52</v>
      </c>
      <c r="S105" s="3">
        <v>112</v>
      </c>
      <c r="T105">
        <v>2</v>
      </c>
      <c r="U105" s="3">
        <v>224</v>
      </c>
      <c r="V105" s="4">
        <f t="shared" si="2"/>
        <v>8.960000000000008</v>
      </c>
      <c r="W105" t="str">
        <f t="shared" si="3"/>
        <v>Middle Aged</v>
      </c>
    </row>
    <row r="106" spans="1:23" x14ac:dyDescent="0.3">
      <c r="A106">
        <v>1678</v>
      </c>
      <c r="B106">
        <v>35</v>
      </c>
      <c r="C106">
        <v>32322</v>
      </c>
      <c r="D106" s="1">
        <v>44152</v>
      </c>
      <c r="E106" s="1">
        <v>44166</v>
      </c>
      <c r="F106" t="s">
        <v>1894</v>
      </c>
      <c r="G106" t="s">
        <v>28</v>
      </c>
      <c r="H106" t="s">
        <v>28</v>
      </c>
      <c r="I106">
        <v>80</v>
      </c>
      <c r="J106" t="s">
        <v>1895</v>
      </c>
      <c r="K106">
        <v>593</v>
      </c>
      <c r="L106" t="s">
        <v>1896</v>
      </c>
      <c r="M106" t="s">
        <v>53</v>
      </c>
      <c r="N106" t="s">
        <v>23</v>
      </c>
      <c r="O106">
        <v>810</v>
      </c>
      <c r="P106" t="s">
        <v>24</v>
      </c>
      <c r="Q106" t="s">
        <v>226</v>
      </c>
      <c r="R106" s="3">
        <v>90.24</v>
      </c>
      <c r="S106" s="3">
        <v>94</v>
      </c>
      <c r="T106">
        <v>5</v>
      </c>
      <c r="U106" s="3">
        <v>470</v>
      </c>
      <c r="V106" s="4">
        <f t="shared" si="2"/>
        <v>18.800000000000011</v>
      </c>
      <c r="W106" t="str">
        <f t="shared" si="3"/>
        <v>Elderly</v>
      </c>
    </row>
    <row r="107" spans="1:23" x14ac:dyDescent="0.3">
      <c r="A107">
        <v>1295</v>
      </c>
      <c r="B107">
        <v>607</v>
      </c>
      <c r="C107">
        <v>31939</v>
      </c>
      <c r="D107" s="1">
        <v>44153</v>
      </c>
      <c r="E107" s="1">
        <v>44167</v>
      </c>
      <c r="F107" t="s">
        <v>482</v>
      </c>
      <c r="G107" t="s">
        <v>28</v>
      </c>
      <c r="H107" t="s">
        <v>28</v>
      </c>
      <c r="I107">
        <v>42</v>
      </c>
      <c r="J107" t="s">
        <v>483</v>
      </c>
      <c r="K107">
        <v>8092</v>
      </c>
      <c r="L107" t="s">
        <v>484</v>
      </c>
      <c r="M107" t="s">
        <v>79</v>
      </c>
      <c r="N107" t="s">
        <v>23</v>
      </c>
      <c r="O107">
        <v>332</v>
      </c>
      <c r="P107" t="s">
        <v>62</v>
      </c>
      <c r="Q107" t="s">
        <v>260</v>
      </c>
      <c r="R107" s="3">
        <v>97.92</v>
      </c>
      <c r="S107" s="3">
        <v>102</v>
      </c>
      <c r="T107">
        <v>3</v>
      </c>
      <c r="U107" s="3">
        <v>306</v>
      </c>
      <c r="V107" s="4">
        <f t="shared" si="2"/>
        <v>12.240000000000009</v>
      </c>
      <c r="W107" t="str">
        <f t="shared" si="3"/>
        <v>Middle Aged</v>
      </c>
    </row>
    <row r="108" spans="1:23" x14ac:dyDescent="0.3">
      <c r="A108">
        <v>1533</v>
      </c>
      <c r="B108">
        <v>957</v>
      </c>
      <c r="C108">
        <v>32177</v>
      </c>
      <c r="D108" s="1">
        <v>44153</v>
      </c>
      <c r="E108" s="1">
        <v>44167</v>
      </c>
      <c r="F108" t="s">
        <v>90</v>
      </c>
      <c r="G108" t="s">
        <v>28</v>
      </c>
      <c r="H108" t="s">
        <v>28</v>
      </c>
      <c r="I108">
        <v>75</v>
      </c>
      <c r="J108" t="s">
        <v>91</v>
      </c>
      <c r="K108">
        <v>4220</v>
      </c>
      <c r="L108" t="s">
        <v>92</v>
      </c>
      <c r="M108" t="s">
        <v>22</v>
      </c>
      <c r="N108" t="s">
        <v>23</v>
      </c>
      <c r="O108">
        <v>776</v>
      </c>
      <c r="P108" t="s">
        <v>24</v>
      </c>
      <c r="Q108" t="s">
        <v>25</v>
      </c>
      <c r="R108" s="3">
        <v>101.75999999999999</v>
      </c>
      <c r="S108" s="3">
        <v>106</v>
      </c>
      <c r="T108">
        <v>5</v>
      </c>
      <c r="U108" s="3">
        <v>530</v>
      </c>
      <c r="V108" s="4">
        <f t="shared" si="2"/>
        <v>21.200000000000045</v>
      </c>
      <c r="W108" t="str">
        <f t="shared" si="3"/>
        <v>Elderly</v>
      </c>
    </row>
    <row r="109" spans="1:23" x14ac:dyDescent="0.3">
      <c r="A109">
        <v>1012</v>
      </c>
      <c r="B109">
        <v>620</v>
      </c>
      <c r="C109">
        <v>31656</v>
      </c>
      <c r="D109" s="1">
        <v>44155</v>
      </c>
      <c r="E109" s="1">
        <v>44169</v>
      </c>
      <c r="F109" t="s">
        <v>241</v>
      </c>
      <c r="G109" t="s">
        <v>28</v>
      </c>
      <c r="H109" t="s">
        <v>28</v>
      </c>
      <c r="I109">
        <v>35</v>
      </c>
      <c r="J109" t="s">
        <v>242</v>
      </c>
      <c r="K109">
        <v>902</v>
      </c>
      <c r="L109" t="s">
        <v>243</v>
      </c>
      <c r="M109" t="s">
        <v>213</v>
      </c>
      <c r="N109" t="s">
        <v>23</v>
      </c>
      <c r="O109">
        <v>1600</v>
      </c>
      <c r="P109" t="s">
        <v>31</v>
      </c>
      <c r="Q109" t="s">
        <v>58</v>
      </c>
      <c r="R109" s="3">
        <v>108.47999999999999</v>
      </c>
      <c r="S109" s="3">
        <v>113</v>
      </c>
      <c r="T109">
        <v>1</v>
      </c>
      <c r="U109" s="3">
        <v>113</v>
      </c>
      <c r="V109" s="4">
        <f t="shared" si="2"/>
        <v>4.5200000000000102</v>
      </c>
      <c r="W109" t="str">
        <f t="shared" si="3"/>
        <v>Middle Aged</v>
      </c>
    </row>
    <row r="110" spans="1:23" x14ac:dyDescent="0.3">
      <c r="A110">
        <v>1242</v>
      </c>
      <c r="B110">
        <v>244</v>
      </c>
      <c r="C110">
        <v>31886</v>
      </c>
      <c r="D110" s="1">
        <v>44164</v>
      </c>
      <c r="E110" s="1">
        <v>44178</v>
      </c>
      <c r="F110" t="s">
        <v>1310</v>
      </c>
      <c r="G110" t="s">
        <v>28</v>
      </c>
      <c r="H110" t="s">
        <v>28</v>
      </c>
      <c r="I110">
        <v>38</v>
      </c>
      <c r="J110" t="s">
        <v>1311</v>
      </c>
      <c r="K110">
        <v>6354</v>
      </c>
      <c r="L110" t="s">
        <v>1312</v>
      </c>
      <c r="M110" t="s">
        <v>110</v>
      </c>
      <c r="N110" t="s">
        <v>23</v>
      </c>
      <c r="O110">
        <v>1759</v>
      </c>
      <c r="P110" t="s">
        <v>24</v>
      </c>
      <c r="Q110" t="s">
        <v>413</v>
      </c>
      <c r="R110" s="3">
        <v>91.2</v>
      </c>
      <c r="S110" s="3">
        <v>95</v>
      </c>
      <c r="T110">
        <v>3</v>
      </c>
      <c r="U110" s="3">
        <v>285</v>
      </c>
      <c r="V110" s="4">
        <f t="shared" si="2"/>
        <v>11.399999999999977</v>
      </c>
      <c r="W110" t="str">
        <f t="shared" si="3"/>
        <v>Middle Aged</v>
      </c>
    </row>
    <row r="111" spans="1:23" x14ac:dyDescent="0.3">
      <c r="A111">
        <v>1800</v>
      </c>
      <c r="B111">
        <v>647</v>
      </c>
      <c r="C111">
        <v>32444</v>
      </c>
      <c r="D111" s="1">
        <v>44168</v>
      </c>
      <c r="E111" s="1">
        <v>44182</v>
      </c>
      <c r="F111" t="s">
        <v>1383</v>
      </c>
      <c r="G111" t="s">
        <v>28</v>
      </c>
      <c r="H111" t="s">
        <v>28</v>
      </c>
      <c r="I111">
        <v>51</v>
      </c>
      <c r="J111" t="s">
        <v>1384</v>
      </c>
      <c r="K111">
        <v>137</v>
      </c>
      <c r="L111" t="s">
        <v>1385</v>
      </c>
      <c r="M111" t="s">
        <v>213</v>
      </c>
      <c r="N111" t="s">
        <v>23</v>
      </c>
      <c r="O111">
        <v>261</v>
      </c>
      <c r="P111" t="s">
        <v>24</v>
      </c>
      <c r="Q111" t="s">
        <v>37</v>
      </c>
      <c r="R111" s="3">
        <v>99.84</v>
      </c>
      <c r="S111" s="3">
        <v>104</v>
      </c>
      <c r="T111">
        <v>4</v>
      </c>
      <c r="U111" s="3">
        <v>416</v>
      </c>
      <c r="V111" s="4">
        <f t="shared" si="2"/>
        <v>16.639999999999986</v>
      </c>
      <c r="W111" t="str">
        <f t="shared" si="3"/>
        <v>Elderly</v>
      </c>
    </row>
    <row r="112" spans="1:23" x14ac:dyDescent="0.3">
      <c r="A112">
        <v>1696</v>
      </c>
      <c r="B112">
        <v>407</v>
      </c>
      <c r="C112">
        <v>32340</v>
      </c>
      <c r="D112" s="1">
        <v>44172</v>
      </c>
      <c r="E112" s="1">
        <v>44186</v>
      </c>
      <c r="F112" t="s">
        <v>2072</v>
      </c>
      <c r="G112" t="s">
        <v>28</v>
      </c>
      <c r="H112" t="s">
        <v>28</v>
      </c>
      <c r="I112">
        <v>41</v>
      </c>
      <c r="J112" t="s">
        <v>2073</v>
      </c>
      <c r="K112">
        <v>8697</v>
      </c>
      <c r="L112" t="s">
        <v>2074</v>
      </c>
      <c r="M112" t="s">
        <v>53</v>
      </c>
      <c r="N112" t="s">
        <v>23</v>
      </c>
      <c r="O112">
        <v>1081</v>
      </c>
      <c r="P112" t="s">
        <v>24</v>
      </c>
      <c r="Q112" t="s">
        <v>413</v>
      </c>
      <c r="R112" s="3">
        <v>91.2</v>
      </c>
      <c r="S112" s="3">
        <v>95</v>
      </c>
      <c r="T112">
        <v>3</v>
      </c>
      <c r="U112" s="3">
        <v>285</v>
      </c>
      <c r="V112" s="4">
        <f t="shared" si="2"/>
        <v>11.399999999999977</v>
      </c>
      <c r="W112" t="str">
        <f t="shared" si="3"/>
        <v>Middle Aged</v>
      </c>
    </row>
    <row r="113" spans="1:23" x14ac:dyDescent="0.3">
      <c r="A113">
        <v>1620</v>
      </c>
      <c r="B113">
        <v>661</v>
      </c>
      <c r="C113">
        <v>32264</v>
      </c>
      <c r="D113" s="1">
        <v>44177</v>
      </c>
      <c r="E113" s="1">
        <v>44191</v>
      </c>
      <c r="F113" t="s">
        <v>1098</v>
      </c>
      <c r="G113" t="s">
        <v>28</v>
      </c>
      <c r="H113" t="s">
        <v>28</v>
      </c>
      <c r="I113">
        <v>45</v>
      </c>
      <c r="J113" t="s">
        <v>1099</v>
      </c>
      <c r="K113">
        <v>1431</v>
      </c>
      <c r="L113" t="s">
        <v>1100</v>
      </c>
      <c r="M113" t="s">
        <v>48</v>
      </c>
      <c r="N113" t="s">
        <v>23</v>
      </c>
      <c r="O113">
        <v>779</v>
      </c>
      <c r="P113" t="s">
        <v>62</v>
      </c>
      <c r="Q113" t="s">
        <v>120</v>
      </c>
      <c r="R113" s="3">
        <v>107.52</v>
      </c>
      <c r="S113" s="3">
        <v>112</v>
      </c>
      <c r="T113">
        <v>4</v>
      </c>
      <c r="U113" s="3">
        <v>448</v>
      </c>
      <c r="V113" s="4">
        <f t="shared" si="2"/>
        <v>17.920000000000016</v>
      </c>
      <c r="W113" t="str">
        <f t="shared" si="3"/>
        <v>Middle Aged</v>
      </c>
    </row>
    <row r="114" spans="1:23" x14ac:dyDescent="0.3">
      <c r="A114">
        <v>1859</v>
      </c>
      <c r="B114">
        <v>820</v>
      </c>
      <c r="C114">
        <v>32503</v>
      </c>
      <c r="D114" s="1">
        <v>44178</v>
      </c>
      <c r="E114" s="1">
        <v>44192</v>
      </c>
      <c r="F114" t="s">
        <v>1035</v>
      </c>
      <c r="G114" t="s">
        <v>28</v>
      </c>
      <c r="H114" t="s">
        <v>28</v>
      </c>
      <c r="I114">
        <v>26</v>
      </c>
      <c r="J114" t="s">
        <v>1036</v>
      </c>
      <c r="K114">
        <v>8014</v>
      </c>
      <c r="L114" t="s">
        <v>1037</v>
      </c>
      <c r="M114" t="s">
        <v>53</v>
      </c>
      <c r="N114" t="s">
        <v>23</v>
      </c>
      <c r="O114">
        <v>1304</v>
      </c>
      <c r="P114" t="s">
        <v>62</v>
      </c>
      <c r="Q114" t="s">
        <v>98</v>
      </c>
      <c r="R114" s="3">
        <v>108.47999999999999</v>
      </c>
      <c r="S114" s="3">
        <v>113</v>
      </c>
      <c r="T114">
        <v>2</v>
      </c>
      <c r="U114" s="3">
        <v>226</v>
      </c>
      <c r="V114" s="4">
        <f t="shared" si="2"/>
        <v>9.0400000000000205</v>
      </c>
      <c r="W114" t="str">
        <f t="shared" si="3"/>
        <v>Youth</v>
      </c>
    </row>
    <row r="115" spans="1:23" x14ac:dyDescent="0.3">
      <c r="A115">
        <v>430</v>
      </c>
      <c r="B115">
        <v>155</v>
      </c>
      <c r="C115">
        <v>49272</v>
      </c>
      <c r="D115" s="1">
        <v>44410</v>
      </c>
      <c r="E115" s="1">
        <v>44199</v>
      </c>
      <c r="F115" t="s">
        <v>1237</v>
      </c>
      <c r="G115" t="s">
        <v>28</v>
      </c>
      <c r="H115" t="s">
        <v>28</v>
      </c>
      <c r="I115">
        <v>80</v>
      </c>
      <c r="J115" t="s">
        <v>1238</v>
      </c>
      <c r="K115">
        <v>7841</v>
      </c>
      <c r="L115" t="s">
        <v>1239</v>
      </c>
      <c r="M115" t="s">
        <v>57</v>
      </c>
      <c r="N115" t="s">
        <v>23</v>
      </c>
      <c r="O115">
        <v>989</v>
      </c>
      <c r="P115" t="s">
        <v>31</v>
      </c>
      <c r="Q115" t="s">
        <v>188</v>
      </c>
      <c r="R115" s="3">
        <v>101.75999999999999</v>
      </c>
      <c r="S115" s="3">
        <v>106</v>
      </c>
      <c r="T115">
        <v>5</v>
      </c>
      <c r="U115" s="3">
        <f t="shared" ref="U115:U146" si="4">S115*T115</f>
        <v>530</v>
      </c>
      <c r="V115" s="4">
        <f t="shared" si="2"/>
        <v>21.200000000000045</v>
      </c>
      <c r="W115" t="str">
        <f t="shared" si="3"/>
        <v>Elderly</v>
      </c>
    </row>
    <row r="116" spans="1:23" x14ac:dyDescent="0.3">
      <c r="A116">
        <v>798</v>
      </c>
      <c r="B116">
        <v>825</v>
      </c>
      <c r="C116">
        <v>54551</v>
      </c>
      <c r="D116" t="s">
        <v>665</v>
      </c>
      <c r="E116" s="1">
        <v>44200</v>
      </c>
      <c r="F116" t="s">
        <v>1835</v>
      </c>
      <c r="G116" t="s">
        <v>28</v>
      </c>
      <c r="H116" t="s">
        <v>28</v>
      </c>
      <c r="I116">
        <v>46</v>
      </c>
      <c r="J116" t="s">
        <v>1836</v>
      </c>
      <c r="K116">
        <v>9750</v>
      </c>
      <c r="L116" t="s">
        <v>1837</v>
      </c>
      <c r="M116" t="s">
        <v>36</v>
      </c>
      <c r="N116" t="s">
        <v>23</v>
      </c>
      <c r="O116">
        <v>979</v>
      </c>
      <c r="P116" t="s">
        <v>31</v>
      </c>
      <c r="Q116" t="s">
        <v>244</v>
      </c>
      <c r="R116" s="3">
        <v>93.11999999999999</v>
      </c>
      <c r="S116" s="3">
        <v>97</v>
      </c>
      <c r="T116">
        <v>6</v>
      </c>
      <c r="U116" s="3">
        <f t="shared" si="4"/>
        <v>582</v>
      </c>
      <c r="V116" s="4">
        <f t="shared" si="2"/>
        <v>23.280000000000086</v>
      </c>
      <c r="W116" t="str">
        <f t="shared" si="3"/>
        <v>Middle Aged</v>
      </c>
    </row>
    <row r="117" spans="1:23" x14ac:dyDescent="0.3">
      <c r="A117">
        <v>1319</v>
      </c>
      <c r="B117">
        <v>876</v>
      </c>
      <c r="C117">
        <v>31963</v>
      </c>
      <c r="D117" s="1">
        <v>44189</v>
      </c>
      <c r="E117" s="1">
        <v>44203</v>
      </c>
      <c r="F117" t="s">
        <v>1008</v>
      </c>
      <c r="G117" t="s">
        <v>28</v>
      </c>
      <c r="H117" t="s">
        <v>28</v>
      </c>
      <c r="I117">
        <v>20</v>
      </c>
      <c r="J117" t="s">
        <v>1009</v>
      </c>
      <c r="K117">
        <v>6148</v>
      </c>
      <c r="L117" t="s">
        <v>1010</v>
      </c>
      <c r="M117" t="s">
        <v>79</v>
      </c>
      <c r="N117" t="s">
        <v>23</v>
      </c>
      <c r="O117">
        <v>328</v>
      </c>
      <c r="P117" t="s">
        <v>24</v>
      </c>
      <c r="Q117" t="s">
        <v>114</v>
      </c>
      <c r="R117" s="3">
        <v>113.28</v>
      </c>
      <c r="S117" s="3">
        <v>118</v>
      </c>
      <c r="T117">
        <v>9</v>
      </c>
      <c r="U117" s="3">
        <f t="shared" si="4"/>
        <v>1062</v>
      </c>
      <c r="V117" s="4">
        <f t="shared" si="2"/>
        <v>42.480000000000018</v>
      </c>
      <c r="W117" t="str">
        <f t="shared" si="3"/>
        <v>Youth</v>
      </c>
    </row>
    <row r="118" spans="1:23" x14ac:dyDescent="0.3">
      <c r="A118">
        <v>556</v>
      </c>
      <c r="B118">
        <v>566</v>
      </c>
      <c r="C118">
        <v>40530</v>
      </c>
      <c r="D118" t="s">
        <v>299</v>
      </c>
      <c r="E118" s="1">
        <v>44204</v>
      </c>
      <c r="F118" t="s">
        <v>627</v>
      </c>
      <c r="G118" t="s">
        <v>28</v>
      </c>
      <c r="H118" t="s">
        <v>28</v>
      </c>
      <c r="I118">
        <v>23</v>
      </c>
      <c r="J118" t="s">
        <v>628</v>
      </c>
      <c r="K118">
        <v>2919</v>
      </c>
      <c r="L118" t="s">
        <v>629</v>
      </c>
      <c r="M118" t="s">
        <v>36</v>
      </c>
      <c r="N118" t="s">
        <v>23</v>
      </c>
      <c r="O118">
        <v>202</v>
      </c>
      <c r="P118" t="s">
        <v>24</v>
      </c>
      <c r="Q118" t="s">
        <v>67</v>
      </c>
      <c r="R118" s="3">
        <v>94.08</v>
      </c>
      <c r="S118" s="3">
        <v>98</v>
      </c>
      <c r="T118">
        <v>6</v>
      </c>
      <c r="U118" s="3">
        <f t="shared" si="4"/>
        <v>588</v>
      </c>
      <c r="V118" s="4">
        <f t="shared" si="2"/>
        <v>23.519999999999982</v>
      </c>
      <c r="W118" t="str">
        <f t="shared" si="3"/>
        <v>Youth</v>
      </c>
    </row>
    <row r="119" spans="1:23" x14ac:dyDescent="0.3">
      <c r="A119">
        <v>1632</v>
      </c>
      <c r="B119">
        <v>52</v>
      </c>
      <c r="C119">
        <v>32276</v>
      </c>
      <c r="D119" s="1">
        <v>44193</v>
      </c>
      <c r="E119" s="1">
        <v>44207</v>
      </c>
      <c r="F119" t="s">
        <v>1084</v>
      </c>
      <c r="G119" t="s">
        <v>28</v>
      </c>
      <c r="H119" t="s">
        <v>28</v>
      </c>
      <c r="I119">
        <v>47</v>
      </c>
      <c r="J119" t="s">
        <v>1085</v>
      </c>
      <c r="K119">
        <v>841</v>
      </c>
      <c r="L119" t="s">
        <v>1086</v>
      </c>
      <c r="M119" t="s">
        <v>110</v>
      </c>
      <c r="N119" t="s">
        <v>23</v>
      </c>
      <c r="O119">
        <v>1217</v>
      </c>
      <c r="P119" t="s">
        <v>31</v>
      </c>
      <c r="Q119" t="s">
        <v>58</v>
      </c>
      <c r="R119" s="3">
        <v>108.47999999999999</v>
      </c>
      <c r="S119" s="3">
        <v>113</v>
      </c>
      <c r="T119">
        <v>7</v>
      </c>
      <c r="U119" s="3">
        <f t="shared" si="4"/>
        <v>791</v>
      </c>
      <c r="V119" s="4">
        <f t="shared" si="2"/>
        <v>31.6400000000001</v>
      </c>
      <c r="W119" t="str">
        <f t="shared" si="3"/>
        <v>Middle Aged</v>
      </c>
    </row>
    <row r="120" spans="1:23" x14ac:dyDescent="0.3">
      <c r="A120">
        <v>552</v>
      </c>
      <c r="B120">
        <v>264</v>
      </c>
      <c r="C120">
        <v>14653</v>
      </c>
      <c r="D120" s="1">
        <v>44470</v>
      </c>
      <c r="E120" s="1">
        <v>44213</v>
      </c>
      <c r="F120" t="s">
        <v>1475</v>
      </c>
      <c r="G120" t="s">
        <v>28</v>
      </c>
      <c r="H120" t="s">
        <v>28</v>
      </c>
      <c r="I120">
        <v>40</v>
      </c>
      <c r="J120" t="s">
        <v>1476</v>
      </c>
      <c r="K120">
        <v>7266</v>
      </c>
      <c r="L120" t="s">
        <v>1477</v>
      </c>
      <c r="M120" t="s">
        <v>53</v>
      </c>
      <c r="N120" t="s">
        <v>23</v>
      </c>
      <c r="O120">
        <v>610</v>
      </c>
      <c r="P120" t="s">
        <v>62</v>
      </c>
      <c r="Q120" t="s">
        <v>120</v>
      </c>
      <c r="R120" s="3">
        <v>107.52</v>
      </c>
      <c r="S120" s="3">
        <v>112</v>
      </c>
      <c r="T120">
        <v>6</v>
      </c>
      <c r="U120" s="3">
        <f t="shared" si="4"/>
        <v>672</v>
      </c>
      <c r="V120" s="4">
        <f t="shared" si="2"/>
        <v>26.879999999999995</v>
      </c>
      <c r="W120" t="str">
        <f t="shared" si="3"/>
        <v>Middle Aged</v>
      </c>
    </row>
    <row r="121" spans="1:23" x14ac:dyDescent="0.3">
      <c r="A121">
        <v>248</v>
      </c>
      <c r="B121">
        <v>457</v>
      </c>
      <c r="C121">
        <v>29329</v>
      </c>
      <c r="D121" t="s">
        <v>857</v>
      </c>
      <c r="E121" s="1">
        <v>44216</v>
      </c>
      <c r="F121" t="s">
        <v>858</v>
      </c>
      <c r="G121" t="s">
        <v>28</v>
      </c>
      <c r="H121" t="s">
        <v>28</v>
      </c>
      <c r="I121">
        <v>27</v>
      </c>
      <c r="J121" t="s">
        <v>859</v>
      </c>
      <c r="K121">
        <v>1849</v>
      </c>
      <c r="L121" t="s">
        <v>860</v>
      </c>
      <c r="M121" t="s">
        <v>110</v>
      </c>
      <c r="N121" t="s">
        <v>23</v>
      </c>
      <c r="O121">
        <v>1121</v>
      </c>
      <c r="P121" t="s">
        <v>31</v>
      </c>
      <c r="Q121" t="s">
        <v>222</v>
      </c>
      <c r="R121" s="3">
        <v>97.92</v>
      </c>
      <c r="S121" s="3">
        <v>102</v>
      </c>
      <c r="T121">
        <v>6</v>
      </c>
      <c r="U121" s="3">
        <f t="shared" si="4"/>
        <v>612</v>
      </c>
      <c r="V121" s="4">
        <f t="shared" si="2"/>
        <v>24.480000000000018</v>
      </c>
      <c r="W121" t="str">
        <f t="shared" si="3"/>
        <v>Youth</v>
      </c>
    </row>
    <row r="122" spans="1:23" x14ac:dyDescent="0.3">
      <c r="A122">
        <v>148</v>
      </c>
      <c r="B122">
        <v>573</v>
      </c>
      <c r="C122">
        <v>14073</v>
      </c>
      <c r="D122" t="s">
        <v>594</v>
      </c>
      <c r="E122" s="1">
        <v>44220</v>
      </c>
      <c r="F122" t="s">
        <v>470</v>
      </c>
      <c r="G122" t="s">
        <v>28</v>
      </c>
      <c r="H122" t="s">
        <v>28</v>
      </c>
      <c r="I122">
        <v>37</v>
      </c>
      <c r="J122" t="s">
        <v>471</v>
      </c>
      <c r="K122">
        <v>7541</v>
      </c>
      <c r="L122" t="s">
        <v>472</v>
      </c>
      <c r="M122" t="s">
        <v>22</v>
      </c>
      <c r="N122" t="s">
        <v>23</v>
      </c>
      <c r="O122">
        <v>213</v>
      </c>
      <c r="P122" t="s">
        <v>24</v>
      </c>
      <c r="Q122" t="s">
        <v>25</v>
      </c>
      <c r="R122" s="3">
        <v>101.75999999999999</v>
      </c>
      <c r="S122" s="3">
        <v>106</v>
      </c>
      <c r="T122">
        <v>5</v>
      </c>
      <c r="U122" s="3">
        <f t="shared" si="4"/>
        <v>530</v>
      </c>
      <c r="V122" s="4">
        <f t="shared" si="2"/>
        <v>21.200000000000045</v>
      </c>
      <c r="W122" t="str">
        <f t="shared" si="3"/>
        <v>Middle Aged</v>
      </c>
    </row>
    <row r="123" spans="1:23" x14ac:dyDescent="0.3">
      <c r="A123">
        <v>828</v>
      </c>
      <c r="B123">
        <v>601</v>
      </c>
      <c r="C123">
        <v>32593</v>
      </c>
      <c r="D123" s="1">
        <v>44440</v>
      </c>
      <c r="E123" s="1">
        <v>44223</v>
      </c>
      <c r="F123" t="s">
        <v>1152</v>
      </c>
      <c r="G123" t="s">
        <v>28</v>
      </c>
      <c r="H123" t="s">
        <v>28</v>
      </c>
      <c r="I123">
        <v>55</v>
      </c>
      <c r="J123" t="s">
        <v>1153</v>
      </c>
      <c r="K123">
        <v>1625</v>
      </c>
      <c r="L123" t="s">
        <v>1154</v>
      </c>
      <c r="M123" t="s">
        <v>22</v>
      </c>
      <c r="N123" t="s">
        <v>23</v>
      </c>
      <c r="O123">
        <v>626</v>
      </c>
      <c r="P123" t="s">
        <v>62</v>
      </c>
      <c r="Q123" t="s">
        <v>120</v>
      </c>
      <c r="R123" s="3">
        <v>107.52</v>
      </c>
      <c r="S123" s="3">
        <v>112</v>
      </c>
      <c r="T123">
        <v>6</v>
      </c>
      <c r="U123" s="3">
        <f t="shared" si="4"/>
        <v>672</v>
      </c>
      <c r="V123" s="4">
        <f t="shared" si="2"/>
        <v>26.879999999999995</v>
      </c>
      <c r="W123" t="str">
        <f t="shared" si="3"/>
        <v>Elderly</v>
      </c>
    </row>
    <row r="124" spans="1:23" x14ac:dyDescent="0.3">
      <c r="A124">
        <v>855</v>
      </c>
      <c r="B124">
        <v>620</v>
      </c>
      <c r="C124">
        <v>13177</v>
      </c>
      <c r="D124" t="s">
        <v>953</v>
      </c>
      <c r="E124" s="1">
        <v>44229</v>
      </c>
      <c r="F124" t="s">
        <v>241</v>
      </c>
      <c r="G124" t="s">
        <v>28</v>
      </c>
      <c r="H124" t="s">
        <v>28</v>
      </c>
      <c r="I124">
        <v>35</v>
      </c>
      <c r="J124" t="s">
        <v>242</v>
      </c>
      <c r="K124">
        <v>902</v>
      </c>
      <c r="L124" t="s">
        <v>243</v>
      </c>
      <c r="M124" t="s">
        <v>213</v>
      </c>
      <c r="N124" t="s">
        <v>23</v>
      </c>
      <c r="O124">
        <v>983</v>
      </c>
      <c r="P124" t="s">
        <v>31</v>
      </c>
      <c r="Q124" t="s">
        <v>188</v>
      </c>
      <c r="R124" s="3">
        <v>101.75999999999999</v>
      </c>
      <c r="S124" s="3">
        <v>106</v>
      </c>
      <c r="T124">
        <v>5</v>
      </c>
      <c r="U124" s="3">
        <f t="shared" si="4"/>
        <v>530</v>
      </c>
      <c r="V124" s="4">
        <f t="shared" si="2"/>
        <v>21.200000000000045</v>
      </c>
      <c r="W124" t="str">
        <f t="shared" si="3"/>
        <v>Middle Aged</v>
      </c>
    </row>
    <row r="125" spans="1:23" x14ac:dyDescent="0.3">
      <c r="A125">
        <v>114</v>
      </c>
      <c r="B125">
        <v>160</v>
      </c>
      <c r="C125">
        <v>49686</v>
      </c>
      <c r="D125" s="1">
        <v>44416</v>
      </c>
      <c r="E125" s="1">
        <v>44236</v>
      </c>
      <c r="F125" t="s">
        <v>497</v>
      </c>
      <c r="G125" t="s">
        <v>28</v>
      </c>
      <c r="H125" t="s">
        <v>28</v>
      </c>
      <c r="I125">
        <v>26</v>
      </c>
      <c r="J125" t="s">
        <v>498</v>
      </c>
      <c r="K125">
        <v>3950</v>
      </c>
      <c r="L125" t="s">
        <v>499</v>
      </c>
      <c r="M125" t="s">
        <v>57</v>
      </c>
      <c r="N125" t="s">
        <v>23</v>
      </c>
      <c r="O125">
        <v>922</v>
      </c>
      <c r="P125" t="s">
        <v>31</v>
      </c>
      <c r="Q125" t="s">
        <v>32</v>
      </c>
      <c r="R125" s="3">
        <v>92.16</v>
      </c>
      <c r="S125" s="3">
        <v>96</v>
      </c>
      <c r="T125">
        <v>6</v>
      </c>
      <c r="U125" s="3">
        <f t="shared" si="4"/>
        <v>576</v>
      </c>
      <c r="V125" s="4">
        <f t="shared" si="2"/>
        <v>23.039999999999964</v>
      </c>
      <c r="W125" t="str">
        <f t="shared" si="3"/>
        <v>Youth</v>
      </c>
    </row>
    <row r="126" spans="1:23" x14ac:dyDescent="0.3">
      <c r="A126">
        <v>433</v>
      </c>
      <c r="B126">
        <v>419</v>
      </c>
      <c r="C126">
        <v>32215</v>
      </c>
      <c r="D126" t="s">
        <v>763</v>
      </c>
      <c r="E126" s="1">
        <v>44236</v>
      </c>
      <c r="F126" t="s">
        <v>1243</v>
      </c>
      <c r="G126" t="s">
        <v>28</v>
      </c>
      <c r="H126" t="s">
        <v>28</v>
      </c>
      <c r="I126">
        <v>58</v>
      </c>
      <c r="J126" t="s">
        <v>1244</v>
      </c>
      <c r="K126">
        <v>3887</v>
      </c>
      <c r="L126" t="s">
        <v>1245</v>
      </c>
      <c r="M126" t="s">
        <v>53</v>
      </c>
      <c r="N126" t="s">
        <v>23</v>
      </c>
      <c r="O126">
        <v>841</v>
      </c>
      <c r="P126" t="s">
        <v>31</v>
      </c>
      <c r="Q126" t="s">
        <v>58</v>
      </c>
      <c r="R126" s="3">
        <v>108.47999999999999</v>
      </c>
      <c r="S126" s="3">
        <v>113</v>
      </c>
      <c r="T126">
        <v>5</v>
      </c>
      <c r="U126" s="3">
        <f t="shared" si="4"/>
        <v>565</v>
      </c>
      <c r="V126" s="4">
        <f t="shared" si="2"/>
        <v>22.600000000000023</v>
      </c>
      <c r="W126" t="str">
        <f t="shared" si="3"/>
        <v>Elderly</v>
      </c>
    </row>
    <row r="127" spans="1:23" x14ac:dyDescent="0.3">
      <c r="A127">
        <v>948</v>
      </c>
      <c r="B127">
        <v>35</v>
      </c>
      <c r="C127">
        <v>18783</v>
      </c>
      <c r="D127" t="s">
        <v>350</v>
      </c>
      <c r="E127" s="1">
        <v>44236</v>
      </c>
      <c r="F127" t="s">
        <v>1894</v>
      </c>
      <c r="G127" t="s">
        <v>28</v>
      </c>
      <c r="H127" t="s">
        <v>28</v>
      </c>
      <c r="I127">
        <v>80</v>
      </c>
      <c r="J127" t="s">
        <v>1895</v>
      </c>
      <c r="K127">
        <v>593</v>
      </c>
      <c r="L127" t="s">
        <v>1896</v>
      </c>
      <c r="M127" t="s">
        <v>53</v>
      </c>
      <c r="N127" t="s">
        <v>23</v>
      </c>
      <c r="O127">
        <v>972</v>
      </c>
      <c r="P127" t="s">
        <v>31</v>
      </c>
      <c r="Q127" t="s">
        <v>244</v>
      </c>
      <c r="R127" s="3">
        <v>93.11999999999999</v>
      </c>
      <c r="S127" s="3">
        <v>97</v>
      </c>
      <c r="T127">
        <v>6</v>
      </c>
      <c r="U127" s="3">
        <f t="shared" si="4"/>
        <v>582</v>
      </c>
      <c r="V127" s="4">
        <f t="shared" si="2"/>
        <v>23.280000000000086</v>
      </c>
      <c r="W127" t="str">
        <f t="shared" si="3"/>
        <v>Elderly</v>
      </c>
    </row>
    <row r="128" spans="1:23" x14ac:dyDescent="0.3">
      <c r="A128">
        <v>2</v>
      </c>
      <c r="B128">
        <v>473</v>
      </c>
      <c r="C128">
        <v>50490</v>
      </c>
      <c r="D128" s="1">
        <v>44257</v>
      </c>
      <c r="E128" s="1">
        <v>44240</v>
      </c>
      <c r="F128" t="s">
        <v>27</v>
      </c>
      <c r="G128" t="s">
        <v>28</v>
      </c>
      <c r="H128" t="s">
        <v>28</v>
      </c>
      <c r="I128">
        <v>61</v>
      </c>
      <c r="J128" t="s">
        <v>29</v>
      </c>
      <c r="K128">
        <v>1744</v>
      </c>
      <c r="L128" t="s">
        <v>30</v>
      </c>
      <c r="M128" t="s">
        <v>22</v>
      </c>
      <c r="N128" t="s">
        <v>23</v>
      </c>
      <c r="O128">
        <v>915</v>
      </c>
      <c r="P128" t="s">
        <v>31</v>
      </c>
      <c r="Q128" t="s">
        <v>32</v>
      </c>
      <c r="R128" s="3">
        <v>92.16</v>
      </c>
      <c r="S128" s="3">
        <v>96</v>
      </c>
      <c r="T128">
        <v>5</v>
      </c>
      <c r="U128" s="3">
        <f t="shared" si="4"/>
        <v>480</v>
      </c>
      <c r="V128" s="4">
        <f t="shared" si="2"/>
        <v>19.200000000000045</v>
      </c>
      <c r="W128" t="str">
        <f t="shared" si="3"/>
        <v>Elderly</v>
      </c>
    </row>
    <row r="129" spans="1:23" x14ac:dyDescent="0.3">
      <c r="A129">
        <v>49</v>
      </c>
      <c r="B129">
        <v>336</v>
      </c>
      <c r="C129">
        <v>24219</v>
      </c>
      <c r="D129" t="s">
        <v>245</v>
      </c>
      <c r="E129" s="1">
        <v>44240</v>
      </c>
      <c r="F129" t="s">
        <v>246</v>
      </c>
      <c r="G129" t="s">
        <v>28</v>
      </c>
      <c r="H129" t="s">
        <v>28</v>
      </c>
      <c r="I129">
        <v>35</v>
      </c>
      <c r="J129" t="s">
        <v>247</v>
      </c>
      <c r="K129">
        <v>3647</v>
      </c>
      <c r="L129" t="s">
        <v>248</v>
      </c>
      <c r="M129" t="s">
        <v>213</v>
      </c>
      <c r="N129" t="s">
        <v>23</v>
      </c>
      <c r="O129">
        <v>40</v>
      </c>
      <c r="P129" t="s">
        <v>24</v>
      </c>
      <c r="Q129" t="s">
        <v>37</v>
      </c>
      <c r="R129" s="3">
        <v>99.84</v>
      </c>
      <c r="S129" s="3">
        <v>104</v>
      </c>
      <c r="T129">
        <v>7</v>
      </c>
      <c r="U129" s="3">
        <f t="shared" si="4"/>
        <v>728</v>
      </c>
      <c r="V129" s="4">
        <f t="shared" si="2"/>
        <v>29.120000000000005</v>
      </c>
      <c r="W129" t="str">
        <f t="shared" si="3"/>
        <v>Middle Aged</v>
      </c>
    </row>
    <row r="130" spans="1:23" x14ac:dyDescent="0.3">
      <c r="A130">
        <v>338</v>
      </c>
      <c r="B130">
        <v>630</v>
      </c>
      <c r="C130">
        <v>12762</v>
      </c>
      <c r="D130" t="s">
        <v>953</v>
      </c>
      <c r="E130" s="1">
        <v>44240</v>
      </c>
      <c r="F130" t="s">
        <v>723</v>
      </c>
      <c r="G130" t="s">
        <v>28</v>
      </c>
      <c r="H130" t="s">
        <v>28</v>
      </c>
      <c r="I130">
        <v>49</v>
      </c>
      <c r="J130" t="s">
        <v>724</v>
      </c>
      <c r="K130">
        <v>6519</v>
      </c>
      <c r="L130" t="s">
        <v>725</v>
      </c>
      <c r="M130" t="s">
        <v>110</v>
      </c>
      <c r="N130" t="s">
        <v>23</v>
      </c>
      <c r="O130">
        <v>1183</v>
      </c>
      <c r="P130" t="s">
        <v>31</v>
      </c>
      <c r="Q130" t="s">
        <v>298</v>
      </c>
      <c r="R130" s="3">
        <v>95.039999999999992</v>
      </c>
      <c r="S130" s="3">
        <v>99</v>
      </c>
      <c r="T130">
        <v>6</v>
      </c>
      <c r="U130" s="3">
        <f t="shared" si="4"/>
        <v>594</v>
      </c>
      <c r="V130" s="4">
        <f t="shared" ref="V130:V193" si="5">(S130*T130)-(R130*T130)</f>
        <v>23.759999999999991</v>
      </c>
      <c r="W130" t="str">
        <f t="shared" ref="W130:W193" si="6">IF(I130&lt;18,"Kid",IF(AND(I130&gt;=18,I130&lt;=30),"Youth",IF(AND(I130&gt;30,I130&lt;=50),"Middle Aged",IF(I130&gt;50,"Elderly"))))</f>
        <v>Middle Aged</v>
      </c>
    </row>
    <row r="131" spans="1:23" x14ac:dyDescent="0.3">
      <c r="A131">
        <v>191</v>
      </c>
      <c r="B131">
        <v>18</v>
      </c>
      <c r="C131">
        <v>31002</v>
      </c>
      <c r="D131" t="s">
        <v>245</v>
      </c>
      <c r="E131" s="1">
        <v>44242</v>
      </c>
      <c r="F131" t="s">
        <v>713</v>
      </c>
      <c r="G131" t="s">
        <v>28</v>
      </c>
      <c r="H131" t="s">
        <v>28</v>
      </c>
      <c r="I131">
        <v>79</v>
      </c>
      <c r="J131" t="s">
        <v>714</v>
      </c>
      <c r="K131">
        <v>7171</v>
      </c>
      <c r="L131" t="s">
        <v>715</v>
      </c>
      <c r="M131" t="s">
        <v>57</v>
      </c>
      <c r="N131" t="s">
        <v>23</v>
      </c>
      <c r="O131">
        <v>219</v>
      </c>
      <c r="P131" t="s">
        <v>24</v>
      </c>
      <c r="Q131" t="s">
        <v>25</v>
      </c>
      <c r="R131" s="3">
        <v>101.75999999999999</v>
      </c>
      <c r="S131" s="3">
        <v>106</v>
      </c>
      <c r="T131">
        <v>5</v>
      </c>
      <c r="U131" s="3">
        <f t="shared" si="4"/>
        <v>530</v>
      </c>
      <c r="V131" s="4">
        <f t="shared" si="5"/>
        <v>21.200000000000045</v>
      </c>
      <c r="W131" t="str">
        <f t="shared" si="6"/>
        <v>Elderly</v>
      </c>
    </row>
    <row r="132" spans="1:23" x14ac:dyDescent="0.3">
      <c r="A132">
        <v>388</v>
      </c>
      <c r="B132">
        <v>601</v>
      </c>
      <c r="C132">
        <v>34341</v>
      </c>
      <c r="D132" s="1">
        <v>44532</v>
      </c>
      <c r="E132" s="1">
        <v>44244</v>
      </c>
      <c r="F132" t="s">
        <v>1152</v>
      </c>
      <c r="G132" t="s">
        <v>28</v>
      </c>
      <c r="H132" t="s">
        <v>28</v>
      </c>
      <c r="I132">
        <v>55</v>
      </c>
      <c r="J132" t="s">
        <v>1153</v>
      </c>
      <c r="K132">
        <v>1625</v>
      </c>
      <c r="L132" t="s">
        <v>1154</v>
      </c>
      <c r="M132" t="s">
        <v>22</v>
      </c>
      <c r="N132" t="s">
        <v>23</v>
      </c>
      <c r="O132">
        <v>45</v>
      </c>
      <c r="P132" t="s">
        <v>24</v>
      </c>
      <c r="Q132" t="s">
        <v>37</v>
      </c>
      <c r="R132" s="3">
        <v>99.84</v>
      </c>
      <c r="S132" s="3">
        <v>104</v>
      </c>
      <c r="T132">
        <v>6</v>
      </c>
      <c r="U132" s="3">
        <f t="shared" si="4"/>
        <v>624</v>
      </c>
      <c r="V132" s="4">
        <f t="shared" si="5"/>
        <v>24.960000000000036</v>
      </c>
      <c r="W132" t="str">
        <f t="shared" si="6"/>
        <v>Elderly</v>
      </c>
    </row>
    <row r="133" spans="1:23" x14ac:dyDescent="0.3">
      <c r="A133">
        <v>741</v>
      </c>
      <c r="B133">
        <v>710</v>
      </c>
      <c r="C133">
        <v>31913</v>
      </c>
      <c r="D133" s="1">
        <v>44257</v>
      </c>
      <c r="E133" s="1">
        <v>44244</v>
      </c>
      <c r="F133" t="s">
        <v>1029</v>
      </c>
      <c r="G133" t="s">
        <v>28</v>
      </c>
      <c r="H133" t="s">
        <v>28</v>
      </c>
      <c r="I133">
        <v>60</v>
      </c>
      <c r="J133" t="s">
        <v>1030</v>
      </c>
      <c r="K133">
        <v>1666</v>
      </c>
      <c r="L133" t="s">
        <v>1031</v>
      </c>
      <c r="M133" t="s">
        <v>57</v>
      </c>
      <c r="N133" t="s">
        <v>23</v>
      </c>
      <c r="O133">
        <v>917</v>
      </c>
      <c r="P133" t="s">
        <v>31</v>
      </c>
      <c r="Q133" t="s">
        <v>32</v>
      </c>
      <c r="R133" s="3">
        <v>92.16</v>
      </c>
      <c r="S133" s="3">
        <v>96</v>
      </c>
      <c r="T133">
        <v>5</v>
      </c>
      <c r="U133" s="3">
        <f t="shared" si="4"/>
        <v>480</v>
      </c>
      <c r="V133" s="4">
        <f t="shared" si="5"/>
        <v>19.200000000000045</v>
      </c>
      <c r="W133" t="str">
        <f t="shared" si="6"/>
        <v>Elderly</v>
      </c>
    </row>
    <row r="134" spans="1:23" x14ac:dyDescent="0.3">
      <c r="A134">
        <v>949</v>
      </c>
      <c r="B134">
        <v>244</v>
      </c>
      <c r="C134">
        <v>50347</v>
      </c>
      <c r="D134" s="1">
        <v>44229</v>
      </c>
      <c r="E134" s="1">
        <v>44244</v>
      </c>
      <c r="F134" t="s">
        <v>1310</v>
      </c>
      <c r="G134" t="s">
        <v>28</v>
      </c>
      <c r="H134" t="s">
        <v>28</v>
      </c>
      <c r="I134">
        <v>38</v>
      </c>
      <c r="J134" t="s">
        <v>1311</v>
      </c>
      <c r="K134">
        <v>6354</v>
      </c>
      <c r="L134" t="s">
        <v>1312</v>
      </c>
      <c r="M134" t="s">
        <v>110</v>
      </c>
      <c r="N134" t="s">
        <v>23</v>
      </c>
      <c r="O134">
        <v>621</v>
      </c>
      <c r="P134" t="s">
        <v>62</v>
      </c>
      <c r="Q134" t="s">
        <v>120</v>
      </c>
      <c r="R134" s="3">
        <v>107.52</v>
      </c>
      <c r="S134" s="3">
        <v>112</v>
      </c>
      <c r="T134">
        <v>7</v>
      </c>
      <c r="U134" s="3">
        <f t="shared" si="4"/>
        <v>784</v>
      </c>
      <c r="V134" s="4">
        <f t="shared" si="5"/>
        <v>31.360000000000014</v>
      </c>
      <c r="W134" t="str">
        <f t="shared" si="6"/>
        <v>Middle Aged</v>
      </c>
    </row>
    <row r="135" spans="1:23" x14ac:dyDescent="0.3">
      <c r="A135">
        <v>962</v>
      </c>
      <c r="B135">
        <v>657</v>
      </c>
      <c r="C135">
        <v>49485</v>
      </c>
      <c r="D135" s="1">
        <v>44441</v>
      </c>
      <c r="E135" s="1">
        <v>44245</v>
      </c>
      <c r="F135" t="s">
        <v>801</v>
      </c>
      <c r="G135" t="s">
        <v>28</v>
      </c>
      <c r="H135" t="s">
        <v>28</v>
      </c>
      <c r="I135">
        <v>25</v>
      </c>
      <c r="J135" t="s">
        <v>802</v>
      </c>
      <c r="K135">
        <v>7643</v>
      </c>
      <c r="L135" t="s">
        <v>803</v>
      </c>
      <c r="M135" t="s">
        <v>22</v>
      </c>
      <c r="N135" t="s">
        <v>23</v>
      </c>
      <c r="O135">
        <v>866</v>
      </c>
      <c r="P135" t="s">
        <v>31</v>
      </c>
      <c r="Q135" t="s">
        <v>58</v>
      </c>
      <c r="R135" s="3">
        <v>108.47999999999999</v>
      </c>
      <c r="S135" s="3">
        <v>113</v>
      </c>
      <c r="T135">
        <v>7</v>
      </c>
      <c r="U135" s="3">
        <f t="shared" si="4"/>
        <v>791</v>
      </c>
      <c r="V135" s="4">
        <f t="shared" si="5"/>
        <v>31.6400000000001</v>
      </c>
      <c r="W135" t="str">
        <f t="shared" si="6"/>
        <v>Youth</v>
      </c>
    </row>
    <row r="136" spans="1:23" x14ac:dyDescent="0.3">
      <c r="A136">
        <v>461</v>
      </c>
      <c r="B136">
        <v>244</v>
      </c>
      <c r="C136">
        <v>53553</v>
      </c>
      <c r="D136" t="s">
        <v>333</v>
      </c>
      <c r="E136" s="1">
        <v>44246</v>
      </c>
      <c r="F136" t="s">
        <v>1310</v>
      </c>
      <c r="G136" t="s">
        <v>28</v>
      </c>
      <c r="H136" t="s">
        <v>28</v>
      </c>
      <c r="I136">
        <v>38</v>
      </c>
      <c r="J136" t="s">
        <v>1311</v>
      </c>
      <c r="K136">
        <v>6354</v>
      </c>
      <c r="L136" t="s">
        <v>1312</v>
      </c>
      <c r="M136" t="s">
        <v>110</v>
      </c>
      <c r="N136" t="s">
        <v>23</v>
      </c>
      <c r="O136">
        <v>13</v>
      </c>
      <c r="P136" t="s">
        <v>24</v>
      </c>
      <c r="Q136" t="s">
        <v>102</v>
      </c>
      <c r="R136" s="3">
        <v>92.16</v>
      </c>
      <c r="S136" s="3">
        <v>96</v>
      </c>
      <c r="T136">
        <v>5</v>
      </c>
      <c r="U136" s="3">
        <f t="shared" si="4"/>
        <v>480</v>
      </c>
      <c r="V136" s="4">
        <f t="shared" si="5"/>
        <v>19.200000000000045</v>
      </c>
      <c r="W136" t="str">
        <f t="shared" si="6"/>
        <v>Middle Aged</v>
      </c>
    </row>
    <row r="137" spans="1:23" x14ac:dyDescent="0.3">
      <c r="A137">
        <v>462</v>
      </c>
      <c r="B137">
        <v>769</v>
      </c>
      <c r="C137">
        <v>44429</v>
      </c>
      <c r="D137" t="s">
        <v>286</v>
      </c>
      <c r="E137" s="1">
        <v>44247</v>
      </c>
      <c r="F137" t="s">
        <v>1313</v>
      </c>
      <c r="G137" t="s">
        <v>28</v>
      </c>
      <c r="H137" t="s">
        <v>28</v>
      </c>
      <c r="I137">
        <v>21</v>
      </c>
      <c r="J137" t="s">
        <v>1314</v>
      </c>
      <c r="K137">
        <v>8190</v>
      </c>
      <c r="L137" t="s">
        <v>1315</v>
      </c>
      <c r="M137" t="s">
        <v>213</v>
      </c>
      <c r="N137" t="s">
        <v>23</v>
      </c>
      <c r="O137">
        <v>778</v>
      </c>
      <c r="P137" t="s">
        <v>62</v>
      </c>
      <c r="Q137" t="s">
        <v>84</v>
      </c>
      <c r="R137" s="3">
        <v>87.36</v>
      </c>
      <c r="S137" s="3">
        <v>91</v>
      </c>
      <c r="T137">
        <v>6</v>
      </c>
      <c r="U137" s="3">
        <f t="shared" si="4"/>
        <v>546</v>
      </c>
      <c r="V137" s="4">
        <f t="shared" si="5"/>
        <v>21.840000000000032</v>
      </c>
      <c r="W137" t="str">
        <f t="shared" si="6"/>
        <v>Youth</v>
      </c>
    </row>
    <row r="138" spans="1:23" x14ac:dyDescent="0.3">
      <c r="A138">
        <v>74</v>
      </c>
      <c r="B138">
        <v>391</v>
      </c>
      <c r="C138">
        <v>39655</v>
      </c>
      <c r="D138" t="s">
        <v>346</v>
      </c>
      <c r="E138" s="1">
        <v>44254</v>
      </c>
      <c r="F138" t="s">
        <v>347</v>
      </c>
      <c r="G138" t="s">
        <v>28</v>
      </c>
      <c r="H138" t="s">
        <v>28</v>
      </c>
      <c r="I138">
        <v>75</v>
      </c>
      <c r="J138" t="s">
        <v>348</v>
      </c>
      <c r="K138">
        <v>7524</v>
      </c>
      <c r="L138" t="s">
        <v>349</v>
      </c>
      <c r="M138" t="s">
        <v>213</v>
      </c>
      <c r="N138" t="s">
        <v>23</v>
      </c>
      <c r="O138">
        <v>507</v>
      </c>
      <c r="P138" t="s">
        <v>62</v>
      </c>
      <c r="Q138" t="s">
        <v>260</v>
      </c>
      <c r="R138" s="3">
        <v>97.92</v>
      </c>
      <c r="S138" s="3">
        <v>102</v>
      </c>
      <c r="T138">
        <v>6</v>
      </c>
      <c r="U138" s="3">
        <f t="shared" si="4"/>
        <v>612</v>
      </c>
      <c r="V138" s="4">
        <f t="shared" si="5"/>
        <v>24.480000000000018</v>
      </c>
      <c r="W138" t="str">
        <f t="shared" si="6"/>
        <v>Elderly</v>
      </c>
    </row>
    <row r="139" spans="1:23" x14ac:dyDescent="0.3">
      <c r="A139">
        <v>82</v>
      </c>
      <c r="B139">
        <v>927</v>
      </c>
      <c r="C139">
        <v>32502</v>
      </c>
      <c r="D139" s="1">
        <v>44229</v>
      </c>
      <c r="E139" s="1">
        <v>44254</v>
      </c>
      <c r="F139" t="s">
        <v>382</v>
      </c>
      <c r="G139" t="s">
        <v>28</v>
      </c>
      <c r="H139" t="s">
        <v>28</v>
      </c>
      <c r="I139">
        <v>61</v>
      </c>
      <c r="J139" t="s">
        <v>383</v>
      </c>
      <c r="K139">
        <v>1341</v>
      </c>
      <c r="L139" t="s">
        <v>384</v>
      </c>
      <c r="M139" t="s">
        <v>110</v>
      </c>
      <c r="N139" t="s">
        <v>23</v>
      </c>
      <c r="O139">
        <v>599</v>
      </c>
      <c r="P139" t="s">
        <v>62</v>
      </c>
      <c r="Q139" t="s">
        <v>120</v>
      </c>
      <c r="R139" s="3">
        <v>107.52</v>
      </c>
      <c r="S139" s="3">
        <v>112</v>
      </c>
      <c r="T139">
        <v>6</v>
      </c>
      <c r="U139" s="3">
        <f t="shared" si="4"/>
        <v>672</v>
      </c>
      <c r="V139" s="4">
        <f t="shared" si="5"/>
        <v>26.879999999999995</v>
      </c>
      <c r="W139" t="str">
        <f t="shared" si="6"/>
        <v>Elderly</v>
      </c>
    </row>
    <row r="140" spans="1:23" x14ac:dyDescent="0.3">
      <c r="A140">
        <v>807</v>
      </c>
      <c r="B140">
        <v>636</v>
      </c>
      <c r="C140">
        <v>47092</v>
      </c>
      <c r="D140" t="s">
        <v>489</v>
      </c>
      <c r="E140" s="1">
        <v>44258</v>
      </c>
      <c r="F140" t="s">
        <v>896</v>
      </c>
      <c r="G140" t="s">
        <v>28</v>
      </c>
      <c r="H140" t="s">
        <v>28</v>
      </c>
      <c r="I140">
        <v>24</v>
      </c>
      <c r="J140" t="s">
        <v>897</v>
      </c>
      <c r="K140">
        <v>9149</v>
      </c>
      <c r="L140" t="s">
        <v>898</v>
      </c>
      <c r="M140" t="s">
        <v>79</v>
      </c>
      <c r="N140" t="s">
        <v>23</v>
      </c>
      <c r="O140">
        <v>897</v>
      </c>
      <c r="P140" t="s">
        <v>31</v>
      </c>
      <c r="Q140" t="s">
        <v>80</v>
      </c>
      <c r="R140" s="3">
        <v>90.24</v>
      </c>
      <c r="S140" s="3">
        <v>94</v>
      </c>
      <c r="T140">
        <v>5</v>
      </c>
      <c r="U140" s="3">
        <f t="shared" si="4"/>
        <v>470</v>
      </c>
      <c r="V140" s="4">
        <f t="shared" si="5"/>
        <v>18.800000000000011</v>
      </c>
      <c r="W140" t="str">
        <f t="shared" si="6"/>
        <v>Youth</v>
      </c>
    </row>
    <row r="141" spans="1:23" x14ac:dyDescent="0.3">
      <c r="A141">
        <v>868</v>
      </c>
      <c r="B141">
        <v>937</v>
      </c>
      <c r="C141">
        <v>43447</v>
      </c>
      <c r="D141" t="s">
        <v>436</v>
      </c>
      <c r="E141" s="1">
        <v>44259</v>
      </c>
      <c r="F141" t="s">
        <v>1389</v>
      </c>
      <c r="G141" t="s">
        <v>28</v>
      </c>
      <c r="H141" t="s">
        <v>28</v>
      </c>
      <c r="I141">
        <v>70</v>
      </c>
      <c r="J141" t="s">
        <v>1390</v>
      </c>
      <c r="K141">
        <v>1824</v>
      </c>
      <c r="L141" t="s">
        <v>1391</v>
      </c>
      <c r="M141" t="s">
        <v>57</v>
      </c>
      <c r="N141" t="s">
        <v>23</v>
      </c>
      <c r="O141">
        <v>763</v>
      </c>
      <c r="P141" t="s">
        <v>62</v>
      </c>
      <c r="Q141" t="s">
        <v>63</v>
      </c>
      <c r="R141" s="3">
        <v>104.64</v>
      </c>
      <c r="S141" s="3">
        <v>109</v>
      </c>
      <c r="T141">
        <v>7</v>
      </c>
      <c r="U141" s="3">
        <f t="shared" si="4"/>
        <v>763</v>
      </c>
      <c r="V141" s="4">
        <f t="shared" si="5"/>
        <v>30.519999999999982</v>
      </c>
      <c r="W141" t="str">
        <f t="shared" si="6"/>
        <v>Elderly</v>
      </c>
    </row>
    <row r="142" spans="1:23" x14ac:dyDescent="0.3">
      <c r="A142">
        <v>653</v>
      </c>
      <c r="B142">
        <v>629</v>
      </c>
      <c r="C142">
        <v>19186</v>
      </c>
      <c r="D142" t="s">
        <v>197</v>
      </c>
      <c r="E142" s="1">
        <v>44273</v>
      </c>
      <c r="F142" t="s">
        <v>426</v>
      </c>
      <c r="G142" t="s">
        <v>28</v>
      </c>
      <c r="H142" t="s">
        <v>28</v>
      </c>
      <c r="I142">
        <v>53</v>
      </c>
      <c r="J142" t="s">
        <v>427</v>
      </c>
      <c r="K142">
        <v>6606</v>
      </c>
      <c r="L142" t="s">
        <v>428</v>
      </c>
      <c r="M142" t="s">
        <v>48</v>
      </c>
      <c r="N142" t="s">
        <v>23</v>
      </c>
      <c r="O142">
        <v>702</v>
      </c>
      <c r="P142" t="s">
        <v>62</v>
      </c>
      <c r="Q142" t="s">
        <v>271</v>
      </c>
      <c r="R142" s="3">
        <v>114.24</v>
      </c>
      <c r="S142" s="3">
        <v>119</v>
      </c>
      <c r="T142">
        <v>7</v>
      </c>
      <c r="U142" s="3">
        <f t="shared" si="4"/>
        <v>833</v>
      </c>
      <c r="V142" s="4">
        <f t="shared" si="5"/>
        <v>33.32000000000005</v>
      </c>
      <c r="W142" t="str">
        <f t="shared" si="6"/>
        <v>Elderly</v>
      </c>
    </row>
    <row r="143" spans="1:23" x14ac:dyDescent="0.3">
      <c r="A143">
        <v>39</v>
      </c>
      <c r="B143">
        <v>466</v>
      </c>
      <c r="C143">
        <v>23990</v>
      </c>
      <c r="D143" t="s">
        <v>201</v>
      </c>
      <c r="E143" s="1">
        <v>44275</v>
      </c>
      <c r="F143" t="s">
        <v>203</v>
      </c>
      <c r="G143" t="s">
        <v>28</v>
      </c>
      <c r="H143" t="s">
        <v>28</v>
      </c>
      <c r="I143">
        <v>28</v>
      </c>
      <c r="J143" t="s">
        <v>204</v>
      </c>
      <c r="K143">
        <v>7356</v>
      </c>
      <c r="L143" t="s">
        <v>205</v>
      </c>
      <c r="M143" t="s">
        <v>22</v>
      </c>
      <c r="N143" t="s">
        <v>23</v>
      </c>
      <c r="O143">
        <v>621</v>
      </c>
      <c r="P143" t="s">
        <v>62</v>
      </c>
      <c r="Q143" t="s">
        <v>120</v>
      </c>
      <c r="R143" s="3">
        <v>107.52</v>
      </c>
      <c r="S143" s="3">
        <v>112</v>
      </c>
      <c r="T143">
        <v>6</v>
      </c>
      <c r="U143" s="3">
        <f t="shared" si="4"/>
        <v>672</v>
      </c>
      <c r="V143" s="4">
        <f t="shared" si="5"/>
        <v>26.879999999999995</v>
      </c>
      <c r="W143" t="str">
        <f t="shared" si="6"/>
        <v>Youth</v>
      </c>
    </row>
    <row r="144" spans="1:23" x14ac:dyDescent="0.3">
      <c r="A144">
        <v>833</v>
      </c>
      <c r="B144">
        <v>317</v>
      </c>
      <c r="C144">
        <v>12955</v>
      </c>
      <c r="D144" s="1">
        <v>44258</v>
      </c>
      <c r="E144" s="1">
        <v>44275</v>
      </c>
      <c r="F144" t="s">
        <v>884</v>
      </c>
      <c r="G144" t="s">
        <v>28</v>
      </c>
      <c r="H144" t="s">
        <v>28</v>
      </c>
      <c r="I144">
        <v>48</v>
      </c>
      <c r="J144" t="s">
        <v>885</v>
      </c>
      <c r="K144">
        <v>9997</v>
      </c>
      <c r="L144" t="s">
        <v>886</v>
      </c>
      <c r="M144" t="s">
        <v>213</v>
      </c>
      <c r="N144" t="s">
        <v>23</v>
      </c>
      <c r="O144">
        <v>793</v>
      </c>
      <c r="P144" t="s">
        <v>62</v>
      </c>
      <c r="Q144" t="s">
        <v>84</v>
      </c>
      <c r="R144" s="3">
        <v>87.36</v>
      </c>
      <c r="S144" s="3">
        <v>91</v>
      </c>
      <c r="T144">
        <v>6</v>
      </c>
      <c r="U144" s="3">
        <f t="shared" si="4"/>
        <v>546</v>
      </c>
      <c r="V144" s="4">
        <f t="shared" si="5"/>
        <v>21.840000000000032</v>
      </c>
      <c r="W144" t="str">
        <f t="shared" si="6"/>
        <v>Middle Aged</v>
      </c>
    </row>
    <row r="145" spans="1:23" x14ac:dyDescent="0.3">
      <c r="A145">
        <v>94</v>
      </c>
      <c r="B145">
        <v>629</v>
      </c>
      <c r="C145">
        <v>47031</v>
      </c>
      <c r="D145" s="1">
        <v>44411</v>
      </c>
      <c r="E145" s="1">
        <v>44281</v>
      </c>
      <c r="F145" t="s">
        <v>426</v>
      </c>
      <c r="G145" t="s">
        <v>28</v>
      </c>
      <c r="H145" t="s">
        <v>28</v>
      </c>
      <c r="I145">
        <v>53</v>
      </c>
      <c r="J145" t="s">
        <v>427</v>
      </c>
      <c r="K145">
        <v>6606</v>
      </c>
      <c r="L145" t="s">
        <v>428</v>
      </c>
      <c r="M145" t="s">
        <v>48</v>
      </c>
      <c r="N145" t="s">
        <v>23</v>
      </c>
      <c r="O145">
        <v>883</v>
      </c>
      <c r="P145" t="s">
        <v>31</v>
      </c>
      <c r="Q145" t="s">
        <v>80</v>
      </c>
      <c r="R145" s="3">
        <v>90.24</v>
      </c>
      <c r="S145" s="3">
        <v>94</v>
      </c>
      <c r="T145">
        <v>6</v>
      </c>
      <c r="U145" s="3">
        <f t="shared" si="4"/>
        <v>564</v>
      </c>
      <c r="V145" s="4">
        <f t="shared" si="5"/>
        <v>22.560000000000059</v>
      </c>
      <c r="W145" t="str">
        <f t="shared" si="6"/>
        <v>Elderly</v>
      </c>
    </row>
    <row r="146" spans="1:23" x14ac:dyDescent="0.3">
      <c r="A146">
        <v>665</v>
      </c>
      <c r="B146">
        <v>176</v>
      </c>
      <c r="C146">
        <v>16606</v>
      </c>
      <c r="D146" s="1">
        <v>44472</v>
      </c>
      <c r="E146" s="1">
        <v>44281</v>
      </c>
      <c r="F146" t="s">
        <v>1635</v>
      </c>
      <c r="G146" t="s">
        <v>28</v>
      </c>
      <c r="H146" t="s">
        <v>28</v>
      </c>
      <c r="I146">
        <v>45</v>
      </c>
      <c r="J146" t="s">
        <v>1636</v>
      </c>
      <c r="K146">
        <v>2548</v>
      </c>
      <c r="L146" t="s">
        <v>1637</v>
      </c>
      <c r="M146" t="s">
        <v>57</v>
      </c>
      <c r="N146" t="s">
        <v>23</v>
      </c>
      <c r="O146">
        <v>533</v>
      </c>
      <c r="P146" t="s">
        <v>62</v>
      </c>
      <c r="Q146" t="s">
        <v>517</v>
      </c>
      <c r="R146" s="3">
        <v>94.08</v>
      </c>
      <c r="S146" s="3">
        <v>98</v>
      </c>
      <c r="T146">
        <v>7</v>
      </c>
      <c r="U146" s="3">
        <f t="shared" si="4"/>
        <v>686</v>
      </c>
      <c r="V146" s="4">
        <f t="shared" si="5"/>
        <v>27.440000000000055</v>
      </c>
      <c r="W146" t="str">
        <f t="shared" si="6"/>
        <v>Middle Aged</v>
      </c>
    </row>
    <row r="147" spans="1:23" x14ac:dyDescent="0.3">
      <c r="A147">
        <v>270</v>
      </c>
      <c r="B147">
        <v>711</v>
      </c>
      <c r="C147">
        <v>14024</v>
      </c>
      <c r="D147" s="1">
        <v>44230</v>
      </c>
      <c r="E147" s="1">
        <v>44282</v>
      </c>
      <c r="F147" t="s">
        <v>911</v>
      </c>
      <c r="G147" t="s">
        <v>28</v>
      </c>
      <c r="H147" t="s">
        <v>28</v>
      </c>
      <c r="I147">
        <v>42</v>
      </c>
      <c r="J147" t="s">
        <v>912</v>
      </c>
      <c r="K147">
        <v>3738</v>
      </c>
      <c r="L147" t="s">
        <v>913</v>
      </c>
      <c r="M147" t="s">
        <v>110</v>
      </c>
      <c r="N147" t="s">
        <v>23</v>
      </c>
      <c r="O147">
        <v>390</v>
      </c>
      <c r="P147" t="s">
        <v>24</v>
      </c>
      <c r="Q147" t="s">
        <v>165</v>
      </c>
      <c r="R147" s="3">
        <v>114.24</v>
      </c>
      <c r="S147" s="3">
        <v>119</v>
      </c>
      <c r="T147">
        <v>5</v>
      </c>
      <c r="U147" s="3">
        <f t="shared" ref="U147:U178" si="7">S147*T147</f>
        <v>595</v>
      </c>
      <c r="V147" s="4">
        <f t="shared" si="5"/>
        <v>23.800000000000068</v>
      </c>
      <c r="W147" t="str">
        <f t="shared" si="6"/>
        <v>Middle Aged</v>
      </c>
    </row>
    <row r="148" spans="1:23" x14ac:dyDescent="0.3">
      <c r="A148">
        <v>106</v>
      </c>
      <c r="B148">
        <v>573</v>
      </c>
      <c r="C148">
        <v>12033</v>
      </c>
      <c r="D148" s="1">
        <v>44442</v>
      </c>
      <c r="E148" s="1">
        <v>44283</v>
      </c>
      <c r="F148" t="s">
        <v>470</v>
      </c>
      <c r="G148" t="s">
        <v>28</v>
      </c>
      <c r="H148" t="s">
        <v>28</v>
      </c>
      <c r="I148">
        <v>37</v>
      </c>
      <c r="J148" t="s">
        <v>471</v>
      </c>
      <c r="K148">
        <v>7541</v>
      </c>
      <c r="L148" t="s">
        <v>472</v>
      </c>
      <c r="M148" t="s">
        <v>22</v>
      </c>
      <c r="N148" t="s">
        <v>23</v>
      </c>
      <c r="O148">
        <v>639</v>
      </c>
      <c r="P148" t="s">
        <v>62</v>
      </c>
      <c r="Q148" t="s">
        <v>160</v>
      </c>
      <c r="R148" s="3">
        <v>89.28</v>
      </c>
      <c r="S148" s="3">
        <v>93</v>
      </c>
      <c r="T148">
        <v>6</v>
      </c>
      <c r="U148" s="3">
        <f t="shared" si="7"/>
        <v>558</v>
      </c>
      <c r="V148" s="4">
        <f t="shared" si="5"/>
        <v>22.319999999999936</v>
      </c>
      <c r="W148" t="str">
        <f t="shared" si="6"/>
        <v>Middle Aged</v>
      </c>
    </row>
    <row r="149" spans="1:23" x14ac:dyDescent="0.3">
      <c r="A149">
        <v>108</v>
      </c>
      <c r="B149">
        <v>935</v>
      </c>
      <c r="C149">
        <v>52439</v>
      </c>
      <c r="D149" s="1">
        <v>44380</v>
      </c>
      <c r="E149" s="1">
        <v>44283</v>
      </c>
      <c r="F149" t="s">
        <v>476</v>
      </c>
      <c r="G149" t="s">
        <v>28</v>
      </c>
      <c r="H149" t="s">
        <v>28</v>
      </c>
      <c r="I149">
        <v>30</v>
      </c>
      <c r="J149" t="s">
        <v>477</v>
      </c>
      <c r="K149">
        <v>2273</v>
      </c>
      <c r="L149" t="s">
        <v>478</v>
      </c>
      <c r="M149" t="s">
        <v>57</v>
      </c>
      <c r="N149" t="s">
        <v>23</v>
      </c>
      <c r="O149">
        <v>707</v>
      </c>
      <c r="P149" t="s">
        <v>62</v>
      </c>
      <c r="Q149" t="s">
        <v>271</v>
      </c>
      <c r="R149" s="3">
        <v>114.24</v>
      </c>
      <c r="S149" s="3">
        <v>119</v>
      </c>
      <c r="T149">
        <v>7</v>
      </c>
      <c r="U149" s="3">
        <f t="shared" si="7"/>
        <v>833</v>
      </c>
      <c r="V149" s="4">
        <f t="shared" si="5"/>
        <v>33.32000000000005</v>
      </c>
      <c r="W149" t="str">
        <f t="shared" si="6"/>
        <v>Youth</v>
      </c>
    </row>
    <row r="150" spans="1:23" x14ac:dyDescent="0.3">
      <c r="A150">
        <v>223</v>
      </c>
      <c r="B150">
        <v>657</v>
      </c>
      <c r="C150">
        <v>13441</v>
      </c>
      <c r="D150" t="s">
        <v>43</v>
      </c>
      <c r="E150" s="1">
        <v>44285</v>
      </c>
      <c r="F150" t="s">
        <v>801</v>
      </c>
      <c r="G150" t="s">
        <v>28</v>
      </c>
      <c r="H150" t="s">
        <v>28</v>
      </c>
      <c r="I150">
        <v>25</v>
      </c>
      <c r="J150" t="s">
        <v>802</v>
      </c>
      <c r="K150">
        <v>7643</v>
      </c>
      <c r="L150" t="s">
        <v>803</v>
      </c>
      <c r="M150" t="s">
        <v>22</v>
      </c>
      <c r="N150" t="s">
        <v>23</v>
      </c>
      <c r="O150">
        <v>883</v>
      </c>
      <c r="P150" t="s">
        <v>31</v>
      </c>
      <c r="Q150" t="s">
        <v>80</v>
      </c>
      <c r="R150" s="3">
        <v>90.24</v>
      </c>
      <c r="S150" s="3">
        <v>94</v>
      </c>
      <c r="T150">
        <v>7</v>
      </c>
      <c r="U150" s="3">
        <f t="shared" si="7"/>
        <v>658</v>
      </c>
      <c r="V150" s="4">
        <f t="shared" si="5"/>
        <v>26.32000000000005</v>
      </c>
      <c r="W150" t="str">
        <f t="shared" si="6"/>
        <v>Youth</v>
      </c>
    </row>
    <row r="151" spans="1:23" x14ac:dyDescent="0.3">
      <c r="A151">
        <v>446</v>
      </c>
      <c r="B151">
        <v>283</v>
      </c>
      <c r="C151">
        <v>19398</v>
      </c>
      <c r="D151" t="s">
        <v>425</v>
      </c>
      <c r="E151" s="1">
        <v>44285</v>
      </c>
      <c r="F151" t="s">
        <v>1277</v>
      </c>
      <c r="G151" t="s">
        <v>28</v>
      </c>
      <c r="H151" t="s">
        <v>28</v>
      </c>
      <c r="I151">
        <v>23</v>
      </c>
      <c r="J151" t="s">
        <v>1278</v>
      </c>
      <c r="K151">
        <v>1336</v>
      </c>
      <c r="L151" t="s">
        <v>1279</v>
      </c>
      <c r="M151" t="s">
        <v>57</v>
      </c>
      <c r="N151" t="s">
        <v>23</v>
      </c>
      <c r="O151">
        <v>201</v>
      </c>
      <c r="P151" t="s">
        <v>24</v>
      </c>
      <c r="Q151" t="s">
        <v>67</v>
      </c>
      <c r="R151" s="3">
        <v>94.08</v>
      </c>
      <c r="S151" s="3">
        <v>98</v>
      </c>
      <c r="T151">
        <v>7</v>
      </c>
      <c r="U151" s="3">
        <f t="shared" si="7"/>
        <v>686</v>
      </c>
      <c r="V151" s="4">
        <f t="shared" si="5"/>
        <v>27.440000000000055</v>
      </c>
      <c r="W151" t="str">
        <f t="shared" si="6"/>
        <v>Youth</v>
      </c>
    </row>
    <row r="152" spans="1:23" x14ac:dyDescent="0.3">
      <c r="A152">
        <v>513</v>
      </c>
      <c r="B152">
        <v>950</v>
      </c>
      <c r="C152">
        <v>49647</v>
      </c>
      <c r="D152" t="s">
        <v>543</v>
      </c>
      <c r="E152" s="1">
        <v>44292</v>
      </c>
      <c r="F152" t="s">
        <v>1407</v>
      </c>
      <c r="G152" t="s">
        <v>28</v>
      </c>
      <c r="H152" t="s">
        <v>28</v>
      </c>
      <c r="I152">
        <v>43</v>
      </c>
      <c r="J152" t="s">
        <v>1408</v>
      </c>
      <c r="K152">
        <v>3051</v>
      </c>
      <c r="L152" t="s">
        <v>1409</v>
      </c>
      <c r="M152" t="s">
        <v>110</v>
      </c>
      <c r="N152" t="s">
        <v>23</v>
      </c>
      <c r="O152">
        <v>843</v>
      </c>
      <c r="P152" t="s">
        <v>31</v>
      </c>
      <c r="Q152" t="s">
        <v>58</v>
      </c>
      <c r="R152" s="3">
        <v>108.47999999999999</v>
      </c>
      <c r="S152" s="3">
        <v>113</v>
      </c>
      <c r="T152">
        <v>6</v>
      </c>
      <c r="U152" s="3">
        <f t="shared" si="7"/>
        <v>678</v>
      </c>
      <c r="V152" s="4">
        <f t="shared" si="5"/>
        <v>27.120000000000118</v>
      </c>
      <c r="W152" t="str">
        <f t="shared" si="6"/>
        <v>Middle Aged</v>
      </c>
    </row>
    <row r="153" spans="1:23" x14ac:dyDescent="0.3">
      <c r="A153">
        <v>603</v>
      </c>
      <c r="B153">
        <v>549</v>
      </c>
      <c r="C153">
        <v>42922</v>
      </c>
      <c r="D153" t="s">
        <v>17</v>
      </c>
      <c r="E153" s="1">
        <v>44295</v>
      </c>
      <c r="F153" t="s">
        <v>522</v>
      </c>
      <c r="G153" t="s">
        <v>28</v>
      </c>
      <c r="H153" t="s">
        <v>28</v>
      </c>
      <c r="I153">
        <v>50</v>
      </c>
      <c r="J153" t="s">
        <v>523</v>
      </c>
      <c r="K153">
        <v>1919</v>
      </c>
      <c r="L153" t="s">
        <v>524</v>
      </c>
      <c r="M153" t="s">
        <v>79</v>
      </c>
      <c r="N153" t="s">
        <v>23</v>
      </c>
      <c r="O153">
        <v>1170</v>
      </c>
      <c r="P153" t="s">
        <v>31</v>
      </c>
      <c r="Q153" t="s">
        <v>298</v>
      </c>
      <c r="R153" s="3">
        <v>95.039999999999992</v>
      </c>
      <c r="S153" s="3">
        <v>99</v>
      </c>
      <c r="T153">
        <v>6</v>
      </c>
      <c r="U153" s="3">
        <f t="shared" si="7"/>
        <v>594</v>
      </c>
      <c r="V153" s="4">
        <f t="shared" si="5"/>
        <v>23.759999999999991</v>
      </c>
      <c r="W153" t="str">
        <f t="shared" si="6"/>
        <v>Middle Aged</v>
      </c>
    </row>
    <row r="154" spans="1:23" x14ac:dyDescent="0.3">
      <c r="A154">
        <v>940</v>
      </c>
      <c r="B154">
        <v>813</v>
      </c>
      <c r="C154">
        <v>11980</v>
      </c>
      <c r="D154" s="1">
        <v>44509</v>
      </c>
      <c r="E154" s="1">
        <v>44296</v>
      </c>
      <c r="F154" t="s">
        <v>1897</v>
      </c>
      <c r="G154" t="s">
        <v>28</v>
      </c>
      <c r="H154" t="s">
        <v>28</v>
      </c>
      <c r="I154">
        <v>62</v>
      </c>
      <c r="J154" t="s">
        <v>1898</v>
      </c>
      <c r="K154">
        <v>372</v>
      </c>
      <c r="L154" t="s">
        <v>1899</v>
      </c>
      <c r="M154" t="s">
        <v>57</v>
      </c>
      <c r="N154" t="s">
        <v>23</v>
      </c>
      <c r="O154">
        <v>1201</v>
      </c>
      <c r="P154" t="s">
        <v>31</v>
      </c>
      <c r="Q154" t="s">
        <v>93</v>
      </c>
      <c r="R154" s="3">
        <v>100.8</v>
      </c>
      <c r="S154" s="3">
        <v>105</v>
      </c>
      <c r="T154">
        <v>7</v>
      </c>
      <c r="U154" s="3">
        <f t="shared" si="7"/>
        <v>735</v>
      </c>
      <c r="V154" s="4">
        <f t="shared" si="5"/>
        <v>29.399999999999977</v>
      </c>
      <c r="W154" t="str">
        <f t="shared" si="6"/>
        <v>Elderly</v>
      </c>
    </row>
    <row r="155" spans="1:23" x14ac:dyDescent="0.3">
      <c r="A155">
        <v>847</v>
      </c>
      <c r="B155">
        <v>566</v>
      </c>
      <c r="C155">
        <v>43999</v>
      </c>
      <c r="D155" t="s">
        <v>856</v>
      </c>
      <c r="E155" s="1">
        <v>44297</v>
      </c>
      <c r="F155" t="s">
        <v>627</v>
      </c>
      <c r="G155" t="s">
        <v>28</v>
      </c>
      <c r="H155" t="s">
        <v>28</v>
      </c>
      <c r="I155">
        <v>23</v>
      </c>
      <c r="J155" t="s">
        <v>628</v>
      </c>
      <c r="K155">
        <v>2919</v>
      </c>
      <c r="L155" t="s">
        <v>629</v>
      </c>
      <c r="M155" t="s">
        <v>36</v>
      </c>
      <c r="N155" t="s">
        <v>23</v>
      </c>
      <c r="O155">
        <v>790</v>
      </c>
      <c r="P155" t="s">
        <v>62</v>
      </c>
      <c r="Q155" t="s">
        <v>84</v>
      </c>
      <c r="R155" s="3">
        <v>87.36</v>
      </c>
      <c r="S155" s="3">
        <v>91</v>
      </c>
      <c r="T155">
        <v>5</v>
      </c>
      <c r="U155" s="3">
        <f t="shared" si="7"/>
        <v>455</v>
      </c>
      <c r="V155" s="4">
        <f t="shared" si="5"/>
        <v>18.199999999999989</v>
      </c>
      <c r="W155" t="str">
        <f t="shared" si="6"/>
        <v>Youth</v>
      </c>
    </row>
    <row r="156" spans="1:23" x14ac:dyDescent="0.3">
      <c r="A156">
        <v>140</v>
      </c>
      <c r="B156">
        <v>539</v>
      </c>
      <c r="C156">
        <v>35025</v>
      </c>
      <c r="D156" s="1">
        <v>44412</v>
      </c>
      <c r="E156" s="1">
        <v>44299</v>
      </c>
      <c r="F156" t="s">
        <v>562</v>
      </c>
      <c r="G156" t="s">
        <v>28</v>
      </c>
      <c r="H156" t="s">
        <v>28</v>
      </c>
      <c r="I156">
        <v>78</v>
      </c>
      <c r="J156" t="s">
        <v>563</v>
      </c>
      <c r="K156">
        <v>4362</v>
      </c>
      <c r="L156" t="s">
        <v>564</v>
      </c>
      <c r="M156" t="s">
        <v>53</v>
      </c>
      <c r="N156" t="s">
        <v>23</v>
      </c>
      <c r="O156">
        <v>701</v>
      </c>
      <c r="P156" t="s">
        <v>62</v>
      </c>
      <c r="Q156" t="s">
        <v>271</v>
      </c>
      <c r="R156" s="3">
        <v>114.24</v>
      </c>
      <c r="S156" s="3">
        <v>119</v>
      </c>
      <c r="T156">
        <v>7</v>
      </c>
      <c r="U156" s="3">
        <f t="shared" si="7"/>
        <v>833</v>
      </c>
      <c r="V156" s="4">
        <f t="shared" si="5"/>
        <v>33.32000000000005</v>
      </c>
      <c r="W156" t="str">
        <f t="shared" si="6"/>
        <v>Elderly</v>
      </c>
    </row>
    <row r="157" spans="1:23" x14ac:dyDescent="0.3">
      <c r="A157">
        <v>339</v>
      </c>
      <c r="B157">
        <v>409</v>
      </c>
      <c r="C157">
        <v>15556</v>
      </c>
      <c r="D157" s="1">
        <v>44351</v>
      </c>
      <c r="E157" s="1">
        <v>44299</v>
      </c>
      <c r="F157" t="s">
        <v>1059</v>
      </c>
      <c r="G157" t="s">
        <v>28</v>
      </c>
      <c r="H157" t="s">
        <v>28</v>
      </c>
      <c r="I157">
        <v>75</v>
      </c>
      <c r="J157" t="s">
        <v>1060</v>
      </c>
      <c r="K157">
        <v>134</v>
      </c>
      <c r="L157" t="s">
        <v>1061</v>
      </c>
      <c r="M157" t="s">
        <v>213</v>
      </c>
      <c r="N157" t="s">
        <v>23</v>
      </c>
      <c r="O157">
        <v>525</v>
      </c>
      <c r="P157" t="s">
        <v>62</v>
      </c>
      <c r="Q157" t="s">
        <v>517</v>
      </c>
      <c r="R157" s="3">
        <v>94.08</v>
      </c>
      <c r="S157" s="3">
        <v>98</v>
      </c>
      <c r="T157">
        <v>6</v>
      </c>
      <c r="U157" s="3">
        <f t="shared" si="7"/>
        <v>588</v>
      </c>
      <c r="V157" s="4">
        <f t="shared" si="5"/>
        <v>23.519999999999982</v>
      </c>
      <c r="W157" t="str">
        <f t="shared" si="6"/>
        <v>Elderly</v>
      </c>
    </row>
    <row r="158" spans="1:23" x14ac:dyDescent="0.3">
      <c r="A158">
        <v>866</v>
      </c>
      <c r="B158">
        <v>88</v>
      </c>
      <c r="C158">
        <v>48270</v>
      </c>
      <c r="D158" s="1">
        <v>44504</v>
      </c>
      <c r="E158" s="1">
        <v>44307</v>
      </c>
      <c r="F158" t="s">
        <v>1729</v>
      </c>
      <c r="G158" t="s">
        <v>28</v>
      </c>
      <c r="H158" t="s">
        <v>28</v>
      </c>
      <c r="I158">
        <v>78</v>
      </c>
      <c r="J158" t="s">
        <v>1730</v>
      </c>
      <c r="K158">
        <v>3111</v>
      </c>
      <c r="L158" t="s">
        <v>1731</v>
      </c>
      <c r="M158" t="s">
        <v>22</v>
      </c>
      <c r="N158" t="s">
        <v>23</v>
      </c>
      <c r="O158">
        <v>653</v>
      </c>
      <c r="P158" t="s">
        <v>62</v>
      </c>
      <c r="Q158" t="s">
        <v>160</v>
      </c>
      <c r="R158" s="3">
        <v>89.28</v>
      </c>
      <c r="S158" s="3">
        <v>93</v>
      </c>
      <c r="T158">
        <v>6</v>
      </c>
      <c r="U158" s="3">
        <f t="shared" si="7"/>
        <v>558</v>
      </c>
      <c r="V158" s="4">
        <f t="shared" si="5"/>
        <v>22.319999999999936</v>
      </c>
      <c r="W158" t="str">
        <f t="shared" si="6"/>
        <v>Elderly</v>
      </c>
    </row>
    <row r="159" spans="1:23" x14ac:dyDescent="0.3">
      <c r="A159">
        <v>979</v>
      </c>
      <c r="B159">
        <v>813</v>
      </c>
      <c r="C159">
        <v>31437</v>
      </c>
      <c r="D159" s="1">
        <v>44381</v>
      </c>
      <c r="E159" s="1">
        <v>44307</v>
      </c>
      <c r="F159" t="s">
        <v>1897</v>
      </c>
      <c r="G159" t="s">
        <v>28</v>
      </c>
      <c r="H159" t="s">
        <v>28</v>
      </c>
      <c r="I159">
        <v>62</v>
      </c>
      <c r="J159" t="s">
        <v>1898</v>
      </c>
      <c r="K159">
        <v>372</v>
      </c>
      <c r="L159" t="s">
        <v>1899</v>
      </c>
      <c r="M159" t="s">
        <v>57</v>
      </c>
      <c r="N159" t="s">
        <v>23</v>
      </c>
      <c r="O159">
        <v>1047</v>
      </c>
      <c r="P159" t="s">
        <v>31</v>
      </c>
      <c r="Q159" t="s">
        <v>42</v>
      </c>
      <c r="R159" s="3">
        <v>86.399999999999991</v>
      </c>
      <c r="S159" s="3">
        <v>90</v>
      </c>
      <c r="T159">
        <v>5</v>
      </c>
      <c r="U159" s="3">
        <f t="shared" si="7"/>
        <v>450</v>
      </c>
      <c r="V159" s="4">
        <f t="shared" si="5"/>
        <v>18.000000000000057</v>
      </c>
      <c r="W159" t="str">
        <f t="shared" si="6"/>
        <v>Elderly</v>
      </c>
    </row>
    <row r="160" spans="1:23" x14ac:dyDescent="0.3">
      <c r="A160">
        <v>48</v>
      </c>
      <c r="B160">
        <v>620</v>
      </c>
      <c r="C160">
        <v>31712</v>
      </c>
      <c r="D160" t="s">
        <v>240</v>
      </c>
      <c r="E160" s="1">
        <v>44309</v>
      </c>
      <c r="F160" t="s">
        <v>241</v>
      </c>
      <c r="G160" t="s">
        <v>28</v>
      </c>
      <c r="H160" t="s">
        <v>28</v>
      </c>
      <c r="I160">
        <v>35</v>
      </c>
      <c r="J160" t="s">
        <v>242</v>
      </c>
      <c r="K160">
        <v>902</v>
      </c>
      <c r="L160" t="s">
        <v>243</v>
      </c>
      <c r="M160" t="s">
        <v>213</v>
      </c>
      <c r="N160" t="s">
        <v>23</v>
      </c>
      <c r="O160">
        <v>960</v>
      </c>
      <c r="P160" t="s">
        <v>31</v>
      </c>
      <c r="Q160" t="s">
        <v>244</v>
      </c>
      <c r="R160" s="3">
        <v>93.11999999999999</v>
      </c>
      <c r="S160" s="3">
        <v>97</v>
      </c>
      <c r="T160">
        <v>5</v>
      </c>
      <c r="U160" s="3">
        <f t="shared" si="7"/>
        <v>485</v>
      </c>
      <c r="V160" s="4">
        <f t="shared" si="5"/>
        <v>19.400000000000034</v>
      </c>
      <c r="W160" t="str">
        <f t="shared" si="6"/>
        <v>Middle Aged</v>
      </c>
    </row>
    <row r="161" spans="1:23" x14ac:dyDescent="0.3">
      <c r="A161">
        <v>121</v>
      </c>
      <c r="B161">
        <v>549</v>
      </c>
      <c r="C161">
        <v>27436</v>
      </c>
      <c r="D161" t="s">
        <v>235</v>
      </c>
      <c r="E161" s="1">
        <v>44309</v>
      </c>
      <c r="F161" t="s">
        <v>522</v>
      </c>
      <c r="G161" t="s">
        <v>28</v>
      </c>
      <c r="H161" t="s">
        <v>28</v>
      </c>
      <c r="I161">
        <v>50</v>
      </c>
      <c r="J161" t="s">
        <v>523</v>
      </c>
      <c r="K161">
        <v>1919</v>
      </c>
      <c r="L161" t="s">
        <v>524</v>
      </c>
      <c r="M161" t="s">
        <v>79</v>
      </c>
      <c r="N161" t="s">
        <v>23</v>
      </c>
      <c r="O161">
        <v>920</v>
      </c>
      <c r="P161" t="s">
        <v>31</v>
      </c>
      <c r="Q161" t="s">
        <v>32</v>
      </c>
      <c r="R161" s="3">
        <v>92.16</v>
      </c>
      <c r="S161" s="3">
        <v>96</v>
      </c>
      <c r="T161">
        <v>6</v>
      </c>
      <c r="U161" s="3">
        <f t="shared" si="7"/>
        <v>576</v>
      </c>
      <c r="V161" s="4">
        <f t="shared" si="5"/>
        <v>23.039999999999964</v>
      </c>
      <c r="W161" t="str">
        <f t="shared" si="6"/>
        <v>Middle Aged</v>
      </c>
    </row>
    <row r="162" spans="1:23" x14ac:dyDescent="0.3">
      <c r="A162">
        <v>365</v>
      </c>
      <c r="B162">
        <v>485</v>
      </c>
      <c r="C162">
        <v>37396</v>
      </c>
      <c r="D162" t="s">
        <v>485</v>
      </c>
      <c r="E162" s="1">
        <v>44311</v>
      </c>
      <c r="F162" t="s">
        <v>1049</v>
      </c>
      <c r="G162" t="s">
        <v>28</v>
      </c>
      <c r="H162" t="s">
        <v>28</v>
      </c>
      <c r="I162">
        <v>46</v>
      </c>
      <c r="J162" t="s">
        <v>1050</v>
      </c>
      <c r="K162">
        <v>6977</v>
      </c>
      <c r="L162" t="s">
        <v>1051</v>
      </c>
      <c r="M162" t="s">
        <v>213</v>
      </c>
      <c r="N162" t="s">
        <v>23</v>
      </c>
      <c r="O162">
        <v>789</v>
      </c>
      <c r="P162" t="s">
        <v>62</v>
      </c>
      <c r="Q162" t="s">
        <v>84</v>
      </c>
      <c r="R162" s="3">
        <v>87.36</v>
      </c>
      <c r="S162" s="3">
        <v>91</v>
      </c>
      <c r="T162">
        <v>7</v>
      </c>
      <c r="U162" s="3">
        <f t="shared" si="7"/>
        <v>637</v>
      </c>
      <c r="V162" s="4">
        <f t="shared" si="5"/>
        <v>25.480000000000018</v>
      </c>
      <c r="W162" t="str">
        <f t="shared" si="6"/>
        <v>Middle Aged</v>
      </c>
    </row>
    <row r="163" spans="1:23" x14ac:dyDescent="0.3">
      <c r="A163">
        <v>317</v>
      </c>
      <c r="B163">
        <v>876</v>
      </c>
      <c r="C163">
        <v>18204</v>
      </c>
      <c r="D163" t="s">
        <v>236</v>
      </c>
      <c r="E163" s="1">
        <v>44312</v>
      </c>
      <c r="F163" t="s">
        <v>1008</v>
      </c>
      <c r="G163" t="s">
        <v>28</v>
      </c>
      <c r="H163" t="s">
        <v>28</v>
      </c>
      <c r="I163">
        <v>20</v>
      </c>
      <c r="J163" t="s">
        <v>1009</v>
      </c>
      <c r="K163">
        <v>6148</v>
      </c>
      <c r="L163" t="s">
        <v>1010</v>
      </c>
      <c r="M163" t="s">
        <v>79</v>
      </c>
      <c r="N163" t="s">
        <v>23</v>
      </c>
      <c r="O163">
        <v>254</v>
      </c>
      <c r="P163" t="s">
        <v>24</v>
      </c>
      <c r="Q163" t="s">
        <v>413</v>
      </c>
      <c r="R163" s="3">
        <v>91.2</v>
      </c>
      <c r="S163" s="3">
        <v>95</v>
      </c>
      <c r="T163">
        <v>7</v>
      </c>
      <c r="U163" s="3">
        <f t="shared" si="7"/>
        <v>665</v>
      </c>
      <c r="V163" s="4">
        <f t="shared" si="5"/>
        <v>26.600000000000023</v>
      </c>
      <c r="W163" t="str">
        <f t="shared" si="6"/>
        <v>Youth</v>
      </c>
    </row>
    <row r="164" spans="1:23" x14ac:dyDescent="0.3">
      <c r="A164">
        <v>850</v>
      </c>
      <c r="B164">
        <v>254</v>
      </c>
      <c r="C164">
        <v>16739</v>
      </c>
      <c r="D164" s="1">
        <v>44412</v>
      </c>
      <c r="E164" s="1">
        <v>44313</v>
      </c>
      <c r="F164" t="s">
        <v>1759</v>
      </c>
      <c r="G164" t="s">
        <v>28</v>
      </c>
      <c r="H164" t="s">
        <v>28</v>
      </c>
      <c r="I164">
        <v>44</v>
      </c>
      <c r="J164" t="s">
        <v>1760</v>
      </c>
      <c r="K164">
        <v>8170</v>
      </c>
      <c r="L164" t="s">
        <v>1761</v>
      </c>
      <c r="M164" t="s">
        <v>53</v>
      </c>
      <c r="N164" t="s">
        <v>23</v>
      </c>
      <c r="O164">
        <v>368</v>
      </c>
      <c r="P164" t="s">
        <v>24</v>
      </c>
      <c r="Q164" t="s">
        <v>226</v>
      </c>
      <c r="R164" s="3">
        <v>90.24</v>
      </c>
      <c r="S164" s="3">
        <v>94</v>
      </c>
      <c r="T164">
        <v>6</v>
      </c>
      <c r="U164" s="3">
        <f t="shared" si="7"/>
        <v>564</v>
      </c>
      <c r="V164" s="4">
        <f t="shared" si="5"/>
        <v>22.560000000000059</v>
      </c>
      <c r="W164" t="str">
        <f t="shared" si="6"/>
        <v>Middle Aged</v>
      </c>
    </row>
    <row r="165" spans="1:23" x14ac:dyDescent="0.3">
      <c r="A165">
        <v>829</v>
      </c>
      <c r="B165">
        <v>951</v>
      </c>
      <c r="C165">
        <v>22744</v>
      </c>
      <c r="D165" s="1">
        <v>44351</v>
      </c>
      <c r="E165" s="1">
        <v>44314</v>
      </c>
      <c r="F165" t="s">
        <v>1879</v>
      </c>
      <c r="G165" t="s">
        <v>28</v>
      </c>
      <c r="H165" t="s">
        <v>28</v>
      </c>
      <c r="I165">
        <v>66</v>
      </c>
      <c r="J165" t="s">
        <v>1880</v>
      </c>
      <c r="K165">
        <v>8840</v>
      </c>
      <c r="L165" t="s">
        <v>1881</v>
      </c>
      <c r="M165" t="s">
        <v>36</v>
      </c>
      <c r="N165" t="s">
        <v>23</v>
      </c>
      <c r="O165">
        <v>1193</v>
      </c>
      <c r="P165" t="s">
        <v>31</v>
      </c>
      <c r="Q165" t="s">
        <v>93</v>
      </c>
      <c r="R165" s="3">
        <v>100.8</v>
      </c>
      <c r="S165" s="3">
        <v>105</v>
      </c>
      <c r="T165">
        <v>7</v>
      </c>
      <c r="U165" s="3">
        <f t="shared" si="7"/>
        <v>735</v>
      </c>
      <c r="V165" s="4">
        <f t="shared" si="5"/>
        <v>29.399999999999977</v>
      </c>
      <c r="W165" t="str">
        <f t="shared" si="6"/>
        <v>Elderly</v>
      </c>
    </row>
    <row r="166" spans="1:23" x14ac:dyDescent="0.3">
      <c r="A166">
        <v>345</v>
      </c>
      <c r="B166">
        <v>711</v>
      </c>
      <c r="C166">
        <v>17146</v>
      </c>
      <c r="D166" t="s">
        <v>333</v>
      </c>
      <c r="E166" s="1">
        <v>44319</v>
      </c>
      <c r="F166" t="s">
        <v>911</v>
      </c>
      <c r="G166" t="s">
        <v>28</v>
      </c>
      <c r="H166" t="s">
        <v>28</v>
      </c>
      <c r="I166">
        <v>42</v>
      </c>
      <c r="J166" t="s">
        <v>912</v>
      </c>
      <c r="K166">
        <v>3738</v>
      </c>
      <c r="L166" t="s">
        <v>913</v>
      </c>
      <c r="M166" t="s">
        <v>110</v>
      </c>
      <c r="N166" t="s">
        <v>23</v>
      </c>
      <c r="O166">
        <v>428</v>
      </c>
      <c r="P166" t="s">
        <v>62</v>
      </c>
      <c r="Q166" t="s">
        <v>106</v>
      </c>
      <c r="R166" s="3">
        <v>102.72</v>
      </c>
      <c r="S166" s="3">
        <v>107</v>
      </c>
      <c r="T166">
        <v>5</v>
      </c>
      <c r="U166" s="3">
        <f t="shared" si="7"/>
        <v>535</v>
      </c>
      <c r="V166" s="4">
        <f t="shared" si="5"/>
        <v>21.399999999999977</v>
      </c>
      <c r="W166" t="str">
        <f t="shared" si="6"/>
        <v>Middle Aged</v>
      </c>
    </row>
    <row r="167" spans="1:23" x14ac:dyDescent="0.3">
      <c r="A167">
        <v>883</v>
      </c>
      <c r="B167">
        <v>360</v>
      </c>
      <c r="C167">
        <v>43729</v>
      </c>
      <c r="D167" t="s">
        <v>278</v>
      </c>
      <c r="E167" s="1">
        <v>44319</v>
      </c>
      <c r="F167" t="s">
        <v>1929</v>
      </c>
      <c r="G167" t="s">
        <v>28</v>
      </c>
      <c r="H167" t="s">
        <v>28</v>
      </c>
      <c r="I167">
        <v>68</v>
      </c>
      <c r="J167" t="s">
        <v>1930</v>
      </c>
      <c r="K167">
        <v>5743</v>
      </c>
      <c r="L167" t="s">
        <v>1931</v>
      </c>
      <c r="M167" t="s">
        <v>79</v>
      </c>
      <c r="N167" t="s">
        <v>23</v>
      </c>
      <c r="O167">
        <v>1057</v>
      </c>
      <c r="P167" t="s">
        <v>31</v>
      </c>
      <c r="Q167" t="s">
        <v>277</v>
      </c>
      <c r="R167" s="3">
        <v>89.28</v>
      </c>
      <c r="S167" s="3">
        <v>93</v>
      </c>
      <c r="T167">
        <v>5</v>
      </c>
      <c r="U167" s="3">
        <f t="shared" si="7"/>
        <v>465</v>
      </c>
      <c r="V167" s="4">
        <f t="shared" si="5"/>
        <v>18.600000000000023</v>
      </c>
      <c r="W167" t="str">
        <f t="shared" si="6"/>
        <v>Elderly</v>
      </c>
    </row>
    <row r="168" spans="1:23" x14ac:dyDescent="0.3">
      <c r="A168">
        <v>827</v>
      </c>
      <c r="B168">
        <v>292</v>
      </c>
      <c r="C168">
        <v>27202</v>
      </c>
      <c r="D168" s="1">
        <v>44444</v>
      </c>
      <c r="E168" s="1">
        <v>44322</v>
      </c>
      <c r="F168" t="s">
        <v>760</v>
      </c>
      <c r="G168" t="s">
        <v>28</v>
      </c>
      <c r="H168" t="s">
        <v>28</v>
      </c>
      <c r="I168">
        <v>25</v>
      </c>
      <c r="J168" t="s">
        <v>761</v>
      </c>
      <c r="K168">
        <v>6426</v>
      </c>
      <c r="L168" t="s">
        <v>762</v>
      </c>
      <c r="M168" t="s">
        <v>110</v>
      </c>
      <c r="N168" t="s">
        <v>23</v>
      </c>
      <c r="O168">
        <v>169</v>
      </c>
      <c r="P168" t="s">
        <v>24</v>
      </c>
      <c r="Q168" t="s">
        <v>49</v>
      </c>
      <c r="R168" s="3">
        <v>87.36</v>
      </c>
      <c r="S168" s="3">
        <v>91</v>
      </c>
      <c r="T168">
        <v>5</v>
      </c>
      <c r="U168" s="3">
        <f t="shared" si="7"/>
        <v>455</v>
      </c>
      <c r="V168" s="4">
        <f t="shared" si="5"/>
        <v>18.199999999999989</v>
      </c>
      <c r="W168" t="str">
        <f t="shared" si="6"/>
        <v>Youth</v>
      </c>
    </row>
    <row r="169" spans="1:23" x14ac:dyDescent="0.3">
      <c r="A169">
        <v>503</v>
      </c>
      <c r="B169">
        <v>937</v>
      </c>
      <c r="C169">
        <v>43249</v>
      </c>
      <c r="D169" t="s">
        <v>151</v>
      </c>
      <c r="E169" s="1">
        <v>44325</v>
      </c>
      <c r="F169" t="s">
        <v>1389</v>
      </c>
      <c r="G169" t="s">
        <v>28</v>
      </c>
      <c r="H169" t="s">
        <v>28</v>
      </c>
      <c r="I169">
        <v>70</v>
      </c>
      <c r="J169" t="s">
        <v>1390</v>
      </c>
      <c r="K169">
        <v>1824</v>
      </c>
      <c r="L169" t="s">
        <v>1391</v>
      </c>
      <c r="M169" t="s">
        <v>57</v>
      </c>
      <c r="N169" t="s">
        <v>23</v>
      </c>
      <c r="O169">
        <v>1073</v>
      </c>
      <c r="P169" t="s">
        <v>31</v>
      </c>
      <c r="Q169" t="s">
        <v>277</v>
      </c>
      <c r="R169" s="3">
        <v>89.28</v>
      </c>
      <c r="S169" s="3">
        <v>93</v>
      </c>
      <c r="T169">
        <v>6</v>
      </c>
      <c r="U169" s="3">
        <f t="shared" si="7"/>
        <v>558</v>
      </c>
      <c r="V169" s="4">
        <f t="shared" si="5"/>
        <v>22.319999999999936</v>
      </c>
      <c r="W169" t="str">
        <f t="shared" si="6"/>
        <v>Elderly</v>
      </c>
    </row>
    <row r="170" spans="1:23" x14ac:dyDescent="0.3">
      <c r="A170">
        <v>678</v>
      </c>
      <c r="B170">
        <v>711</v>
      </c>
      <c r="C170">
        <v>57891</v>
      </c>
      <c r="D170" t="s">
        <v>294</v>
      </c>
      <c r="E170" s="1">
        <v>44330</v>
      </c>
      <c r="F170" t="s">
        <v>911</v>
      </c>
      <c r="G170" t="s">
        <v>28</v>
      </c>
      <c r="H170" t="s">
        <v>28</v>
      </c>
      <c r="I170">
        <v>42</v>
      </c>
      <c r="J170" t="s">
        <v>912</v>
      </c>
      <c r="K170">
        <v>3738</v>
      </c>
      <c r="L170" t="s">
        <v>913</v>
      </c>
      <c r="M170" t="s">
        <v>110</v>
      </c>
      <c r="N170" t="s">
        <v>23</v>
      </c>
      <c r="O170">
        <v>579</v>
      </c>
      <c r="P170" t="s">
        <v>62</v>
      </c>
      <c r="Q170" t="s">
        <v>332</v>
      </c>
      <c r="R170" s="3">
        <v>96</v>
      </c>
      <c r="S170" s="3">
        <v>100</v>
      </c>
      <c r="T170">
        <v>7</v>
      </c>
      <c r="U170" s="3">
        <f t="shared" si="7"/>
        <v>700</v>
      </c>
      <c r="V170" s="4">
        <f t="shared" si="5"/>
        <v>28</v>
      </c>
      <c r="W170" t="str">
        <f t="shared" si="6"/>
        <v>Middle Aged</v>
      </c>
    </row>
    <row r="171" spans="1:23" x14ac:dyDescent="0.3">
      <c r="A171">
        <v>209</v>
      </c>
      <c r="B171">
        <v>292</v>
      </c>
      <c r="C171">
        <v>36341</v>
      </c>
      <c r="D171" s="1">
        <v>44413</v>
      </c>
      <c r="E171" s="1">
        <v>44336</v>
      </c>
      <c r="F171" t="s">
        <v>760</v>
      </c>
      <c r="G171" t="s">
        <v>28</v>
      </c>
      <c r="H171" t="s">
        <v>28</v>
      </c>
      <c r="I171">
        <v>25</v>
      </c>
      <c r="J171" t="s">
        <v>761</v>
      </c>
      <c r="K171">
        <v>6426</v>
      </c>
      <c r="L171" t="s">
        <v>762</v>
      </c>
      <c r="M171" t="s">
        <v>110</v>
      </c>
      <c r="N171" t="s">
        <v>23</v>
      </c>
      <c r="O171">
        <v>837</v>
      </c>
      <c r="P171" t="s">
        <v>62</v>
      </c>
      <c r="Q171" t="s">
        <v>145</v>
      </c>
      <c r="R171" s="3">
        <v>112.32</v>
      </c>
      <c r="S171" s="3">
        <v>117</v>
      </c>
      <c r="T171">
        <v>5</v>
      </c>
      <c r="U171" s="3">
        <f t="shared" si="7"/>
        <v>585</v>
      </c>
      <c r="V171" s="4">
        <f t="shared" si="5"/>
        <v>23.400000000000091</v>
      </c>
      <c r="W171" t="str">
        <f t="shared" si="6"/>
        <v>Youth</v>
      </c>
    </row>
    <row r="172" spans="1:23" x14ac:dyDescent="0.3">
      <c r="A172">
        <v>998</v>
      </c>
      <c r="B172">
        <v>407</v>
      </c>
      <c r="C172">
        <v>53308</v>
      </c>
      <c r="D172" s="1">
        <v>44321</v>
      </c>
      <c r="E172" s="1">
        <v>44337</v>
      </c>
      <c r="F172" t="s">
        <v>2072</v>
      </c>
      <c r="G172" t="s">
        <v>28</v>
      </c>
      <c r="H172" t="s">
        <v>28</v>
      </c>
      <c r="I172">
        <v>41</v>
      </c>
      <c r="J172" t="s">
        <v>2073</v>
      </c>
      <c r="K172">
        <v>8697</v>
      </c>
      <c r="L172" t="s">
        <v>2074</v>
      </c>
      <c r="M172" t="s">
        <v>53</v>
      </c>
      <c r="N172" t="s">
        <v>23</v>
      </c>
      <c r="O172">
        <v>541</v>
      </c>
      <c r="P172" t="s">
        <v>62</v>
      </c>
      <c r="Q172" t="s">
        <v>517</v>
      </c>
      <c r="R172" s="3">
        <v>94.08</v>
      </c>
      <c r="S172" s="3">
        <v>98</v>
      </c>
      <c r="T172">
        <v>7</v>
      </c>
      <c r="U172" s="3">
        <f t="shared" si="7"/>
        <v>686</v>
      </c>
      <c r="V172" s="4">
        <f t="shared" si="5"/>
        <v>27.440000000000055</v>
      </c>
      <c r="W172" t="str">
        <f t="shared" si="6"/>
        <v>Middle Aged</v>
      </c>
    </row>
    <row r="173" spans="1:23" x14ac:dyDescent="0.3">
      <c r="A173">
        <v>23</v>
      </c>
      <c r="B173">
        <v>652</v>
      </c>
      <c r="C173">
        <v>45711</v>
      </c>
      <c r="D173" t="s">
        <v>129</v>
      </c>
      <c r="E173" s="1">
        <v>44338</v>
      </c>
      <c r="F173" t="s">
        <v>131</v>
      </c>
      <c r="G173" t="s">
        <v>28</v>
      </c>
      <c r="H173" t="s">
        <v>28</v>
      </c>
      <c r="I173">
        <v>63</v>
      </c>
      <c r="J173" t="s">
        <v>132</v>
      </c>
      <c r="K173">
        <v>9830</v>
      </c>
      <c r="L173" t="s">
        <v>133</v>
      </c>
      <c r="M173" t="s">
        <v>22</v>
      </c>
      <c r="N173" t="s">
        <v>23</v>
      </c>
      <c r="O173">
        <v>238</v>
      </c>
      <c r="P173" t="s">
        <v>24</v>
      </c>
      <c r="Q173" t="s">
        <v>25</v>
      </c>
      <c r="R173" s="3">
        <v>101.75999999999999</v>
      </c>
      <c r="S173" s="3">
        <v>106</v>
      </c>
      <c r="T173">
        <v>6</v>
      </c>
      <c r="U173" s="3">
        <f t="shared" si="7"/>
        <v>636</v>
      </c>
      <c r="V173" s="4">
        <f t="shared" si="5"/>
        <v>25.440000000000055</v>
      </c>
      <c r="W173" t="str">
        <f t="shared" si="6"/>
        <v>Elderly</v>
      </c>
    </row>
    <row r="174" spans="1:23" x14ac:dyDescent="0.3">
      <c r="A174">
        <v>845</v>
      </c>
      <c r="B174">
        <v>457</v>
      </c>
      <c r="C174">
        <v>11229</v>
      </c>
      <c r="D174" t="s">
        <v>141</v>
      </c>
      <c r="E174" s="1">
        <v>44338</v>
      </c>
      <c r="F174" t="s">
        <v>858</v>
      </c>
      <c r="G174" t="s">
        <v>28</v>
      </c>
      <c r="H174" t="s">
        <v>28</v>
      </c>
      <c r="I174">
        <v>27</v>
      </c>
      <c r="J174" t="s">
        <v>859</v>
      </c>
      <c r="K174">
        <v>1849</v>
      </c>
      <c r="L174" t="s">
        <v>860</v>
      </c>
      <c r="M174" t="s">
        <v>110</v>
      </c>
      <c r="N174" t="s">
        <v>23</v>
      </c>
      <c r="O174">
        <v>1073</v>
      </c>
      <c r="P174" t="s">
        <v>31</v>
      </c>
      <c r="Q174" t="s">
        <v>277</v>
      </c>
      <c r="R174" s="3">
        <v>89.28</v>
      </c>
      <c r="S174" s="3">
        <v>93</v>
      </c>
      <c r="T174">
        <v>7</v>
      </c>
      <c r="U174" s="3">
        <f t="shared" si="7"/>
        <v>651</v>
      </c>
      <c r="V174" s="4">
        <f t="shared" si="5"/>
        <v>26.039999999999964</v>
      </c>
      <c r="W174" t="str">
        <f t="shared" si="6"/>
        <v>Youth</v>
      </c>
    </row>
    <row r="175" spans="1:23" x14ac:dyDescent="0.3">
      <c r="A175">
        <v>334</v>
      </c>
      <c r="B175">
        <v>539</v>
      </c>
      <c r="C175">
        <v>32277</v>
      </c>
      <c r="D175" s="1">
        <v>44535</v>
      </c>
      <c r="E175" s="1">
        <v>44339</v>
      </c>
      <c r="F175" t="s">
        <v>562</v>
      </c>
      <c r="G175" t="s">
        <v>28</v>
      </c>
      <c r="H175" t="s">
        <v>28</v>
      </c>
      <c r="I175">
        <v>78</v>
      </c>
      <c r="J175" t="s">
        <v>563</v>
      </c>
      <c r="K175">
        <v>4362</v>
      </c>
      <c r="L175" t="s">
        <v>564</v>
      </c>
      <c r="M175" t="s">
        <v>53</v>
      </c>
      <c r="N175" t="s">
        <v>23</v>
      </c>
      <c r="O175">
        <v>762</v>
      </c>
      <c r="P175" t="s">
        <v>62</v>
      </c>
      <c r="Q175" t="s">
        <v>63</v>
      </c>
      <c r="R175" s="3">
        <v>104.64</v>
      </c>
      <c r="S175" s="3">
        <v>109</v>
      </c>
      <c r="T175">
        <v>7</v>
      </c>
      <c r="U175" s="3">
        <f t="shared" si="7"/>
        <v>763</v>
      </c>
      <c r="V175" s="4">
        <f t="shared" si="5"/>
        <v>30.519999999999982</v>
      </c>
      <c r="W175" t="str">
        <f t="shared" si="6"/>
        <v>Elderly</v>
      </c>
    </row>
    <row r="176" spans="1:23" x14ac:dyDescent="0.3">
      <c r="A176">
        <v>262</v>
      </c>
      <c r="B176">
        <v>812</v>
      </c>
      <c r="C176">
        <v>55461</v>
      </c>
      <c r="D176" t="s">
        <v>130</v>
      </c>
      <c r="E176" s="1">
        <v>44340</v>
      </c>
      <c r="F176" t="s">
        <v>890</v>
      </c>
      <c r="G176" t="s">
        <v>28</v>
      </c>
      <c r="H176" t="s">
        <v>28</v>
      </c>
      <c r="I176">
        <v>28</v>
      </c>
      <c r="J176" t="s">
        <v>891</v>
      </c>
      <c r="K176">
        <v>3736</v>
      </c>
      <c r="L176" t="s">
        <v>892</v>
      </c>
      <c r="M176" t="s">
        <v>48</v>
      </c>
      <c r="N176" t="s">
        <v>23</v>
      </c>
      <c r="O176">
        <v>1062</v>
      </c>
      <c r="P176" t="s">
        <v>31</v>
      </c>
      <c r="Q176" t="s">
        <v>277</v>
      </c>
      <c r="R176" s="3">
        <v>89.28</v>
      </c>
      <c r="S176" s="3">
        <v>93</v>
      </c>
      <c r="T176">
        <v>7</v>
      </c>
      <c r="U176" s="3">
        <f t="shared" si="7"/>
        <v>651</v>
      </c>
      <c r="V176" s="4">
        <f t="shared" si="5"/>
        <v>26.039999999999964</v>
      </c>
      <c r="W176" t="str">
        <f t="shared" si="6"/>
        <v>Youth</v>
      </c>
    </row>
    <row r="177" spans="1:23" x14ac:dyDescent="0.3">
      <c r="A177">
        <v>329</v>
      </c>
      <c r="B177">
        <v>820</v>
      </c>
      <c r="C177">
        <v>58708</v>
      </c>
      <c r="D177" t="s">
        <v>726</v>
      </c>
      <c r="E177" s="1">
        <v>44340</v>
      </c>
      <c r="F177" t="s">
        <v>1035</v>
      </c>
      <c r="G177" t="s">
        <v>28</v>
      </c>
      <c r="H177" t="s">
        <v>28</v>
      </c>
      <c r="I177">
        <v>26</v>
      </c>
      <c r="J177" t="s">
        <v>1036</v>
      </c>
      <c r="K177">
        <v>8014</v>
      </c>
      <c r="L177" t="s">
        <v>1037</v>
      </c>
      <c r="M177" t="s">
        <v>53</v>
      </c>
      <c r="N177" t="s">
        <v>23</v>
      </c>
      <c r="O177">
        <v>1041</v>
      </c>
      <c r="P177" t="s">
        <v>31</v>
      </c>
      <c r="Q177" t="s">
        <v>42</v>
      </c>
      <c r="R177" s="3">
        <v>86.399999999999991</v>
      </c>
      <c r="S177" s="3">
        <v>90</v>
      </c>
      <c r="T177">
        <v>6</v>
      </c>
      <c r="U177" s="3">
        <f t="shared" si="7"/>
        <v>540</v>
      </c>
      <c r="V177" s="4">
        <f t="shared" si="5"/>
        <v>21.600000000000023</v>
      </c>
      <c r="W177" t="str">
        <f t="shared" si="6"/>
        <v>Youth</v>
      </c>
    </row>
    <row r="178" spans="1:23" x14ac:dyDescent="0.3">
      <c r="A178">
        <v>876</v>
      </c>
      <c r="B178">
        <v>566</v>
      </c>
      <c r="C178">
        <v>52388</v>
      </c>
      <c r="D178" t="s">
        <v>374</v>
      </c>
      <c r="E178" s="1">
        <v>44340</v>
      </c>
      <c r="F178" t="s">
        <v>627</v>
      </c>
      <c r="G178" t="s">
        <v>28</v>
      </c>
      <c r="H178" t="s">
        <v>28</v>
      </c>
      <c r="I178">
        <v>23</v>
      </c>
      <c r="J178" t="s">
        <v>628</v>
      </c>
      <c r="K178">
        <v>2919</v>
      </c>
      <c r="L178" t="s">
        <v>629</v>
      </c>
      <c r="M178" t="s">
        <v>36</v>
      </c>
      <c r="N178" t="s">
        <v>23</v>
      </c>
      <c r="O178">
        <v>713</v>
      </c>
      <c r="P178" t="s">
        <v>62</v>
      </c>
      <c r="Q178" t="s">
        <v>271</v>
      </c>
      <c r="R178" s="3">
        <v>114.24</v>
      </c>
      <c r="S178" s="3">
        <v>119</v>
      </c>
      <c r="T178">
        <v>6</v>
      </c>
      <c r="U178" s="3">
        <f t="shared" si="7"/>
        <v>714</v>
      </c>
      <c r="V178" s="4">
        <f t="shared" si="5"/>
        <v>28.560000000000059</v>
      </c>
      <c r="W178" t="str">
        <f t="shared" si="6"/>
        <v>Youth</v>
      </c>
    </row>
    <row r="179" spans="1:23" x14ac:dyDescent="0.3">
      <c r="A179">
        <v>611</v>
      </c>
      <c r="B179">
        <v>155</v>
      </c>
      <c r="C179">
        <v>56937</v>
      </c>
      <c r="D179" s="1">
        <v>44201</v>
      </c>
      <c r="E179" s="1">
        <v>44341</v>
      </c>
      <c r="F179" t="s">
        <v>1237</v>
      </c>
      <c r="G179" t="s">
        <v>28</v>
      </c>
      <c r="H179" t="s">
        <v>28</v>
      </c>
      <c r="I179">
        <v>80</v>
      </c>
      <c r="J179" t="s">
        <v>1238</v>
      </c>
      <c r="K179">
        <v>7841</v>
      </c>
      <c r="L179" t="s">
        <v>1239</v>
      </c>
      <c r="M179" t="s">
        <v>57</v>
      </c>
      <c r="N179" t="s">
        <v>23</v>
      </c>
      <c r="O179">
        <v>580</v>
      </c>
      <c r="P179" t="s">
        <v>62</v>
      </c>
      <c r="Q179" t="s">
        <v>332</v>
      </c>
      <c r="R179" s="3">
        <v>96</v>
      </c>
      <c r="S179" s="3">
        <v>100</v>
      </c>
      <c r="T179">
        <v>6</v>
      </c>
      <c r="U179" s="3">
        <f t="shared" ref="U179:U210" si="8">S179*T179</f>
        <v>600</v>
      </c>
      <c r="V179" s="4">
        <f t="shared" si="5"/>
        <v>24</v>
      </c>
      <c r="W179" t="str">
        <f t="shared" si="6"/>
        <v>Elderly</v>
      </c>
    </row>
    <row r="180" spans="1:23" x14ac:dyDescent="0.3">
      <c r="A180">
        <v>359</v>
      </c>
      <c r="B180">
        <v>661</v>
      </c>
      <c r="C180">
        <v>47911</v>
      </c>
      <c r="D180" t="s">
        <v>146</v>
      </c>
      <c r="E180" s="1">
        <v>44347</v>
      </c>
      <c r="F180" t="s">
        <v>1098</v>
      </c>
      <c r="G180" t="s">
        <v>28</v>
      </c>
      <c r="H180" t="s">
        <v>28</v>
      </c>
      <c r="I180">
        <v>45</v>
      </c>
      <c r="J180" t="s">
        <v>1099</v>
      </c>
      <c r="K180">
        <v>1431</v>
      </c>
      <c r="L180" t="s">
        <v>1100</v>
      </c>
      <c r="M180" t="s">
        <v>48</v>
      </c>
      <c r="N180" t="s">
        <v>23</v>
      </c>
      <c r="O180">
        <v>222</v>
      </c>
      <c r="P180" t="s">
        <v>24</v>
      </c>
      <c r="Q180" t="s">
        <v>25</v>
      </c>
      <c r="R180" s="3">
        <v>101.75999999999999</v>
      </c>
      <c r="S180" s="3">
        <v>106</v>
      </c>
      <c r="T180">
        <v>7</v>
      </c>
      <c r="U180" s="3">
        <f t="shared" si="8"/>
        <v>742</v>
      </c>
      <c r="V180" s="4">
        <f t="shared" si="5"/>
        <v>29.680000000000064</v>
      </c>
      <c r="W180" t="str">
        <f t="shared" si="6"/>
        <v>Middle Aged</v>
      </c>
    </row>
    <row r="181" spans="1:23" x14ac:dyDescent="0.3">
      <c r="A181">
        <v>816</v>
      </c>
      <c r="B181">
        <v>620</v>
      </c>
      <c r="C181">
        <v>32362</v>
      </c>
      <c r="D181" s="1">
        <v>44229</v>
      </c>
      <c r="E181" s="1">
        <v>44349</v>
      </c>
      <c r="F181" t="s">
        <v>241</v>
      </c>
      <c r="G181" t="s">
        <v>28</v>
      </c>
      <c r="H181" t="s">
        <v>28</v>
      </c>
      <c r="I181">
        <v>35</v>
      </c>
      <c r="J181" t="s">
        <v>242</v>
      </c>
      <c r="K181">
        <v>902</v>
      </c>
      <c r="L181" t="s">
        <v>243</v>
      </c>
      <c r="M181" t="s">
        <v>213</v>
      </c>
      <c r="N181" t="s">
        <v>23</v>
      </c>
      <c r="O181">
        <v>954</v>
      </c>
      <c r="P181" t="s">
        <v>31</v>
      </c>
      <c r="Q181" t="s">
        <v>244</v>
      </c>
      <c r="R181" s="3">
        <v>93.11999999999999</v>
      </c>
      <c r="S181" s="3">
        <v>97</v>
      </c>
      <c r="T181">
        <v>5</v>
      </c>
      <c r="U181" s="3">
        <f t="shared" si="8"/>
        <v>485</v>
      </c>
      <c r="V181" s="4">
        <f t="shared" si="5"/>
        <v>19.400000000000034</v>
      </c>
      <c r="W181" t="str">
        <f t="shared" si="6"/>
        <v>Middle Aged</v>
      </c>
    </row>
    <row r="182" spans="1:23" x14ac:dyDescent="0.3">
      <c r="A182">
        <v>751</v>
      </c>
      <c r="B182">
        <v>254</v>
      </c>
      <c r="C182">
        <v>47650</v>
      </c>
      <c r="D182" t="s">
        <v>399</v>
      </c>
      <c r="E182" s="1">
        <v>44354</v>
      </c>
      <c r="F182" t="s">
        <v>1759</v>
      </c>
      <c r="G182" t="s">
        <v>28</v>
      </c>
      <c r="H182" t="s">
        <v>28</v>
      </c>
      <c r="I182">
        <v>44</v>
      </c>
      <c r="J182" t="s">
        <v>1760</v>
      </c>
      <c r="K182">
        <v>8170</v>
      </c>
      <c r="L182" t="s">
        <v>1761</v>
      </c>
      <c r="M182" t="s">
        <v>53</v>
      </c>
      <c r="N182" t="s">
        <v>23</v>
      </c>
      <c r="O182">
        <v>789</v>
      </c>
      <c r="P182" t="s">
        <v>62</v>
      </c>
      <c r="Q182" t="s">
        <v>84</v>
      </c>
      <c r="R182" s="3">
        <v>87.36</v>
      </c>
      <c r="S182" s="3">
        <v>91</v>
      </c>
      <c r="T182">
        <v>5</v>
      </c>
      <c r="U182" s="3">
        <f t="shared" si="8"/>
        <v>455</v>
      </c>
      <c r="V182" s="4">
        <f t="shared" si="5"/>
        <v>18.199999999999989</v>
      </c>
      <c r="W182" t="str">
        <f t="shared" si="6"/>
        <v>Middle Aged</v>
      </c>
    </row>
    <row r="183" spans="1:23" x14ac:dyDescent="0.3">
      <c r="A183">
        <v>110</v>
      </c>
      <c r="B183">
        <v>607</v>
      </c>
      <c r="C183">
        <v>15385</v>
      </c>
      <c r="D183" s="1">
        <v>44236</v>
      </c>
      <c r="E183" s="1">
        <v>44356</v>
      </c>
      <c r="F183" t="s">
        <v>482</v>
      </c>
      <c r="G183" t="s">
        <v>28</v>
      </c>
      <c r="H183" t="s">
        <v>28</v>
      </c>
      <c r="I183">
        <v>42</v>
      </c>
      <c r="J183" t="s">
        <v>483</v>
      </c>
      <c r="K183">
        <v>8092</v>
      </c>
      <c r="L183" t="s">
        <v>484</v>
      </c>
      <c r="M183" t="s">
        <v>79</v>
      </c>
      <c r="N183" t="s">
        <v>23</v>
      </c>
      <c r="O183">
        <v>687</v>
      </c>
      <c r="P183" t="s">
        <v>62</v>
      </c>
      <c r="Q183" t="s">
        <v>98</v>
      </c>
      <c r="R183" s="3">
        <v>108.47999999999999</v>
      </c>
      <c r="S183" s="3">
        <v>113</v>
      </c>
      <c r="T183">
        <v>6</v>
      </c>
      <c r="U183" s="3">
        <f t="shared" si="8"/>
        <v>678</v>
      </c>
      <c r="V183" s="4">
        <f t="shared" si="5"/>
        <v>27.120000000000118</v>
      </c>
      <c r="W183" t="str">
        <f t="shared" si="6"/>
        <v>Middle Aged</v>
      </c>
    </row>
    <row r="184" spans="1:23" x14ac:dyDescent="0.3">
      <c r="A184">
        <v>344</v>
      </c>
      <c r="B184">
        <v>526</v>
      </c>
      <c r="C184">
        <v>44938</v>
      </c>
      <c r="D184" t="s">
        <v>882</v>
      </c>
      <c r="E184" s="1">
        <v>44356</v>
      </c>
      <c r="F184" t="s">
        <v>780</v>
      </c>
      <c r="G184" t="s">
        <v>28</v>
      </c>
      <c r="H184" t="s">
        <v>28</v>
      </c>
      <c r="I184">
        <v>73</v>
      </c>
      <c r="J184" t="s">
        <v>781</v>
      </c>
      <c r="K184">
        <v>2565</v>
      </c>
      <c r="L184" t="s">
        <v>782</v>
      </c>
      <c r="M184" t="s">
        <v>36</v>
      </c>
      <c r="N184" t="s">
        <v>23</v>
      </c>
      <c r="O184">
        <v>913</v>
      </c>
      <c r="P184" t="s">
        <v>31</v>
      </c>
      <c r="Q184" t="s">
        <v>32</v>
      </c>
      <c r="R184" s="3">
        <v>92.16</v>
      </c>
      <c r="S184" s="3">
        <v>96</v>
      </c>
      <c r="T184">
        <v>6</v>
      </c>
      <c r="U184" s="3">
        <f t="shared" si="8"/>
        <v>576</v>
      </c>
      <c r="V184" s="4">
        <f t="shared" si="5"/>
        <v>23.039999999999964</v>
      </c>
      <c r="W184" t="str">
        <f t="shared" si="6"/>
        <v>Elderly</v>
      </c>
    </row>
    <row r="185" spans="1:23" x14ac:dyDescent="0.3">
      <c r="A185">
        <v>451</v>
      </c>
      <c r="B185">
        <v>566</v>
      </c>
      <c r="C185">
        <v>29859</v>
      </c>
      <c r="D185" t="s">
        <v>843</v>
      </c>
      <c r="E185" s="1">
        <v>44356</v>
      </c>
      <c r="F185" t="s">
        <v>627</v>
      </c>
      <c r="G185" t="s">
        <v>28</v>
      </c>
      <c r="H185" t="s">
        <v>28</v>
      </c>
      <c r="I185">
        <v>23</v>
      </c>
      <c r="J185" t="s">
        <v>628</v>
      </c>
      <c r="K185">
        <v>2919</v>
      </c>
      <c r="L185" t="s">
        <v>629</v>
      </c>
      <c r="M185" t="s">
        <v>36</v>
      </c>
      <c r="N185" t="s">
        <v>23</v>
      </c>
      <c r="O185">
        <v>688</v>
      </c>
      <c r="P185" t="s">
        <v>62</v>
      </c>
      <c r="Q185" t="s">
        <v>98</v>
      </c>
      <c r="R185" s="3">
        <v>108.47999999999999</v>
      </c>
      <c r="S185" s="3">
        <v>113</v>
      </c>
      <c r="T185">
        <v>5</v>
      </c>
      <c r="U185" s="3">
        <f t="shared" si="8"/>
        <v>565</v>
      </c>
      <c r="V185" s="4">
        <f t="shared" si="5"/>
        <v>22.600000000000023</v>
      </c>
      <c r="W185" t="str">
        <f t="shared" si="6"/>
        <v>Youth</v>
      </c>
    </row>
    <row r="186" spans="1:23" x14ac:dyDescent="0.3">
      <c r="A186">
        <v>343</v>
      </c>
      <c r="B186">
        <v>673</v>
      </c>
      <c r="C186">
        <v>37831</v>
      </c>
      <c r="D186" t="s">
        <v>1068</v>
      </c>
      <c r="E186" s="1">
        <v>44357</v>
      </c>
      <c r="F186" t="s">
        <v>1069</v>
      </c>
      <c r="G186" t="s">
        <v>28</v>
      </c>
      <c r="H186" t="s">
        <v>28</v>
      </c>
      <c r="I186">
        <v>59</v>
      </c>
      <c r="J186" t="s">
        <v>1070</v>
      </c>
      <c r="K186">
        <v>426</v>
      </c>
      <c r="L186" t="s">
        <v>1071</v>
      </c>
      <c r="M186" t="s">
        <v>22</v>
      </c>
      <c r="N186" t="s">
        <v>23</v>
      </c>
      <c r="O186">
        <v>830</v>
      </c>
      <c r="P186" t="s">
        <v>62</v>
      </c>
      <c r="Q186" t="s">
        <v>145</v>
      </c>
      <c r="R186" s="3">
        <v>112.32</v>
      </c>
      <c r="S186" s="3">
        <v>117</v>
      </c>
      <c r="T186">
        <v>5</v>
      </c>
      <c r="U186" s="3">
        <f t="shared" si="8"/>
        <v>585</v>
      </c>
      <c r="V186" s="4">
        <f t="shared" si="5"/>
        <v>23.400000000000091</v>
      </c>
      <c r="W186" t="str">
        <f t="shared" si="6"/>
        <v>Elderly</v>
      </c>
    </row>
    <row r="187" spans="1:23" x14ac:dyDescent="0.3">
      <c r="A187">
        <v>264</v>
      </c>
      <c r="B187">
        <v>636</v>
      </c>
      <c r="C187">
        <v>55537</v>
      </c>
      <c r="D187" t="s">
        <v>378</v>
      </c>
      <c r="E187" s="1">
        <v>44365</v>
      </c>
      <c r="F187" t="s">
        <v>896</v>
      </c>
      <c r="G187" t="s">
        <v>28</v>
      </c>
      <c r="H187" t="s">
        <v>28</v>
      </c>
      <c r="I187">
        <v>24</v>
      </c>
      <c r="J187" t="s">
        <v>897</v>
      </c>
      <c r="K187">
        <v>9149</v>
      </c>
      <c r="L187" t="s">
        <v>898</v>
      </c>
      <c r="M187" t="s">
        <v>79</v>
      </c>
      <c r="N187" t="s">
        <v>23</v>
      </c>
      <c r="O187">
        <v>1211</v>
      </c>
      <c r="P187" t="s">
        <v>31</v>
      </c>
      <c r="Q187" t="s">
        <v>93</v>
      </c>
      <c r="R187" s="3">
        <v>100.8</v>
      </c>
      <c r="S187" s="3">
        <v>105</v>
      </c>
      <c r="T187">
        <v>7</v>
      </c>
      <c r="U187" s="3">
        <f t="shared" si="8"/>
        <v>735</v>
      </c>
      <c r="V187" s="4">
        <f t="shared" si="5"/>
        <v>29.399999999999977</v>
      </c>
      <c r="W187" t="str">
        <f t="shared" si="6"/>
        <v>Youth</v>
      </c>
    </row>
    <row r="188" spans="1:23" x14ac:dyDescent="0.3">
      <c r="A188">
        <v>931</v>
      </c>
      <c r="B188">
        <v>502</v>
      </c>
      <c r="C188">
        <v>12528</v>
      </c>
      <c r="D188" s="1">
        <v>44292</v>
      </c>
      <c r="E188" s="1">
        <v>44366</v>
      </c>
      <c r="F188" t="s">
        <v>1709</v>
      </c>
      <c r="G188" t="s">
        <v>28</v>
      </c>
      <c r="H188" t="s">
        <v>28</v>
      </c>
      <c r="I188">
        <v>34</v>
      </c>
      <c r="J188" t="s">
        <v>1710</v>
      </c>
      <c r="K188">
        <v>6075</v>
      </c>
      <c r="L188" t="s">
        <v>1608</v>
      </c>
      <c r="M188" t="s">
        <v>213</v>
      </c>
      <c r="N188" t="s">
        <v>23</v>
      </c>
      <c r="O188">
        <v>1241</v>
      </c>
      <c r="P188" t="s">
        <v>31</v>
      </c>
      <c r="Q188" t="s">
        <v>424</v>
      </c>
      <c r="R188" s="3">
        <v>107.52</v>
      </c>
      <c r="S188" s="3">
        <v>112</v>
      </c>
      <c r="T188">
        <v>5</v>
      </c>
      <c r="U188" s="3">
        <f t="shared" si="8"/>
        <v>560</v>
      </c>
      <c r="V188" s="4">
        <f t="shared" si="5"/>
        <v>22.399999999999977</v>
      </c>
      <c r="W188" t="str">
        <f t="shared" si="6"/>
        <v>Middle Aged</v>
      </c>
    </row>
    <row r="189" spans="1:23" x14ac:dyDescent="0.3">
      <c r="A189">
        <v>733</v>
      </c>
      <c r="B189">
        <v>387</v>
      </c>
      <c r="C189">
        <v>42467</v>
      </c>
      <c r="D189" t="s">
        <v>328</v>
      </c>
      <c r="E189" s="1">
        <v>44369</v>
      </c>
      <c r="F189" t="s">
        <v>1714</v>
      </c>
      <c r="G189" t="s">
        <v>28</v>
      </c>
      <c r="H189" t="s">
        <v>28</v>
      </c>
      <c r="I189">
        <v>43</v>
      </c>
      <c r="J189" t="s">
        <v>1715</v>
      </c>
      <c r="K189">
        <v>2080</v>
      </c>
      <c r="L189" t="s">
        <v>1716</v>
      </c>
      <c r="M189" t="s">
        <v>110</v>
      </c>
      <c r="N189" t="s">
        <v>23</v>
      </c>
      <c r="O189">
        <v>394</v>
      </c>
      <c r="P189" t="s">
        <v>24</v>
      </c>
      <c r="Q189" t="s">
        <v>165</v>
      </c>
      <c r="R189" s="3">
        <v>114.24</v>
      </c>
      <c r="S189" s="3">
        <v>119</v>
      </c>
      <c r="T189">
        <v>5</v>
      </c>
      <c r="U189" s="3">
        <f t="shared" si="8"/>
        <v>595</v>
      </c>
      <c r="V189" s="4">
        <f t="shared" si="5"/>
        <v>23.800000000000068</v>
      </c>
      <c r="W189" t="str">
        <f t="shared" si="6"/>
        <v>Middle Aged</v>
      </c>
    </row>
    <row r="190" spans="1:23" x14ac:dyDescent="0.3">
      <c r="A190">
        <v>594</v>
      </c>
      <c r="B190">
        <v>711</v>
      </c>
      <c r="C190">
        <v>22390</v>
      </c>
      <c r="D190" t="s">
        <v>518</v>
      </c>
      <c r="E190" s="1">
        <v>44370</v>
      </c>
      <c r="F190" t="s">
        <v>911</v>
      </c>
      <c r="G190" t="s">
        <v>28</v>
      </c>
      <c r="H190" t="s">
        <v>28</v>
      </c>
      <c r="I190">
        <v>42</v>
      </c>
      <c r="J190" t="s">
        <v>912</v>
      </c>
      <c r="K190">
        <v>3738</v>
      </c>
      <c r="L190" t="s">
        <v>913</v>
      </c>
      <c r="M190" t="s">
        <v>110</v>
      </c>
      <c r="N190" t="s">
        <v>23</v>
      </c>
      <c r="O190">
        <v>561</v>
      </c>
      <c r="P190" t="s">
        <v>62</v>
      </c>
      <c r="Q190" t="s">
        <v>332</v>
      </c>
      <c r="R190" s="3">
        <v>96</v>
      </c>
      <c r="S190" s="3">
        <v>100</v>
      </c>
      <c r="T190">
        <v>5</v>
      </c>
      <c r="U190" s="3">
        <f t="shared" si="8"/>
        <v>500</v>
      </c>
      <c r="V190" s="4">
        <f t="shared" si="5"/>
        <v>20</v>
      </c>
      <c r="W190" t="str">
        <f t="shared" si="6"/>
        <v>Middle Aged</v>
      </c>
    </row>
    <row r="191" spans="1:23" x14ac:dyDescent="0.3">
      <c r="A191">
        <v>772</v>
      </c>
      <c r="B191">
        <v>573</v>
      </c>
      <c r="C191">
        <v>32936</v>
      </c>
      <c r="D191" s="1">
        <v>44383</v>
      </c>
      <c r="E191" s="1">
        <v>44374</v>
      </c>
      <c r="F191" t="s">
        <v>470</v>
      </c>
      <c r="G191" t="s">
        <v>28</v>
      </c>
      <c r="H191" t="s">
        <v>28</v>
      </c>
      <c r="I191">
        <v>37</v>
      </c>
      <c r="J191" t="s">
        <v>471</v>
      </c>
      <c r="K191">
        <v>7541</v>
      </c>
      <c r="L191" t="s">
        <v>472</v>
      </c>
      <c r="M191" t="s">
        <v>22</v>
      </c>
      <c r="N191" t="s">
        <v>23</v>
      </c>
      <c r="O191">
        <v>1018</v>
      </c>
      <c r="P191" t="s">
        <v>31</v>
      </c>
      <c r="Q191" t="s">
        <v>42</v>
      </c>
      <c r="R191" s="3">
        <v>86.399999999999991</v>
      </c>
      <c r="S191" s="3">
        <v>90</v>
      </c>
      <c r="T191">
        <v>7</v>
      </c>
      <c r="U191" s="3">
        <f t="shared" si="8"/>
        <v>630</v>
      </c>
      <c r="V191" s="4">
        <f t="shared" si="5"/>
        <v>25.200000000000045</v>
      </c>
      <c r="W191" t="str">
        <f t="shared" si="6"/>
        <v>Middle Aged</v>
      </c>
    </row>
    <row r="192" spans="1:23" x14ac:dyDescent="0.3">
      <c r="A192">
        <v>938</v>
      </c>
      <c r="B192">
        <v>128</v>
      </c>
      <c r="C192">
        <v>41631</v>
      </c>
      <c r="D192" s="1">
        <v>44536</v>
      </c>
      <c r="E192" s="1">
        <v>44375</v>
      </c>
      <c r="F192" t="s">
        <v>1996</v>
      </c>
      <c r="G192" t="s">
        <v>28</v>
      </c>
      <c r="H192" t="s">
        <v>28</v>
      </c>
      <c r="I192">
        <v>48</v>
      </c>
      <c r="J192" t="s">
        <v>1997</v>
      </c>
      <c r="K192">
        <v>2240</v>
      </c>
      <c r="L192" t="s">
        <v>1998</v>
      </c>
      <c r="M192" t="s">
        <v>79</v>
      </c>
      <c r="N192" t="s">
        <v>23</v>
      </c>
      <c r="O192">
        <v>810</v>
      </c>
      <c r="P192" t="s">
        <v>62</v>
      </c>
      <c r="Q192" t="s">
        <v>145</v>
      </c>
      <c r="R192" s="3">
        <v>112.32</v>
      </c>
      <c r="S192" s="3">
        <v>117</v>
      </c>
      <c r="T192">
        <v>7</v>
      </c>
      <c r="U192" s="3">
        <f t="shared" si="8"/>
        <v>819</v>
      </c>
      <c r="V192" s="4">
        <f t="shared" si="5"/>
        <v>32.759999999999991</v>
      </c>
      <c r="W192" t="str">
        <f t="shared" si="6"/>
        <v>Middle Aged</v>
      </c>
    </row>
    <row r="193" spans="1:23" x14ac:dyDescent="0.3">
      <c r="A193">
        <v>930</v>
      </c>
      <c r="B193">
        <v>150</v>
      </c>
      <c r="C193">
        <v>17581</v>
      </c>
      <c r="D193" t="s">
        <v>231</v>
      </c>
      <c r="E193" s="1">
        <v>44377</v>
      </c>
      <c r="F193" t="s">
        <v>1984</v>
      </c>
      <c r="G193" t="s">
        <v>28</v>
      </c>
      <c r="H193" t="s">
        <v>28</v>
      </c>
      <c r="I193">
        <v>26</v>
      </c>
      <c r="J193" t="s">
        <v>1985</v>
      </c>
      <c r="K193">
        <v>3137</v>
      </c>
      <c r="L193" t="s">
        <v>1986</v>
      </c>
      <c r="M193" t="s">
        <v>36</v>
      </c>
      <c r="N193" t="s">
        <v>23</v>
      </c>
      <c r="O193">
        <v>276</v>
      </c>
      <c r="P193" t="s">
        <v>24</v>
      </c>
      <c r="Q193" t="s">
        <v>413</v>
      </c>
      <c r="R193" s="3">
        <v>91.2</v>
      </c>
      <c r="S193" s="3">
        <v>95</v>
      </c>
      <c r="T193">
        <v>7</v>
      </c>
      <c r="U193" s="3">
        <f t="shared" si="8"/>
        <v>665</v>
      </c>
      <c r="V193" s="4">
        <f t="shared" si="5"/>
        <v>26.600000000000023</v>
      </c>
      <c r="W193" t="str">
        <f t="shared" si="6"/>
        <v>Youth</v>
      </c>
    </row>
    <row r="194" spans="1:23" x14ac:dyDescent="0.3">
      <c r="A194">
        <v>502</v>
      </c>
      <c r="B194">
        <v>485</v>
      </c>
      <c r="C194">
        <v>57115</v>
      </c>
      <c r="D194" t="s">
        <v>273</v>
      </c>
      <c r="E194" s="1">
        <v>44380</v>
      </c>
      <c r="F194" t="s">
        <v>1049</v>
      </c>
      <c r="G194" t="s">
        <v>28</v>
      </c>
      <c r="H194" t="s">
        <v>28</v>
      </c>
      <c r="I194">
        <v>46</v>
      </c>
      <c r="J194" t="s">
        <v>1050</v>
      </c>
      <c r="K194">
        <v>6977</v>
      </c>
      <c r="L194" t="s">
        <v>1051</v>
      </c>
      <c r="M194" t="s">
        <v>213</v>
      </c>
      <c r="N194" t="s">
        <v>23</v>
      </c>
      <c r="O194">
        <v>254</v>
      </c>
      <c r="P194" t="s">
        <v>24</v>
      </c>
      <c r="Q194" t="s">
        <v>413</v>
      </c>
      <c r="R194" s="3">
        <v>91.2</v>
      </c>
      <c r="S194" s="3">
        <v>95</v>
      </c>
      <c r="T194">
        <v>7</v>
      </c>
      <c r="U194" s="3">
        <f t="shared" si="8"/>
        <v>665</v>
      </c>
      <c r="V194" s="4">
        <f t="shared" ref="V194:V257" si="9">(S194*T194)-(R194*T194)</f>
        <v>26.600000000000023</v>
      </c>
      <c r="W194" t="str">
        <f t="shared" ref="W194:W257" si="10">IF(I194&lt;18,"Kid",IF(AND(I194&gt;=18,I194&lt;=30),"Youth",IF(AND(I194&gt;30,I194&lt;=50),"Middle Aged",IF(I194&gt;50,"Elderly"))))</f>
        <v>Middle Aged</v>
      </c>
    </row>
    <row r="195" spans="1:23" x14ac:dyDescent="0.3">
      <c r="A195">
        <v>956</v>
      </c>
      <c r="B195">
        <v>549</v>
      </c>
      <c r="C195">
        <v>19917</v>
      </c>
      <c r="D195" t="s">
        <v>733</v>
      </c>
      <c r="E195" s="1">
        <v>44383</v>
      </c>
      <c r="F195" t="s">
        <v>522</v>
      </c>
      <c r="G195" t="s">
        <v>28</v>
      </c>
      <c r="H195" t="s">
        <v>28</v>
      </c>
      <c r="I195">
        <v>50</v>
      </c>
      <c r="J195" t="s">
        <v>523</v>
      </c>
      <c r="K195">
        <v>1919</v>
      </c>
      <c r="L195" t="s">
        <v>524</v>
      </c>
      <c r="M195" t="s">
        <v>79</v>
      </c>
      <c r="N195" t="s">
        <v>23</v>
      </c>
      <c r="O195">
        <v>695</v>
      </c>
      <c r="P195" t="s">
        <v>62</v>
      </c>
      <c r="Q195" t="s">
        <v>98</v>
      </c>
      <c r="R195" s="3">
        <v>108.47999999999999</v>
      </c>
      <c r="S195" s="3">
        <v>113</v>
      </c>
      <c r="T195">
        <v>7</v>
      </c>
      <c r="U195" s="3">
        <f t="shared" si="8"/>
        <v>791</v>
      </c>
      <c r="V195" s="4">
        <f t="shared" si="9"/>
        <v>31.6400000000001</v>
      </c>
      <c r="W195" t="str">
        <f t="shared" si="10"/>
        <v>Middle Aged</v>
      </c>
    </row>
    <row r="196" spans="1:23" x14ac:dyDescent="0.3">
      <c r="A196">
        <v>498</v>
      </c>
      <c r="B196">
        <v>647</v>
      </c>
      <c r="C196">
        <v>23201</v>
      </c>
      <c r="D196" t="s">
        <v>529</v>
      </c>
      <c r="E196" s="1">
        <v>44400</v>
      </c>
      <c r="F196" t="s">
        <v>1383</v>
      </c>
      <c r="G196" t="s">
        <v>28</v>
      </c>
      <c r="H196" t="s">
        <v>28</v>
      </c>
      <c r="I196">
        <v>51</v>
      </c>
      <c r="J196" t="s">
        <v>1384</v>
      </c>
      <c r="K196">
        <v>137</v>
      </c>
      <c r="L196" t="s">
        <v>1385</v>
      </c>
      <c r="M196" t="s">
        <v>213</v>
      </c>
      <c r="N196" t="s">
        <v>23</v>
      </c>
      <c r="O196">
        <v>323</v>
      </c>
      <c r="P196" t="s">
        <v>24</v>
      </c>
      <c r="Q196" t="s">
        <v>73</v>
      </c>
      <c r="R196" s="3">
        <v>104.64</v>
      </c>
      <c r="S196" s="3">
        <v>109</v>
      </c>
      <c r="T196">
        <v>6</v>
      </c>
      <c r="U196" s="3">
        <f t="shared" si="8"/>
        <v>654</v>
      </c>
      <c r="V196" s="4">
        <f t="shared" si="9"/>
        <v>26.159999999999968</v>
      </c>
      <c r="W196" t="str">
        <f t="shared" si="10"/>
        <v>Elderly</v>
      </c>
    </row>
    <row r="197" spans="1:23" x14ac:dyDescent="0.3">
      <c r="A197">
        <v>900</v>
      </c>
      <c r="B197">
        <v>409</v>
      </c>
      <c r="C197">
        <v>31161</v>
      </c>
      <c r="D197" s="1">
        <v>44384</v>
      </c>
      <c r="E197" s="1">
        <v>44401</v>
      </c>
      <c r="F197" t="s">
        <v>1059</v>
      </c>
      <c r="G197" t="s">
        <v>28</v>
      </c>
      <c r="H197" t="s">
        <v>28</v>
      </c>
      <c r="I197">
        <v>75</v>
      </c>
      <c r="J197" t="s">
        <v>1060</v>
      </c>
      <c r="K197">
        <v>134</v>
      </c>
      <c r="L197" t="s">
        <v>1061</v>
      </c>
      <c r="M197" t="s">
        <v>213</v>
      </c>
      <c r="N197" t="s">
        <v>23</v>
      </c>
      <c r="O197">
        <v>636</v>
      </c>
      <c r="P197" t="s">
        <v>62</v>
      </c>
      <c r="Q197" t="s">
        <v>160</v>
      </c>
      <c r="R197" s="3">
        <v>89.28</v>
      </c>
      <c r="S197" s="3">
        <v>93</v>
      </c>
      <c r="T197">
        <v>6</v>
      </c>
      <c r="U197" s="3">
        <f t="shared" si="8"/>
        <v>558</v>
      </c>
      <c r="V197" s="4">
        <f t="shared" si="9"/>
        <v>22.319999999999936</v>
      </c>
      <c r="W197" t="str">
        <f t="shared" si="10"/>
        <v>Elderly</v>
      </c>
    </row>
    <row r="198" spans="1:23" x14ac:dyDescent="0.3">
      <c r="A198">
        <v>260</v>
      </c>
      <c r="B198">
        <v>317</v>
      </c>
      <c r="C198">
        <v>56068</v>
      </c>
      <c r="D198" t="s">
        <v>218</v>
      </c>
      <c r="E198" s="1">
        <v>44402</v>
      </c>
      <c r="F198" t="s">
        <v>884</v>
      </c>
      <c r="G198" t="s">
        <v>28</v>
      </c>
      <c r="H198" t="s">
        <v>28</v>
      </c>
      <c r="I198">
        <v>48</v>
      </c>
      <c r="J198" t="s">
        <v>885</v>
      </c>
      <c r="K198">
        <v>9997</v>
      </c>
      <c r="L198" t="s">
        <v>886</v>
      </c>
      <c r="M198" t="s">
        <v>213</v>
      </c>
      <c r="N198" t="s">
        <v>23</v>
      </c>
      <c r="O198">
        <v>828</v>
      </c>
      <c r="P198" t="s">
        <v>62</v>
      </c>
      <c r="Q198" t="s">
        <v>145</v>
      </c>
      <c r="R198" s="3">
        <v>112.32</v>
      </c>
      <c r="S198" s="3">
        <v>117</v>
      </c>
      <c r="T198">
        <v>6</v>
      </c>
      <c r="U198" s="3">
        <f t="shared" si="8"/>
        <v>702</v>
      </c>
      <c r="V198" s="4">
        <f t="shared" si="9"/>
        <v>28.080000000000041</v>
      </c>
      <c r="W198" t="str">
        <f t="shared" si="10"/>
        <v>Middle Aged</v>
      </c>
    </row>
    <row r="199" spans="1:23" x14ac:dyDescent="0.3">
      <c r="A199">
        <v>700</v>
      </c>
      <c r="B199">
        <v>788</v>
      </c>
      <c r="C199">
        <v>55928</v>
      </c>
      <c r="D199" s="1">
        <v>44203</v>
      </c>
      <c r="E199" s="1">
        <v>44403</v>
      </c>
      <c r="F199" t="s">
        <v>1695</v>
      </c>
      <c r="G199" t="s">
        <v>28</v>
      </c>
      <c r="H199" t="s">
        <v>28</v>
      </c>
      <c r="I199">
        <v>71</v>
      </c>
      <c r="J199" t="s">
        <v>1696</v>
      </c>
      <c r="K199">
        <v>6876</v>
      </c>
      <c r="L199" t="s">
        <v>1697</v>
      </c>
      <c r="M199" t="s">
        <v>53</v>
      </c>
      <c r="N199" t="s">
        <v>23</v>
      </c>
      <c r="O199">
        <v>172</v>
      </c>
      <c r="P199" t="s">
        <v>24</v>
      </c>
      <c r="Q199" t="s">
        <v>49</v>
      </c>
      <c r="R199" s="3">
        <v>87.36</v>
      </c>
      <c r="S199" s="3">
        <v>91</v>
      </c>
      <c r="T199">
        <v>5</v>
      </c>
      <c r="U199" s="3">
        <f t="shared" si="8"/>
        <v>455</v>
      </c>
      <c r="V199" s="4">
        <f t="shared" si="9"/>
        <v>18.199999999999989</v>
      </c>
      <c r="W199" t="str">
        <f t="shared" si="10"/>
        <v>Elderly</v>
      </c>
    </row>
    <row r="200" spans="1:23" x14ac:dyDescent="0.3">
      <c r="A200">
        <v>279</v>
      </c>
      <c r="B200">
        <v>620</v>
      </c>
      <c r="C200">
        <v>51563</v>
      </c>
      <c r="D200" t="s">
        <v>883</v>
      </c>
      <c r="E200" s="1">
        <v>44405</v>
      </c>
      <c r="F200" t="s">
        <v>241</v>
      </c>
      <c r="G200" t="s">
        <v>28</v>
      </c>
      <c r="H200" t="s">
        <v>28</v>
      </c>
      <c r="I200">
        <v>35</v>
      </c>
      <c r="J200" t="s">
        <v>242</v>
      </c>
      <c r="K200">
        <v>902</v>
      </c>
      <c r="L200" t="s">
        <v>243</v>
      </c>
      <c r="M200" t="s">
        <v>213</v>
      </c>
      <c r="N200" t="s">
        <v>23</v>
      </c>
      <c r="O200">
        <v>560</v>
      </c>
      <c r="P200" t="s">
        <v>62</v>
      </c>
      <c r="Q200" t="s">
        <v>332</v>
      </c>
      <c r="R200" s="3">
        <v>96</v>
      </c>
      <c r="S200" s="3">
        <v>100</v>
      </c>
      <c r="T200">
        <v>7</v>
      </c>
      <c r="U200" s="3">
        <f t="shared" si="8"/>
        <v>700</v>
      </c>
      <c r="V200" s="4">
        <f t="shared" si="9"/>
        <v>28</v>
      </c>
      <c r="W200" t="str">
        <f t="shared" si="10"/>
        <v>Middle Aged</v>
      </c>
    </row>
    <row r="201" spans="1:23" x14ac:dyDescent="0.3">
      <c r="A201">
        <v>697</v>
      </c>
      <c r="B201">
        <v>830</v>
      </c>
      <c r="C201">
        <v>12310</v>
      </c>
      <c r="D201" t="s">
        <v>637</v>
      </c>
      <c r="E201" s="1">
        <v>44405</v>
      </c>
      <c r="F201" t="s">
        <v>1686</v>
      </c>
      <c r="G201" t="s">
        <v>28</v>
      </c>
      <c r="H201" t="s">
        <v>28</v>
      </c>
      <c r="I201">
        <v>46</v>
      </c>
      <c r="J201" t="s">
        <v>1687</v>
      </c>
      <c r="K201">
        <v>6477</v>
      </c>
      <c r="L201" t="s">
        <v>1688</v>
      </c>
      <c r="M201" t="s">
        <v>22</v>
      </c>
      <c r="N201" t="s">
        <v>23</v>
      </c>
      <c r="O201">
        <v>897</v>
      </c>
      <c r="P201" t="s">
        <v>31</v>
      </c>
      <c r="Q201" t="s">
        <v>80</v>
      </c>
      <c r="R201" s="3">
        <v>90.24</v>
      </c>
      <c r="S201" s="3">
        <v>94</v>
      </c>
      <c r="T201">
        <v>6</v>
      </c>
      <c r="U201" s="3">
        <f t="shared" si="8"/>
        <v>564</v>
      </c>
      <c r="V201" s="4">
        <f t="shared" si="9"/>
        <v>22.560000000000059</v>
      </c>
      <c r="W201" t="str">
        <f t="shared" si="10"/>
        <v>Middle Aged</v>
      </c>
    </row>
    <row r="202" spans="1:23" x14ac:dyDescent="0.3">
      <c r="A202">
        <v>865</v>
      </c>
      <c r="B202">
        <v>490</v>
      </c>
      <c r="C202">
        <v>24343</v>
      </c>
      <c r="D202" t="s">
        <v>1273</v>
      </c>
      <c r="E202" s="1">
        <v>44407</v>
      </c>
      <c r="F202" t="s">
        <v>1301</v>
      </c>
      <c r="G202" t="s">
        <v>28</v>
      </c>
      <c r="H202" t="s">
        <v>28</v>
      </c>
      <c r="I202">
        <v>57</v>
      </c>
      <c r="J202" t="s">
        <v>1302</v>
      </c>
      <c r="K202">
        <v>7633</v>
      </c>
      <c r="L202" t="s">
        <v>1303</v>
      </c>
      <c r="M202" t="s">
        <v>57</v>
      </c>
      <c r="N202" t="s">
        <v>23</v>
      </c>
      <c r="O202">
        <v>1015</v>
      </c>
      <c r="P202" t="s">
        <v>31</v>
      </c>
      <c r="Q202" t="s">
        <v>42</v>
      </c>
      <c r="R202" s="3">
        <v>86.399999999999991</v>
      </c>
      <c r="S202" s="3">
        <v>90</v>
      </c>
      <c r="T202">
        <v>7</v>
      </c>
      <c r="U202" s="3">
        <f t="shared" si="8"/>
        <v>630</v>
      </c>
      <c r="V202" s="4">
        <f t="shared" si="9"/>
        <v>25.200000000000045</v>
      </c>
      <c r="W202" t="str">
        <f t="shared" si="10"/>
        <v>Elderly</v>
      </c>
    </row>
    <row r="203" spans="1:23" x14ac:dyDescent="0.3">
      <c r="A203">
        <v>327</v>
      </c>
      <c r="B203">
        <v>710</v>
      </c>
      <c r="C203">
        <v>11611</v>
      </c>
      <c r="D203" t="s">
        <v>924</v>
      </c>
      <c r="E203" s="1">
        <v>44408</v>
      </c>
      <c r="F203" t="s">
        <v>1029</v>
      </c>
      <c r="G203" t="s">
        <v>28</v>
      </c>
      <c r="H203" t="s">
        <v>28</v>
      </c>
      <c r="I203">
        <v>60</v>
      </c>
      <c r="J203" t="s">
        <v>1030</v>
      </c>
      <c r="K203">
        <v>1666</v>
      </c>
      <c r="L203" t="s">
        <v>1031</v>
      </c>
      <c r="M203" t="s">
        <v>57</v>
      </c>
      <c r="N203" t="s">
        <v>23</v>
      </c>
      <c r="O203">
        <v>1030</v>
      </c>
      <c r="P203" t="s">
        <v>31</v>
      </c>
      <c r="Q203" t="s">
        <v>42</v>
      </c>
      <c r="R203" s="3">
        <v>86.399999999999991</v>
      </c>
      <c r="S203" s="3">
        <v>90</v>
      </c>
      <c r="T203">
        <v>6</v>
      </c>
      <c r="U203" s="3">
        <f t="shared" si="8"/>
        <v>540</v>
      </c>
      <c r="V203" s="4">
        <f t="shared" si="9"/>
        <v>21.600000000000023</v>
      </c>
      <c r="W203" t="str">
        <f t="shared" si="10"/>
        <v>Elderly</v>
      </c>
    </row>
    <row r="204" spans="1:23" x14ac:dyDescent="0.3">
      <c r="A204">
        <v>710</v>
      </c>
      <c r="B204">
        <v>134</v>
      </c>
      <c r="C204">
        <v>27729</v>
      </c>
      <c r="D204" s="1">
        <v>44379</v>
      </c>
      <c r="E204" s="1">
        <v>44410</v>
      </c>
      <c r="F204" t="s">
        <v>1704</v>
      </c>
      <c r="G204" t="s">
        <v>28</v>
      </c>
      <c r="H204" t="s">
        <v>28</v>
      </c>
      <c r="I204">
        <v>64</v>
      </c>
      <c r="J204" t="s">
        <v>1705</v>
      </c>
      <c r="K204">
        <v>6036</v>
      </c>
      <c r="L204" t="s">
        <v>447</v>
      </c>
      <c r="M204" t="s">
        <v>110</v>
      </c>
      <c r="N204" t="s">
        <v>23</v>
      </c>
      <c r="O204">
        <v>1083</v>
      </c>
      <c r="P204" t="s">
        <v>31</v>
      </c>
      <c r="Q204" t="s">
        <v>277</v>
      </c>
      <c r="R204" s="3">
        <v>89.28</v>
      </c>
      <c r="S204" s="3">
        <v>93</v>
      </c>
      <c r="T204">
        <v>5</v>
      </c>
      <c r="U204" s="3">
        <f t="shared" si="8"/>
        <v>465</v>
      </c>
      <c r="V204" s="4">
        <f t="shared" si="9"/>
        <v>18.600000000000023</v>
      </c>
      <c r="W204" t="str">
        <f t="shared" si="10"/>
        <v>Elderly</v>
      </c>
    </row>
    <row r="205" spans="1:23" x14ac:dyDescent="0.3">
      <c r="A205">
        <v>308</v>
      </c>
      <c r="B205">
        <v>549</v>
      </c>
      <c r="C205">
        <v>18834</v>
      </c>
      <c r="D205" t="s">
        <v>26</v>
      </c>
      <c r="E205" s="1">
        <v>44411</v>
      </c>
      <c r="F205" t="s">
        <v>522</v>
      </c>
      <c r="G205" t="s">
        <v>28</v>
      </c>
      <c r="H205" t="s">
        <v>28</v>
      </c>
      <c r="I205">
        <v>50</v>
      </c>
      <c r="J205" t="s">
        <v>523</v>
      </c>
      <c r="K205">
        <v>1919</v>
      </c>
      <c r="L205" t="s">
        <v>524</v>
      </c>
      <c r="M205" t="s">
        <v>79</v>
      </c>
      <c r="N205" t="s">
        <v>23</v>
      </c>
      <c r="O205">
        <v>598</v>
      </c>
      <c r="P205" t="s">
        <v>62</v>
      </c>
      <c r="Q205" t="s">
        <v>120</v>
      </c>
      <c r="R205" s="3">
        <v>107.52</v>
      </c>
      <c r="S205" s="3">
        <v>112</v>
      </c>
      <c r="T205">
        <v>5</v>
      </c>
      <c r="U205" s="3">
        <f t="shared" si="8"/>
        <v>560</v>
      </c>
      <c r="V205" s="4">
        <f t="shared" si="9"/>
        <v>22.399999999999977</v>
      </c>
      <c r="W205" t="str">
        <f t="shared" si="10"/>
        <v>Middle Aged</v>
      </c>
    </row>
    <row r="206" spans="1:23" x14ac:dyDescent="0.3">
      <c r="A206">
        <v>354</v>
      </c>
      <c r="B206">
        <v>18</v>
      </c>
      <c r="C206">
        <v>33908</v>
      </c>
      <c r="D206" t="s">
        <v>201</v>
      </c>
      <c r="E206" s="1">
        <v>44411</v>
      </c>
      <c r="F206" t="s">
        <v>713</v>
      </c>
      <c r="G206" t="s">
        <v>28</v>
      </c>
      <c r="H206" t="s">
        <v>28</v>
      </c>
      <c r="I206">
        <v>79</v>
      </c>
      <c r="J206" t="s">
        <v>714</v>
      </c>
      <c r="K206">
        <v>7171</v>
      </c>
      <c r="L206" t="s">
        <v>715</v>
      </c>
      <c r="M206" t="s">
        <v>57</v>
      </c>
      <c r="N206" t="s">
        <v>23</v>
      </c>
      <c r="O206">
        <v>620</v>
      </c>
      <c r="P206" t="s">
        <v>62</v>
      </c>
      <c r="Q206" t="s">
        <v>120</v>
      </c>
      <c r="R206" s="3">
        <v>107.52</v>
      </c>
      <c r="S206" s="3">
        <v>112</v>
      </c>
      <c r="T206">
        <v>6</v>
      </c>
      <c r="U206" s="3">
        <f t="shared" si="8"/>
        <v>672</v>
      </c>
      <c r="V206" s="4">
        <f t="shared" si="9"/>
        <v>26.879999999999995</v>
      </c>
      <c r="W206" t="str">
        <f t="shared" si="10"/>
        <v>Elderly</v>
      </c>
    </row>
    <row r="207" spans="1:23" x14ac:dyDescent="0.3">
      <c r="A207">
        <v>834</v>
      </c>
      <c r="B207">
        <v>139</v>
      </c>
      <c r="C207">
        <v>27691</v>
      </c>
      <c r="D207" t="s">
        <v>346</v>
      </c>
      <c r="E207" s="1">
        <v>44411</v>
      </c>
      <c r="F207" t="s">
        <v>1885</v>
      </c>
      <c r="G207" t="s">
        <v>28</v>
      </c>
      <c r="H207" t="s">
        <v>28</v>
      </c>
      <c r="I207">
        <v>73</v>
      </c>
      <c r="J207" t="s">
        <v>1886</v>
      </c>
      <c r="K207">
        <v>8569</v>
      </c>
      <c r="L207" t="s">
        <v>1887</v>
      </c>
      <c r="M207" t="s">
        <v>213</v>
      </c>
      <c r="N207" t="s">
        <v>23</v>
      </c>
      <c r="O207">
        <v>506</v>
      </c>
      <c r="P207" t="s">
        <v>62</v>
      </c>
      <c r="Q207" t="s">
        <v>260</v>
      </c>
      <c r="R207" s="3">
        <v>97.92</v>
      </c>
      <c r="S207" s="3">
        <v>102</v>
      </c>
      <c r="T207">
        <v>6</v>
      </c>
      <c r="U207" s="3">
        <f t="shared" si="8"/>
        <v>612</v>
      </c>
      <c r="V207" s="4">
        <f t="shared" si="9"/>
        <v>24.480000000000018</v>
      </c>
      <c r="W207" t="str">
        <f t="shared" si="10"/>
        <v>Elderly</v>
      </c>
    </row>
    <row r="208" spans="1:23" x14ac:dyDescent="0.3">
      <c r="A208">
        <v>330</v>
      </c>
      <c r="B208">
        <v>887</v>
      </c>
      <c r="C208">
        <v>31700</v>
      </c>
      <c r="D208" s="1">
        <v>44533</v>
      </c>
      <c r="E208" s="1">
        <v>44412</v>
      </c>
      <c r="F208" t="s">
        <v>1038</v>
      </c>
      <c r="G208" t="s">
        <v>28</v>
      </c>
      <c r="H208" t="s">
        <v>28</v>
      </c>
      <c r="I208">
        <v>61</v>
      </c>
      <c r="J208" t="s">
        <v>1039</v>
      </c>
      <c r="K208">
        <v>1411</v>
      </c>
      <c r="L208" t="s">
        <v>1040</v>
      </c>
      <c r="M208" t="s">
        <v>110</v>
      </c>
      <c r="N208" t="s">
        <v>23</v>
      </c>
      <c r="O208">
        <v>1226</v>
      </c>
      <c r="P208" t="s">
        <v>31</v>
      </c>
      <c r="Q208" t="s">
        <v>424</v>
      </c>
      <c r="R208" s="3">
        <v>107.52</v>
      </c>
      <c r="S208" s="3">
        <v>112</v>
      </c>
      <c r="T208">
        <v>6</v>
      </c>
      <c r="U208" s="3">
        <f t="shared" si="8"/>
        <v>672</v>
      </c>
      <c r="V208" s="4">
        <f t="shared" si="9"/>
        <v>26.879999999999995</v>
      </c>
      <c r="W208" t="str">
        <f t="shared" si="10"/>
        <v>Elderly</v>
      </c>
    </row>
    <row r="209" spans="1:23" x14ac:dyDescent="0.3">
      <c r="A209">
        <v>786</v>
      </c>
      <c r="B209">
        <v>472</v>
      </c>
      <c r="C209">
        <v>51344</v>
      </c>
      <c r="D209" s="1">
        <v>44232</v>
      </c>
      <c r="E209" s="1">
        <v>44413</v>
      </c>
      <c r="F209" t="s">
        <v>1502</v>
      </c>
      <c r="G209" t="s">
        <v>28</v>
      </c>
      <c r="H209" t="s">
        <v>28</v>
      </c>
      <c r="I209">
        <v>57</v>
      </c>
      <c r="J209" t="s">
        <v>1503</v>
      </c>
      <c r="K209">
        <v>4994</v>
      </c>
      <c r="L209" t="s">
        <v>1504</v>
      </c>
      <c r="M209" t="s">
        <v>53</v>
      </c>
      <c r="N209" t="s">
        <v>23</v>
      </c>
      <c r="O209">
        <v>167</v>
      </c>
      <c r="P209" t="s">
        <v>24</v>
      </c>
      <c r="Q209" t="s">
        <v>49</v>
      </c>
      <c r="R209" s="3">
        <v>87.36</v>
      </c>
      <c r="S209" s="3">
        <v>91</v>
      </c>
      <c r="T209">
        <v>7</v>
      </c>
      <c r="U209" s="3">
        <f t="shared" si="8"/>
        <v>637</v>
      </c>
      <c r="V209" s="4">
        <f t="shared" si="9"/>
        <v>25.480000000000018</v>
      </c>
      <c r="W209" t="str">
        <f t="shared" si="10"/>
        <v>Elderly</v>
      </c>
    </row>
    <row r="210" spans="1:23" x14ac:dyDescent="0.3">
      <c r="A210">
        <v>136</v>
      </c>
      <c r="B210">
        <v>539</v>
      </c>
      <c r="C210">
        <v>35331</v>
      </c>
      <c r="D210" s="1">
        <v>44356</v>
      </c>
      <c r="E210" s="1">
        <v>44417</v>
      </c>
      <c r="F210" t="s">
        <v>562</v>
      </c>
      <c r="G210" t="s">
        <v>28</v>
      </c>
      <c r="H210" t="s">
        <v>28</v>
      </c>
      <c r="I210">
        <v>78</v>
      </c>
      <c r="J210" t="s">
        <v>563</v>
      </c>
      <c r="K210">
        <v>4362</v>
      </c>
      <c r="L210" t="s">
        <v>564</v>
      </c>
      <c r="M210" t="s">
        <v>53</v>
      </c>
      <c r="N210" t="s">
        <v>23</v>
      </c>
      <c r="O210">
        <v>816</v>
      </c>
      <c r="P210" t="s">
        <v>62</v>
      </c>
      <c r="Q210" t="s">
        <v>145</v>
      </c>
      <c r="R210" s="3">
        <v>112.32</v>
      </c>
      <c r="S210" s="3">
        <v>117</v>
      </c>
      <c r="T210">
        <v>6</v>
      </c>
      <c r="U210" s="3">
        <f t="shared" si="8"/>
        <v>702</v>
      </c>
      <c r="V210" s="4">
        <f t="shared" si="9"/>
        <v>28.080000000000041</v>
      </c>
      <c r="W210" t="str">
        <f t="shared" si="10"/>
        <v>Elderly</v>
      </c>
    </row>
    <row r="211" spans="1:23" x14ac:dyDescent="0.3">
      <c r="A211">
        <v>871</v>
      </c>
      <c r="B211">
        <v>550</v>
      </c>
      <c r="C211">
        <v>10888</v>
      </c>
      <c r="D211" t="s">
        <v>18</v>
      </c>
      <c r="E211" s="1">
        <v>44418</v>
      </c>
      <c r="F211" t="s">
        <v>1918</v>
      </c>
      <c r="G211" t="s">
        <v>28</v>
      </c>
      <c r="H211" t="s">
        <v>28</v>
      </c>
      <c r="I211">
        <v>22</v>
      </c>
      <c r="J211" t="s">
        <v>1919</v>
      </c>
      <c r="K211">
        <v>4050</v>
      </c>
      <c r="L211" t="s">
        <v>1920</v>
      </c>
      <c r="M211" t="s">
        <v>57</v>
      </c>
      <c r="N211" t="s">
        <v>23</v>
      </c>
      <c r="O211">
        <v>637</v>
      </c>
      <c r="P211" t="s">
        <v>62</v>
      </c>
      <c r="Q211" t="s">
        <v>160</v>
      </c>
      <c r="R211" s="3">
        <v>89.28</v>
      </c>
      <c r="S211" s="3">
        <v>93</v>
      </c>
      <c r="T211">
        <v>5</v>
      </c>
      <c r="U211" s="3">
        <f t="shared" ref="U211:U242" si="11">S211*T211</f>
        <v>465</v>
      </c>
      <c r="V211" s="4">
        <f t="shared" si="9"/>
        <v>18.600000000000023</v>
      </c>
      <c r="W211" t="str">
        <f t="shared" si="10"/>
        <v>Youth</v>
      </c>
    </row>
    <row r="212" spans="1:23" x14ac:dyDescent="0.3">
      <c r="A212">
        <v>221</v>
      </c>
      <c r="B212">
        <v>473</v>
      </c>
      <c r="C212">
        <v>49366</v>
      </c>
      <c r="D212" s="1">
        <v>44263</v>
      </c>
      <c r="E212" s="1">
        <v>44425</v>
      </c>
      <c r="F212" t="s">
        <v>27</v>
      </c>
      <c r="G212" t="s">
        <v>28</v>
      </c>
      <c r="H212" t="s">
        <v>28</v>
      </c>
      <c r="I212">
        <v>61</v>
      </c>
      <c r="J212" t="s">
        <v>29</v>
      </c>
      <c r="K212">
        <v>1744</v>
      </c>
      <c r="L212" t="s">
        <v>30</v>
      </c>
      <c r="M212" t="s">
        <v>22</v>
      </c>
      <c r="N212" t="s">
        <v>23</v>
      </c>
      <c r="O212">
        <v>824</v>
      </c>
      <c r="P212" t="s">
        <v>62</v>
      </c>
      <c r="Q212" t="s">
        <v>145</v>
      </c>
      <c r="R212" s="3">
        <v>112.32</v>
      </c>
      <c r="S212" s="3">
        <v>117</v>
      </c>
      <c r="T212">
        <v>7</v>
      </c>
      <c r="U212" s="3">
        <f t="shared" si="11"/>
        <v>819</v>
      </c>
      <c r="V212" s="4">
        <f t="shared" si="9"/>
        <v>32.759999999999991</v>
      </c>
      <c r="W212" t="str">
        <f t="shared" si="10"/>
        <v>Elderly</v>
      </c>
    </row>
    <row r="213" spans="1:23" x14ac:dyDescent="0.3">
      <c r="A213">
        <v>215</v>
      </c>
      <c r="B213">
        <v>526</v>
      </c>
      <c r="C213">
        <v>27531</v>
      </c>
      <c r="D213" s="1">
        <v>44477</v>
      </c>
      <c r="E213" s="1">
        <v>44428</v>
      </c>
      <c r="F213" t="s">
        <v>780</v>
      </c>
      <c r="G213" t="s">
        <v>28</v>
      </c>
      <c r="H213" t="s">
        <v>28</v>
      </c>
      <c r="I213">
        <v>73</v>
      </c>
      <c r="J213" t="s">
        <v>781</v>
      </c>
      <c r="K213">
        <v>2565</v>
      </c>
      <c r="L213" t="s">
        <v>782</v>
      </c>
      <c r="M213" t="s">
        <v>36</v>
      </c>
      <c r="N213" t="s">
        <v>23</v>
      </c>
      <c r="O213">
        <v>207</v>
      </c>
      <c r="P213" t="s">
        <v>24</v>
      </c>
      <c r="Q213" t="s">
        <v>67</v>
      </c>
      <c r="R213" s="3">
        <v>94.08</v>
      </c>
      <c r="S213" s="3">
        <v>98</v>
      </c>
      <c r="T213">
        <v>5</v>
      </c>
      <c r="U213" s="3">
        <f t="shared" si="11"/>
        <v>490</v>
      </c>
      <c r="V213" s="4">
        <f t="shared" si="9"/>
        <v>19.600000000000023</v>
      </c>
      <c r="W213" t="str">
        <f t="shared" si="10"/>
        <v>Elderly</v>
      </c>
    </row>
    <row r="214" spans="1:23" x14ac:dyDescent="0.3">
      <c r="A214">
        <v>541</v>
      </c>
      <c r="B214">
        <v>490</v>
      </c>
      <c r="C214">
        <v>29630</v>
      </c>
      <c r="D214" t="s">
        <v>675</v>
      </c>
      <c r="E214" s="1">
        <v>44430</v>
      </c>
      <c r="F214" t="s">
        <v>1301</v>
      </c>
      <c r="G214" t="s">
        <v>28</v>
      </c>
      <c r="H214" t="s">
        <v>28</v>
      </c>
      <c r="I214">
        <v>57</v>
      </c>
      <c r="J214" t="s">
        <v>1302</v>
      </c>
      <c r="K214">
        <v>7633</v>
      </c>
      <c r="L214" t="s">
        <v>1303</v>
      </c>
      <c r="M214" t="s">
        <v>57</v>
      </c>
      <c r="N214" t="s">
        <v>23</v>
      </c>
      <c r="O214">
        <v>487</v>
      </c>
      <c r="P214" t="s">
        <v>62</v>
      </c>
      <c r="Q214" t="s">
        <v>169</v>
      </c>
      <c r="R214" s="3">
        <v>113.28</v>
      </c>
      <c r="S214" s="3">
        <v>118</v>
      </c>
      <c r="T214">
        <v>7</v>
      </c>
      <c r="U214" s="3">
        <f t="shared" si="11"/>
        <v>826</v>
      </c>
      <c r="V214" s="4">
        <f t="shared" si="9"/>
        <v>33.039999999999964</v>
      </c>
      <c r="W214" t="str">
        <f t="shared" si="10"/>
        <v>Elderly</v>
      </c>
    </row>
    <row r="215" spans="1:23" x14ac:dyDescent="0.3">
      <c r="A215">
        <v>932</v>
      </c>
      <c r="B215">
        <v>45</v>
      </c>
      <c r="C215">
        <v>27978</v>
      </c>
      <c r="D215" t="s">
        <v>189</v>
      </c>
      <c r="E215" s="1">
        <v>44431</v>
      </c>
      <c r="F215" t="s">
        <v>1987</v>
      </c>
      <c r="G215" t="s">
        <v>28</v>
      </c>
      <c r="H215" t="s">
        <v>28</v>
      </c>
      <c r="I215">
        <v>27</v>
      </c>
      <c r="J215" t="s">
        <v>1988</v>
      </c>
      <c r="K215">
        <v>1796</v>
      </c>
      <c r="L215" t="s">
        <v>1989</v>
      </c>
      <c r="M215" t="s">
        <v>213</v>
      </c>
      <c r="N215" t="s">
        <v>23</v>
      </c>
      <c r="O215">
        <v>382</v>
      </c>
      <c r="P215" t="s">
        <v>24</v>
      </c>
      <c r="Q215" t="s">
        <v>226</v>
      </c>
      <c r="R215" s="3">
        <v>90.24</v>
      </c>
      <c r="S215" s="3">
        <v>94</v>
      </c>
      <c r="T215">
        <v>7</v>
      </c>
      <c r="U215" s="3">
        <f t="shared" si="11"/>
        <v>658</v>
      </c>
      <c r="V215" s="4">
        <f t="shared" si="9"/>
        <v>26.32000000000005</v>
      </c>
      <c r="W215" t="str">
        <f t="shared" si="10"/>
        <v>Youth</v>
      </c>
    </row>
    <row r="216" spans="1:23" x14ac:dyDescent="0.3">
      <c r="A216">
        <v>716</v>
      </c>
      <c r="B216">
        <v>502</v>
      </c>
      <c r="C216">
        <v>32660</v>
      </c>
      <c r="D216" t="s">
        <v>623</v>
      </c>
      <c r="E216" s="1">
        <v>44434</v>
      </c>
      <c r="F216" t="s">
        <v>1709</v>
      </c>
      <c r="G216" t="s">
        <v>28</v>
      </c>
      <c r="H216" t="s">
        <v>28</v>
      </c>
      <c r="I216">
        <v>34</v>
      </c>
      <c r="J216" t="s">
        <v>1710</v>
      </c>
      <c r="K216">
        <v>6075</v>
      </c>
      <c r="L216" t="s">
        <v>1608</v>
      </c>
      <c r="M216" t="s">
        <v>213</v>
      </c>
      <c r="N216" t="s">
        <v>23</v>
      </c>
      <c r="O216">
        <v>501</v>
      </c>
      <c r="P216" t="s">
        <v>62</v>
      </c>
      <c r="Q216" t="s">
        <v>260</v>
      </c>
      <c r="R216" s="3">
        <v>97.92</v>
      </c>
      <c r="S216" s="3">
        <v>102</v>
      </c>
      <c r="T216">
        <v>6</v>
      </c>
      <c r="U216" s="3">
        <f t="shared" si="11"/>
        <v>612</v>
      </c>
      <c r="V216" s="4">
        <f t="shared" si="9"/>
        <v>24.480000000000018</v>
      </c>
      <c r="W216" t="str">
        <f t="shared" si="10"/>
        <v>Middle Aged</v>
      </c>
    </row>
    <row r="217" spans="1:23" x14ac:dyDescent="0.3">
      <c r="A217">
        <v>728</v>
      </c>
      <c r="B217">
        <v>526</v>
      </c>
      <c r="C217">
        <v>10662</v>
      </c>
      <c r="D217" t="s">
        <v>1121</v>
      </c>
      <c r="E217" s="1">
        <v>44438</v>
      </c>
      <c r="F217" t="s">
        <v>780</v>
      </c>
      <c r="G217" t="s">
        <v>28</v>
      </c>
      <c r="H217" t="s">
        <v>28</v>
      </c>
      <c r="I217">
        <v>73</v>
      </c>
      <c r="J217" t="s">
        <v>781</v>
      </c>
      <c r="K217">
        <v>2565</v>
      </c>
      <c r="L217" t="s">
        <v>782</v>
      </c>
      <c r="M217" t="s">
        <v>36</v>
      </c>
      <c r="N217" t="s">
        <v>23</v>
      </c>
      <c r="O217">
        <v>234</v>
      </c>
      <c r="P217" t="s">
        <v>24</v>
      </c>
      <c r="Q217" t="s">
        <v>25</v>
      </c>
      <c r="R217" s="3">
        <v>101.75999999999999</v>
      </c>
      <c r="S217" s="3">
        <v>106</v>
      </c>
      <c r="T217">
        <v>5</v>
      </c>
      <c r="U217" s="3">
        <f t="shared" si="11"/>
        <v>530</v>
      </c>
      <c r="V217" s="4">
        <f t="shared" si="9"/>
        <v>21.200000000000045</v>
      </c>
      <c r="W217" t="str">
        <f t="shared" si="10"/>
        <v>Elderly</v>
      </c>
    </row>
    <row r="218" spans="1:23" x14ac:dyDescent="0.3">
      <c r="A218">
        <v>214</v>
      </c>
      <c r="B218">
        <v>288</v>
      </c>
      <c r="C218">
        <v>25179</v>
      </c>
      <c r="D218" t="s">
        <v>399</v>
      </c>
      <c r="E218" s="1">
        <v>44446</v>
      </c>
      <c r="F218" t="s">
        <v>777</v>
      </c>
      <c r="G218" t="s">
        <v>28</v>
      </c>
      <c r="H218" t="s">
        <v>28</v>
      </c>
      <c r="I218">
        <v>24</v>
      </c>
      <c r="J218" t="s">
        <v>778</v>
      </c>
      <c r="K218">
        <v>3055</v>
      </c>
      <c r="L218" t="s">
        <v>779</v>
      </c>
      <c r="M218" t="s">
        <v>110</v>
      </c>
      <c r="N218" t="s">
        <v>23</v>
      </c>
      <c r="O218">
        <v>667</v>
      </c>
      <c r="P218" t="s">
        <v>62</v>
      </c>
      <c r="Q218" t="s">
        <v>98</v>
      </c>
      <c r="R218" s="3">
        <v>108.47999999999999</v>
      </c>
      <c r="S218" s="3">
        <v>113</v>
      </c>
      <c r="T218">
        <v>7</v>
      </c>
      <c r="U218" s="3">
        <f t="shared" si="11"/>
        <v>791</v>
      </c>
      <c r="V218" s="4">
        <f t="shared" si="9"/>
        <v>31.6400000000001</v>
      </c>
      <c r="W218" t="str">
        <f t="shared" si="10"/>
        <v>Youth</v>
      </c>
    </row>
    <row r="219" spans="1:23" x14ac:dyDescent="0.3">
      <c r="A219">
        <v>543</v>
      </c>
      <c r="B219">
        <v>769</v>
      </c>
      <c r="C219">
        <v>12692</v>
      </c>
      <c r="D219" t="s">
        <v>924</v>
      </c>
      <c r="E219" s="1">
        <v>44447</v>
      </c>
      <c r="F219" t="s">
        <v>1313</v>
      </c>
      <c r="G219" t="s">
        <v>28</v>
      </c>
      <c r="H219" t="s">
        <v>28</v>
      </c>
      <c r="I219">
        <v>21</v>
      </c>
      <c r="J219" t="s">
        <v>1314</v>
      </c>
      <c r="K219">
        <v>8190</v>
      </c>
      <c r="L219" t="s">
        <v>1315</v>
      </c>
      <c r="M219" t="s">
        <v>213</v>
      </c>
      <c r="N219" t="s">
        <v>23</v>
      </c>
      <c r="O219">
        <v>17</v>
      </c>
      <c r="P219" t="s">
        <v>24</v>
      </c>
      <c r="Q219" t="s">
        <v>102</v>
      </c>
      <c r="R219" s="3">
        <v>92.16</v>
      </c>
      <c r="S219" s="3">
        <v>96</v>
      </c>
      <c r="T219">
        <v>5</v>
      </c>
      <c r="U219" s="3">
        <f t="shared" si="11"/>
        <v>480</v>
      </c>
      <c r="V219" s="4">
        <f t="shared" si="9"/>
        <v>19.200000000000045</v>
      </c>
      <c r="W219" t="str">
        <f t="shared" si="10"/>
        <v>Youth</v>
      </c>
    </row>
    <row r="220" spans="1:23" x14ac:dyDescent="0.3">
      <c r="A220">
        <v>738</v>
      </c>
      <c r="B220">
        <v>144</v>
      </c>
      <c r="C220">
        <v>57487</v>
      </c>
      <c r="D220" t="s">
        <v>400</v>
      </c>
      <c r="E220" s="1">
        <v>44447</v>
      </c>
      <c r="F220" t="s">
        <v>1741</v>
      </c>
      <c r="G220" t="s">
        <v>28</v>
      </c>
      <c r="H220" t="s">
        <v>28</v>
      </c>
      <c r="I220">
        <v>60</v>
      </c>
      <c r="J220" t="s">
        <v>1742</v>
      </c>
      <c r="K220">
        <v>5393</v>
      </c>
      <c r="L220" t="s">
        <v>1743</v>
      </c>
      <c r="M220" t="s">
        <v>22</v>
      </c>
      <c r="N220" t="s">
        <v>23</v>
      </c>
      <c r="O220">
        <v>260</v>
      </c>
      <c r="P220" t="s">
        <v>24</v>
      </c>
      <c r="Q220" t="s">
        <v>413</v>
      </c>
      <c r="R220" s="3">
        <v>91.2</v>
      </c>
      <c r="S220" s="3">
        <v>95</v>
      </c>
      <c r="T220">
        <v>7</v>
      </c>
      <c r="U220" s="3">
        <f t="shared" si="11"/>
        <v>665</v>
      </c>
      <c r="V220" s="4">
        <f t="shared" si="9"/>
        <v>26.600000000000023</v>
      </c>
      <c r="W220" t="str">
        <f t="shared" si="10"/>
        <v>Elderly</v>
      </c>
    </row>
    <row r="221" spans="1:23" x14ac:dyDescent="0.3">
      <c r="A221">
        <v>551</v>
      </c>
      <c r="B221">
        <v>330</v>
      </c>
      <c r="C221">
        <v>51823</v>
      </c>
      <c r="D221" t="s">
        <v>249</v>
      </c>
      <c r="E221" s="1">
        <v>44457</v>
      </c>
      <c r="F221" t="s">
        <v>1472</v>
      </c>
      <c r="G221" t="s">
        <v>28</v>
      </c>
      <c r="H221" t="s">
        <v>28</v>
      </c>
      <c r="I221">
        <v>47</v>
      </c>
      <c r="J221" t="s">
        <v>1473</v>
      </c>
      <c r="K221">
        <v>6913</v>
      </c>
      <c r="L221" t="s">
        <v>1474</v>
      </c>
      <c r="M221" t="s">
        <v>110</v>
      </c>
      <c r="N221" t="s">
        <v>23</v>
      </c>
      <c r="O221">
        <v>1091</v>
      </c>
      <c r="P221" t="s">
        <v>31</v>
      </c>
      <c r="Q221" t="s">
        <v>175</v>
      </c>
      <c r="R221" s="3">
        <v>110.39999999999999</v>
      </c>
      <c r="S221" s="3">
        <v>115</v>
      </c>
      <c r="T221">
        <v>7</v>
      </c>
      <c r="U221" s="3">
        <f t="shared" si="11"/>
        <v>805</v>
      </c>
      <c r="V221" s="4">
        <f t="shared" si="9"/>
        <v>32.200000000000045</v>
      </c>
      <c r="W221" t="str">
        <f t="shared" si="10"/>
        <v>Middle Aged</v>
      </c>
    </row>
    <row r="222" spans="1:23" x14ac:dyDescent="0.3">
      <c r="A222">
        <v>489</v>
      </c>
      <c r="B222">
        <v>77</v>
      </c>
      <c r="C222">
        <v>28578</v>
      </c>
      <c r="D222" t="s">
        <v>17</v>
      </c>
      <c r="E222" s="1">
        <v>44460</v>
      </c>
      <c r="F222" t="s">
        <v>1363</v>
      </c>
      <c r="G222" t="s">
        <v>28</v>
      </c>
      <c r="H222" t="s">
        <v>28</v>
      </c>
      <c r="I222">
        <v>62</v>
      </c>
      <c r="J222" t="s">
        <v>1364</v>
      </c>
      <c r="K222">
        <v>1102</v>
      </c>
      <c r="L222" t="s">
        <v>747</v>
      </c>
      <c r="M222" t="s">
        <v>22</v>
      </c>
      <c r="N222" t="s">
        <v>23</v>
      </c>
      <c r="O222">
        <v>74</v>
      </c>
      <c r="P222" t="s">
        <v>24</v>
      </c>
      <c r="Q222" t="s">
        <v>114</v>
      </c>
      <c r="R222" s="3">
        <v>113.28</v>
      </c>
      <c r="S222" s="3">
        <v>118</v>
      </c>
      <c r="T222">
        <v>7</v>
      </c>
      <c r="U222" s="3">
        <f t="shared" si="11"/>
        <v>826</v>
      </c>
      <c r="V222" s="4">
        <f t="shared" si="9"/>
        <v>33.039999999999964</v>
      </c>
      <c r="W222" t="str">
        <f t="shared" si="10"/>
        <v>Elderly</v>
      </c>
    </row>
    <row r="223" spans="1:23" x14ac:dyDescent="0.3">
      <c r="A223">
        <v>44</v>
      </c>
      <c r="B223">
        <v>849</v>
      </c>
      <c r="C223">
        <v>17071</v>
      </c>
      <c r="D223" s="1">
        <v>44386</v>
      </c>
      <c r="E223" s="1">
        <v>44461</v>
      </c>
      <c r="F223" t="s">
        <v>223</v>
      </c>
      <c r="G223" t="s">
        <v>28</v>
      </c>
      <c r="H223" t="s">
        <v>28</v>
      </c>
      <c r="I223">
        <v>29</v>
      </c>
      <c r="J223" t="s">
        <v>224</v>
      </c>
      <c r="K223">
        <v>8453</v>
      </c>
      <c r="L223" t="s">
        <v>225</v>
      </c>
      <c r="M223" t="s">
        <v>57</v>
      </c>
      <c r="N223" t="s">
        <v>23</v>
      </c>
      <c r="O223">
        <v>368</v>
      </c>
      <c r="P223" t="s">
        <v>24</v>
      </c>
      <c r="Q223" t="s">
        <v>226</v>
      </c>
      <c r="R223" s="3">
        <v>90.24</v>
      </c>
      <c r="S223" s="3">
        <v>94</v>
      </c>
      <c r="T223">
        <v>6</v>
      </c>
      <c r="U223" s="3">
        <f t="shared" si="11"/>
        <v>564</v>
      </c>
      <c r="V223" s="4">
        <f t="shared" si="9"/>
        <v>22.560000000000059</v>
      </c>
      <c r="W223" t="str">
        <f t="shared" si="10"/>
        <v>Youth</v>
      </c>
    </row>
    <row r="224" spans="1:23" x14ac:dyDescent="0.3">
      <c r="A224">
        <v>131</v>
      </c>
      <c r="B224">
        <v>629</v>
      </c>
      <c r="C224">
        <v>52850</v>
      </c>
      <c r="D224" t="s">
        <v>134</v>
      </c>
      <c r="E224" s="1">
        <v>44463</v>
      </c>
      <c r="F224" t="s">
        <v>426</v>
      </c>
      <c r="G224" t="s">
        <v>28</v>
      </c>
      <c r="H224" t="s">
        <v>28</v>
      </c>
      <c r="I224">
        <v>53</v>
      </c>
      <c r="J224" t="s">
        <v>427</v>
      </c>
      <c r="K224">
        <v>6606</v>
      </c>
      <c r="L224" t="s">
        <v>428</v>
      </c>
      <c r="M224" t="s">
        <v>48</v>
      </c>
      <c r="N224" t="s">
        <v>23</v>
      </c>
      <c r="O224">
        <v>215</v>
      </c>
      <c r="P224" t="s">
        <v>24</v>
      </c>
      <c r="Q224" t="s">
        <v>25</v>
      </c>
      <c r="R224" s="3">
        <v>101.75999999999999</v>
      </c>
      <c r="S224" s="3">
        <v>106</v>
      </c>
      <c r="T224">
        <v>7</v>
      </c>
      <c r="U224" s="3">
        <f t="shared" si="11"/>
        <v>742</v>
      </c>
      <c r="V224" s="4">
        <f t="shared" si="9"/>
        <v>29.680000000000064</v>
      </c>
      <c r="W224" t="str">
        <f t="shared" si="10"/>
        <v>Elderly</v>
      </c>
    </row>
    <row r="225" spans="1:23" x14ac:dyDescent="0.3">
      <c r="A225">
        <v>719</v>
      </c>
      <c r="B225">
        <v>387</v>
      </c>
      <c r="C225">
        <v>24377</v>
      </c>
      <c r="D225" t="s">
        <v>821</v>
      </c>
      <c r="E225" s="1">
        <v>44463</v>
      </c>
      <c r="F225" t="s">
        <v>1714</v>
      </c>
      <c r="G225" t="s">
        <v>28</v>
      </c>
      <c r="H225" t="s">
        <v>28</v>
      </c>
      <c r="I225">
        <v>43</v>
      </c>
      <c r="J225" t="s">
        <v>1715</v>
      </c>
      <c r="K225">
        <v>2080</v>
      </c>
      <c r="L225" t="s">
        <v>1716</v>
      </c>
      <c r="M225" t="s">
        <v>110</v>
      </c>
      <c r="N225" t="s">
        <v>23</v>
      </c>
      <c r="O225">
        <v>667</v>
      </c>
      <c r="P225" t="s">
        <v>62</v>
      </c>
      <c r="Q225" t="s">
        <v>98</v>
      </c>
      <c r="R225" s="3">
        <v>108.47999999999999</v>
      </c>
      <c r="S225" s="3">
        <v>113</v>
      </c>
      <c r="T225">
        <v>7</v>
      </c>
      <c r="U225" s="3">
        <f t="shared" si="11"/>
        <v>791</v>
      </c>
      <c r="V225" s="4">
        <f t="shared" si="9"/>
        <v>31.6400000000001</v>
      </c>
      <c r="W225" t="str">
        <f t="shared" si="10"/>
        <v>Middle Aged</v>
      </c>
    </row>
    <row r="226" spans="1:23" x14ac:dyDescent="0.3">
      <c r="A226">
        <v>973</v>
      </c>
      <c r="B226">
        <v>232</v>
      </c>
      <c r="C226">
        <v>49214</v>
      </c>
      <c r="D226" s="1">
        <v>44295</v>
      </c>
      <c r="E226" s="1">
        <v>44463</v>
      </c>
      <c r="F226" t="s">
        <v>2032</v>
      </c>
      <c r="G226" t="s">
        <v>28</v>
      </c>
      <c r="H226" t="s">
        <v>28</v>
      </c>
      <c r="I226">
        <v>24</v>
      </c>
      <c r="J226" t="s">
        <v>2033</v>
      </c>
      <c r="K226">
        <v>5019</v>
      </c>
      <c r="L226" t="s">
        <v>2034</v>
      </c>
      <c r="M226" t="s">
        <v>79</v>
      </c>
      <c r="N226" t="s">
        <v>23</v>
      </c>
      <c r="O226">
        <v>450</v>
      </c>
      <c r="P226" t="s">
        <v>62</v>
      </c>
      <c r="Q226" t="s">
        <v>106</v>
      </c>
      <c r="R226" s="3">
        <v>102.72</v>
      </c>
      <c r="S226" s="3">
        <v>107</v>
      </c>
      <c r="T226">
        <v>6</v>
      </c>
      <c r="U226" s="3">
        <f t="shared" si="11"/>
        <v>642</v>
      </c>
      <c r="V226" s="4">
        <f t="shared" si="9"/>
        <v>25.680000000000064</v>
      </c>
      <c r="W226" t="str">
        <f t="shared" si="10"/>
        <v>Youth</v>
      </c>
    </row>
    <row r="227" spans="1:23" x14ac:dyDescent="0.3">
      <c r="A227">
        <v>776</v>
      </c>
      <c r="B227">
        <v>265</v>
      </c>
      <c r="C227">
        <v>44395</v>
      </c>
      <c r="D227" s="1">
        <v>44236</v>
      </c>
      <c r="E227" s="1">
        <v>44466</v>
      </c>
      <c r="F227" t="s">
        <v>1801</v>
      </c>
      <c r="G227" t="s">
        <v>28</v>
      </c>
      <c r="H227" t="s">
        <v>28</v>
      </c>
      <c r="I227">
        <v>52</v>
      </c>
      <c r="J227" t="s">
        <v>1802</v>
      </c>
      <c r="K227">
        <v>5072</v>
      </c>
      <c r="L227" t="s">
        <v>1803</v>
      </c>
      <c r="M227" t="s">
        <v>36</v>
      </c>
      <c r="N227" t="s">
        <v>23</v>
      </c>
      <c r="O227">
        <v>372</v>
      </c>
      <c r="P227" t="s">
        <v>24</v>
      </c>
      <c r="Q227" t="s">
        <v>226</v>
      </c>
      <c r="R227" s="3">
        <v>90.24</v>
      </c>
      <c r="S227" s="3">
        <v>94</v>
      </c>
      <c r="T227">
        <v>6</v>
      </c>
      <c r="U227" s="3">
        <f t="shared" si="11"/>
        <v>564</v>
      </c>
      <c r="V227" s="4">
        <f t="shared" si="9"/>
        <v>22.560000000000059</v>
      </c>
      <c r="W227" t="str">
        <f t="shared" si="10"/>
        <v>Elderly</v>
      </c>
    </row>
    <row r="228" spans="1:23" x14ac:dyDescent="0.3">
      <c r="A228">
        <v>821</v>
      </c>
      <c r="B228">
        <v>118</v>
      </c>
      <c r="C228">
        <v>27802</v>
      </c>
      <c r="D228" s="1">
        <v>44256</v>
      </c>
      <c r="E228" s="1">
        <v>44470</v>
      </c>
      <c r="F228" t="s">
        <v>1870</v>
      </c>
      <c r="G228" t="s">
        <v>28</v>
      </c>
      <c r="H228" t="s">
        <v>28</v>
      </c>
      <c r="I228">
        <v>57</v>
      </c>
      <c r="J228" t="s">
        <v>1871</v>
      </c>
      <c r="K228">
        <v>9963</v>
      </c>
      <c r="L228" t="s">
        <v>1872</v>
      </c>
      <c r="M228" t="s">
        <v>213</v>
      </c>
      <c r="N228" t="s">
        <v>23</v>
      </c>
      <c r="O228">
        <v>961</v>
      </c>
      <c r="P228" t="s">
        <v>31</v>
      </c>
      <c r="Q228" t="s">
        <v>244</v>
      </c>
      <c r="R228" s="3">
        <v>93.11999999999999</v>
      </c>
      <c r="S228" s="3">
        <v>97</v>
      </c>
      <c r="T228">
        <v>7</v>
      </c>
      <c r="U228" s="3">
        <f t="shared" si="11"/>
        <v>679</v>
      </c>
      <c r="V228" s="4">
        <f t="shared" si="9"/>
        <v>27.160000000000082</v>
      </c>
      <c r="W228" t="str">
        <f t="shared" si="10"/>
        <v>Elderly</v>
      </c>
    </row>
    <row r="229" spans="1:23" x14ac:dyDescent="0.3">
      <c r="A229">
        <v>58</v>
      </c>
      <c r="B229">
        <v>332</v>
      </c>
      <c r="C229">
        <v>42861</v>
      </c>
      <c r="D229" s="1">
        <v>44229</v>
      </c>
      <c r="E229" s="1">
        <v>44471</v>
      </c>
      <c r="F229" t="s">
        <v>283</v>
      </c>
      <c r="G229" t="s">
        <v>28</v>
      </c>
      <c r="H229" t="s">
        <v>28</v>
      </c>
      <c r="I229">
        <v>75</v>
      </c>
      <c r="J229" t="s">
        <v>284</v>
      </c>
      <c r="K229">
        <v>5702</v>
      </c>
      <c r="L229" t="s">
        <v>285</v>
      </c>
      <c r="M229" t="s">
        <v>79</v>
      </c>
      <c r="N229" t="s">
        <v>23</v>
      </c>
      <c r="O229">
        <v>1073</v>
      </c>
      <c r="P229" t="s">
        <v>31</v>
      </c>
      <c r="Q229" t="s">
        <v>277</v>
      </c>
      <c r="R229" s="3">
        <v>89.28</v>
      </c>
      <c r="S229" s="3">
        <v>93</v>
      </c>
      <c r="T229">
        <v>7</v>
      </c>
      <c r="U229" s="3">
        <f t="shared" si="11"/>
        <v>651</v>
      </c>
      <c r="V229" s="4">
        <f t="shared" si="9"/>
        <v>26.039999999999964</v>
      </c>
      <c r="W229" t="str">
        <f t="shared" si="10"/>
        <v>Elderly</v>
      </c>
    </row>
    <row r="230" spans="1:23" x14ac:dyDescent="0.3">
      <c r="A230">
        <v>571</v>
      </c>
      <c r="B230">
        <v>472</v>
      </c>
      <c r="C230">
        <v>23645</v>
      </c>
      <c r="D230" s="1">
        <v>44229</v>
      </c>
      <c r="E230" s="1">
        <v>44471</v>
      </c>
      <c r="F230" t="s">
        <v>1502</v>
      </c>
      <c r="G230" t="s">
        <v>28</v>
      </c>
      <c r="H230" t="s">
        <v>28</v>
      </c>
      <c r="I230">
        <v>57</v>
      </c>
      <c r="J230" t="s">
        <v>1503</v>
      </c>
      <c r="K230">
        <v>4994</v>
      </c>
      <c r="L230" t="s">
        <v>1504</v>
      </c>
      <c r="M230" t="s">
        <v>53</v>
      </c>
      <c r="N230" t="s">
        <v>23</v>
      </c>
      <c r="O230">
        <v>509</v>
      </c>
      <c r="P230" t="s">
        <v>62</v>
      </c>
      <c r="Q230" t="s">
        <v>260</v>
      </c>
      <c r="R230" s="3">
        <v>97.92</v>
      </c>
      <c r="S230" s="3">
        <v>102</v>
      </c>
      <c r="T230">
        <v>7</v>
      </c>
      <c r="U230" s="3">
        <f t="shared" si="11"/>
        <v>714</v>
      </c>
      <c r="V230" s="4">
        <f t="shared" si="9"/>
        <v>28.559999999999945</v>
      </c>
      <c r="W230" t="str">
        <f t="shared" si="10"/>
        <v>Elderly</v>
      </c>
    </row>
    <row r="231" spans="1:23" x14ac:dyDescent="0.3">
      <c r="A231">
        <v>583</v>
      </c>
      <c r="B231">
        <v>290</v>
      </c>
      <c r="C231">
        <v>54787</v>
      </c>
      <c r="D231" s="1">
        <v>44381</v>
      </c>
      <c r="E231" s="1">
        <v>44473</v>
      </c>
      <c r="F231" t="s">
        <v>1526</v>
      </c>
      <c r="G231" t="s">
        <v>28</v>
      </c>
      <c r="H231" t="s">
        <v>28</v>
      </c>
      <c r="I231">
        <v>67</v>
      </c>
      <c r="J231" t="s">
        <v>1527</v>
      </c>
      <c r="K231">
        <v>3146</v>
      </c>
      <c r="L231" t="s">
        <v>1528</v>
      </c>
      <c r="M231" t="s">
        <v>36</v>
      </c>
      <c r="N231" t="s">
        <v>23</v>
      </c>
      <c r="O231">
        <v>801</v>
      </c>
      <c r="P231" t="s">
        <v>62</v>
      </c>
      <c r="Q231" t="s">
        <v>84</v>
      </c>
      <c r="R231" s="3">
        <v>87.36</v>
      </c>
      <c r="S231" s="3">
        <v>91</v>
      </c>
      <c r="T231">
        <v>7</v>
      </c>
      <c r="U231" s="3">
        <f t="shared" si="11"/>
        <v>637</v>
      </c>
      <c r="V231" s="4">
        <f t="shared" si="9"/>
        <v>25.480000000000018</v>
      </c>
      <c r="W231" t="str">
        <f t="shared" si="10"/>
        <v>Elderly</v>
      </c>
    </row>
    <row r="232" spans="1:23" x14ac:dyDescent="0.3">
      <c r="A232">
        <v>730</v>
      </c>
      <c r="B232">
        <v>88</v>
      </c>
      <c r="C232">
        <v>16533</v>
      </c>
      <c r="D232" t="s">
        <v>399</v>
      </c>
      <c r="E232" s="1">
        <v>44476</v>
      </c>
      <c r="F232" t="s">
        <v>1729</v>
      </c>
      <c r="G232" t="s">
        <v>28</v>
      </c>
      <c r="H232" t="s">
        <v>28</v>
      </c>
      <c r="I232">
        <v>78</v>
      </c>
      <c r="J232" t="s">
        <v>1730</v>
      </c>
      <c r="K232">
        <v>3111</v>
      </c>
      <c r="L232" t="s">
        <v>1731</v>
      </c>
      <c r="M232" t="s">
        <v>22</v>
      </c>
      <c r="N232" t="s">
        <v>23</v>
      </c>
      <c r="O232">
        <v>221</v>
      </c>
      <c r="P232" t="s">
        <v>24</v>
      </c>
      <c r="Q232" t="s">
        <v>25</v>
      </c>
      <c r="R232" s="3">
        <v>101.75999999999999</v>
      </c>
      <c r="S232" s="3">
        <v>106</v>
      </c>
      <c r="T232">
        <v>7</v>
      </c>
      <c r="U232" s="3">
        <f t="shared" si="11"/>
        <v>742</v>
      </c>
      <c r="V232" s="4">
        <f t="shared" si="9"/>
        <v>29.680000000000064</v>
      </c>
      <c r="W232" t="str">
        <f t="shared" si="10"/>
        <v>Elderly</v>
      </c>
    </row>
    <row r="233" spans="1:23" x14ac:dyDescent="0.3">
      <c r="A233">
        <v>352</v>
      </c>
      <c r="B233">
        <v>52</v>
      </c>
      <c r="C233">
        <v>13270</v>
      </c>
      <c r="D233" s="1">
        <v>44418</v>
      </c>
      <c r="E233" s="1">
        <v>44479</v>
      </c>
      <c r="F233" t="s">
        <v>1084</v>
      </c>
      <c r="G233" t="s">
        <v>28</v>
      </c>
      <c r="H233" t="s">
        <v>28</v>
      </c>
      <c r="I233">
        <v>47</v>
      </c>
      <c r="J233" t="s">
        <v>1085</v>
      </c>
      <c r="K233">
        <v>841</v>
      </c>
      <c r="L233" t="s">
        <v>1086</v>
      </c>
      <c r="M233" t="s">
        <v>110</v>
      </c>
      <c r="N233" t="s">
        <v>23</v>
      </c>
      <c r="O233">
        <v>636</v>
      </c>
      <c r="P233" t="s">
        <v>62</v>
      </c>
      <c r="Q233" t="s">
        <v>160</v>
      </c>
      <c r="R233" s="3">
        <v>89.28</v>
      </c>
      <c r="S233" s="3">
        <v>93</v>
      </c>
      <c r="T233">
        <v>6</v>
      </c>
      <c r="U233" s="3">
        <f t="shared" si="11"/>
        <v>558</v>
      </c>
      <c r="V233" s="4">
        <f t="shared" si="9"/>
        <v>22.319999999999936</v>
      </c>
      <c r="W233" t="str">
        <f t="shared" si="10"/>
        <v>Middle Aged</v>
      </c>
    </row>
    <row r="234" spans="1:23" x14ac:dyDescent="0.3">
      <c r="A234">
        <v>398</v>
      </c>
      <c r="B234">
        <v>13</v>
      </c>
      <c r="C234">
        <v>31626</v>
      </c>
      <c r="D234" t="s">
        <v>590</v>
      </c>
      <c r="E234" s="1">
        <v>44482</v>
      </c>
      <c r="F234" t="s">
        <v>1173</v>
      </c>
      <c r="G234" t="s">
        <v>28</v>
      </c>
      <c r="H234" t="s">
        <v>28</v>
      </c>
      <c r="I234">
        <v>42</v>
      </c>
      <c r="J234" t="s">
        <v>1174</v>
      </c>
      <c r="K234">
        <v>6170</v>
      </c>
      <c r="L234" t="s">
        <v>1175</v>
      </c>
      <c r="M234" t="s">
        <v>53</v>
      </c>
      <c r="N234" t="s">
        <v>23</v>
      </c>
      <c r="O234">
        <v>503</v>
      </c>
      <c r="P234" t="s">
        <v>62</v>
      </c>
      <c r="Q234" t="s">
        <v>260</v>
      </c>
      <c r="R234" s="3">
        <v>97.92</v>
      </c>
      <c r="S234" s="3">
        <v>102</v>
      </c>
      <c r="T234">
        <v>5</v>
      </c>
      <c r="U234" s="3">
        <f t="shared" si="11"/>
        <v>510</v>
      </c>
      <c r="V234" s="4">
        <f t="shared" si="9"/>
        <v>20.399999999999977</v>
      </c>
      <c r="W234" t="str">
        <f t="shared" si="10"/>
        <v>Middle Aged</v>
      </c>
    </row>
    <row r="235" spans="1:23" x14ac:dyDescent="0.3">
      <c r="A235">
        <v>894</v>
      </c>
      <c r="B235">
        <v>1000</v>
      </c>
      <c r="C235">
        <v>35622</v>
      </c>
      <c r="D235" s="1">
        <v>44510</v>
      </c>
      <c r="E235" s="1">
        <v>44482</v>
      </c>
      <c r="F235" t="s">
        <v>1947</v>
      </c>
      <c r="G235" t="s">
        <v>28</v>
      </c>
      <c r="H235" t="s">
        <v>28</v>
      </c>
      <c r="I235">
        <v>71</v>
      </c>
      <c r="J235" t="s">
        <v>1948</v>
      </c>
      <c r="K235">
        <v>9012</v>
      </c>
      <c r="L235" t="s">
        <v>1949</v>
      </c>
      <c r="M235" t="s">
        <v>36</v>
      </c>
      <c r="N235" t="s">
        <v>23</v>
      </c>
      <c r="O235">
        <v>160</v>
      </c>
      <c r="P235" t="s">
        <v>24</v>
      </c>
      <c r="Q235" t="s">
        <v>49</v>
      </c>
      <c r="R235" s="3">
        <v>87.36</v>
      </c>
      <c r="S235" s="3">
        <v>91</v>
      </c>
      <c r="T235">
        <v>7</v>
      </c>
      <c r="U235" s="3">
        <f t="shared" si="11"/>
        <v>637</v>
      </c>
      <c r="V235" s="4">
        <f t="shared" si="9"/>
        <v>25.480000000000018</v>
      </c>
      <c r="W235" t="str">
        <f t="shared" si="10"/>
        <v>Elderly</v>
      </c>
    </row>
    <row r="236" spans="1:23" x14ac:dyDescent="0.3">
      <c r="A236">
        <v>848</v>
      </c>
      <c r="B236">
        <v>813</v>
      </c>
      <c r="C236">
        <v>18195</v>
      </c>
      <c r="D236" t="s">
        <v>18</v>
      </c>
      <c r="E236" s="1">
        <v>44483</v>
      </c>
      <c r="F236" t="s">
        <v>1897</v>
      </c>
      <c r="G236" t="s">
        <v>28</v>
      </c>
      <c r="H236" t="s">
        <v>28</v>
      </c>
      <c r="I236">
        <v>62</v>
      </c>
      <c r="J236" t="s">
        <v>1898</v>
      </c>
      <c r="K236">
        <v>372</v>
      </c>
      <c r="L236" t="s">
        <v>1899</v>
      </c>
      <c r="M236" t="s">
        <v>57</v>
      </c>
      <c r="N236" t="s">
        <v>23</v>
      </c>
      <c r="O236">
        <v>28</v>
      </c>
      <c r="P236" t="s">
        <v>24</v>
      </c>
      <c r="Q236" t="s">
        <v>102</v>
      </c>
      <c r="R236" s="3">
        <v>92.16</v>
      </c>
      <c r="S236" s="3">
        <v>96</v>
      </c>
      <c r="T236">
        <v>7</v>
      </c>
      <c r="U236" s="3">
        <f t="shared" si="11"/>
        <v>672</v>
      </c>
      <c r="V236" s="4">
        <f t="shared" si="9"/>
        <v>26.879999999999995</v>
      </c>
      <c r="W236" t="str">
        <f t="shared" si="10"/>
        <v>Elderly</v>
      </c>
    </row>
    <row r="237" spans="1:23" x14ac:dyDescent="0.3">
      <c r="A237">
        <v>844</v>
      </c>
      <c r="B237">
        <v>35</v>
      </c>
      <c r="C237">
        <v>34733</v>
      </c>
      <c r="D237" t="s">
        <v>586</v>
      </c>
      <c r="E237" s="1">
        <v>44487</v>
      </c>
      <c r="F237" t="s">
        <v>1894</v>
      </c>
      <c r="G237" t="s">
        <v>28</v>
      </c>
      <c r="H237" t="s">
        <v>28</v>
      </c>
      <c r="I237">
        <v>80</v>
      </c>
      <c r="J237" t="s">
        <v>1895</v>
      </c>
      <c r="K237">
        <v>593</v>
      </c>
      <c r="L237" t="s">
        <v>1896</v>
      </c>
      <c r="M237" t="s">
        <v>53</v>
      </c>
      <c r="N237" t="s">
        <v>23</v>
      </c>
      <c r="O237">
        <v>1222</v>
      </c>
      <c r="P237" t="s">
        <v>31</v>
      </c>
      <c r="Q237" t="s">
        <v>93</v>
      </c>
      <c r="R237" s="3">
        <v>100.8</v>
      </c>
      <c r="S237" s="3">
        <v>105</v>
      </c>
      <c r="T237">
        <v>6</v>
      </c>
      <c r="U237" s="3">
        <f t="shared" si="11"/>
        <v>630</v>
      </c>
      <c r="V237" s="4">
        <f t="shared" si="9"/>
        <v>25.200000000000045</v>
      </c>
      <c r="W237" t="str">
        <f t="shared" si="10"/>
        <v>Elderly</v>
      </c>
    </row>
    <row r="238" spans="1:23" x14ac:dyDescent="0.3">
      <c r="A238">
        <v>335</v>
      </c>
      <c r="B238">
        <v>485</v>
      </c>
      <c r="C238">
        <v>51638</v>
      </c>
      <c r="D238" t="s">
        <v>744</v>
      </c>
      <c r="E238" s="1">
        <v>44493</v>
      </c>
      <c r="F238" t="s">
        <v>1049</v>
      </c>
      <c r="G238" t="s">
        <v>28</v>
      </c>
      <c r="H238" t="s">
        <v>28</v>
      </c>
      <c r="I238">
        <v>46</v>
      </c>
      <c r="J238" t="s">
        <v>1050</v>
      </c>
      <c r="K238">
        <v>6977</v>
      </c>
      <c r="L238" t="s">
        <v>1051</v>
      </c>
      <c r="M238" t="s">
        <v>213</v>
      </c>
      <c r="N238" t="s">
        <v>23</v>
      </c>
      <c r="O238">
        <v>551</v>
      </c>
      <c r="P238" t="s">
        <v>62</v>
      </c>
      <c r="Q238" t="s">
        <v>517</v>
      </c>
      <c r="R238" s="3">
        <v>94.08</v>
      </c>
      <c r="S238" s="3">
        <v>98</v>
      </c>
      <c r="T238">
        <v>6</v>
      </c>
      <c r="U238" s="3">
        <f t="shared" si="11"/>
        <v>588</v>
      </c>
      <c r="V238" s="4">
        <f t="shared" si="9"/>
        <v>23.519999999999982</v>
      </c>
      <c r="W238" t="str">
        <f t="shared" si="10"/>
        <v>Middle Aged</v>
      </c>
    </row>
    <row r="239" spans="1:23" x14ac:dyDescent="0.3">
      <c r="A239">
        <v>808</v>
      </c>
      <c r="B239">
        <v>219</v>
      </c>
      <c r="C239">
        <v>50929</v>
      </c>
      <c r="D239" t="s">
        <v>539</v>
      </c>
      <c r="E239" s="1">
        <v>44499</v>
      </c>
      <c r="F239" t="s">
        <v>1853</v>
      </c>
      <c r="G239" t="s">
        <v>28</v>
      </c>
      <c r="H239" t="s">
        <v>28</v>
      </c>
      <c r="I239">
        <v>44</v>
      </c>
      <c r="J239" t="s">
        <v>1854</v>
      </c>
      <c r="K239">
        <v>8174</v>
      </c>
      <c r="L239" t="s">
        <v>1855</v>
      </c>
      <c r="M239" t="s">
        <v>36</v>
      </c>
      <c r="N239" t="s">
        <v>23</v>
      </c>
      <c r="O239">
        <v>309</v>
      </c>
      <c r="P239" t="s">
        <v>24</v>
      </c>
      <c r="Q239" t="s">
        <v>150</v>
      </c>
      <c r="R239" s="3">
        <v>100.8</v>
      </c>
      <c r="S239" s="3">
        <v>105</v>
      </c>
      <c r="T239">
        <v>6</v>
      </c>
      <c r="U239" s="3">
        <f t="shared" si="11"/>
        <v>630</v>
      </c>
      <c r="V239" s="4">
        <f t="shared" si="9"/>
        <v>25.200000000000045</v>
      </c>
      <c r="W239" t="str">
        <f t="shared" si="10"/>
        <v>Middle Aged</v>
      </c>
    </row>
    <row r="240" spans="1:23" x14ac:dyDescent="0.3">
      <c r="A240">
        <v>161</v>
      </c>
      <c r="B240">
        <v>566</v>
      </c>
      <c r="C240">
        <v>45840</v>
      </c>
      <c r="D240" t="s">
        <v>155</v>
      </c>
      <c r="E240" s="1">
        <v>44504</v>
      </c>
      <c r="F240" t="s">
        <v>627</v>
      </c>
      <c r="G240" t="s">
        <v>28</v>
      </c>
      <c r="H240" t="s">
        <v>28</v>
      </c>
      <c r="I240">
        <v>23</v>
      </c>
      <c r="J240" t="s">
        <v>628</v>
      </c>
      <c r="K240">
        <v>2919</v>
      </c>
      <c r="L240" t="s">
        <v>629</v>
      </c>
      <c r="M240" t="s">
        <v>36</v>
      </c>
      <c r="N240" t="s">
        <v>23</v>
      </c>
      <c r="O240">
        <v>48</v>
      </c>
      <c r="P240" t="s">
        <v>24</v>
      </c>
      <c r="Q240" t="s">
        <v>37</v>
      </c>
      <c r="R240" s="3">
        <v>99.84</v>
      </c>
      <c r="S240" s="3">
        <v>104</v>
      </c>
      <c r="T240">
        <v>6</v>
      </c>
      <c r="U240" s="3">
        <f t="shared" si="11"/>
        <v>624</v>
      </c>
      <c r="V240" s="4">
        <f t="shared" si="9"/>
        <v>24.960000000000036</v>
      </c>
      <c r="W240" t="str">
        <f t="shared" si="10"/>
        <v>Youth</v>
      </c>
    </row>
    <row r="241" spans="1:23" x14ac:dyDescent="0.3">
      <c r="A241">
        <v>993</v>
      </c>
      <c r="B241">
        <v>268</v>
      </c>
      <c r="C241">
        <v>33479</v>
      </c>
      <c r="D241" t="s">
        <v>89</v>
      </c>
      <c r="E241" s="1">
        <v>44504</v>
      </c>
      <c r="F241" t="s">
        <v>2060</v>
      </c>
      <c r="G241" t="s">
        <v>28</v>
      </c>
      <c r="H241" t="s">
        <v>28</v>
      </c>
      <c r="I241">
        <v>47</v>
      </c>
      <c r="J241" t="s">
        <v>2061</v>
      </c>
      <c r="K241">
        <v>3668</v>
      </c>
      <c r="L241" t="s">
        <v>2062</v>
      </c>
      <c r="M241" t="s">
        <v>22</v>
      </c>
      <c r="N241" t="s">
        <v>23</v>
      </c>
      <c r="O241">
        <v>339</v>
      </c>
      <c r="P241" t="s">
        <v>24</v>
      </c>
      <c r="Q241" t="s">
        <v>73</v>
      </c>
      <c r="R241" s="3">
        <v>104.64</v>
      </c>
      <c r="S241" s="3">
        <v>109</v>
      </c>
      <c r="T241">
        <v>5</v>
      </c>
      <c r="U241" s="3">
        <f t="shared" si="11"/>
        <v>545</v>
      </c>
      <c r="V241" s="4">
        <f t="shared" si="9"/>
        <v>21.799999999999955</v>
      </c>
      <c r="W241" t="str">
        <f t="shared" si="10"/>
        <v>Middle Aged</v>
      </c>
    </row>
    <row r="242" spans="1:23" x14ac:dyDescent="0.3">
      <c r="A242">
        <v>889</v>
      </c>
      <c r="B242">
        <v>332</v>
      </c>
      <c r="C242">
        <v>27115</v>
      </c>
      <c r="D242" t="s">
        <v>623</v>
      </c>
      <c r="E242" s="1">
        <v>44508</v>
      </c>
      <c r="F242" t="s">
        <v>283</v>
      </c>
      <c r="G242" t="s">
        <v>28</v>
      </c>
      <c r="H242" t="s">
        <v>28</v>
      </c>
      <c r="I242">
        <v>75</v>
      </c>
      <c r="J242" t="s">
        <v>284</v>
      </c>
      <c r="K242">
        <v>5702</v>
      </c>
      <c r="L242" t="s">
        <v>285</v>
      </c>
      <c r="M242" t="s">
        <v>79</v>
      </c>
      <c r="N242" t="s">
        <v>23</v>
      </c>
      <c r="O242">
        <v>577</v>
      </c>
      <c r="P242" t="s">
        <v>62</v>
      </c>
      <c r="Q242" t="s">
        <v>332</v>
      </c>
      <c r="R242" s="3">
        <v>96</v>
      </c>
      <c r="S242" s="3">
        <v>100</v>
      </c>
      <c r="T242">
        <v>6</v>
      </c>
      <c r="U242" s="3">
        <f t="shared" si="11"/>
        <v>600</v>
      </c>
      <c r="V242" s="4">
        <f t="shared" si="9"/>
        <v>24</v>
      </c>
      <c r="W242" t="str">
        <f t="shared" si="10"/>
        <v>Elderly</v>
      </c>
    </row>
    <row r="243" spans="1:23" x14ac:dyDescent="0.3">
      <c r="A243">
        <v>885</v>
      </c>
      <c r="B243">
        <v>16</v>
      </c>
      <c r="C243">
        <v>27561</v>
      </c>
      <c r="D243" t="s">
        <v>565</v>
      </c>
      <c r="E243" s="1">
        <v>44513</v>
      </c>
      <c r="F243" t="s">
        <v>1932</v>
      </c>
      <c r="G243" t="s">
        <v>28</v>
      </c>
      <c r="H243" t="s">
        <v>28</v>
      </c>
      <c r="I243">
        <v>75</v>
      </c>
      <c r="J243" t="s">
        <v>1933</v>
      </c>
      <c r="K243">
        <v>6438</v>
      </c>
      <c r="L243" t="s">
        <v>1934</v>
      </c>
      <c r="M243" t="s">
        <v>110</v>
      </c>
      <c r="N243" t="s">
        <v>23</v>
      </c>
      <c r="O243">
        <v>511</v>
      </c>
      <c r="P243" t="s">
        <v>62</v>
      </c>
      <c r="Q243" t="s">
        <v>260</v>
      </c>
      <c r="R243" s="3">
        <v>97.92</v>
      </c>
      <c r="S243" s="3">
        <v>102</v>
      </c>
      <c r="T243">
        <v>6</v>
      </c>
      <c r="U243" s="3">
        <f t="shared" ref="U243:U250" si="12">S243*T243</f>
        <v>612</v>
      </c>
      <c r="V243" s="4">
        <f t="shared" si="9"/>
        <v>24.480000000000018</v>
      </c>
      <c r="W243" t="str">
        <f t="shared" si="10"/>
        <v>Elderly</v>
      </c>
    </row>
    <row r="244" spans="1:23" x14ac:dyDescent="0.3">
      <c r="A244">
        <v>196</v>
      </c>
      <c r="B244">
        <v>630</v>
      </c>
      <c r="C244">
        <v>48990</v>
      </c>
      <c r="D244" t="s">
        <v>409</v>
      </c>
      <c r="E244" s="1">
        <v>44516</v>
      </c>
      <c r="F244" t="s">
        <v>723</v>
      </c>
      <c r="G244" t="s">
        <v>28</v>
      </c>
      <c r="H244" t="s">
        <v>28</v>
      </c>
      <c r="I244">
        <v>49</v>
      </c>
      <c r="J244" t="s">
        <v>724</v>
      </c>
      <c r="K244">
        <v>6519</v>
      </c>
      <c r="L244" t="s">
        <v>725</v>
      </c>
      <c r="M244" t="s">
        <v>110</v>
      </c>
      <c r="N244" t="s">
        <v>23</v>
      </c>
      <c r="O244">
        <v>1053</v>
      </c>
      <c r="P244" t="s">
        <v>31</v>
      </c>
      <c r="Q244" t="s">
        <v>277</v>
      </c>
      <c r="R244" s="3">
        <v>89.28</v>
      </c>
      <c r="S244" s="3">
        <v>93</v>
      </c>
      <c r="T244">
        <v>7</v>
      </c>
      <c r="U244" s="3">
        <f t="shared" si="12"/>
        <v>651</v>
      </c>
      <c r="V244" s="4">
        <f t="shared" si="9"/>
        <v>26.039999999999964</v>
      </c>
      <c r="W244" t="str">
        <f t="shared" si="10"/>
        <v>Middle Aged</v>
      </c>
    </row>
    <row r="245" spans="1:23" x14ac:dyDescent="0.3">
      <c r="A245">
        <v>457</v>
      </c>
      <c r="B245">
        <v>490</v>
      </c>
      <c r="C245">
        <v>52472</v>
      </c>
      <c r="D245" s="1">
        <v>44289</v>
      </c>
      <c r="E245" s="1">
        <v>44533</v>
      </c>
      <c r="F245" t="s">
        <v>1301</v>
      </c>
      <c r="G245" t="s">
        <v>28</v>
      </c>
      <c r="H245" t="s">
        <v>28</v>
      </c>
      <c r="I245">
        <v>57</v>
      </c>
      <c r="J245" t="s">
        <v>1302</v>
      </c>
      <c r="K245">
        <v>7633</v>
      </c>
      <c r="L245" t="s">
        <v>1303</v>
      </c>
      <c r="M245" t="s">
        <v>57</v>
      </c>
      <c r="N245" t="s">
        <v>23</v>
      </c>
      <c r="O245">
        <v>771</v>
      </c>
      <c r="P245" t="s">
        <v>62</v>
      </c>
      <c r="Q245" t="s">
        <v>84</v>
      </c>
      <c r="R245" s="3">
        <v>87.36</v>
      </c>
      <c r="S245" s="3">
        <v>91</v>
      </c>
      <c r="T245">
        <v>7</v>
      </c>
      <c r="U245" s="3">
        <f t="shared" si="12"/>
        <v>637</v>
      </c>
      <c r="V245" s="4">
        <f t="shared" si="9"/>
        <v>25.480000000000018</v>
      </c>
      <c r="W245" t="str">
        <f t="shared" si="10"/>
        <v>Elderly</v>
      </c>
    </row>
    <row r="246" spans="1:23" x14ac:dyDescent="0.3">
      <c r="A246">
        <v>14</v>
      </c>
      <c r="B246">
        <v>957</v>
      </c>
      <c r="C246">
        <v>21270</v>
      </c>
      <c r="D246" t="s">
        <v>89</v>
      </c>
      <c r="E246" s="1">
        <v>44534</v>
      </c>
      <c r="F246" t="s">
        <v>90</v>
      </c>
      <c r="G246" t="s">
        <v>28</v>
      </c>
      <c r="H246" t="s">
        <v>28</v>
      </c>
      <c r="I246">
        <v>75</v>
      </c>
      <c r="J246" t="s">
        <v>91</v>
      </c>
      <c r="K246">
        <v>4220</v>
      </c>
      <c r="L246" t="s">
        <v>92</v>
      </c>
      <c r="M246" t="s">
        <v>22</v>
      </c>
      <c r="N246" t="s">
        <v>23</v>
      </c>
      <c r="O246">
        <v>1202</v>
      </c>
      <c r="P246" t="s">
        <v>31</v>
      </c>
      <c r="Q246" t="s">
        <v>93</v>
      </c>
      <c r="R246" s="3">
        <v>100.8</v>
      </c>
      <c r="S246" s="3">
        <v>105</v>
      </c>
      <c r="T246">
        <v>6</v>
      </c>
      <c r="U246" s="3">
        <f t="shared" si="12"/>
        <v>630</v>
      </c>
      <c r="V246" s="4">
        <f t="shared" si="9"/>
        <v>25.200000000000045</v>
      </c>
      <c r="W246" t="str">
        <f t="shared" si="10"/>
        <v>Elderly</v>
      </c>
    </row>
    <row r="247" spans="1:23" x14ac:dyDescent="0.3">
      <c r="A247">
        <v>870</v>
      </c>
      <c r="B247">
        <v>647</v>
      </c>
      <c r="C247">
        <v>47385</v>
      </c>
      <c r="D247" s="1">
        <v>44204</v>
      </c>
      <c r="E247" s="1">
        <v>44538</v>
      </c>
      <c r="F247" t="s">
        <v>1383</v>
      </c>
      <c r="G247" t="s">
        <v>28</v>
      </c>
      <c r="H247" t="s">
        <v>28</v>
      </c>
      <c r="I247">
        <v>51</v>
      </c>
      <c r="J247" t="s">
        <v>1384</v>
      </c>
      <c r="K247">
        <v>137</v>
      </c>
      <c r="L247" t="s">
        <v>1385</v>
      </c>
      <c r="M247" t="s">
        <v>213</v>
      </c>
      <c r="N247" t="s">
        <v>23</v>
      </c>
      <c r="O247">
        <v>1256</v>
      </c>
      <c r="P247" t="s">
        <v>31</v>
      </c>
      <c r="Q247" t="s">
        <v>424</v>
      </c>
      <c r="R247" s="3">
        <v>107.52</v>
      </c>
      <c r="S247" s="3">
        <v>112</v>
      </c>
      <c r="T247">
        <v>6</v>
      </c>
      <c r="U247" s="3">
        <f t="shared" si="12"/>
        <v>672</v>
      </c>
      <c r="V247" s="4">
        <f t="shared" si="9"/>
        <v>26.879999999999995</v>
      </c>
      <c r="W247" t="str">
        <f t="shared" si="10"/>
        <v>Elderly</v>
      </c>
    </row>
    <row r="248" spans="1:23" x14ac:dyDescent="0.3">
      <c r="A248">
        <v>320</v>
      </c>
      <c r="B248">
        <v>41</v>
      </c>
      <c r="C248">
        <v>19693</v>
      </c>
      <c r="D248" t="s">
        <v>189</v>
      </c>
      <c r="E248" s="1">
        <v>44539</v>
      </c>
      <c r="F248" t="s">
        <v>1014</v>
      </c>
      <c r="G248" t="s">
        <v>28</v>
      </c>
      <c r="H248" t="s">
        <v>28</v>
      </c>
      <c r="I248">
        <v>65</v>
      </c>
      <c r="J248" t="s">
        <v>1015</v>
      </c>
      <c r="K248">
        <v>4320</v>
      </c>
      <c r="L248" t="s">
        <v>1016</v>
      </c>
      <c r="M248" t="s">
        <v>57</v>
      </c>
      <c r="N248" t="s">
        <v>23</v>
      </c>
      <c r="O248">
        <v>940</v>
      </c>
      <c r="P248" t="s">
        <v>31</v>
      </c>
      <c r="Q248" t="s">
        <v>32</v>
      </c>
      <c r="R248" s="3">
        <v>92.16</v>
      </c>
      <c r="S248" s="3">
        <v>96</v>
      </c>
      <c r="T248">
        <v>5</v>
      </c>
      <c r="U248" s="3">
        <f t="shared" si="12"/>
        <v>480</v>
      </c>
      <c r="V248" s="4">
        <f t="shared" si="9"/>
        <v>19.200000000000045</v>
      </c>
      <c r="W248" t="str">
        <f t="shared" si="10"/>
        <v>Elderly</v>
      </c>
    </row>
    <row r="249" spans="1:23" x14ac:dyDescent="0.3">
      <c r="A249">
        <v>519</v>
      </c>
      <c r="B249">
        <v>244</v>
      </c>
      <c r="C249">
        <v>23212</v>
      </c>
      <c r="D249" t="s">
        <v>1421</v>
      </c>
      <c r="E249" s="1">
        <v>44539</v>
      </c>
      <c r="F249" t="s">
        <v>1310</v>
      </c>
      <c r="G249" t="s">
        <v>28</v>
      </c>
      <c r="H249" t="s">
        <v>28</v>
      </c>
      <c r="I249">
        <v>38</v>
      </c>
      <c r="J249" t="s">
        <v>1311</v>
      </c>
      <c r="K249">
        <v>6354</v>
      </c>
      <c r="L249" t="s">
        <v>1312</v>
      </c>
      <c r="M249" t="s">
        <v>110</v>
      </c>
      <c r="N249" t="s">
        <v>23</v>
      </c>
      <c r="O249">
        <v>230</v>
      </c>
      <c r="P249" t="s">
        <v>24</v>
      </c>
      <c r="Q249" t="s">
        <v>25</v>
      </c>
      <c r="R249" s="3">
        <v>101.75999999999999</v>
      </c>
      <c r="S249" s="3">
        <v>106</v>
      </c>
      <c r="T249">
        <v>7</v>
      </c>
      <c r="U249" s="3">
        <f t="shared" si="12"/>
        <v>742</v>
      </c>
      <c r="V249" s="4">
        <f t="shared" si="9"/>
        <v>29.680000000000064</v>
      </c>
      <c r="W249" t="str">
        <f t="shared" si="10"/>
        <v>Middle Aged</v>
      </c>
    </row>
    <row r="250" spans="1:23" x14ac:dyDescent="0.3">
      <c r="A250">
        <v>981</v>
      </c>
      <c r="B250">
        <v>830</v>
      </c>
      <c r="C250">
        <v>37730</v>
      </c>
      <c r="D250" s="1">
        <v>44237</v>
      </c>
      <c r="E250" s="1">
        <v>44540</v>
      </c>
      <c r="F250" t="s">
        <v>1686</v>
      </c>
      <c r="G250" t="s">
        <v>28</v>
      </c>
      <c r="H250" t="s">
        <v>28</v>
      </c>
      <c r="I250">
        <v>46</v>
      </c>
      <c r="J250" t="s">
        <v>1687</v>
      </c>
      <c r="K250">
        <v>6477</v>
      </c>
      <c r="L250" t="s">
        <v>1688</v>
      </c>
      <c r="M250" t="s">
        <v>22</v>
      </c>
      <c r="N250" t="s">
        <v>23</v>
      </c>
      <c r="O250">
        <v>250</v>
      </c>
      <c r="P250" t="s">
        <v>24</v>
      </c>
      <c r="Q250" t="s">
        <v>413</v>
      </c>
      <c r="R250" s="3">
        <v>91.2</v>
      </c>
      <c r="S250" s="3">
        <v>95</v>
      </c>
      <c r="T250">
        <v>6</v>
      </c>
      <c r="U250" s="3">
        <f t="shared" si="12"/>
        <v>570</v>
      </c>
      <c r="V250" s="4">
        <f t="shared" si="9"/>
        <v>22.799999999999955</v>
      </c>
      <c r="W250" t="str">
        <f t="shared" si="10"/>
        <v>Middle Aged</v>
      </c>
    </row>
    <row r="251" spans="1:23" x14ac:dyDescent="0.3">
      <c r="A251">
        <v>1637</v>
      </c>
      <c r="B251">
        <v>362</v>
      </c>
      <c r="C251">
        <v>32281</v>
      </c>
      <c r="D251" s="1">
        <v>43831</v>
      </c>
      <c r="E251" s="1">
        <v>43845</v>
      </c>
      <c r="F251" t="s">
        <v>2017</v>
      </c>
      <c r="G251" t="s">
        <v>28</v>
      </c>
      <c r="H251" t="s">
        <v>28</v>
      </c>
      <c r="I251">
        <v>39</v>
      </c>
      <c r="J251" t="s">
        <v>2018</v>
      </c>
      <c r="K251">
        <v>329</v>
      </c>
      <c r="L251" t="s">
        <v>2019</v>
      </c>
      <c r="M251" t="s">
        <v>53</v>
      </c>
      <c r="N251" t="s">
        <v>23</v>
      </c>
      <c r="O251">
        <v>1243</v>
      </c>
      <c r="P251" t="s">
        <v>62</v>
      </c>
      <c r="Q251" t="s">
        <v>160</v>
      </c>
      <c r="R251" s="3">
        <v>89.28</v>
      </c>
      <c r="S251" s="3">
        <v>93</v>
      </c>
      <c r="T251">
        <v>4</v>
      </c>
      <c r="U251" s="3">
        <v>372</v>
      </c>
      <c r="V251" s="4">
        <f t="shared" si="9"/>
        <v>14.879999999999995</v>
      </c>
      <c r="W251" t="str">
        <f t="shared" si="10"/>
        <v>Middle Aged</v>
      </c>
    </row>
    <row r="252" spans="1:23" x14ac:dyDescent="0.3">
      <c r="A252">
        <v>1820</v>
      </c>
      <c r="B252">
        <v>328</v>
      </c>
      <c r="C252">
        <v>32464</v>
      </c>
      <c r="D252" s="1">
        <v>43835</v>
      </c>
      <c r="E252" s="1">
        <v>43849</v>
      </c>
      <c r="F252" t="s">
        <v>834</v>
      </c>
      <c r="G252" t="s">
        <v>28</v>
      </c>
      <c r="H252" t="s">
        <v>28</v>
      </c>
      <c r="I252">
        <v>59</v>
      </c>
      <c r="J252" t="s">
        <v>835</v>
      </c>
      <c r="K252">
        <v>6795</v>
      </c>
      <c r="L252" t="s">
        <v>836</v>
      </c>
      <c r="M252" t="s">
        <v>48</v>
      </c>
      <c r="N252" t="s">
        <v>23</v>
      </c>
      <c r="O252">
        <v>400</v>
      </c>
      <c r="P252" t="s">
        <v>62</v>
      </c>
      <c r="Q252" t="s">
        <v>84</v>
      </c>
      <c r="R252" s="3">
        <v>87.36</v>
      </c>
      <c r="S252" s="3">
        <v>91</v>
      </c>
      <c r="T252">
        <v>5</v>
      </c>
      <c r="U252" s="3">
        <v>455</v>
      </c>
      <c r="V252" s="4">
        <f t="shared" si="9"/>
        <v>18.199999999999989</v>
      </c>
      <c r="W252" t="str">
        <f t="shared" si="10"/>
        <v>Elderly</v>
      </c>
    </row>
    <row r="253" spans="1:23" x14ac:dyDescent="0.3">
      <c r="A253">
        <v>1135</v>
      </c>
      <c r="B253">
        <v>574</v>
      </c>
      <c r="C253">
        <v>31779</v>
      </c>
      <c r="D253" s="1">
        <v>43838</v>
      </c>
      <c r="E253" s="1">
        <v>43852</v>
      </c>
      <c r="F253" t="s">
        <v>672</v>
      </c>
      <c r="G253" t="s">
        <v>28</v>
      </c>
      <c r="H253" t="s">
        <v>28</v>
      </c>
      <c r="I253">
        <v>53</v>
      </c>
      <c r="J253" t="s">
        <v>673</v>
      </c>
      <c r="K253">
        <v>9400</v>
      </c>
      <c r="L253" t="s">
        <v>674</v>
      </c>
      <c r="M253" t="s">
        <v>79</v>
      </c>
      <c r="N253" t="s">
        <v>23</v>
      </c>
      <c r="O253">
        <v>854</v>
      </c>
      <c r="P253" t="s">
        <v>24</v>
      </c>
      <c r="Q253" t="s">
        <v>106</v>
      </c>
      <c r="R253" s="3">
        <v>88.32</v>
      </c>
      <c r="S253" s="3">
        <v>92</v>
      </c>
      <c r="T253">
        <v>2</v>
      </c>
      <c r="U253" s="3">
        <v>184</v>
      </c>
      <c r="V253" s="4">
        <f t="shared" si="9"/>
        <v>7.3600000000000136</v>
      </c>
      <c r="W253" t="str">
        <f t="shared" si="10"/>
        <v>Elderly</v>
      </c>
    </row>
    <row r="254" spans="1:23" x14ac:dyDescent="0.3">
      <c r="A254">
        <v>1251</v>
      </c>
      <c r="B254">
        <v>187</v>
      </c>
      <c r="C254">
        <v>31895</v>
      </c>
      <c r="D254" s="1">
        <v>43838</v>
      </c>
      <c r="E254" s="1">
        <v>43852</v>
      </c>
      <c r="F254" t="s">
        <v>1823</v>
      </c>
      <c r="G254" t="s">
        <v>28</v>
      </c>
      <c r="H254" t="s">
        <v>28</v>
      </c>
      <c r="I254">
        <v>70</v>
      </c>
      <c r="J254" t="s">
        <v>1824</v>
      </c>
      <c r="K254">
        <v>1007</v>
      </c>
      <c r="L254" t="s">
        <v>1825</v>
      </c>
      <c r="M254" t="s">
        <v>53</v>
      </c>
      <c r="N254" t="s">
        <v>23</v>
      </c>
      <c r="O254">
        <v>255</v>
      </c>
      <c r="P254" t="s">
        <v>24</v>
      </c>
      <c r="Q254" t="s">
        <v>114</v>
      </c>
      <c r="R254" s="3">
        <v>113.28</v>
      </c>
      <c r="S254" s="3">
        <v>118</v>
      </c>
      <c r="T254">
        <v>5</v>
      </c>
      <c r="U254" s="3">
        <v>590</v>
      </c>
      <c r="V254" s="4">
        <f t="shared" si="9"/>
        <v>23.600000000000023</v>
      </c>
      <c r="W254" t="str">
        <f t="shared" si="10"/>
        <v>Elderly</v>
      </c>
    </row>
    <row r="255" spans="1:23" x14ac:dyDescent="0.3">
      <c r="A255">
        <v>1532</v>
      </c>
      <c r="B255">
        <v>398</v>
      </c>
      <c r="C255">
        <v>32176</v>
      </c>
      <c r="D255" s="1">
        <v>43838</v>
      </c>
      <c r="E255" s="1">
        <v>43852</v>
      </c>
      <c r="F255" t="s">
        <v>1583</v>
      </c>
      <c r="G255" t="s">
        <v>28</v>
      </c>
      <c r="H255" t="s">
        <v>28</v>
      </c>
      <c r="I255">
        <v>50</v>
      </c>
      <c r="J255" t="s">
        <v>1584</v>
      </c>
      <c r="K255">
        <v>5497</v>
      </c>
      <c r="L255" t="s">
        <v>1585</v>
      </c>
      <c r="M255" t="s">
        <v>48</v>
      </c>
      <c r="N255" t="s">
        <v>23</v>
      </c>
      <c r="O255">
        <v>396</v>
      </c>
      <c r="P255" t="s">
        <v>62</v>
      </c>
      <c r="Q255" t="s">
        <v>160</v>
      </c>
      <c r="R255" s="3">
        <v>89.28</v>
      </c>
      <c r="S255" s="3">
        <v>93</v>
      </c>
      <c r="T255">
        <v>5</v>
      </c>
      <c r="U255" s="3">
        <v>465</v>
      </c>
      <c r="V255" s="4">
        <f t="shared" si="9"/>
        <v>18.600000000000023</v>
      </c>
      <c r="W255" t="str">
        <f t="shared" si="10"/>
        <v>Middle Aged</v>
      </c>
    </row>
    <row r="256" spans="1:23" x14ac:dyDescent="0.3">
      <c r="A256">
        <v>1249</v>
      </c>
      <c r="B256">
        <v>634</v>
      </c>
      <c r="C256">
        <v>31893</v>
      </c>
      <c r="D256" s="1">
        <v>43839</v>
      </c>
      <c r="E256" s="1">
        <v>43853</v>
      </c>
      <c r="F256" t="s">
        <v>1680</v>
      </c>
      <c r="G256" t="s">
        <v>28</v>
      </c>
      <c r="H256" t="s">
        <v>28</v>
      </c>
      <c r="I256">
        <v>70</v>
      </c>
      <c r="J256" t="s">
        <v>1681</v>
      </c>
      <c r="K256">
        <v>969</v>
      </c>
      <c r="L256" t="s">
        <v>1682</v>
      </c>
      <c r="M256" t="s">
        <v>22</v>
      </c>
      <c r="N256" t="s">
        <v>23</v>
      </c>
      <c r="O256">
        <v>583</v>
      </c>
      <c r="P256" t="s">
        <v>24</v>
      </c>
      <c r="Q256" t="s">
        <v>102</v>
      </c>
      <c r="R256" s="3">
        <v>92.16</v>
      </c>
      <c r="S256" s="3">
        <v>96</v>
      </c>
      <c r="T256">
        <v>2</v>
      </c>
      <c r="U256" s="3">
        <v>192</v>
      </c>
      <c r="V256" s="4">
        <f t="shared" si="9"/>
        <v>7.6800000000000068</v>
      </c>
      <c r="W256" t="str">
        <f t="shared" si="10"/>
        <v>Elderly</v>
      </c>
    </row>
    <row r="257" spans="1:23" x14ac:dyDescent="0.3">
      <c r="A257">
        <v>1367</v>
      </c>
      <c r="B257">
        <v>408</v>
      </c>
      <c r="C257">
        <v>32011</v>
      </c>
      <c r="D257" s="1">
        <v>43839</v>
      </c>
      <c r="E257" s="1">
        <v>43853</v>
      </c>
      <c r="F257" t="s">
        <v>1953</v>
      </c>
      <c r="G257" t="s">
        <v>28</v>
      </c>
      <c r="H257" t="s">
        <v>28</v>
      </c>
      <c r="I257">
        <v>66</v>
      </c>
      <c r="J257" t="s">
        <v>1954</v>
      </c>
      <c r="K257">
        <v>5079</v>
      </c>
      <c r="L257" t="s">
        <v>1955</v>
      </c>
      <c r="M257" t="s">
        <v>213</v>
      </c>
      <c r="N257" t="s">
        <v>23</v>
      </c>
      <c r="O257">
        <v>433</v>
      </c>
      <c r="P257" t="s">
        <v>31</v>
      </c>
      <c r="Q257" t="s">
        <v>175</v>
      </c>
      <c r="R257" s="3">
        <v>110.39999999999999</v>
      </c>
      <c r="S257" s="3">
        <v>115</v>
      </c>
      <c r="T257">
        <v>3</v>
      </c>
      <c r="U257" s="3">
        <v>345</v>
      </c>
      <c r="V257" s="4">
        <f t="shared" si="9"/>
        <v>13.800000000000011</v>
      </c>
      <c r="W257" t="str">
        <f t="shared" si="10"/>
        <v>Elderly</v>
      </c>
    </row>
    <row r="258" spans="1:23" x14ac:dyDescent="0.3">
      <c r="A258">
        <v>1450</v>
      </c>
      <c r="B258">
        <v>180</v>
      </c>
      <c r="C258">
        <v>32094</v>
      </c>
      <c r="D258" s="1">
        <v>43839</v>
      </c>
      <c r="E258" s="1">
        <v>43853</v>
      </c>
      <c r="F258" t="s">
        <v>126</v>
      </c>
      <c r="G258" t="s">
        <v>28</v>
      </c>
      <c r="H258" t="s">
        <v>28</v>
      </c>
      <c r="I258">
        <v>21</v>
      </c>
      <c r="J258" t="s">
        <v>127</v>
      </c>
      <c r="K258">
        <v>932</v>
      </c>
      <c r="L258" t="s">
        <v>128</v>
      </c>
      <c r="M258" t="s">
        <v>48</v>
      </c>
      <c r="N258" t="s">
        <v>23</v>
      </c>
      <c r="O258">
        <v>1789</v>
      </c>
      <c r="P258" t="s">
        <v>62</v>
      </c>
      <c r="Q258" t="s">
        <v>84</v>
      </c>
      <c r="R258" s="3">
        <v>87.36</v>
      </c>
      <c r="S258" s="3">
        <v>91</v>
      </c>
      <c r="T258">
        <v>1</v>
      </c>
      <c r="U258" s="3">
        <v>91</v>
      </c>
      <c r="V258" s="4">
        <f t="shared" ref="V258:V321" si="13">(S258*T258)-(R258*T258)</f>
        <v>3.6400000000000006</v>
      </c>
      <c r="W258" t="str">
        <f t="shared" ref="W258:W321" si="14">IF(I258&lt;18,"Kid",IF(AND(I258&gt;=18,I258&lt;=30),"Youth",IF(AND(I258&gt;30,I258&lt;=50),"Middle Aged",IF(I258&gt;50,"Elderly"))))</f>
        <v>Youth</v>
      </c>
    </row>
    <row r="259" spans="1:23" x14ac:dyDescent="0.3">
      <c r="A259">
        <v>1580</v>
      </c>
      <c r="B259">
        <v>398</v>
      </c>
      <c r="C259">
        <v>32224</v>
      </c>
      <c r="D259" s="1">
        <v>43844</v>
      </c>
      <c r="E259" s="1">
        <v>43858</v>
      </c>
      <c r="F259" t="s">
        <v>1583</v>
      </c>
      <c r="G259" t="s">
        <v>28</v>
      </c>
      <c r="H259" t="s">
        <v>28</v>
      </c>
      <c r="I259">
        <v>50</v>
      </c>
      <c r="J259" t="s">
        <v>1584</v>
      </c>
      <c r="K259">
        <v>5497</v>
      </c>
      <c r="L259" t="s">
        <v>1585</v>
      </c>
      <c r="M259" t="s">
        <v>48</v>
      </c>
      <c r="N259" t="s">
        <v>23</v>
      </c>
      <c r="O259">
        <v>368</v>
      </c>
      <c r="P259" t="s">
        <v>24</v>
      </c>
      <c r="Q259" t="s">
        <v>25</v>
      </c>
      <c r="R259" s="3">
        <v>101.75999999999999</v>
      </c>
      <c r="S259" s="3">
        <v>106</v>
      </c>
      <c r="T259">
        <v>2</v>
      </c>
      <c r="U259" s="3">
        <v>212</v>
      </c>
      <c r="V259" s="4">
        <f t="shared" si="13"/>
        <v>8.4800000000000182</v>
      </c>
      <c r="W259" t="str">
        <f t="shared" si="14"/>
        <v>Middle Aged</v>
      </c>
    </row>
    <row r="260" spans="1:23" x14ac:dyDescent="0.3">
      <c r="A260">
        <v>1399</v>
      </c>
      <c r="B260">
        <v>535</v>
      </c>
      <c r="C260">
        <v>32043</v>
      </c>
      <c r="D260" s="1">
        <v>43847</v>
      </c>
      <c r="E260" s="1">
        <v>43861</v>
      </c>
      <c r="F260" t="s">
        <v>978</v>
      </c>
      <c r="G260" t="s">
        <v>28</v>
      </c>
      <c r="H260" t="s">
        <v>28</v>
      </c>
      <c r="I260">
        <v>56</v>
      </c>
      <c r="J260" t="s">
        <v>979</v>
      </c>
      <c r="K260">
        <v>6593</v>
      </c>
      <c r="L260" t="s">
        <v>980</v>
      </c>
      <c r="M260" t="s">
        <v>22</v>
      </c>
      <c r="N260" t="s">
        <v>23</v>
      </c>
      <c r="O260">
        <v>695</v>
      </c>
      <c r="P260" t="s">
        <v>31</v>
      </c>
      <c r="Q260" t="s">
        <v>298</v>
      </c>
      <c r="R260" s="3">
        <v>95.039999999999992</v>
      </c>
      <c r="S260" s="3">
        <v>99</v>
      </c>
      <c r="T260">
        <v>5</v>
      </c>
      <c r="U260" s="3">
        <v>495</v>
      </c>
      <c r="V260" s="4">
        <f t="shared" si="13"/>
        <v>19.800000000000068</v>
      </c>
      <c r="W260" t="str">
        <f t="shared" si="14"/>
        <v>Elderly</v>
      </c>
    </row>
    <row r="261" spans="1:23" x14ac:dyDescent="0.3">
      <c r="A261">
        <v>1336</v>
      </c>
      <c r="B261">
        <v>696</v>
      </c>
      <c r="C261">
        <v>31980</v>
      </c>
      <c r="D261" s="1">
        <v>43848</v>
      </c>
      <c r="E261" s="1">
        <v>43862</v>
      </c>
      <c r="F261" t="s">
        <v>1338</v>
      </c>
      <c r="G261" t="s">
        <v>28</v>
      </c>
      <c r="H261" t="s">
        <v>28</v>
      </c>
      <c r="I261">
        <v>38</v>
      </c>
      <c r="J261" t="s">
        <v>1339</v>
      </c>
      <c r="K261">
        <v>5325</v>
      </c>
      <c r="L261" t="s">
        <v>1340</v>
      </c>
      <c r="M261" t="s">
        <v>213</v>
      </c>
      <c r="N261" t="s">
        <v>23</v>
      </c>
      <c r="O261">
        <v>827</v>
      </c>
      <c r="P261" t="s">
        <v>62</v>
      </c>
      <c r="Q261" t="s">
        <v>271</v>
      </c>
      <c r="R261" s="3">
        <v>114.24</v>
      </c>
      <c r="S261" s="3">
        <v>119</v>
      </c>
      <c r="T261">
        <v>5</v>
      </c>
      <c r="U261" s="3">
        <v>595</v>
      </c>
      <c r="V261" s="4">
        <f t="shared" si="13"/>
        <v>23.800000000000068</v>
      </c>
      <c r="W261" t="str">
        <f t="shared" si="14"/>
        <v>Middle Aged</v>
      </c>
    </row>
    <row r="262" spans="1:23" x14ac:dyDescent="0.3">
      <c r="A262">
        <v>1375</v>
      </c>
      <c r="B262">
        <v>791</v>
      </c>
      <c r="C262">
        <v>32019</v>
      </c>
      <c r="D262" s="1">
        <v>43848</v>
      </c>
      <c r="E262" s="1">
        <v>43862</v>
      </c>
      <c r="F262" t="s">
        <v>237</v>
      </c>
      <c r="G262" t="s">
        <v>28</v>
      </c>
      <c r="H262" t="s">
        <v>28</v>
      </c>
      <c r="I262">
        <v>34</v>
      </c>
      <c r="J262" t="s">
        <v>238</v>
      </c>
      <c r="K262">
        <v>8839</v>
      </c>
      <c r="L262" t="s">
        <v>239</v>
      </c>
      <c r="M262" t="s">
        <v>53</v>
      </c>
      <c r="N262" t="s">
        <v>23</v>
      </c>
      <c r="O262">
        <v>901</v>
      </c>
      <c r="P262" t="s">
        <v>62</v>
      </c>
      <c r="Q262" t="s">
        <v>517</v>
      </c>
      <c r="R262" s="3">
        <v>94.08</v>
      </c>
      <c r="S262" s="3">
        <v>98</v>
      </c>
      <c r="T262">
        <v>3</v>
      </c>
      <c r="U262" s="3">
        <v>294</v>
      </c>
      <c r="V262" s="4">
        <f t="shared" si="13"/>
        <v>11.759999999999991</v>
      </c>
      <c r="W262" t="str">
        <f t="shared" si="14"/>
        <v>Middle Aged</v>
      </c>
    </row>
    <row r="263" spans="1:23" x14ac:dyDescent="0.3">
      <c r="A263">
        <v>1355</v>
      </c>
      <c r="B263">
        <v>456</v>
      </c>
      <c r="C263">
        <v>31999</v>
      </c>
      <c r="D263" s="1">
        <v>43850</v>
      </c>
      <c r="E263" s="1">
        <v>43864</v>
      </c>
      <c r="F263" t="s">
        <v>467</v>
      </c>
      <c r="G263" t="s">
        <v>28</v>
      </c>
      <c r="H263" t="s">
        <v>28</v>
      </c>
      <c r="I263">
        <v>33</v>
      </c>
      <c r="J263" t="s">
        <v>468</v>
      </c>
      <c r="K263">
        <v>2010</v>
      </c>
      <c r="L263" t="s">
        <v>469</v>
      </c>
      <c r="M263" t="s">
        <v>53</v>
      </c>
      <c r="N263" t="s">
        <v>23</v>
      </c>
      <c r="O263">
        <v>1775</v>
      </c>
      <c r="P263" t="s">
        <v>31</v>
      </c>
      <c r="Q263" t="s">
        <v>32</v>
      </c>
      <c r="R263" s="3">
        <v>92.16</v>
      </c>
      <c r="S263" s="3">
        <v>96</v>
      </c>
      <c r="T263">
        <v>4</v>
      </c>
      <c r="U263" s="3">
        <v>384</v>
      </c>
      <c r="V263" s="4">
        <f t="shared" si="13"/>
        <v>15.360000000000014</v>
      </c>
      <c r="W263" t="str">
        <f t="shared" si="14"/>
        <v>Middle Aged</v>
      </c>
    </row>
    <row r="264" spans="1:23" x14ac:dyDescent="0.3">
      <c r="A264">
        <v>1300</v>
      </c>
      <c r="B264">
        <v>470</v>
      </c>
      <c r="C264">
        <v>31944</v>
      </c>
      <c r="D264" s="1">
        <v>43853</v>
      </c>
      <c r="E264" s="1">
        <v>43867</v>
      </c>
      <c r="F264" t="s">
        <v>356</v>
      </c>
      <c r="G264" t="s">
        <v>28</v>
      </c>
      <c r="H264" t="s">
        <v>28</v>
      </c>
      <c r="I264">
        <v>45</v>
      </c>
      <c r="J264" t="s">
        <v>357</v>
      </c>
      <c r="K264">
        <v>3138</v>
      </c>
      <c r="L264" t="s">
        <v>358</v>
      </c>
      <c r="M264" t="s">
        <v>48</v>
      </c>
      <c r="N264" t="s">
        <v>23</v>
      </c>
      <c r="O264">
        <v>738</v>
      </c>
      <c r="P264" t="s">
        <v>62</v>
      </c>
      <c r="Q264" t="s">
        <v>517</v>
      </c>
      <c r="R264" s="3">
        <v>94.08</v>
      </c>
      <c r="S264" s="3">
        <v>98</v>
      </c>
      <c r="T264">
        <v>5</v>
      </c>
      <c r="U264" s="3">
        <v>490</v>
      </c>
      <c r="V264" s="4">
        <f t="shared" si="13"/>
        <v>19.600000000000023</v>
      </c>
      <c r="W264" t="str">
        <f t="shared" si="14"/>
        <v>Middle Aged</v>
      </c>
    </row>
    <row r="265" spans="1:23" x14ac:dyDescent="0.3">
      <c r="A265">
        <v>1568</v>
      </c>
      <c r="B265">
        <v>974</v>
      </c>
      <c r="C265">
        <v>32212</v>
      </c>
      <c r="D265" s="1">
        <v>43853</v>
      </c>
      <c r="E265" s="1">
        <v>43867</v>
      </c>
      <c r="F265" t="s">
        <v>1774</v>
      </c>
      <c r="G265" t="s">
        <v>28</v>
      </c>
      <c r="H265" t="s">
        <v>28</v>
      </c>
      <c r="I265">
        <v>66</v>
      </c>
      <c r="J265" t="s">
        <v>1775</v>
      </c>
      <c r="K265">
        <v>392</v>
      </c>
      <c r="L265" t="s">
        <v>1776</v>
      </c>
      <c r="M265" t="s">
        <v>22</v>
      </c>
      <c r="N265" t="s">
        <v>23</v>
      </c>
      <c r="O265">
        <v>1196</v>
      </c>
      <c r="P265" t="s">
        <v>24</v>
      </c>
      <c r="Q265" t="s">
        <v>67</v>
      </c>
      <c r="R265" s="3">
        <v>94.08</v>
      </c>
      <c r="S265" s="3">
        <v>98</v>
      </c>
      <c r="T265">
        <v>5</v>
      </c>
      <c r="U265" s="3">
        <v>490</v>
      </c>
      <c r="V265" s="4">
        <f t="shared" si="13"/>
        <v>19.600000000000023</v>
      </c>
      <c r="W265" t="str">
        <f t="shared" si="14"/>
        <v>Elderly</v>
      </c>
    </row>
    <row r="266" spans="1:23" x14ac:dyDescent="0.3">
      <c r="A266">
        <v>1745</v>
      </c>
      <c r="B266">
        <v>42</v>
      </c>
      <c r="C266">
        <v>32389</v>
      </c>
      <c r="D266" s="1">
        <v>43855</v>
      </c>
      <c r="E266" s="1">
        <v>43869</v>
      </c>
      <c r="F266" t="s">
        <v>1805</v>
      </c>
      <c r="G266" t="s">
        <v>28</v>
      </c>
      <c r="H266" t="s">
        <v>28</v>
      </c>
      <c r="I266">
        <v>37</v>
      </c>
      <c r="J266" t="s">
        <v>1806</v>
      </c>
      <c r="K266">
        <v>268</v>
      </c>
      <c r="L266" t="s">
        <v>1807</v>
      </c>
      <c r="M266" t="s">
        <v>110</v>
      </c>
      <c r="N266" t="s">
        <v>23</v>
      </c>
      <c r="O266">
        <v>1711</v>
      </c>
      <c r="P266" t="s">
        <v>62</v>
      </c>
      <c r="Q266" t="s">
        <v>332</v>
      </c>
      <c r="R266" s="3">
        <v>96</v>
      </c>
      <c r="S266" s="3">
        <v>100</v>
      </c>
      <c r="T266">
        <v>3</v>
      </c>
      <c r="U266" s="3">
        <v>300</v>
      </c>
      <c r="V266" s="4">
        <f t="shared" si="13"/>
        <v>12</v>
      </c>
      <c r="W266" t="str">
        <f t="shared" si="14"/>
        <v>Middle Aged</v>
      </c>
    </row>
    <row r="267" spans="1:23" x14ac:dyDescent="0.3">
      <c r="A267">
        <v>1201</v>
      </c>
      <c r="B267">
        <v>626</v>
      </c>
      <c r="C267">
        <v>31845</v>
      </c>
      <c r="D267" s="1">
        <v>43862</v>
      </c>
      <c r="E267" s="1">
        <v>43876</v>
      </c>
      <c r="F267" t="s">
        <v>54</v>
      </c>
      <c r="G267" t="s">
        <v>28</v>
      </c>
      <c r="H267" t="s">
        <v>28</v>
      </c>
      <c r="I267">
        <v>64</v>
      </c>
      <c r="J267" t="s">
        <v>55</v>
      </c>
      <c r="K267">
        <v>1807</v>
      </c>
      <c r="L267" t="s">
        <v>56</v>
      </c>
      <c r="M267" t="s">
        <v>57</v>
      </c>
      <c r="N267" t="s">
        <v>23</v>
      </c>
      <c r="O267">
        <v>1727</v>
      </c>
      <c r="P267" t="s">
        <v>24</v>
      </c>
      <c r="Q267" t="s">
        <v>114</v>
      </c>
      <c r="R267" s="3">
        <v>113.28</v>
      </c>
      <c r="S267" s="3">
        <v>118</v>
      </c>
      <c r="T267">
        <v>4</v>
      </c>
      <c r="U267" s="3">
        <v>472</v>
      </c>
      <c r="V267" s="4">
        <f t="shared" si="13"/>
        <v>18.879999999999995</v>
      </c>
      <c r="W267" t="str">
        <f t="shared" si="14"/>
        <v>Elderly</v>
      </c>
    </row>
    <row r="268" spans="1:23" x14ac:dyDescent="0.3">
      <c r="A268">
        <v>1798</v>
      </c>
      <c r="B268">
        <v>60</v>
      </c>
      <c r="C268">
        <v>32442</v>
      </c>
      <c r="D268" s="1">
        <v>43863</v>
      </c>
      <c r="E268" s="1">
        <v>43877</v>
      </c>
      <c r="F268" t="s">
        <v>1432</v>
      </c>
      <c r="G268" t="s">
        <v>28</v>
      </c>
      <c r="H268" t="s">
        <v>28</v>
      </c>
      <c r="I268">
        <v>20</v>
      </c>
      <c r="J268" t="s">
        <v>1433</v>
      </c>
      <c r="K268">
        <v>4907</v>
      </c>
      <c r="L268" t="s">
        <v>1434</v>
      </c>
      <c r="M268" t="s">
        <v>36</v>
      </c>
      <c r="N268" t="s">
        <v>23</v>
      </c>
      <c r="O268">
        <v>1535</v>
      </c>
      <c r="P268" t="s">
        <v>31</v>
      </c>
      <c r="Q268" t="s">
        <v>175</v>
      </c>
      <c r="R268" s="3">
        <v>110.39999999999999</v>
      </c>
      <c r="S268" s="3">
        <v>115</v>
      </c>
      <c r="T268">
        <v>5</v>
      </c>
      <c r="U268" s="3">
        <v>575</v>
      </c>
      <c r="V268" s="4">
        <f t="shared" si="13"/>
        <v>23</v>
      </c>
      <c r="W268" t="str">
        <f t="shared" si="14"/>
        <v>Youth</v>
      </c>
    </row>
    <row r="269" spans="1:23" x14ac:dyDescent="0.3">
      <c r="A269">
        <v>1945</v>
      </c>
      <c r="B269">
        <v>362</v>
      </c>
      <c r="C269">
        <v>32589</v>
      </c>
      <c r="D269" s="1">
        <v>43863</v>
      </c>
      <c r="E269" s="1">
        <v>43877</v>
      </c>
      <c r="F269" t="s">
        <v>2017</v>
      </c>
      <c r="G269" t="s">
        <v>28</v>
      </c>
      <c r="H269" t="s">
        <v>28</v>
      </c>
      <c r="I269">
        <v>39</v>
      </c>
      <c r="J269" t="s">
        <v>2018</v>
      </c>
      <c r="K269">
        <v>329</v>
      </c>
      <c r="L269" t="s">
        <v>2019</v>
      </c>
      <c r="M269" t="s">
        <v>53</v>
      </c>
      <c r="N269" t="s">
        <v>23</v>
      </c>
      <c r="O269">
        <v>744</v>
      </c>
      <c r="P269" t="s">
        <v>62</v>
      </c>
      <c r="Q269" t="s">
        <v>169</v>
      </c>
      <c r="R269" s="3">
        <v>113.28</v>
      </c>
      <c r="S269" s="3">
        <v>118</v>
      </c>
      <c r="T269">
        <v>4</v>
      </c>
      <c r="U269" s="3">
        <v>472</v>
      </c>
      <c r="V269" s="4">
        <f t="shared" si="13"/>
        <v>18.879999999999995</v>
      </c>
      <c r="W269" t="str">
        <f t="shared" si="14"/>
        <v>Middle Aged</v>
      </c>
    </row>
    <row r="270" spans="1:23" x14ac:dyDescent="0.3">
      <c r="A270">
        <v>1781</v>
      </c>
      <c r="B270">
        <v>223</v>
      </c>
      <c r="C270">
        <v>32425</v>
      </c>
      <c r="D270" s="1">
        <v>43866</v>
      </c>
      <c r="E270" s="1">
        <v>43880</v>
      </c>
      <c r="F270" t="s">
        <v>1404</v>
      </c>
      <c r="G270" t="s">
        <v>28</v>
      </c>
      <c r="H270" t="s">
        <v>28</v>
      </c>
      <c r="I270">
        <v>51</v>
      </c>
      <c r="J270" t="s">
        <v>1405</v>
      </c>
      <c r="K270">
        <v>573</v>
      </c>
      <c r="L270" t="s">
        <v>1406</v>
      </c>
      <c r="M270" t="s">
        <v>22</v>
      </c>
      <c r="N270" t="s">
        <v>23</v>
      </c>
      <c r="O270">
        <v>1073</v>
      </c>
      <c r="P270" t="s">
        <v>24</v>
      </c>
      <c r="Q270" t="s">
        <v>25</v>
      </c>
      <c r="R270" s="3">
        <v>101.75999999999999</v>
      </c>
      <c r="S270" s="3">
        <v>106</v>
      </c>
      <c r="T270">
        <v>2</v>
      </c>
      <c r="U270" s="3">
        <v>212</v>
      </c>
      <c r="V270" s="4">
        <f t="shared" si="13"/>
        <v>8.4800000000000182</v>
      </c>
      <c r="W270" t="str">
        <f t="shared" si="14"/>
        <v>Elderly</v>
      </c>
    </row>
    <row r="271" spans="1:23" x14ac:dyDescent="0.3">
      <c r="A271">
        <v>1510</v>
      </c>
      <c r="B271">
        <v>507</v>
      </c>
      <c r="C271">
        <v>32154</v>
      </c>
      <c r="D271" s="1">
        <v>43868</v>
      </c>
      <c r="E271" s="1">
        <v>43882</v>
      </c>
      <c r="F271" t="s">
        <v>1227</v>
      </c>
      <c r="G271" t="s">
        <v>28</v>
      </c>
      <c r="H271" t="s">
        <v>28</v>
      </c>
      <c r="I271">
        <v>74</v>
      </c>
      <c r="J271" t="s">
        <v>1228</v>
      </c>
      <c r="K271">
        <v>8416</v>
      </c>
      <c r="L271" t="s">
        <v>1229</v>
      </c>
      <c r="M271" t="s">
        <v>110</v>
      </c>
      <c r="N271" t="s">
        <v>23</v>
      </c>
      <c r="O271">
        <v>1295</v>
      </c>
      <c r="P271" t="s">
        <v>24</v>
      </c>
      <c r="Q271" t="s">
        <v>165</v>
      </c>
      <c r="R271" s="3">
        <v>114.24</v>
      </c>
      <c r="S271" s="3">
        <v>119</v>
      </c>
      <c r="T271">
        <v>1</v>
      </c>
      <c r="U271" s="3">
        <v>119</v>
      </c>
      <c r="V271" s="4">
        <f t="shared" si="13"/>
        <v>4.7600000000000051</v>
      </c>
      <c r="W271" t="str">
        <f t="shared" si="14"/>
        <v>Elderly</v>
      </c>
    </row>
    <row r="272" spans="1:23" x14ac:dyDescent="0.3">
      <c r="A272">
        <v>1661</v>
      </c>
      <c r="B272">
        <v>422</v>
      </c>
      <c r="C272">
        <v>32305</v>
      </c>
      <c r="D272" s="1">
        <v>43868</v>
      </c>
      <c r="E272" s="1">
        <v>43882</v>
      </c>
      <c r="F272" t="s">
        <v>1789</v>
      </c>
      <c r="G272" t="s">
        <v>28</v>
      </c>
      <c r="H272" t="s">
        <v>28</v>
      </c>
      <c r="I272">
        <v>34</v>
      </c>
      <c r="J272" t="s">
        <v>1790</v>
      </c>
      <c r="K272">
        <v>1342</v>
      </c>
      <c r="L272" t="s">
        <v>1791</v>
      </c>
      <c r="M272" t="s">
        <v>53</v>
      </c>
      <c r="N272" t="s">
        <v>23</v>
      </c>
      <c r="O272">
        <v>391</v>
      </c>
      <c r="P272" t="s">
        <v>31</v>
      </c>
      <c r="Q272" t="s">
        <v>244</v>
      </c>
      <c r="R272" s="3">
        <v>93.11999999999999</v>
      </c>
      <c r="S272" s="3">
        <v>97</v>
      </c>
      <c r="T272">
        <v>5</v>
      </c>
      <c r="U272" s="3">
        <v>485</v>
      </c>
      <c r="V272" s="4">
        <f t="shared" si="13"/>
        <v>19.400000000000034</v>
      </c>
      <c r="W272" t="str">
        <f t="shared" si="14"/>
        <v>Middle Aged</v>
      </c>
    </row>
    <row r="273" spans="1:23" x14ac:dyDescent="0.3">
      <c r="A273">
        <v>1856</v>
      </c>
      <c r="B273">
        <v>530</v>
      </c>
      <c r="C273">
        <v>32500</v>
      </c>
      <c r="D273" s="1">
        <v>43869</v>
      </c>
      <c r="E273" s="1">
        <v>43883</v>
      </c>
      <c r="F273" t="s">
        <v>837</v>
      </c>
      <c r="G273" t="s">
        <v>28</v>
      </c>
      <c r="H273" t="s">
        <v>28</v>
      </c>
      <c r="I273">
        <v>63</v>
      </c>
      <c r="J273" t="s">
        <v>838</v>
      </c>
      <c r="K273">
        <v>9367</v>
      </c>
      <c r="L273" t="s">
        <v>839</v>
      </c>
      <c r="M273" t="s">
        <v>48</v>
      </c>
      <c r="N273" t="s">
        <v>23</v>
      </c>
      <c r="O273">
        <v>1463</v>
      </c>
      <c r="P273" t="s">
        <v>24</v>
      </c>
      <c r="Q273" t="s">
        <v>37</v>
      </c>
      <c r="R273" s="3">
        <v>99.84</v>
      </c>
      <c r="S273" s="3">
        <v>104</v>
      </c>
      <c r="T273">
        <v>2</v>
      </c>
      <c r="U273" s="3">
        <v>208</v>
      </c>
      <c r="V273" s="4">
        <f t="shared" si="13"/>
        <v>8.3199999999999932</v>
      </c>
      <c r="W273" t="str">
        <f t="shared" si="14"/>
        <v>Elderly</v>
      </c>
    </row>
    <row r="274" spans="1:23" x14ac:dyDescent="0.3">
      <c r="A274">
        <v>1113</v>
      </c>
      <c r="B274">
        <v>528</v>
      </c>
      <c r="C274">
        <v>31757</v>
      </c>
      <c r="D274" s="1">
        <v>43871</v>
      </c>
      <c r="E274" s="1">
        <v>43885</v>
      </c>
      <c r="F274" t="s">
        <v>262</v>
      </c>
      <c r="G274" t="s">
        <v>28</v>
      </c>
      <c r="H274" t="s">
        <v>28</v>
      </c>
      <c r="I274">
        <v>63</v>
      </c>
      <c r="J274" t="s">
        <v>263</v>
      </c>
      <c r="K274">
        <v>1126</v>
      </c>
      <c r="L274" t="s">
        <v>264</v>
      </c>
      <c r="M274" t="s">
        <v>48</v>
      </c>
      <c r="N274" t="s">
        <v>23</v>
      </c>
      <c r="O274">
        <v>1179</v>
      </c>
      <c r="P274" t="s">
        <v>31</v>
      </c>
      <c r="Q274" t="s">
        <v>222</v>
      </c>
      <c r="R274" s="3">
        <v>97.92</v>
      </c>
      <c r="S274" s="3">
        <v>102</v>
      </c>
      <c r="T274">
        <v>1</v>
      </c>
      <c r="U274" s="3">
        <v>102</v>
      </c>
      <c r="V274" s="4">
        <f t="shared" si="13"/>
        <v>4.0799999999999983</v>
      </c>
      <c r="W274" t="str">
        <f t="shared" si="14"/>
        <v>Elderly</v>
      </c>
    </row>
    <row r="275" spans="1:23" x14ac:dyDescent="0.3">
      <c r="A275">
        <v>1847</v>
      </c>
      <c r="B275">
        <v>816</v>
      </c>
      <c r="C275">
        <v>32491</v>
      </c>
      <c r="D275" s="1">
        <v>43871</v>
      </c>
      <c r="E275" s="1">
        <v>43885</v>
      </c>
      <c r="F275" t="s">
        <v>1365</v>
      </c>
      <c r="G275" t="s">
        <v>28</v>
      </c>
      <c r="H275" t="s">
        <v>28</v>
      </c>
      <c r="I275">
        <v>23</v>
      </c>
      <c r="J275" t="s">
        <v>1366</v>
      </c>
      <c r="K275">
        <v>7131</v>
      </c>
      <c r="L275" t="s">
        <v>1367</v>
      </c>
      <c r="M275" t="s">
        <v>110</v>
      </c>
      <c r="N275" t="s">
        <v>23</v>
      </c>
      <c r="O275">
        <v>1429</v>
      </c>
      <c r="P275" t="s">
        <v>24</v>
      </c>
      <c r="Q275" t="s">
        <v>226</v>
      </c>
      <c r="R275" s="3">
        <v>90.24</v>
      </c>
      <c r="S275" s="3">
        <v>94</v>
      </c>
      <c r="T275">
        <v>4</v>
      </c>
      <c r="U275" s="3">
        <v>376</v>
      </c>
      <c r="V275" s="4">
        <f t="shared" si="13"/>
        <v>15.04000000000002</v>
      </c>
      <c r="W275" t="str">
        <f t="shared" si="14"/>
        <v>Youth</v>
      </c>
    </row>
    <row r="276" spans="1:23" x14ac:dyDescent="0.3">
      <c r="A276">
        <v>1263</v>
      </c>
      <c r="B276">
        <v>936</v>
      </c>
      <c r="C276">
        <v>31907</v>
      </c>
      <c r="D276" s="1">
        <v>43872</v>
      </c>
      <c r="E276" s="1">
        <v>43886</v>
      </c>
      <c r="F276" t="s">
        <v>540</v>
      </c>
      <c r="G276" t="s">
        <v>28</v>
      </c>
      <c r="H276" t="s">
        <v>28</v>
      </c>
      <c r="I276">
        <v>77</v>
      </c>
      <c r="J276" t="s">
        <v>541</v>
      </c>
      <c r="K276">
        <v>2372</v>
      </c>
      <c r="L276" t="s">
        <v>542</v>
      </c>
      <c r="M276" t="s">
        <v>213</v>
      </c>
      <c r="N276" t="s">
        <v>23</v>
      </c>
      <c r="O276">
        <v>1554</v>
      </c>
      <c r="P276" t="s">
        <v>31</v>
      </c>
      <c r="Q276" t="s">
        <v>298</v>
      </c>
      <c r="R276" s="3">
        <v>95.039999999999992</v>
      </c>
      <c r="S276" s="3">
        <v>99</v>
      </c>
      <c r="T276">
        <v>5</v>
      </c>
      <c r="U276" s="3">
        <v>495</v>
      </c>
      <c r="V276" s="4">
        <f t="shared" si="13"/>
        <v>19.800000000000068</v>
      </c>
      <c r="W276" t="str">
        <f t="shared" si="14"/>
        <v>Elderly</v>
      </c>
    </row>
    <row r="277" spans="1:23" x14ac:dyDescent="0.3">
      <c r="A277">
        <v>1819</v>
      </c>
      <c r="B277">
        <v>446</v>
      </c>
      <c r="C277">
        <v>32463</v>
      </c>
      <c r="D277" s="1">
        <v>43873</v>
      </c>
      <c r="E277" s="1">
        <v>43887</v>
      </c>
      <c r="F277" t="s">
        <v>1170</v>
      </c>
      <c r="G277" t="s">
        <v>28</v>
      </c>
      <c r="H277" t="s">
        <v>28</v>
      </c>
      <c r="I277">
        <v>47</v>
      </c>
      <c r="J277" t="s">
        <v>1171</v>
      </c>
      <c r="K277">
        <v>1552</v>
      </c>
      <c r="L277" t="s">
        <v>1172</v>
      </c>
      <c r="M277" t="s">
        <v>36</v>
      </c>
      <c r="N277" t="s">
        <v>23</v>
      </c>
      <c r="O277">
        <v>1254</v>
      </c>
      <c r="P277" t="s">
        <v>24</v>
      </c>
      <c r="Q277" t="s">
        <v>226</v>
      </c>
      <c r="R277" s="3">
        <v>90.24</v>
      </c>
      <c r="S277" s="3">
        <v>94</v>
      </c>
      <c r="T277">
        <v>5</v>
      </c>
      <c r="U277" s="3">
        <v>470</v>
      </c>
      <c r="V277" s="4">
        <f t="shared" si="13"/>
        <v>18.800000000000011</v>
      </c>
      <c r="W277" t="str">
        <f t="shared" si="14"/>
        <v>Middle Aged</v>
      </c>
    </row>
    <row r="278" spans="1:23" x14ac:dyDescent="0.3">
      <c r="A278">
        <v>1237</v>
      </c>
      <c r="B278">
        <v>422</v>
      </c>
      <c r="C278">
        <v>31881</v>
      </c>
      <c r="D278" s="1">
        <v>43874</v>
      </c>
      <c r="E278" s="1">
        <v>43888</v>
      </c>
      <c r="F278" t="s">
        <v>1789</v>
      </c>
      <c r="G278" t="s">
        <v>28</v>
      </c>
      <c r="H278" t="s">
        <v>28</v>
      </c>
      <c r="I278">
        <v>34</v>
      </c>
      <c r="J278" t="s">
        <v>1790</v>
      </c>
      <c r="K278">
        <v>1342</v>
      </c>
      <c r="L278" t="s">
        <v>1791</v>
      </c>
      <c r="M278" t="s">
        <v>53</v>
      </c>
      <c r="N278" t="s">
        <v>23</v>
      </c>
      <c r="O278">
        <v>1690</v>
      </c>
      <c r="P278" t="s">
        <v>31</v>
      </c>
      <c r="Q278" t="s">
        <v>80</v>
      </c>
      <c r="R278" s="3">
        <v>90.24</v>
      </c>
      <c r="S278" s="3">
        <v>94</v>
      </c>
      <c r="T278">
        <v>3</v>
      </c>
      <c r="U278" s="3">
        <v>282</v>
      </c>
      <c r="V278" s="4">
        <f t="shared" si="13"/>
        <v>11.28000000000003</v>
      </c>
      <c r="W278" t="str">
        <f t="shared" si="14"/>
        <v>Middle Aged</v>
      </c>
    </row>
    <row r="279" spans="1:23" x14ac:dyDescent="0.3">
      <c r="A279">
        <v>1953</v>
      </c>
      <c r="B279">
        <v>693</v>
      </c>
      <c r="C279">
        <v>32597</v>
      </c>
      <c r="D279" s="1">
        <v>43874</v>
      </c>
      <c r="E279" s="1">
        <v>43888</v>
      </c>
      <c r="F279" t="s">
        <v>1264</v>
      </c>
      <c r="G279" t="s">
        <v>28</v>
      </c>
      <c r="H279" t="s">
        <v>28</v>
      </c>
      <c r="I279">
        <v>45</v>
      </c>
      <c r="J279" t="s">
        <v>1265</v>
      </c>
      <c r="K279">
        <v>6160</v>
      </c>
      <c r="L279" t="s">
        <v>1266</v>
      </c>
      <c r="M279" t="s">
        <v>53</v>
      </c>
      <c r="N279" t="s">
        <v>23</v>
      </c>
      <c r="O279">
        <v>1812</v>
      </c>
      <c r="P279" t="s">
        <v>31</v>
      </c>
      <c r="Q279" t="s">
        <v>42</v>
      </c>
      <c r="R279" s="3">
        <v>86.399999999999991</v>
      </c>
      <c r="S279" s="3">
        <v>90</v>
      </c>
      <c r="T279">
        <v>3</v>
      </c>
      <c r="U279" s="3">
        <v>270</v>
      </c>
      <c r="V279" s="4">
        <f t="shared" si="13"/>
        <v>10.800000000000011</v>
      </c>
      <c r="W279" t="str">
        <f t="shared" si="14"/>
        <v>Middle Aged</v>
      </c>
    </row>
    <row r="280" spans="1:23" x14ac:dyDescent="0.3">
      <c r="A280">
        <v>1544</v>
      </c>
      <c r="B280">
        <v>382</v>
      </c>
      <c r="C280">
        <v>32188</v>
      </c>
      <c r="D280" s="1">
        <v>43877</v>
      </c>
      <c r="E280" s="1">
        <v>43891</v>
      </c>
      <c r="F280" t="s">
        <v>1422</v>
      </c>
      <c r="G280" t="s">
        <v>28</v>
      </c>
      <c r="H280" t="s">
        <v>28</v>
      </c>
      <c r="I280">
        <v>24</v>
      </c>
      <c r="J280" t="s">
        <v>1423</v>
      </c>
      <c r="K280">
        <v>6714</v>
      </c>
      <c r="L280" t="s">
        <v>1424</v>
      </c>
      <c r="M280" t="s">
        <v>110</v>
      </c>
      <c r="N280" t="s">
        <v>23</v>
      </c>
      <c r="O280">
        <v>486</v>
      </c>
      <c r="P280" t="s">
        <v>62</v>
      </c>
      <c r="Q280" t="s">
        <v>120</v>
      </c>
      <c r="R280" s="3">
        <v>107.52</v>
      </c>
      <c r="S280" s="3">
        <v>112</v>
      </c>
      <c r="T280">
        <v>2</v>
      </c>
      <c r="U280" s="3">
        <v>224</v>
      </c>
      <c r="V280" s="4">
        <f t="shared" si="13"/>
        <v>8.960000000000008</v>
      </c>
      <c r="W280" t="str">
        <f t="shared" si="14"/>
        <v>Youth</v>
      </c>
    </row>
    <row r="281" spans="1:23" x14ac:dyDescent="0.3">
      <c r="A281">
        <v>1695</v>
      </c>
      <c r="B281">
        <v>926</v>
      </c>
      <c r="C281">
        <v>32339</v>
      </c>
      <c r="D281" s="1">
        <v>43877</v>
      </c>
      <c r="E281" s="1">
        <v>43891</v>
      </c>
      <c r="F281" t="s">
        <v>1354</v>
      </c>
      <c r="G281" t="s">
        <v>28</v>
      </c>
      <c r="H281" t="s">
        <v>28</v>
      </c>
      <c r="I281">
        <v>68</v>
      </c>
      <c r="J281" t="s">
        <v>1355</v>
      </c>
      <c r="K281">
        <v>3662</v>
      </c>
      <c r="L281" t="s">
        <v>1356</v>
      </c>
      <c r="M281" t="s">
        <v>79</v>
      </c>
      <c r="N281" t="s">
        <v>23</v>
      </c>
      <c r="O281">
        <v>1674</v>
      </c>
      <c r="P281" t="s">
        <v>24</v>
      </c>
      <c r="Q281" t="s">
        <v>49</v>
      </c>
      <c r="R281" s="3">
        <v>87.36</v>
      </c>
      <c r="S281" s="3">
        <v>91</v>
      </c>
      <c r="T281">
        <v>2</v>
      </c>
      <c r="U281" s="3">
        <v>182</v>
      </c>
      <c r="V281" s="4">
        <f t="shared" si="13"/>
        <v>7.2800000000000011</v>
      </c>
      <c r="W281" t="str">
        <f t="shared" si="14"/>
        <v>Elderly</v>
      </c>
    </row>
    <row r="282" spans="1:23" x14ac:dyDescent="0.3">
      <c r="A282">
        <v>1153</v>
      </c>
      <c r="B282">
        <v>522</v>
      </c>
      <c r="C282">
        <v>31797</v>
      </c>
      <c r="D282" s="1">
        <v>43879</v>
      </c>
      <c r="E282" s="1">
        <v>43893</v>
      </c>
      <c r="F282" t="s">
        <v>938</v>
      </c>
      <c r="G282" t="s">
        <v>28</v>
      </c>
      <c r="H282" t="s">
        <v>28</v>
      </c>
      <c r="I282">
        <v>71</v>
      </c>
      <c r="J282" t="s">
        <v>939</v>
      </c>
      <c r="K282">
        <v>6890</v>
      </c>
      <c r="L282" t="s">
        <v>940</v>
      </c>
      <c r="M282" t="s">
        <v>22</v>
      </c>
      <c r="N282" t="s">
        <v>23</v>
      </c>
      <c r="O282">
        <v>315</v>
      </c>
      <c r="P282" t="s">
        <v>62</v>
      </c>
      <c r="Q282" t="s">
        <v>260</v>
      </c>
      <c r="R282" s="3">
        <v>97.92</v>
      </c>
      <c r="S282" s="3">
        <v>102</v>
      </c>
      <c r="T282">
        <v>2</v>
      </c>
      <c r="U282" s="3">
        <v>204</v>
      </c>
      <c r="V282" s="4">
        <f t="shared" si="13"/>
        <v>8.1599999999999966</v>
      </c>
      <c r="W282" t="str">
        <f t="shared" si="14"/>
        <v>Elderly</v>
      </c>
    </row>
    <row r="283" spans="1:23" x14ac:dyDescent="0.3">
      <c r="A283">
        <v>1354</v>
      </c>
      <c r="B283">
        <v>272</v>
      </c>
      <c r="C283">
        <v>31998</v>
      </c>
      <c r="D283" s="1">
        <v>43881</v>
      </c>
      <c r="E283" s="1">
        <v>43895</v>
      </c>
      <c r="F283" t="s">
        <v>1975</v>
      </c>
      <c r="G283" t="s">
        <v>28</v>
      </c>
      <c r="H283" t="s">
        <v>28</v>
      </c>
      <c r="I283">
        <v>22</v>
      </c>
      <c r="J283" t="s">
        <v>1976</v>
      </c>
      <c r="K283">
        <v>4499</v>
      </c>
      <c r="L283" t="s">
        <v>1977</v>
      </c>
      <c r="M283" t="s">
        <v>110</v>
      </c>
      <c r="N283" t="s">
        <v>23</v>
      </c>
      <c r="O283">
        <v>290</v>
      </c>
      <c r="P283" t="s">
        <v>62</v>
      </c>
      <c r="Q283" t="s">
        <v>145</v>
      </c>
      <c r="R283" s="3">
        <v>112.32</v>
      </c>
      <c r="S283" s="3">
        <v>117</v>
      </c>
      <c r="T283">
        <v>1</v>
      </c>
      <c r="U283" s="3">
        <v>117</v>
      </c>
      <c r="V283" s="4">
        <f t="shared" si="13"/>
        <v>4.6800000000000068</v>
      </c>
      <c r="W283" t="str">
        <f t="shared" si="14"/>
        <v>Youth</v>
      </c>
    </row>
    <row r="284" spans="1:23" x14ac:dyDescent="0.3">
      <c r="A284">
        <v>1560</v>
      </c>
      <c r="B284">
        <v>276</v>
      </c>
      <c r="C284">
        <v>32204</v>
      </c>
      <c r="D284" s="1">
        <v>43881</v>
      </c>
      <c r="E284" s="1">
        <v>43895</v>
      </c>
      <c r="F284" t="s">
        <v>1658</v>
      </c>
      <c r="G284" t="s">
        <v>28</v>
      </c>
      <c r="H284" t="s">
        <v>28</v>
      </c>
      <c r="I284">
        <v>56</v>
      </c>
      <c r="J284" t="s">
        <v>1659</v>
      </c>
      <c r="K284">
        <v>9665</v>
      </c>
      <c r="L284" t="s">
        <v>1660</v>
      </c>
      <c r="M284" t="s">
        <v>110</v>
      </c>
      <c r="N284" t="s">
        <v>23</v>
      </c>
      <c r="O284">
        <v>254</v>
      </c>
      <c r="P284" t="s">
        <v>62</v>
      </c>
      <c r="Q284" t="s">
        <v>98</v>
      </c>
      <c r="R284" s="3">
        <v>108.47999999999999</v>
      </c>
      <c r="S284" s="3">
        <v>113</v>
      </c>
      <c r="T284">
        <v>5</v>
      </c>
      <c r="U284" s="3">
        <v>565</v>
      </c>
      <c r="V284" s="4">
        <f t="shared" si="13"/>
        <v>22.600000000000023</v>
      </c>
      <c r="W284" t="str">
        <f t="shared" si="14"/>
        <v>Elderly</v>
      </c>
    </row>
    <row r="285" spans="1:23" x14ac:dyDescent="0.3">
      <c r="A285">
        <v>1054</v>
      </c>
      <c r="B285">
        <v>102</v>
      </c>
      <c r="C285">
        <v>31698</v>
      </c>
      <c r="D285" s="1">
        <v>43882</v>
      </c>
      <c r="E285" s="1">
        <v>43896</v>
      </c>
      <c r="F285" t="s">
        <v>1323</v>
      </c>
      <c r="G285" t="s">
        <v>28</v>
      </c>
      <c r="H285" t="s">
        <v>28</v>
      </c>
      <c r="I285">
        <v>32</v>
      </c>
      <c r="J285" t="s">
        <v>1324</v>
      </c>
      <c r="K285">
        <v>6848</v>
      </c>
      <c r="L285" t="s">
        <v>1325</v>
      </c>
      <c r="M285" t="s">
        <v>53</v>
      </c>
      <c r="N285" t="s">
        <v>23</v>
      </c>
      <c r="O285">
        <v>835</v>
      </c>
      <c r="P285" t="s">
        <v>62</v>
      </c>
      <c r="Q285" t="s">
        <v>84</v>
      </c>
      <c r="R285" s="3">
        <v>87.36</v>
      </c>
      <c r="S285" s="3">
        <v>91</v>
      </c>
      <c r="T285">
        <v>5</v>
      </c>
      <c r="U285" s="3">
        <v>455</v>
      </c>
      <c r="V285" s="4">
        <f t="shared" si="13"/>
        <v>18.199999999999989</v>
      </c>
      <c r="W285" t="str">
        <f t="shared" si="14"/>
        <v>Middle Aged</v>
      </c>
    </row>
    <row r="286" spans="1:23" x14ac:dyDescent="0.3">
      <c r="A286">
        <v>1478</v>
      </c>
      <c r="B286">
        <v>842</v>
      </c>
      <c r="C286">
        <v>32122</v>
      </c>
      <c r="D286" s="1">
        <v>43886</v>
      </c>
      <c r="E286" s="1">
        <v>43900</v>
      </c>
      <c r="F286" t="s">
        <v>716</v>
      </c>
      <c r="G286" t="s">
        <v>28</v>
      </c>
      <c r="H286" t="s">
        <v>28</v>
      </c>
      <c r="I286">
        <v>70</v>
      </c>
      <c r="J286" t="s">
        <v>717</v>
      </c>
      <c r="K286">
        <v>8388</v>
      </c>
      <c r="L286" t="s">
        <v>718</v>
      </c>
      <c r="M286" t="s">
        <v>48</v>
      </c>
      <c r="N286" t="s">
        <v>23</v>
      </c>
      <c r="O286">
        <v>1139</v>
      </c>
      <c r="P286" t="s">
        <v>62</v>
      </c>
      <c r="Q286" t="s">
        <v>120</v>
      </c>
      <c r="R286" s="3">
        <v>107.52</v>
      </c>
      <c r="S286" s="3">
        <v>112</v>
      </c>
      <c r="T286">
        <v>3</v>
      </c>
      <c r="U286" s="3">
        <v>336</v>
      </c>
      <c r="V286" s="4">
        <f t="shared" si="13"/>
        <v>13.439999999999998</v>
      </c>
      <c r="W286" t="str">
        <f t="shared" si="14"/>
        <v>Elderly</v>
      </c>
    </row>
    <row r="287" spans="1:23" x14ac:dyDescent="0.3">
      <c r="A287">
        <v>1017</v>
      </c>
      <c r="B287">
        <v>909</v>
      </c>
      <c r="C287">
        <v>31661</v>
      </c>
      <c r="D287" s="1">
        <v>43891</v>
      </c>
      <c r="E287" s="1">
        <v>43905</v>
      </c>
      <c r="F287" t="s">
        <v>617</v>
      </c>
      <c r="G287" t="s">
        <v>28</v>
      </c>
      <c r="H287" t="s">
        <v>28</v>
      </c>
      <c r="I287">
        <v>62</v>
      </c>
      <c r="J287" t="s">
        <v>618</v>
      </c>
      <c r="K287">
        <v>3227</v>
      </c>
      <c r="L287" t="s">
        <v>619</v>
      </c>
      <c r="M287" t="s">
        <v>36</v>
      </c>
      <c r="N287" t="s">
        <v>23</v>
      </c>
      <c r="O287">
        <v>820</v>
      </c>
      <c r="P287" t="s">
        <v>24</v>
      </c>
      <c r="Q287" t="s">
        <v>413</v>
      </c>
      <c r="R287" s="3">
        <v>91.2</v>
      </c>
      <c r="S287" s="3">
        <v>95</v>
      </c>
      <c r="T287">
        <v>3</v>
      </c>
      <c r="U287" s="3">
        <v>285</v>
      </c>
      <c r="V287" s="4">
        <f t="shared" si="13"/>
        <v>11.399999999999977</v>
      </c>
      <c r="W287" t="str">
        <f t="shared" si="14"/>
        <v>Elderly</v>
      </c>
    </row>
    <row r="288" spans="1:23" x14ac:dyDescent="0.3">
      <c r="A288">
        <v>1162</v>
      </c>
      <c r="B288">
        <v>225</v>
      </c>
      <c r="C288">
        <v>31806</v>
      </c>
      <c r="D288" s="1">
        <v>43892</v>
      </c>
      <c r="E288" s="1">
        <v>43906</v>
      </c>
      <c r="F288" t="s">
        <v>1577</v>
      </c>
      <c r="G288" t="s">
        <v>28</v>
      </c>
      <c r="H288" t="s">
        <v>28</v>
      </c>
      <c r="I288">
        <v>75</v>
      </c>
      <c r="J288" t="s">
        <v>1578</v>
      </c>
      <c r="K288">
        <v>4755</v>
      </c>
      <c r="L288" t="s">
        <v>1579</v>
      </c>
      <c r="M288" t="s">
        <v>53</v>
      </c>
      <c r="N288" t="s">
        <v>23</v>
      </c>
      <c r="O288">
        <v>1350</v>
      </c>
      <c r="P288" t="s">
        <v>31</v>
      </c>
      <c r="Q288" t="s">
        <v>175</v>
      </c>
      <c r="R288" s="3">
        <v>110.39999999999999</v>
      </c>
      <c r="S288" s="3">
        <v>115</v>
      </c>
      <c r="T288">
        <v>3</v>
      </c>
      <c r="U288" s="3">
        <v>345</v>
      </c>
      <c r="V288" s="4">
        <f t="shared" si="13"/>
        <v>13.800000000000011</v>
      </c>
      <c r="W288" t="str">
        <f t="shared" si="14"/>
        <v>Elderly</v>
      </c>
    </row>
    <row r="289" spans="1:23" x14ac:dyDescent="0.3">
      <c r="A289">
        <v>1916</v>
      </c>
      <c r="B289">
        <v>195</v>
      </c>
      <c r="C289">
        <v>32560</v>
      </c>
      <c r="D289" s="1">
        <v>43895</v>
      </c>
      <c r="E289" s="1">
        <v>43909</v>
      </c>
      <c r="F289" t="s">
        <v>265</v>
      </c>
      <c r="G289" t="s">
        <v>28</v>
      </c>
      <c r="H289" t="s">
        <v>28</v>
      </c>
      <c r="I289">
        <v>72</v>
      </c>
      <c r="J289" t="s">
        <v>266</v>
      </c>
      <c r="K289">
        <v>6036</v>
      </c>
      <c r="L289" t="s">
        <v>267</v>
      </c>
      <c r="M289" t="s">
        <v>57</v>
      </c>
      <c r="N289" t="s">
        <v>23</v>
      </c>
      <c r="O289">
        <v>1305</v>
      </c>
      <c r="P289" t="s">
        <v>24</v>
      </c>
      <c r="Q289" t="s">
        <v>73</v>
      </c>
      <c r="R289" s="3">
        <v>104.64</v>
      </c>
      <c r="S289" s="3">
        <v>109</v>
      </c>
      <c r="T289">
        <v>1</v>
      </c>
      <c r="U289" s="3">
        <v>109</v>
      </c>
      <c r="V289" s="4">
        <f t="shared" si="13"/>
        <v>4.3599999999999994</v>
      </c>
      <c r="W289" t="str">
        <f t="shared" si="14"/>
        <v>Elderly</v>
      </c>
    </row>
    <row r="290" spans="1:23" x14ac:dyDescent="0.3">
      <c r="A290">
        <v>1892</v>
      </c>
      <c r="B290">
        <v>504</v>
      </c>
      <c r="C290">
        <v>32536</v>
      </c>
      <c r="D290" s="1">
        <v>43898</v>
      </c>
      <c r="E290" s="1">
        <v>43912</v>
      </c>
      <c r="F290" t="s">
        <v>321</v>
      </c>
      <c r="G290" t="s">
        <v>28</v>
      </c>
      <c r="H290" t="s">
        <v>28</v>
      </c>
      <c r="I290">
        <v>56</v>
      </c>
      <c r="J290" t="s">
        <v>322</v>
      </c>
      <c r="K290">
        <v>2384</v>
      </c>
      <c r="L290" t="s">
        <v>323</v>
      </c>
      <c r="M290" t="s">
        <v>79</v>
      </c>
      <c r="N290" t="s">
        <v>23</v>
      </c>
      <c r="O290">
        <v>1680</v>
      </c>
      <c r="P290" t="s">
        <v>24</v>
      </c>
      <c r="Q290" t="s">
        <v>25</v>
      </c>
      <c r="R290" s="3">
        <v>101.75999999999999</v>
      </c>
      <c r="S290" s="3">
        <v>106</v>
      </c>
      <c r="T290">
        <v>1</v>
      </c>
      <c r="U290" s="3">
        <v>106</v>
      </c>
      <c r="V290" s="4">
        <f t="shared" si="13"/>
        <v>4.2400000000000091</v>
      </c>
      <c r="W290" t="str">
        <f t="shared" si="14"/>
        <v>Elderly</v>
      </c>
    </row>
    <row r="291" spans="1:23" x14ac:dyDescent="0.3">
      <c r="A291">
        <v>1813</v>
      </c>
      <c r="B291">
        <v>83</v>
      </c>
      <c r="C291">
        <v>32457</v>
      </c>
      <c r="D291" s="1">
        <v>43901</v>
      </c>
      <c r="E291" s="1">
        <v>43915</v>
      </c>
      <c r="F291" t="s">
        <v>1771</v>
      </c>
      <c r="G291" t="s">
        <v>28</v>
      </c>
      <c r="H291" t="s">
        <v>28</v>
      </c>
      <c r="I291">
        <v>40</v>
      </c>
      <c r="J291" t="s">
        <v>1772</v>
      </c>
      <c r="K291">
        <v>7525</v>
      </c>
      <c r="L291" t="s">
        <v>1773</v>
      </c>
      <c r="M291" t="s">
        <v>79</v>
      </c>
      <c r="N291" t="s">
        <v>23</v>
      </c>
      <c r="O291">
        <v>1128</v>
      </c>
      <c r="P291" t="s">
        <v>24</v>
      </c>
      <c r="Q291" t="s">
        <v>106</v>
      </c>
      <c r="R291" s="3">
        <v>88.32</v>
      </c>
      <c r="S291" s="3">
        <v>92</v>
      </c>
      <c r="T291">
        <v>5</v>
      </c>
      <c r="U291" s="3">
        <v>460</v>
      </c>
      <c r="V291" s="4">
        <f t="shared" si="13"/>
        <v>18.400000000000034</v>
      </c>
      <c r="W291" t="str">
        <f t="shared" si="14"/>
        <v>Middle Aged</v>
      </c>
    </row>
    <row r="292" spans="1:23" x14ac:dyDescent="0.3">
      <c r="A292">
        <v>1258</v>
      </c>
      <c r="B292">
        <v>810</v>
      </c>
      <c r="C292">
        <v>31902</v>
      </c>
      <c r="D292" s="1">
        <v>43902</v>
      </c>
      <c r="E292" s="1">
        <v>43916</v>
      </c>
      <c r="F292" t="s">
        <v>1329</v>
      </c>
      <c r="G292" t="s">
        <v>28</v>
      </c>
      <c r="H292" t="s">
        <v>28</v>
      </c>
      <c r="I292">
        <v>21</v>
      </c>
      <c r="J292" t="s">
        <v>1330</v>
      </c>
      <c r="K292">
        <v>2355</v>
      </c>
      <c r="L292" t="s">
        <v>1331</v>
      </c>
      <c r="M292" t="s">
        <v>213</v>
      </c>
      <c r="N292" t="s">
        <v>23</v>
      </c>
      <c r="O292">
        <v>327</v>
      </c>
      <c r="P292" t="s">
        <v>24</v>
      </c>
      <c r="Q292" t="s">
        <v>165</v>
      </c>
      <c r="R292" s="3">
        <v>114.24</v>
      </c>
      <c r="S292" s="3">
        <v>119</v>
      </c>
      <c r="T292">
        <v>1</v>
      </c>
      <c r="U292" s="3">
        <v>119</v>
      </c>
      <c r="V292" s="4">
        <f t="shared" si="13"/>
        <v>4.7600000000000051</v>
      </c>
      <c r="W292" t="str">
        <f t="shared" si="14"/>
        <v>Youth</v>
      </c>
    </row>
    <row r="293" spans="1:23" x14ac:dyDescent="0.3">
      <c r="A293">
        <v>1294</v>
      </c>
      <c r="B293">
        <v>348</v>
      </c>
      <c r="C293">
        <v>31938</v>
      </c>
      <c r="D293" s="1">
        <v>43905</v>
      </c>
      <c r="E293" s="1">
        <v>43919</v>
      </c>
      <c r="F293" t="s">
        <v>996</v>
      </c>
      <c r="G293" t="s">
        <v>28</v>
      </c>
      <c r="H293" t="s">
        <v>28</v>
      </c>
      <c r="I293">
        <v>76</v>
      </c>
      <c r="J293" t="s">
        <v>997</v>
      </c>
      <c r="K293">
        <v>1840</v>
      </c>
      <c r="L293" t="s">
        <v>998</v>
      </c>
      <c r="M293" t="s">
        <v>36</v>
      </c>
      <c r="N293" t="s">
        <v>23</v>
      </c>
      <c r="O293">
        <v>1628</v>
      </c>
      <c r="P293" t="s">
        <v>62</v>
      </c>
      <c r="Q293" t="s">
        <v>145</v>
      </c>
      <c r="R293" s="3">
        <v>112.32</v>
      </c>
      <c r="S293" s="3">
        <v>117</v>
      </c>
      <c r="T293">
        <v>4</v>
      </c>
      <c r="U293" s="3">
        <v>468</v>
      </c>
      <c r="V293" s="4">
        <f t="shared" si="13"/>
        <v>18.720000000000027</v>
      </c>
      <c r="W293" t="str">
        <f t="shared" si="14"/>
        <v>Elderly</v>
      </c>
    </row>
    <row r="294" spans="1:23" x14ac:dyDescent="0.3">
      <c r="A294">
        <v>1056</v>
      </c>
      <c r="B294">
        <v>286</v>
      </c>
      <c r="C294">
        <v>31700</v>
      </c>
      <c r="D294" s="1">
        <v>43906</v>
      </c>
      <c r="E294" s="1">
        <v>43920</v>
      </c>
      <c r="F294" t="s">
        <v>1258</v>
      </c>
      <c r="G294" t="s">
        <v>28</v>
      </c>
      <c r="H294" t="s">
        <v>28</v>
      </c>
      <c r="I294">
        <v>34</v>
      </c>
      <c r="J294" t="s">
        <v>1259</v>
      </c>
      <c r="K294">
        <v>5790</v>
      </c>
      <c r="L294" t="s">
        <v>1260</v>
      </c>
      <c r="M294" t="s">
        <v>53</v>
      </c>
      <c r="N294" t="s">
        <v>23</v>
      </c>
      <c r="O294">
        <v>1728</v>
      </c>
      <c r="P294" t="s">
        <v>24</v>
      </c>
      <c r="Q294" t="s">
        <v>49</v>
      </c>
      <c r="R294" s="3">
        <v>87.36</v>
      </c>
      <c r="S294" s="3">
        <v>91</v>
      </c>
      <c r="T294">
        <v>3</v>
      </c>
      <c r="U294" s="3">
        <v>273</v>
      </c>
      <c r="V294" s="4">
        <f t="shared" si="13"/>
        <v>10.920000000000016</v>
      </c>
      <c r="W294" t="str">
        <f t="shared" si="14"/>
        <v>Middle Aged</v>
      </c>
    </row>
    <row r="295" spans="1:23" x14ac:dyDescent="0.3">
      <c r="A295">
        <v>1002</v>
      </c>
      <c r="B295">
        <v>922</v>
      </c>
      <c r="C295">
        <v>31646</v>
      </c>
      <c r="D295" s="1">
        <v>43911</v>
      </c>
      <c r="E295" s="1">
        <v>43925</v>
      </c>
      <c r="F295" t="s">
        <v>232</v>
      </c>
      <c r="G295" t="s">
        <v>28</v>
      </c>
      <c r="H295" t="s">
        <v>28</v>
      </c>
      <c r="I295">
        <v>53</v>
      </c>
      <c r="J295" t="s">
        <v>233</v>
      </c>
      <c r="K295">
        <v>839</v>
      </c>
      <c r="L295" t="s">
        <v>234</v>
      </c>
      <c r="M295" t="s">
        <v>110</v>
      </c>
      <c r="N295" t="s">
        <v>23</v>
      </c>
      <c r="O295">
        <v>867</v>
      </c>
      <c r="P295" t="s">
        <v>24</v>
      </c>
      <c r="Q295" t="s">
        <v>114</v>
      </c>
      <c r="R295" s="3">
        <v>113.28</v>
      </c>
      <c r="S295" s="3">
        <v>118</v>
      </c>
      <c r="T295">
        <v>3</v>
      </c>
      <c r="U295" s="3">
        <v>354</v>
      </c>
      <c r="V295" s="4">
        <f t="shared" si="13"/>
        <v>14.159999999999968</v>
      </c>
      <c r="W295" t="str">
        <f t="shared" si="14"/>
        <v>Elderly</v>
      </c>
    </row>
    <row r="296" spans="1:23" x14ac:dyDescent="0.3">
      <c r="A296">
        <v>1469</v>
      </c>
      <c r="B296">
        <v>708</v>
      </c>
      <c r="C296">
        <v>32113</v>
      </c>
      <c r="D296" s="1">
        <v>43911</v>
      </c>
      <c r="E296" s="1">
        <v>43925</v>
      </c>
      <c r="F296" t="s">
        <v>1523</v>
      </c>
      <c r="G296" t="s">
        <v>28</v>
      </c>
      <c r="H296" t="s">
        <v>28</v>
      </c>
      <c r="I296">
        <v>51</v>
      </c>
      <c r="J296" t="s">
        <v>1524</v>
      </c>
      <c r="K296">
        <v>9666</v>
      </c>
      <c r="L296" t="s">
        <v>1525</v>
      </c>
      <c r="M296" t="s">
        <v>48</v>
      </c>
      <c r="N296" t="s">
        <v>23</v>
      </c>
      <c r="O296">
        <v>475</v>
      </c>
      <c r="P296" t="s">
        <v>24</v>
      </c>
      <c r="Q296" t="s">
        <v>49</v>
      </c>
      <c r="R296" s="3">
        <v>87.36</v>
      </c>
      <c r="S296" s="3">
        <v>91</v>
      </c>
      <c r="T296">
        <v>5</v>
      </c>
      <c r="U296" s="3">
        <v>455</v>
      </c>
      <c r="V296" s="4">
        <f t="shared" si="13"/>
        <v>18.199999999999989</v>
      </c>
      <c r="W296" t="str">
        <f t="shared" si="14"/>
        <v>Elderly</v>
      </c>
    </row>
    <row r="297" spans="1:23" x14ac:dyDescent="0.3">
      <c r="A297">
        <v>1175</v>
      </c>
      <c r="B297">
        <v>615</v>
      </c>
      <c r="C297">
        <v>31819</v>
      </c>
      <c r="D297" s="1">
        <v>43912</v>
      </c>
      <c r="E297" s="1">
        <v>43926</v>
      </c>
      <c r="F297" t="s">
        <v>1053</v>
      </c>
      <c r="G297" t="s">
        <v>28</v>
      </c>
      <c r="H297" t="s">
        <v>28</v>
      </c>
      <c r="I297">
        <v>42</v>
      </c>
      <c r="J297" t="s">
        <v>1054</v>
      </c>
      <c r="K297">
        <v>5658</v>
      </c>
      <c r="L297" t="s">
        <v>1055</v>
      </c>
      <c r="M297" t="s">
        <v>53</v>
      </c>
      <c r="N297" t="s">
        <v>23</v>
      </c>
      <c r="O297">
        <v>600</v>
      </c>
      <c r="P297" t="s">
        <v>62</v>
      </c>
      <c r="Q297" t="s">
        <v>169</v>
      </c>
      <c r="R297" s="3">
        <v>113.28</v>
      </c>
      <c r="S297" s="3">
        <v>118</v>
      </c>
      <c r="T297">
        <v>2</v>
      </c>
      <c r="U297" s="3">
        <v>236</v>
      </c>
      <c r="V297" s="4">
        <f t="shared" si="13"/>
        <v>9.4399999999999977</v>
      </c>
      <c r="W297" t="str">
        <f t="shared" si="14"/>
        <v>Middle Aged</v>
      </c>
    </row>
    <row r="298" spans="1:23" x14ac:dyDescent="0.3">
      <c r="A298">
        <v>1185</v>
      </c>
      <c r="B298">
        <v>974</v>
      </c>
      <c r="C298">
        <v>31829</v>
      </c>
      <c r="D298" s="1">
        <v>43913</v>
      </c>
      <c r="E298" s="1">
        <v>43927</v>
      </c>
      <c r="F298" t="s">
        <v>1774</v>
      </c>
      <c r="G298" t="s">
        <v>28</v>
      </c>
      <c r="H298" t="s">
        <v>28</v>
      </c>
      <c r="I298">
        <v>66</v>
      </c>
      <c r="J298" t="s">
        <v>1775</v>
      </c>
      <c r="K298">
        <v>392</v>
      </c>
      <c r="L298" t="s">
        <v>1776</v>
      </c>
      <c r="M298" t="s">
        <v>22</v>
      </c>
      <c r="N298" t="s">
        <v>23</v>
      </c>
      <c r="O298">
        <v>989</v>
      </c>
      <c r="P298" t="s">
        <v>31</v>
      </c>
      <c r="Q298" t="s">
        <v>244</v>
      </c>
      <c r="R298" s="3">
        <v>93.11999999999999</v>
      </c>
      <c r="S298" s="3">
        <v>97</v>
      </c>
      <c r="T298">
        <v>3</v>
      </c>
      <c r="U298" s="3">
        <v>291</v>
      </c>
      <c r="V298" s="4">
        <f t="shared" si="13"/>
        <v>11.640000000000043</v>
      </c>
      <c r="W298" t="str">
        <f t="shared" si="14"/>
        <v>Elderly</v>
      </c>
    </row>
    <row r="299" spans="1:23" x14ac:dyDescent="0.3">
      <c r="A299">
        <v>1317</v>
      </c>
      <c r="B299">
        <v>211</v>
      </c>
      <c r="C299">
        <v>31961</v>
      </c>
      <c r="D299" s="1">
        <v>43913</v>
      </c>
      <c r="E299" s="1">
        <v>43927</v>
      </c>
      <c r="F299" t="s">
        <v>1744</v>
      </c>
      <c r="G299" t="s">
        <v>28</v>
      </c>
      <c r="H299" t="s">
        <v>28</v>
      </c>
      <c r="I299">
        <v>52</v>
      </c>
      <c r="J299" t="s">
        <v>1745</v>
      </c>
      <c r="K299">
        <v>4473</v>
      </c>
      <c r="L299" t="s">
        <v>1746</v>
      </c>
      <c r="M299" t="s">
        <v>57</v>
      </c>
      <c r="N299" t="s">
        <v>23</v>
      </c>
      <c r="O299">
        <v>1020</v>
      </c>
      <c r="P299" t="s">
        <v>62</v>
      </c>
      <c r="Q299" t="s">
        <v>145</v>
      </c>
      <c r="R299" s="3">
        <v>112.32</v>
      </c>
      <c r="S299" s="3">
        <v>117</v>
      </c>
      <c r="T299">
        <v>5</v>
      </c>
      <c r="U299" s="3">
        <v>585</v>
      </c>
      <c r="V299" s="4">
        <f t="shared" si="13"/>
        <v>23.400000000000091</v>
      </c>
      <c r="W299" t="str">
        <f t="shared" si="14"/>
        <v>Elderly</v>
      </c>
    </row>
    <row r="300" spans="1:23" x14ac:dyDescent="0.3">
      <c r="A300">
        <v>1941</v>
      </c>
      <c r="B300">
        <v>874</v>
      </c>
      <c r="C300">
        <v>32585</v>
      </c>
      <c r="D300" s="1">
        <v>43914</v>
      </c>
      <c r="E300" s="1">
        <v>43928</v>
      </c>
      <c r="F300" t="s">
        <v>396</v>
      </c>
      <c r="G300" t="s">
        <v>28</v>
      </c>
      <c r="H300" t="s">
        <v>28</v>
      </c>
      <c r="I300">
        <v>65</v>
      </c>
      <c r="J300" t="s">
        <v>397</v>
      </c>
      <c r="K300">
        <v>3840</v>
      </c>
      <c r="L300" t="s">
        <v>398</v>
      </c>
      <c r="M300" t="s">
        <v>48</v>
      </c>
      <c r="N300" t="s">
        <v>23</v>
      </c>
      <c r="O300">
        <v>1664</v>
      </c>
      <c r="P300" t="s">
        <v>62</v>
      </c>
      <c r="Q300" t="s">
        <v>120</v>
      </c>
      <c r="R300" s="3">
        <v>107.52</v>
      </c>
      <c r="S300" s="3">
        <v>112</v>
      </c>
      <c r="T300">
        <v>2</v>
      </c>
      <c r="U300" s="3">
        <v>224</v>
      </c>
      <c r="V300" s="4">
        <f t="shared" si="13"/>
        <v>8.960000000000008</v>
      </c>
      <c r="W300" t="str">
        <f t="shared" si="14"/>
        <v>Elderly</v>
      </c>
    </row>
    <row r="301" spans="1:23" x14ac:dyDescent="0.3">
      <c r="A301">
        <v>1061</v>
      </c>
      <c r="B301">
        <v>664</v>
      </c>
      <c r="C301">
        <v>31705</v>
      </c>
      <c r="D301" s="1">
        <v>43915</v>
      </c>
      <c r="E301" s="1">
        <v>43929</v>
      </c>
      <c r="F301" t="s">
        <v>648</v>
      </c>
      <c r="G301" t="s">
        <v>28</v>
      </c>
      <c r="H301" t="s">
        <v>28</v>
      </c>
      <c r="I301">
        <v>32</v>
      </c>
      <c r="J301" t="s">
        <v>649</v>
      </c>
      <c r="K301">
        <v>4145</v>
      </c>
      <c r="L301" t="s">
        <v>650</v>
      </c>
      <c r="M301" t="s">
        <v>36</v>
      </c>
      <c r="N301" t="s">
        <v>23</v>
      </c>
      <c r="O301">
        <v>1616</v>
      </c>
      <c r="P301" t="s">
        <v>24</v>
      </c>
      <c r="Q301" t="s">
        <v>165</v>
      </c>
      <c r="R301" s="3">
        <v>114.24</v>
      </c>
      <c r="S301" s="3">
        <v>119</v>
      </c>
      <c r="T301">
        <v>1</v>
      </c>
      <c r="U301" s="3">
        <v>119</v>
      </c>
      <c r="V301" s="4">
        <f t="shared" si="13"/>
        <v>4.7600000000000051</v>
      </c>
      <c r="W301" t="str">
        <f t="shared" si="14"/>
        <v>Middle Aged</v>
      </c>
    </row>
    <row r="302" spans="1:23" x14ac:dyDescent="0.3">
      <c r="A302">
        <v>1668</v>
      </c>
      <c r="B302">
        <v>27</v>
      </c>
      <c r="C302">
        <v>32312</v>
      </c>
      <c r="D302" s="1">
        <v>43922</v>
      </c>
      <c r="E302" s="1">
        <v>43936</v>
      </c>
      <c r="F302" t="s">
        <v>1756</v>
      </c>
      <c r="G302" t="s">
        <v>28</v>
      </c>
      <c r="H302" t="s">
        <v>28</v>
      </c>
      <c r="I302">
        <v>55</v>
      </c>
      <c r="J302" t="s">
        <v>1757</v>
      </c>
      <c r="K302">
        <v>3462</v>
      </c>
      <c r="L302" t="s">
        <v>1758</v>
      </c>
      <c r="M302" t="s">
        <v>48</v>
      </c>
      <c r="N302" t="s">
        <v>23</v>
      </c>
      <c r="O302">
        <v>1629</v>
      </c>
      <c r="P302" t="s">
        <v>24</v>
      </c>
      <c r="Q302" t="s">
        <v>73</v>
      </c>
      <c r="R302" s="3">
        <v>104.64</v>
      </c>
      <c r="S302" s="3">
        <v>109</v>
      </c>
      <c r="T302">
        <v>5</v>
      </c>
      <c r="U302" s="3">
        <v>545</v>
      </c>
      <c r="V302" s="4">
        <f t="shared" si="13"/>
        <v>21.799999999999955</v>
      </c>
      <c r="W302" t="str">
        <f t="shared" si="14"/>
        <v>Elderly</v>
      </c>
    </row>
    <row r="303" spans="1:23" x14ac:dyDescent="0.3">
      <c r="A303">
        <v>1207</v>
      </c>
      <c r="B303">
        <v>508</v>
      </c>
      <c r="C303">
        <v>31851</v>
      </c>
      <c r="D303" s="1">
        <v>43926</v>
      </c>
      <c r="E303" s="1">
        <v>43940</v>
      </c>
      <c r="F303" t="s">
        <v>1164</v>
      </c>
      <c r="G303" t="s">
        <v>28</v>
      </c>
      <c r="H303" t="s">
        <v>28</v>
      </c>
      <c r="I303">
        <v>65</v>
      </c>
      <c r="J303" t="s">
        <v>1165</v>
      </c>
      <c r="K303">
        <v>9728</v>
      </c>
      <c r="L303" t="s">
        <v>1166</v>
      </c>
      <c r="M303" t="s">
        <v>79</v>
      </c>
      <c r="N303" t="s">
        <v>23</v>
      </c>
      <c r="O303">
        <v>258</v>
      </c>
      <c r="P303" t="s">
        <v>62</v>
      </c>
      <c r="Q303" t="s">
        <v>260</v>
      </c>
      <c r="R303" s="3">
        <v>97.92</v>
      </c>
      <c r="S303" s="3">
        <v>102</v>
      </c>
      <c r="T303">
        <v>1</v>
      </c>
      <c r="U303" s="3">
        <v>102</v>
      </c>
      <c r="V303" s="4">
        <f t="shared" si="13"/>
        <v>4.0799999999999983</v>
      </c>
      <c r="W303" t="str">
        <f t="shared" si="14"/>
        <v>Elderly</v>
      </c>
    </row>
    <row r="304" spans="1:23" x14ac:dyDescent="0.3">
      <c r="A304">
        <v>1209</v>
      </c>
      <c r="B304">
        <v>667</v>
      </c>
      <c r="C304">
        <v>31853</v>
      </c>
      <c r="D304" s="1">
        <v>43926</v>
      </c>
      <c r="E304" s="1">
        <v>43940</v>
      </c>
      <c r="F304" t="s">
        <v>792</v>
      </c>
      <c r="G304" t="s">
        <v>28</v>
      </c>
      <c r="H304" t="s">
        <v>28</v>
      </c>
      <c r="I304">
        <v>30</v>
      </c>
      <c r="J304" t="s">
        <v>793</v>
      </c>
      <c r="K304">
        <v>4671</v>
      </c>
      <c r="L304" t="s">
        <v>794</v>
      </c>
      <c r="M304" t="s">
        <v>110</v>
      </c>
      <c r="N304" t="s">
        <v>23</v>
      </c>
      <c r="O304">
        <v>1547</v>
      </c>
      <c r="P304" t="s">
        <v>31</v>
      </c>
      <c r="Q304" t="s">
        <v>93</v>
      </c>
      <c r="R304" s="3">
        <v>100.8</v>
      </c>
      <c r="S304" s="3">
        <v>105</v>
      </c>
      <c r="T304">
        <v>4</v>
      </c>
      <c r="U304" s="3">
        <v>420</v>
      </c>
      <c r="V304" s="4">
        <f t="shared" si="13"/>
        <v>16.800000000000011</v>
      </c>
      <c r="W304" t="str">
        <f t="shared" si="14"/>
        <v>Youth</v>
      </c>
    </row>
    <row r="305" spans="1:23" x14ac:dyDescent="0.3">
      <c r="A305">
        <v>1343</v>
      </c>
      <c r="B305">
        <v>691</v>
      </c>
      <c r="C305">
        <v>31987</v>
      </c>
      <c r="D305" s="1">
        <v>43926</v>
      </c>
      <c r="E305" s="1">
        <v>43940</v>
      </c>
      <c r="F305" t="s">
        <v>1221</v>
      </c>
      <c r="G305" t="s">
        <v>28</v>
      </c>
      <c r="H305" t="s">
        <v>28</v>
      </c>
      <c r="I305">
        <v>73</v>
      </c>
      <c r="J305" t="s">
        <v>1222</v>
      </c>
      <c r="K305">
        <v>1499</v>
      </c>
      <c r="L305" t="s">
        <v>1223</v>
      </c>
      <c r="M305" t="s">
        <v>57</v>
      </c>
      <c r="N305" t="s">
        <v>23</v>
      </c>
      <c r="O305">
        <v>1091</v>
      </c>
      <c r="P305" t="s">
        <v>24</v>
      </c>
      <c r="Q305" t="s">
        <v>114</v>
      </c>
      <c r="R305" s="3">
        <v>113.28</v>
      </c>
      <c r="S305" s="3">
        <v>118</v>
      </c>
      <c r="T305">
        <v>2</v>
      </c>
      <c r="U305" s="3">
        <v>236</v>
      </c>
      <c r="V305" s="4">
        <f t="shared" si="13"/>
        <v>9.4399999999999977</v>
      </c>
      <c r="W305" t="str">
        <f t="shared" si="14"/>
        <v>Elderly</v>
      </c>
    </row>
    <row r="306" spans="1:23" x14ac:dyDescent="0.3">
      <c r="A306">
        <v>1780</v>
      </c>
      <c r="B306">
        <v>556</v>
      </c>
      <c r="C306">
        <v>32424</v>
      </c>
      <c r="D306" s="1">
        <v>43926</v>
      </c>
      <c r="E306" s="1">
        <v>43940</v>
      </c>
      <c r="F306" t="s">
        <v>304</v>
      </c>
      <c r="G306" t="s">
        <v>28</v>
      </c>
      <c r="H306" t="s">
        <v>28</v>
      </c>
      <c r="I306">
        <v>61</v>
      </c>
      <c r="J306" t="s">
        <v>305</v>
      </c>
      <c r="K306">
        <v>3140</v>
      </c>
      <c r="L306" t="s">
        <v>306</v>
      </c>
      <c r="M306" t="s">
        <v>22</v>
      </c>
      <c r="N306" t="s">
        <v>23</v>
      </c>
      <c r="O306">
        <v>1596</v>
      </c>
      <c r="P306" t="s">
        <v>24</v>
      </c>
      <c r="Q306" t="s">
        <v>226</v>
      </c>
      <c r="R306" s="3">
        <v>90.24</v>
      </c>
      <c r="S306" s="3">
        <v>94</v>
      </c>
      <c r="T306">
        <v>5</v>
      </c>
      <c r="U306" s="3">
        <v>470</v>
      </c>
      <c r="V306" s="4">
        <f t="shared" si="13"/>
        <v>18.800000000000011</v>
      </c>
      <c r="W306" t="str">
        <f t="shared" si="14"/>
        <v>Elderly</v>
      </c>
    </row>
    <row r="307" spans="1:23" x14ac:dyDescent="0.3">
      <c r="A307">
        <v>1304</v>
      </c>
      <c r="B307">
        <v>726</v>
      </c>
      <c r="C307">
        <v>31948</v>
      </c>
      <c r="D307" s="1">
        <v>43927</v>
      </c>
      <c r="E307" s="1">
        <v>43941</v>
      </c>
      <c r="F307" t="s">
        <v>1158</v>
      </c>
      <c r="G307" t="s">
        <v>28</v>
      </c>
      <c r="H307" t="s">
        <v>28</v>
      </c>
      <c r="I307">
        <v>27</v>
      </c>
      <c r="J307" t="s">
        <v>1159</v>
      </c>
      <c r="K307">
        <v>9439</v>
      </c>
      <c r="L307" t="s">
        <v>1160</v>
      </c>
      <c r="M307" t="s">
        <v>48</v>
      </c>
      <c r="N307" t="s">
        <v>23</v>
      </c>
      <c r="O307">
        <v>1763</v>
      </c>
      <c r="P307" t="s">
        <v>24</v>
      </c>
      <c r="Q307" t="s">
        <v>165</v>
      </c>
      <c r="R307" s="3">
        <v>114.24</v>
      </c>
      <c r="S307" s="3">
        <v>119</v>
      </c>
      <c r="T307">
        <v>5</v>
      </c>
      <c r="U307" s="3">
        <v>595</v>
      </c>
      <c r="V307" s="4">
        <f t="shared" si="13"/>
        <v>23.800000000000068</v>
      </c>
      <c r="W307" t="str">
        <f t="shared" si="14"/>
        <v>Youth</v>
      </c>
    </row>
    <row r="308" spans="1:23" x14ac:dyDescent="0.3">
      <c r="A308">
        <v>1495</v>
      </c>
      <c r="B308">
        <v>761</v>
      </c>
      <c r="C308">
        <v>32139</v>
      </c>
      <c r="D308" s="1">
        <v>43928</v>
      </c>
      <c r="E308" s="1">
        <v>43942</v>
      </c>
      <c r="F308" t="s">
        <v>1425</v>
      </c>
      <c r="G308" t="s">
        <v>28</v>
      </c>
      <c r="H308" t="s">
        <v>28</v>
      </c>
      <c r="I308">
        <v>52</v>
      </c>
      <c r="J308" t="s">
        <v>1426</v>
      </c>
      <c r="K308">
        <v>3739</v>
      </c>
      <c r="L308" t="s">
        <v>1427</v>
      </c>
      <c r="M308" t="s">
        <v>110</v>
      </c>
      <c r="N308" t="s">
        <v>23</v>
      </c>
      <c r="O308">
        <v>620</v>
      </c>
      <c r="P308" t="s">
        <v>31</v>
      </c>
      <c r="Q308" t="s">
        <v>32</v>
      </c>
      <c r="R308" s="3">
        <v>92.16</v>
      </c>
      <c r="S308" s="3">
        <v>96</v>
      </c>
      <c r="T308">
        <v>1</v>
      </c>
      <c r="U308" s="3">
        <v>96</v>
      </c>
      <c r="V308" s="4">
        <f t="shared" si="13"/>
        <v>3.8400000000000034</v>
      </c>
      <c r="W308" t="str">
        <f t="shared" si="14"/>
        <v>Elderly</v>
      </c>
    </row>
    <row r="309" spans="1:23" x14ac:dyDescent="0.3">
      <c r="A309">
        <v>1183</v>
      </c>
      <c r="B309">
        <v>94</v>
      </c>
      <c r="C309">
        <v>31827</v>
      </c>
      <c r="D309" s="1">
        <v>43933</v>
      </c>
      <c r="E309" s="1">
        <v>43947</v>
      </c>
      <c r="F309" t="s">
        <v>1179</v>
      </c>
      <c r="G309" t="s">
        <v>28</v>
      </c>
      <c r="H309" t="s">
        <v>28</v>
      </c>
      <c r="I309">
        <v>46</v>
      </c>
      <c r="J309" t="s">
        <v>1180</v>
      </c>
      <c r="K309">
        <v>1037</v>
      </c>
      <c r="L309" t="s">
        <v>1181</v>
      </c>
      <c r="M309" t="s">
        <v>48</v>
      </c>
      <c r="N309" t="s">
        <v>23</v>
      </c>
      <c r="O309">
        <v>1482</v>
      </c>
      <c r="P309" t="s">
        <v>24</v>
      </c>
      <c r="Q309" t="s">
        <v>49</v>
      </c>
      <c r="R309" s="3">
        <v>87.36</v>
      </c>
      <c r="S309" s="3">
        <v>91</v>
      </c>
      <c r="T309">
        <v>2</v>
      </c>
      <c r="U309" s="3">
        <v>182</v>
      </c>
      <c r="V309" s="4">
        <f t="shared" si="13"/>
        <v>7.2800000000000011</v>
      </c>
      <c r="W309" t="str">
        <f t="shared" si="14"/>
        <v>Middle Aged</v>
      </c>
    </row>
    <row r="310" spans="1:23" x14ac:dyDescent="0.3">
      <c r="A310">
        <v>1808</v>
      </c>
      <c r="B310">
        <v>28</v>
      </c>
      <c r="C310">
        <v>32452</v>
      </c>
      <c r="D310" s="1">
        <v>43938</v>
      </c>
      <c r="E310" s="1">
        <v>43952</v>
      </c>
      <c r="F310" t="s">
        <v>757</v>
      </c>
      <c r="G310" t="s">
        <v>28</v>
      </c>
      <c r="H310" t="s">
        <v>28</v>
      </c>
      <c r="I310">
        <v>79</v>
      </c>
      <c r="J310" t="s">
        <v>758</v>
      </c>
      <c r="K310">
        <v>5820</v>
      </c>
      <c r="L310" t="s">
        <v>759</v>
      </c>
      <c r="M310" t="s">
        <v>53</v>
      </c>
      <c r="N310" t="s">
        <v>23</v>
      </c>
      <c r="O310">
        <v>812</v>
      </c>
      <c r="P310" t="s">
        <v>24</v>
      </c>
      <c r="Q310" t="s">
        <v>114</v>
      </c>
      <c r="R310" s="3">
        <v>113.28</v>
      </c>
      <c r="S310" s="3">
        <v>118</v>
      </c>
      <c r="T310">
        <v>3</v>
      </c>
      <c r="U310" s="3">
        <v>354</v>
      </c>
      <c r="V310" s="4">
        <f t="shared" si="13"/>
        <v>14.159999999999968</v>
      </c>
      <c r="W310" t="str">
        <f t="shared" si="14"/>
        <v>Elderly</v>
      </c>
    </row>
    <row r="311" spans="1:23" x14ac:dyDescent="0.3">
      <c r="A311">
        <v>1476</v>
      </c>
      <c r="B311">
        <v>553</v>
      </c>
      <c r="C311">
        <v>32120</v>
      </c>
      <c r="D311" s="1">
        <v>43939</v>
      </c>
      <c r="E311" s="1">
        <v>43953</v>
      </c>
      <c r="F311" t="s">
        <v>1261</v>
      </c>
      <c r="G311" t="s">
        <v>28</v>
      </c>
      <c r="H311" t="s">
        <v>28</v>
      </c>
      <c r="I311">
        <v>30</v>
      </c>
      <c r="J311" t="s">
        <v>1262</v>
      </c>
      <c r="K311">
        <v>7146</v>
      </c>
      <c r="L311" t="s">
        <v>1263</v>
      </c>
      <c r="M311" t="s">
        <v>57</v>
      </c>
      <c r="N311" t="s">
        <v>23</v>
      </c>
      <c r="O311">
        <v>1574</v>
      </c>
      <c r="P311" t="s">
        <v>62</v>
      </c>
      <c r="Q311" t="s">
        <v>271</v>
      </c>
      <c r="R311" s="3">
        <v>114.24</v>
      </c>
      <c r="S311" s="3">
        <v>119</v>
      </c>
      <c r="T311">
        <v>4</v>
      </c>
      <c r="U311" s="3">
        <v>476</v>
      </c>
      <c r="V311" s="4">
        <f t="shared" si="13"/>
        <v>19.04000000000002</v>
      </c>
      <c r="W311" t="str">
        <f t="shared" si="14"/>
        <v>Youth</v>
      </c>
    </row>
    <row r="312" spans="1:23" x14ac:dyDescent="0.3">
      <c r="A312">
        <v>1307</v>
      </c>
      <c r="B312">
        <v>445</v>
      </c>
      <c r="C312">
        <v>31951</v>
      </c>
      <c r="D312" s="1">
        <v>43944</v>
      </c>
      <c r="E312" s="1">
        <v>43958</v>
      </c>
      <c r="F312" t="s">
        <v>1753</v>
      </c>
      <c r="G312" t="s">
        <v>28</v>
      </c>
      <c r="H312" t="s">
        <v>28</v>
      </c>
      <c r="I312">
        <v>44</v>
      </c>
      <c r="J312" t="s">
        <v>1754</v>
      </c>
      <c r="K312">
        <v>1927</v>
      </c>
      <c r="L312" t="s">
        <v>1755</v>
      </c>
      <c r="M312" t="s">
        <v>110</v>
      </c>
      <c r="N312" t="s">
        <v>23</v>
      </c>
      <c r="O312">
        <v>1245</v>
      </c>
      <c r="P312" t="s">
        <v>24</v>
      </c>
      <c r="Q312" t="s">
        <v>165</v>
      </c>
      <c r="R312" s="3">
        <v>114.24</v>
      </c>
      <c r="S312" s="3">
        <v>119</v>
      </c>
      <c r="T312">
        <v>5</v>
      </c>
      <c r="U312" s="3">
        <v>595</v>
      </c>
      <c r="V312" s="4">
        <f t="shared" si="13"/>
        <v>23.800000000000068</v>
      </c>
      <c r="W312" t="str">
        <f t="shared" si="14"/>
        <v>Middle Aged</v>
      </c>
    </row>
    <row r="313" spans="1:23" x14ac:dyDescent="0.3">
      <c r="A313">
        <v>1788</v>
      </c>
      <c r="B313">
        <v>333</v>
      </c>
      <c r="C313">
        <v>32432</v>
      </c>
      <c r="D313" s="1">
        <v>43948</v>
      </c>
      <c r="E313" s="1">
        <v>43962</v>
      </c>
      <c r="F313" t="s">
        <v>1623</v>
      </c>
      <c r="G313" t="s">
        <v>28</v>
      </c>
      <c r="H313" t="s">
        <v>28</v>
      </c>
      <c r="I313">
        <v>57</v>
      </c>
      <c r="J313" t="s">
        <v>1624</v>
      </c>
      <c r="K313">
        <v>2571</v>
      </c>
      <c r="L313" t="s">
        <v>1625</v>
      </c>
      <c r="M313" t="s">
        <v>22</v>
      </c>
      <c r="N313" t="s">
        <v>23</v>
      </c>
      <c r="O313">
        <v>1703</v>
      </c>
      <c r="P313" t="s">
        <v>24</v>
      </c>
      <c r="Q313" t="s">
        <v>150</v>
      </c>
      <c r="R313" s="3">
        <v>100.8</v>
      </c>
      <c r="S313" s="3">
        <v>105</v>
      </c>
      <c r="T313">
        <v>5</v>
      </c>
      <c r="U313" s="3">
        <v>525</v>
      </c>
      <c r="V313" s="4">
        <f t="shared" si="13"/>
        <v>21</v>
      </c>
      <c r="W313" t="str">
        <f t="shared" si="14"/>
        <v>Elderly</v>
      </c>
    </row>
    <row r="314" spans="1:23" x14ac:dyDescent="0.3">
      <c r="A314">
        <v>1700</v>
      </c>
      <c r="B314">
        <v>761</v>
      </c>
      <c r="C314">
        <v>32344</v>
      </c>
      <c r="D314" s="1">
        <v>43950</v>
      </c>
      <c r="E314" s="1">
        <v>43964</v>
      </c>
      <c r="F314" t="s">
        <v>1425</v>
      </c>
      <c r="G314" t="s">
        <v>28</v>
      </c>
      <c r="H314" t="s">
        <v>28</v>
      </c>
      <c r="I314">
        <v>52</v>
      </c>
      <c r="J314" t="s">
        <v>1426</v>
      </c>
      <c r="K314">
        <v>3739</v>
      </c>
      <c r="L314" t="s">
        <v>1427</v>
      </c>
      <c r="M314" t="s">
        <v>110</v>
      </c>
      <c r="N314" t="s">
        <v>23</v>
      </c>
      <c r="O314">
        <v>1594</v>
      </c>
      <c r="P314" t="s">
        <v>24</v>
      </c>
      <c r="Q314" t="s">
        <v>102</v>
      </c>
      <c r="R314" s="3">
        <v>92.16</v>
      </c>
      <c r="S314" s="3">
        <v>96</v>
      </c>
      <c r="T314">
        <v>2</v>
      </c>
      <c r="U314" s="3">
        <v>192</v>
      </c>
      <c r="V314" s="4">
        <f t="shared" si="13"/>
        <v>7.6800000000000068</v>
      </c>
      <c r="W314" t="str">
        <f t="shared" si="14"/>
        <v>Elderly</v>
      </c>
    </row>
    <row r="315" spans="1:23" x14ac:dyDescent="0.3">
      <c r="A315">
        <v>1514</v>
      </c>
      <c r="B315">
        <v>436</v>
      </c>
      <c r="C315">
        <v>32158</v>
      </c>
      <c r="D315" s="1">
        <v>43952</v>
      </c>
      <c r="E315" s="1">
        <v>43966</v>
      </c>
      <c r="F315" t="s">
        <v>1811</v>
      </c>
      <c r="G315" t="s">
        <v>28</v>
      </c>
      <c r="H315" t="s">
        <v>28</v>
      </c>
      <c r="I315">
        <v>41</v>
      </c>
      <c r="J315" t="s">
        <v>1812</v>
      </c>
      <c r="K315">
        <v>7809</v>
      </c>
      <c r="L315" t="s">
        <v>1813</v>
      </c>
      <c r="M315" t="s">
        <v>22</v>
      </c>
      <c r="N315" t="s">
        <v>23</v>
      </c>
      <c r="O315">
        <v>357</v>
      </c>
      <c r="P315" t="s">
        <v>24</v>
      </c>
      <c r="Q315" t="s">
        <v>226</v>
      </c>
      <c r="R315" s="3">
        <v>90.24</v>
      </c>
      <c r="S315" s="3">
        <v>94</v>
      </c>
      <c r="T315">
        <v>4</v>
      </c>
      <c r="U315" s="3">
        <v>376</v>
      </c>
      <c r="V315" s="4">
        <f t="shared" si="13"/>
        <v>15.04000000000002</v>
      </c>
      <c r="W315" t="str">
        <f t="shared" si="14"/>
        <v>Middle Aged</v>
      </c>
    </row>
    <row r="316" spans="1:23" x14ac:dyDescent="0.3">
      <c r="A316">
        <v>1621</v>
      </c>
      <c r="B316">
        <v>872</v>
      </c>
      <c r="C316">
        <v>32265</v>
      </c>
      <c r="D316" s="1">
        <v>43954</v>
      </c>
      <c r="E316" s="1">
        <v>43968</v>
      </c>
      <c r="F316" t="s">
        <v>375</v>
      </c>
      <c r="G316" t="s">
        <v>28</v>
      </c>
      <c r="H316" t="s">
        <v>28</v>
      </c>
      <c r="I316">
        <v>74</v>
      </c>
      <c r="J316" t="s">
        <v>376</v>
      </c>
      <c r="K316">
        <v>7892</v>
      </c>
      <c r="L316" t="s">
        <v>377</v>
      </c>
      <c r="M316" t="s">
        <v>57</v>
      </c>
      <c r="N316" t="s">
        <v>23</v>
      </c>
      <c r="O316">
        <v>616</v>
      </c>
      <c r="P316" t="s">
        <v>24</v>
      </c>
      <c r="Q316" t="s">
        <v>114</v>
      </c>
      <c r="R316" s="3">
        <v>113.28</v>
      </c>
      <c r="S316" s="3">
        <v>118</v>
      </c>
      <c r="T316">
        <v>5</v>
      </c>
      <c r="U316" s="3">
        <v>590</v>
      </c>
      <c r="V316" s="4">
        <f t="shared" si="13"/>
        <v>23.600000000000023</v>
      </c>
      <c r="W316" t="str">
        <f t="shared" si="14"/>
        <v>Elderly</v>
      </c>
    </row>
    <row r="317" spans="1:23" x14ac:dyDescent="0.3">
      <c r="A317">
        <v>1027</v>
      </c>
      <c r="B317">
        <v>110</v>
      </c>
      <c r="C317">
        <v>31671</v>
      </c>
      <c r="D317" s="1">
        <v>43957</v>
      </c>
      <c r="E317" s="1">
        <v>43971</v>
      </c>
      <c r="F317" t="s">
        <v>727</v>
      </c>
      <c r="G317" t="s">
        <v>28</v>
      </c>
      <c r="H317" t="s">
        <v>28</v>
      </c>
      <c r="I317">
        <v>65</v>
      </c>
      <c r="J317" t="s">
        <v>728</v>
      </c>
      <c r="K317">
        <v>8132</v>
      </c>
      <c r="L317" t="s">
        <v>729</v>
      </c>
      <c r="M317" t="s">
        <v>48</v>
      </c>
      <c r="N317" t="s">
        <v>23</v>
      </c>
      <c r="O317">
        <v>1327</v>
      </c>
      <c r="P317" t="s">
        <v>62</v>
      </c>
      <c r="Q317" t="s">
        <v>160</v>
      </c>
      <c r="R317" s="3">
        <v>89.28</v>
      </c>
      <c r="S317" s="3">
        <v>93</v>
      </c>
      <c r="T317">
        <v>1</v>
      </c>
      <c r="U317" s="3">
        <v>93</v>
      </c>
      <c r="V317" s="4">
        <f t="shared" si="13"/>
        <v>3.7199999999999989</v>
      </c>
      <c r="W317" t="str">
        <f t="shared" si="14"/>
        <v>Elderly</v>
      </c>
    </row>
    <row r="318" spans="1:23" x14ac:dyDescent="0.3">
      <c r="A318">
        <v>1274</v>
      </c>
      <c r="B318">
        <v>889</v>
      </c>
      <c r="C318">
        <v>31918</v>
      </c>
      <c r="D318" s="1">
        <v>43957</v>
      </c>
      <c r="E318" s="1">
        <v>43971</v>
      </c>
      <c r="F318" t="s">
        <v>1652</v>
      </c>
      <c r="G318" t="s">
        <v>28</v>
      </c>
      <c r="H318" t="s">
        <v>28</v>
      </c>
      <c r="I318">
        <v>69</v>
      </c>
      <c r="J318" t="s">
        <v>1653</v>
      </c>
      <c r="K318">
        <v>4557</v>
      </c>
      <c r="L318" t="s">
        <v>1654</v>
      </c>
      <c r="M318" t="s">
        <v>79</v>
      </c>
      <c r="N318" t="s">
        <v>23</v>
      </c>
      <c r="O318">
        <v>1442</v>
      </c>
      <c r="P318" t="s">
        <v>31</v>
      </c>
      <c r="Q318" t="s">
        <v>244</v>
      </c>
      <c r="R318" s="3">
        <v>93.11999999999999</v>
      </c>
      <c r="S318" s="3">
        <v>97</v>
      </c>
      <c r="T318">
        <v>4</v>
      </c>
      <c r="U318" s="3">
        <v>388</v>
      </c>
      <c r="V318" s="4">
        <f t="shared" si="13"/>
        <v>15.520000000000039</v>
      </c>
      <c r="W318" t="str">
        <f t="shared" si="14"/>
        <v>Elderly</v>
      </c>
    </row>
    <row r="319" spans="1:23" x14ac:dyDescent="0.3">
      <c r="A319">
        <v>1425</v>
      </c>
      <c r="B319">
        <v>234</v>
      </c>
      <c r="C319">
        <v>32069</v>
      </c>
      <c r="D319" s="1">
        <v>43958</v>
      </c>
      <c r="E319" s="1">
        <v>43972</v>
      </c>
      <c r="F319" t="s">
        <v>786</v>
      </c>
      <c r="G319" t="s">
        <v>28</v>
      </c>
      <c r="H319" t="s">
        <v>28</v>
      </c>
      <c r="I319">
        <v>37</v>
      </c>
      <c r="J319" t="s">
        <v>787</v>
      </c>
      <c r="K319">
        <v>7368</v>
      </c>
      <c r="L319" t="s">
        <v>788</v>
      </c>
      <c r="M319" t="s">
        <v>110</v>
      </c>
      <c r="N319" t="s">
        <v>23</v>
      </c>
      <c r="O319">
        <v>678</v>
      </c>
      <c r="P319" t="s">
        <v>31</v>
      </c>
      <c r="Q319" t="s">
        <v>188</v>
      </c>
      <c r="R319" s="3">
        <v>101.75999999999999</v>
      </c>
      <c r="S319" s="3">
        <v>106</v>
      </c>
      <c r="T319">
        <v>3</v>
      </c>
      <c r="U319" s="3">
        <v>318</v>
      </c>
      <c r="V319" s="4">
        <f t="shared" si="13"/>
        <v>12.720000000000027</v>
      </c>
      <c r="W319" t="str">
        <f t="shared" si="14"/>
        <v>Middle Aged</v>
      </c>
    </row>
    <row r="320" spans="1:23" x14ac:dyDescent="0.3">
      <c r="A320">
        <v>1825</v>
      </c>
      <c r="B320">
        <v>309</v>
      </c>
      <c r="C320">
        <v>32469</v>
      </c>
      <c r="D320" s="1">
        <v>43961</v>
      </c>
      <c r="E320" s="1">
        <v>43975</v>
      </c>
      <c r="F320" t="s">
        <v>669</v>
      </c>
      <c r="G320" t="s">
        <v>28</v>
      </c>
      <c r="H320" t="s">
        <v>28</v>
      </c>
      <c r="I320">
        <v>29</v>
      </c>
      <c r="J320" t="s">
        <v>670</v>
      </c>
      <c r="K320">
        <v>7246</v>
      </c>
      <c r="L320" t="s">
        <v>671</v>
      </c>
      <c r="M320" t="s">
        <v>53</v>
      </c>
      <c r="N320" t="s">
        <v>23</v>
      </c>
      <c r="O320">
        <v>1079</v>
      </c>
      <c r="P320" t="s">
        <v>31</v>
      </c>
      <c r="Q320" t="s">
        <v>175</v>
      </c>
      <c r="R320" s="3">
        <v>110.39999999999999</v>
      </c>
      <c r="S320" s="3">
        <v>115</v>
      </c>
      <c r="T320">
        <v>5</v>
      </c>
      <c r="U320" s="3">
        <v>575</v>
      </c>
      <c r="V320" s="4">
        <f t="shared" si="13"/>
        <v>23</v>
      </c>
      <c r="W320" t="str">
        <f t="shared" si="14"/>
        <v>Youth</v>
      </c>
    </row>
    <row r="321" spans="1:23" x14ac:dyDescent="0.3">
      <c r="A321">
        <v>1165</v>
      </c>
      <c r="B321">
        <v>553</v>
      </c>
      <c r="C321">
        <v>31809</v>
      </c>
      <c r="D321" s="1">
        <v>43963</v>
      </c>
      <c r="E321" s="1">
        <v>43977</v>
      </c>
      <c r="F321" t="s">
        <v>1261</v>
      </c>
      <c r="G321" t="s">
        <v>28</v>
      </c>
      <c r="H321" t="s">
        <v>28</v>
      </c>
      <c r="I321">
        <v>30</v>
      </c>
      <c r="J321" t="s">
        <v>1262</v>
      </c>
      <c r="K321">
        <v>7146</v>
      </c>
      <c r="L321" t="s">
        <v>1263</v>
      </c>
      <c r="M321" t="s">
        <v>57</v>
      </c>
      <c r="N321" t="s">
        <v>23</v>
      </c>
      <c r="O321">
        <v>944</v>
      </c>
      <c r="P321" t="s">
        <v>31</v>
      </c>
      <c r="Q321" t="s">
        <v>175</v>
      </c>
      <c r="R321" s="3">
        <v>110.39999999999999</v>
      </c>
      <c r="S321" s="3">
        <v>115</v>
      </c>
      <c r="T321">
        <v>5</v>
      </c>
      <c r="U321" s="3">
        <v>575</v>
      </c>
      <c r="V321" s="4">
        <f t="shared" si="13"/>
        <v>23</v>
      </c>
      <c r="W321" t="str">
        <f t="shared" si="14"/>
        <v>Youth</v>
      </c>
    </row>
    <row r="322" spans="1:23" x14ac:dyDescent="0.3">
      <c r="A322">
        <v>1047</v>
      </c>
      <c r="B322">
        <v>954</v>
      </c>
      <c r="C322">
        <v>31691</v>
      </c>
      <c r="D322" s="1">
        <v>43964</v>
      </c>
      <c r="E322" s="1">
        <v>43978</v>
      </c>
      <c r="F322" t="s">
        <v>1921</v>
      </c>
      <c r="G322" t="s">
        <v>28</v>
      </c>
      <c r="H322" t="s">
        <v>28</v>
      </c>
      <c r="I322">
        <v>69</v>
      </c>
      <c r="J322" t="s">
        <v>1922</v>
      </c>
      <c r="K322">
        <v>8605</v>
      </c>
      <c r="L322" t="s">
        <v>1923</v>
      </c>
      <c r="M322" t="s">
        <v>22</v>
      </c>
      <c r="N322" t="s">
        <v>23</v>
      </c>
      <c r="O322">
        <v>1219</v>
      </c>
      <c r="P322" t="s">
        <v>62</v>
      </c>
      <c r="Q322" t="s">
        <v>120</v>
      </c>
      <c r="R322" s="3">
        <v>107.52</v>
      </c>
      <c r="S322" s="3">
        <v>112</v>
      </c>
      <c r="T322">
        <v>1</v>
      </c>
      <c r="U322" s="3">
        <v>112</v>
      </c>
      <c r="V322" s="4">
        <f t="shared" ref="V322:V385" si="15">(S322*T322)-(R322*T322)</f>
        <v>4.480000000000004</v>
      </c>
      <c r="W322" t="str">
        <f t="shared" ref="W322:W385" si="16">IF(I322&lt;18,"Kid",IF(AND(I322&gt;=18,I322&lt;=30),"Youth",IF(AND(I322&gt;30,I322&lt;=50),"Middle Aged",IF(I322&gt;50,"Elderly"))))</f>
        <v>Elderly</v>
      </c>
    </row>
    <row r="323" spans="1:23" x14ac:dyDescent="0.3">
      <c r="A323">
        <v>1512</v>
      </c>
      <c r="B323">
        <v>963</v>
      </c>
      <c r="C323">
        <v>32156</v>
      </c>
      <c r="D323" s="1">
        <v>43967</v>
      </c>
      <c r="E323" s="1">
        <v>43981</v>
      </c>
      <c r="F323" t="s">
        <v>1978</v>
      </c>
      <c r="G323" t="s">
        <v>28</v>
      </c>
      <c r="H323" t="s">
        <v>28</v>
      </c>
      <c r="I323">
        <v>47</v>
      </c>
      <c r="J323" t="s">
        <v>1979</v>
      </c>
      <c r="K323">
        <v>1331</v>
      </c>
      <c r="L323" t="s">
        <v>1980</v>
      </c>
      <c r="M323" t="s">
        <v>79</v>
      </c>
      <c r="N323" t="s">
        <v>23</v>
      </c>
      <c r="O323">
        <v>1030</v>
      </c>
      <c r="P323" t="s">
        <v>31</v>
      </c>
      <c r="Q323" t="s">
        <v>80</v>
      </c>
      <c r="R323" s="3">
        <v>90.24</v>
      </c>
      <c r="S323" s="3">
        <v>94</v>
      </c>
      <c r="T323">
        <v>4</v>
      </c>
      <c r="U323" s="3">
        <v>376</v>
      </c>
      <c r="V323" s="4">
        <f t="shared" si="15"/>
        <v>15.04000000000002</v>
      </c>
      <c r="W323" t="str">
        <f t="shared" si="16"/>
        <v>Middle Aged</v>
      </c>
    </row>
    <row r="324" spans="1:23" x14ac:dyDescent="0.3">
      <c r="A324">
        <v>1277</v>
      </c>
      <c r="B324">
        <v>762</v>
      </c>
      <c r="C324">
        <v>31921</v>
      </c>
      <c r="D324" s="1">
        <v>43968</v>
      </c>
      <c r="E324" s="1">
        <v>43982</v>
      </c>
      <c r="F324" t="s">
        <v>1820</v>
      </c>
      <c r="G324" t="s">
        <v>28</v>
      </c>
      <c r="H324" t="s">
        <v>28</v>
      </c>
      <c r="I324">
        <v>43</v>
      </c>
      <c r="J324" t="s">
        <v>1821</v>
      </c>
      <c r="K324">
        <v>8719</v>
      </c>
      <c r="L324" t="s">
        <v>1822</v>
      </c>
      <c r="M324" t="s">
        <v>36</v>
      </c>
      <c r="N324" t="s">
        <v>23</v>
      </c>
      <c r="O324">
        <v>532</v>
      </c>
      <c r="P324" t="s">
        <v>24</v>
      </c>
      <c r="Q324" t="s">
        <v>37</v>
      </c>
      <c r="R324" s="3">
        <v>99.84</v>
      </c>
      <c r="S324" s="3">
        <v>104</v>
      </c>
      <c r="T324">
        <v>2</v>
      </c>
      <c r="U324" s="3">
        <v>208</v>
      </c>
      <c r="V324" s="4">
        <f t="shared" si="15"/>
        <v>8.3199999999999932</v>
      </c>
      <c r="W324" t="str">
        <f t="shared" si="16"/>
        <v>Middle Aged</v>
      </c>
    </row>
    <row r="325" spans="1:23" x14ac:dyDescent="0.3">
      <c r="A325">
        <v>1925</v>
      </c>
      <c r="B325">
        <v>100</v>
      </c>
      <c r="C325">
        <v>32569</v>
      </c>
      <c r="D325" s="1">
        <v>43969</v>
      </c>
      <c r="E325" s="1">
        <v>43983</v>
      </c>
      <c r="F325" t="s">
        <v>1280</v>
      </c>
      <c r="G325" t="s">
        <v>28</v>
      </c>
      <c r="H325" t="s">
        <v>28</v>
      </c>
      <c r="I325">
        <v>69</v>
      </c>
      <c r="J325" t="s">
        <v>1281</v>
      </c>
      <c r="K325">
        <v>768</v>
      </c>
      <c r="L325" t="s">
        <v>1282</v>
      </c>
      <c r="M325" t="s">
        <v>53</v>
      </c>
      <c r="N325" t="s">
        <v>23</v>
      </c>
      <c r="O325">
        <v>1092</v>
      </c>
      <c r="P325" t="s">
        <v>62</v>
      </c>
      <c r="Q325" t="s">
        <v>260</v>
      </c>
      <c r="R325" s="3">
        <v>97.92</v>
      </c>
      <c r="S325" s="3">
        <v>102</v>
      </c>
      <c r="T325">
        <v>2</v>
      </c>
      <c r="U325" s="3">
        <v>204</v>
      </c>
      <c r="V325" s="4">
        <f t="shared" si="15"/>
        <v>8.1599999999999966</v>
      </c>
      <c r="W325" t="str">
        <f t="shared" si="16"/>
        <v>Elderly</v>
      </c>
    </row>
    <row r="326" spans="1:23" x14ac:dyDescent="0.3">
      <c r="A326">
        <v>1779</v>
      </c>
      <c r="B326">
        <v>460</v>
      </c>
      <c r="C326">
        <v>32423</v>
      </c>
      <c r="D326" s="1">
        <v>43970</v>
      </c>
      <c r="E326" s="1">
        <v>43984</v>
      </c>
      <c r="F326" t="s">
        <v>1595</v>
      </c>
      <c r="G326" t="s">
        <v>28</v>
      </c>
      <c r="H326" t="s">
        <v>28</v>
      </c>
      <c r="I326">
        <v>31</v>
      </c>
      <c r="J326" t="s">
        <v>1596</v>
      </c>
      <c r="K326">
        <v>3847</v>
      </c>
      <c r="L326" t="s">
        <v>1597</v>
      </c>
      <c r="M326" t="s">
        <v>110</v>
      </c>
      <c r="N326" t="s">
        <v>23</v>
      </c>
      <c r="O326">
        <v>863</v>
      </c>
      <c r="P326" t="s">
        <v>24</v>
      </c>
      <c r="Q326" t="s">
        <v>114</v>
      </c>
      <c r="R326" s="3">
        <v>113.28</v>
      </c>
      <c r="S326" s="3">
        <v>118</v>
      </c>
      <c r="T326">
        <v>2</v>
      </c>
      <c r="U326" s="3">
        <v>236</v>
      </c>
      <c r="V326" s="4">
        <f t="shared" si="15"/>
        <v>9.4399999999999977</v>
      </c>
      <c r="W326" t="str">
        <f t="shared" si="16"/>
        <v>Middle Aged</v>
      </c>
    </row>
    <row r="327" spans="1:23" x14ac:dyDescent="0.3">
      <c r="A327">
        <v>1836</v>
      </c>
      <c r="B327">
        <v>463</v>
      </c>
      <c r="C327">
        <v>32480</v>
      </c>
      <c r="D327" s="1">
        <v>43970</v>
      </c>
      <c r="E327" s="1">
        <v>43984</v>
      </c>
      <c r="F327" t="s">
        <v>1655</v>
      </c>
      <c r="G327" t="s">
        <v>28</v>
      </c>
      <c r="H327" t="s">
        <v>28</v>
      </c>
      <c r="I327">
        <v>58</v>
      </c>
      <c r="J327" t="s">
        <v>1656</v>
      </c>
      <c r="K327">
        <v>387</v>
      </c>
      <c r="L327" t="s">
        <v>1657</v>
      </c>
      <c r="M327" t="s">
        <v>213</v>
      </c>
      <c r="N327" t="s">
        <v>23</v>
      </c>
      <c r="O327">
        <v>531</v>
      </c>
      <c r="P327" t="s">
        <v>24</v>
      </c>
      <c r="Q327" t="s">
        <v>102</v>
      </c>
      <c r="R327" s="3">
        <v>92.16</v>
      </c>
      <c r="S327" s="3">
        <v>96</v>
      </c>
      <c r="T327">
        <v>4</v>
      </c>
      <c r="U327" s="3">
        <v>384</v>
      </c>
      <c r="V327" s="4">
        <f t="shared" si="15"/>
        <v>15.360000000000014</v>
      </c>
      <c r="W327" t="str">
        <f t="shared" si="16"/>
        <v>Elderly</v>
      </c>
    </row>
    <row r="328" spans="1:23" x14ac:dyDescent="0.3">
      <c r="A328">
        <v>1719</v>
      </c>
      <c r="B328">
        <v>418</v>
      </c>
      <c r="C328">
        <v>32363</v>
      </c>
      <c r="D328" s="1">
        <v>43976</v>
      </c>
      <c r="E328" s="1">
        <v>43990</v>
      </c>
      <c r="F328" t="s">
        <v>1829</v>
      </c>
      <c r="G328" t="s">
        <v>28</v>
      </c>
      <c r="H328" t="s">
        <v>28</v>
      </c>
      <c r="I328">
        <v>57</v>
      </c>
      <c r="J328" t="s">
        <v>1830</v>
      </c>
      <c r="K328">
        <v>2775</v>
      </c>
      <c r="L328" t="s">
        <v>1831</v>
      </c>
      <c r="M328" t="s">
        <v>213</v>
      </c>
      <c r="N328" t="s">
        <v>23</v>
      </c>
      <c r="O328">
        <v>1822</v>
      </c>
      <c r="P328" t="s">
        <v>62</v>
      </c>
      <c r="Q328" t="s">
        <v>145</v>
      </c>
      <c r="R328" s="3">
        <v>112.32</v>
      </c>
      <c r="S328" s="3">
        <v>117</v>
      </c>
      <c r="T328">
        <v>3</v>
      </c>
      <c r="U328" s="3">
        <v>351</v>
      </c>
      <c r="V328" s="4">
        <f t="shared" si="15"/>
        <v>14.04000000000002</v>
      </c>
      <c r="W328" t="str">
        <f t="shared" si="16"/>
        <v>Elderly</v>
      </c>
    </row>
    <row r="329" spans="1:23" x14ac:dyDescent="0.3">
      <c r="A329">
        <v>1159</v>
      </c>
      <c r="B329">
        <v>195</v>
      </c>
      <c r="C329">
        <v>31803</v>
      </c>
      <c r="D329" s="1">
        <v>43977</v>
      </c>
      <c r="E329" s="1">
        <v>43991</v>
      </c>
      <c r="F329" t="s">
        <v>265</v>
      </c>
      <c r="G329" t="s">
        <v>28</v>
      </c>
      <c r="H329" t="s">
        <v>28</v>
      </c>
      <c r="I329">
        <v>72</v>
      </c>
      <c r="J329" t="s">
        <v>266</v>
      </c>
      <c r="K329">
        <v>6036</v>
      </c>
      <c r="L329" t="s">
        <v>267</v>
      </c>
      <c r="M329" t="s">
        <v>57</v>
      </c>
      <c r="N329" t="s">
        <v>23</v>
      </c>
      <c r="O329">
        <v>1668</v>
      </c>
      <c r="P329" t="s">
        <v>31</v>
      </c>
      <c r="Q329" t="s">
        <v>188</v>
      </c>
      <c r="R329" s="3">
        <v>101.75999999999999</v>
      </c>
      <c r="S329" s="3">
        <v>106</v>
      </c>
      <c r="T329">
        <v>3</v>
      </c>
      <c r="U329" s="3">
        <v>318</v>
      </c>
      <c r="V329" s="4">
        <f t="shared" si="15"/>
        <v>12.720000000000027</v>
      </c>
      <c r="W329" t="str">
        <f t="shared" si="16"/>
        <v>Elderly</v>
      </c>
    </row>
    <row r="330" spans="1:23" x14ac:dyDescent="0.3">
      <c r="A330">
        <v>1467</v>
      </c>
      <c r="B330">
        <v>328</v>
      </c>
      <c r="C330">
        <v>32111</v>
      </c>
      <c r="D330" s="1">
        <v>43977</v>
      </c>
      <c r="E330" s="1">
        <v>43991</v>
      </c>
      <c r="F330" t="s">
        <v>834</v>
      </c>
      <c r="G330" t="s">
        <v>28</v>
      </c>
      <c r="H330" t="s">
        <v>28</v>
      </c>
      <c r="I330">
        <v>59</v>
      </c>
      <c r="J330" t="s">
        <v>835</v>
      </c>
      <c r="K330">
        <v>6795</v>
      </c>
      <c r="L330" t="s">
        <v>836</v>
      </c>
      <c r="M330" t="s">
        <v>48</v>
      </c>
      <c r="N330" t="s">
        <v>23</v>
      </c>
      <c r="O330">
        <v>259</v>
      </c>
      <c r="P330" t="s">
        <v>24</v>
      </c>
      <c r="Q330" t="s">
        <v>73</v>
      </c>
      <c r="R330" s="3">
        <v>104.64</v>
      </c>
      <c r="S330" s="3">
        <v>109</v>
      </c>
      <c r="T330">
        <v>4</v>
      </c>
      <c r="U330" s="3">
        <v>436</v>
      </c>
      <c r="V330" s="4">
        <f t="shared" si="15"/>
        <v>17.439999999999998</v>
      </c>
      <c r="W330" t="str">
        <f t="shared" si="16"/>
        <v>Elderly</v>
      </c>
    </row>
    <row r="331" spans="1:23" x14ac:dyDescent="0.3">
      <c r="A331">
        <v>1519</v>
      </c>
      <c r="B331">
        <v>762</v>
      </c>
      <c r="C331">
        <v>32163</v>
      </c>
      <c r="D331" s="1">
        <v>43977</v>
      </c>
      <c r="E331" s="1">
        <v>43991</v>
      </c>
      <c r="F331" t="s">
        <v>1820</v>
      </c>
      <c r="G331" t="s">
        <v>28</v>
      </c>
      <c r="H331" t="s">
        <v>28</v>
      </c>
      <c r="I331">
        <v>43</v>
      </c>
      <c r="J331" t="s">
        <v>1821</v>
      </c>
      <c r="K331">
        <v>8719</v>
      </c>
      <c r="L331" t="s">
        <v>1822</v>
      </c>
      <c r="M331" t="s">
        <v>36</v>
      </c>
      <c r="N331" t="s">
        <v>23</v>
      </c>
      <c r="O331">
        <v>1454</v>
      </c>
      <c r="P331" t="s">
        <v>24</v>
      </c>
      <c r="Q331" t="s">
        <v>226</v>
      </c>
      <c r="R331" s="3">
        <v>90.24</v>
      </c>
      <c r="S331" s="3">
        <v>94</v>
      </c>
      <c r="T331">
        <v>5</v>
      </c>
      <c r="U331" s="3">
        <v>470</v>
      </c>
      <c r="V331" s="4">
        <f t="shared" si="15"/>
        <v>18.800000000000011</v>
      </c>
      <c r="W331" t="str">
        <f t="shared" si="16"/>
        <v>Middle Aged</v>
      </c>
    </row>
    <row r="332" spans="1:23" x14ac:dyDescent="0.3">
      <c r="A332">
        <v>1915</v>
      </c>
      <c r="B332">
        <v>816</v>
      </c>
      <c r="C332">
        <v>32559</v>
      </c>
      <c r="D332" s="1">
        <v>43979</v>
      </c>
      <c r="E332" s="1">
        <v>43993</v>
      </c>
      <c r="F332" t="s">
        <v>1365</v>
      </c>
      <c r="G332" t="s">
        <v>28</v>
      </c>
      <c r="H332" t="s">
        <v>28</v>
      </c>
      <c r="I332">
        <v>23</v>
      </c>
      <c r="J332" t="s">
        <v>1366</v>
      </c>
      <c r="K332">
        <v>7131</v>
      </c>
      <c r="L332" t="s">
        <v>1367</v>
      </c>
      <c r="M332" t="s">
        <v>110</v>
      </c>
      <c r="N332" t="s">
        <v>23</v>
      </c>
      <c r="O332">
        <v>826</v>
      </c>
      <c r="P332" t="s">
        <v>24</v>
      </c>
      <c r="Q332" t="s">
        <v>73</v>
      </c>
      <c r="R332" s="3">
        <v>104.64</v>
      </c>
      <c r="S332" s="3">
        <v>109</v>
      </c>
      <c r="T332">
        <v>5</v>
      </c>
      <c r="U332" s="3">
        <v>545</v>
      </c>
      <c r="V332" s="4">
        <f t="shared" si="15"/>
        <v>21.799999999999955</v>
      </c>
      <c r="W332" t="str">
        <f t="shared" si="16"/>
        <v>Youth</v>
      </c>
    </row>
    <row r="333" spans="1:23" x14ac:dyDescent="0.3">
      <c r="A333">
        <v>1041</v>
      </c>
      <c r="B333">
        <v>789</v>
      </c>
      <c r="C333">
        <v>31685</v>
      </c>
      <c r="D333" s="1">
        <v>43981</v>
      </c>
      <c r="E333" s="1">
        <v>43995</v>
      </c>
      <c r="F333" t="s">
        <v>117</v>
      </c>
      <c r="G333" t="s">
        <v>28</v>
      </c>
      <c r="H333" t="s">
        <v>28</v>
      </c>
      <c r="I333">
        <v>36</v>
      </c>
      <c r="J333" t="s">
        <v>118</v>
      </c>
      <c r="K333">
        <v>1438</v>
      </c>
      <c r="L333" t="s">
        <v>119</v>
      </c>
      <c r="M333" t="s">
        <v>48</v>
      </c>
      <c r="N333" t="s">
        <v>23</v>
      </c>
      <c r="O333">
        <v>1046</v>
      </c>
      <c r="P333" t="s">
        <v>31</v>
      </c>
      <c r="Q333" t="s">
        <v>188</v>
      </c>
      <c r="R333" s="3">
        <v>101.75999999999999</v>
      </c>
      <c r="S333" s="3">
        <v>106</v>
      </c>
      <c r="T333">
        <v>2</v>
      </c>
      <c r="U333" s="3">
        <v>212</v>
      </c>
      <c r="V333" s="4">
        <f t="shared" si="15"/>
        <v>8.4800000000000182</v>
      </c>
      <c r="W333" t="str">
        <f t="shared" si="16"/>
        <v>Middle Aged</v>
      </c>
    </row>
    <row r="334" spans="1:23" x14ac:dyDescent="0.3">
      <c r="A334">
        <v>1902</v>
      </c>
      <c r="B334">
        <v>524</v>
      </c>
      <c r="C334">
        <v>32546</v>
      </c>
      <c r="D334" s="1">
        <v>43984</v>
      </c>
      <c r="E334" s="1">
        <v>43998</v>
      </c>
      <c r="F334" t="s">
        <v>1873</v>
      </c>
      <c r="G334" t="s">
        <v>28</v>
      </c>
      <c r="H334" t="s">
        <v>28</v>
      </c>
      <c r="I334">
        <v>80</v>
      </c>
      <c r="J334" t="s">
        <v>1874</v>
      </c>
      <c r="K334">
        <v>3345</v>
      </c>
      <c r="L334" t="s">
        <v>1875</v>
      </c>
      <c r="M334" t="s">
        <v>53</v>
      </c>
      <c r="N334" t="s">
        <v>23</v>
      </c>
      <c r="O334">
        <v>1437</v>
      </c>
      <c r="P334" t="s">
        <v>31</v>
      </c>
      <c r="Q334" t="s">
        <v>188</v>
      </c>
      <c r="R334" s="3">
        <v>101.75999999999999</v>
      </c>
      <c r="S334" s="3">
        <v>106</v>
      </c>
      <c r="T334">
        <v>3</v>
      </c>
      <c r="U334" s="3">
        <v>318</v>
      </c>
      <c r="V334" s="4">
        <f t="shared" si="15"/>
        <v>12.720000000000027</v>
      </c>
      <c r="W334" t="str">
        <f t="shared" si="16"/>
        <v>Elderly</v>
      </c>
    </row>
    <row r="335" spans="1:23" x14ac:dyDescent="0.3">
      <c r="A335">
        <v>1405</v>
      </c>
      <c r="B335">
        <v>19</v>
      </c>
      <c r="C335">
        <v>32049</v>
      </c>
      <c r="D335" s="1">
        <v>43990</v>
      </c>
      <c r="E335" s="1">
        <v>44004</v>
      </c>
      <c r="F335" t="s">
        <v>915</v>
      </c>
      <c r="G335" t="s">
        <v>28</v>
      </c>
      <c r="H335" t="s">
        <v>28</v>
      </c>
      <c r="I335">
        <v>41</v>
      </c>
      <c r="J335" t="s">
        <v>916</v>
      </c>
      <c r="K335">
        <v>7053</v>
      </c>
      <c r="L335" t="s">
        <v>917</v>
      </c>
      <c r="M335" t="s">
        <v>110</v>
      </c>
      <c r="N335" t="s">
        <v>23</v>
      </c>
      <c r="O335">
        <v>447</v>
      </c>
      <c r="P335" t="s">
        <v>24</v>
      </c>
      <c r="Q335" t="s">
        <v>226</v>
      </c>
      <c r="R335" s="3">
        <v>90.24</v>
      </c>
      <c r="S335" s="3">
        <v>94</v>
      </c>
      <c r="T335">
        <v>4</v>
      </c>
      <c r="U335" s="3">
        <v>376</v>
      </c>
      <c r="V335" s="4">
        <f t="shared" si="15"/>
        <v>15.04000000000002</v>
      </c>
      <c r="W335" t="str">
        <f t="shared" si="16"/>
        <v>Middle Aged</v>
      </c>
    </row>
    <row r="336" spans="1:23" x14ac:dyDescent="0.3">
      <c r="A336">
        <v>1889</v>
      </c>
      <c r="B336">
        <v>19</v>
      </c>
      <c r="C336">
        <v>32533</v>
      </c>
      <c r="D336" s="1">
        <v>43991</v>
      </c>
      <c r="E336" s="1">
        <v>44005</v>
      </c>
      <c r="F336" t="s">
        <v>915</v>
      </c>
      <c r="G336" t="s">
        <v>28</v>
      </c>
      <c r="H336" t="s">
        <v>28</v>
      </c>
      <c r="I336">
        <v>41</v>
      </c>
      <c r="J336" t="s">
        <v>916</v>
      </c>
      <c r="K336">
        <v>7053</v>
      </c>
      <c r="L336" t="s">
        <v>917</v>
      </c>
      <c r="M336" t="s">
        <v>110</v>
      </c>
      <c r="N336" t="s">
        <v>23</v>
      </c>
      <c r="O336">
        <v>642</v>
      </c>
      <c r="P336" t="s">
        <v>24</v>
      </c>
      <c r="Q336" t="s">
        <v>67</v>
      </c>
      <c r="R336" s="3">
        <v>94.08</v>
      </c>
      <c r="S336" s="3">
        <v>98</v>
      </c>
      <c r="T336">
        <v>3</v>
      </c>
      <c r="U336" s="3">
        <v>294</v>
      </c>
      <c r="V336" s="4">
        <f t="shared" si="15"/>
        <v>11.759999999999991</v>
      </c>
      <c r="W336" t="str">
        <f t="shared" si="16"/>
        <v>Middle Aged</v>
      </c>
    </row>
    <row r="337" spans="1:23" x14ac:dyDescent="0.3">
      <c r="A337">
        <v>1942</v>
      </c>
      <c r="B337">
        <v>810</v>
      </c>
      <c r="C337">
        <v>32586</v>
      </c>
      <c r="D337" s="1">
        <v>43992</v>
      </c>
      <c r="E337" s="1">
        <v>44006</v>
      </c>
      <c r="F337" t="s">
        <v>1329</v>
      </c>
      <c r="G337" t="s">
        <v>28</v>
      </c>
      <c r="H337" t="s">
        <v>28</v>
      </c>
      <c r="I337">
        <v>21</v>
      </c>
      <c r="J337" t="s">
        <v>1330</v>
      </c>
      <c r="K337">
        <v>2355</v>
      </c>
      <c r="L337" t="s">
        <v>1331</v>
      </c>
      <c r="M337" t="s">
        <v>213</v>
      </c>
      <c r="N337" t="s">
        <v>23</v>
      </c>
      <c r="O337">
        <v>628</v>
      </c>
      <c r="P337" t="s">
        <v>31</v>
      </c>
      <c r="Q337" t="s">
        <v>175</v>
      </c>
      <c r="R337" s="3">
        <v>110.39999999999999</v>
      </c>
      <c r="S337" s="3">
        <v>115</v>
      </c>
      <c r="T337">
        <v>4</v>
      </c>
      <c r="U337" s="3">
        <v>460</v>
      </c>
      <c r="V337" s="4">
        <f t="shared" si="15"/>
        <v>18.400000000000034</v>
      </c>
      <c r="W337" t="str">
        <f t="shared" si="16"/>
        <v>Youth</v>
      </c>
    </row>
    <row r="338" spans="1:23" x14ac:dyDescent="0.3">
      <c r="A338">
        <v>1424</v>
      </c>
      <c r="B338">
        <v>693</v>
      </c>
      <c r="C338">
        <v>32068</v>
      </c>
      <c r="D338" s="1">
        <v>43994</v>
      </c>
      <c r="E338" s="1">
        <v>44008</v>
      </c>
      <c r="F338" t="s">
        <v>1264</v>
      </c>
      <c r="G338" t="s">
        <v>28</v>
      </c>
      <c r="H338" t="s">
        <v>28</v>
      </c>
      <c r="I338">
        <v>45</v>
      </c>
      <c r="J338" t="s">
        <v>1265</v>
      </c>
      <c r="K338">
        <v>6160</v>
      </c>
      <c r="L338" t="s">
        <v>1266</v>
      </c>
      <c r="M338" t="s">
        <v>53</v>
      </c>
      <c r="N338" t="s">
        <v>23</v>
      </c>
      <c r="O338">
        <v>451</v>
      </c>
      <c r="P338" t="s">
        <v>24</v>
      </c>
      <c r="Q338" t="s">
        <v>67</v>
      </c>
      <c r="R338" s="3">
        <v>94.08</v>
      </c>
      <c r="S338" s="3">
        <v>98</v>
      </c>
      <c r="T338">
        <v>5</v>
      </c>
      <c r="U338" s="3">
        <v>490</v>
      </c>
      <c r="V338" s="4">
        <f t="shared" si="15"/>
        <v>19.600000000000023</v>
      </c>
      <c r="W338" t="str">
        <f t="shared" si="16"/>
        <v>Middle Aged</v>
      </c>
    </row>
    <row r="339" spans="1:23" x14ac:dyDescent="0.3">
      <c r="A339">
        <v>1685</v>
      </c>
      <c r="B339">
        <v>364</v>
      </c>
      <c r="C339">
        <v>32329</v>
      </c>
      <c r="D339" s="1">
        <v>43995</v>
      </c>
      <c r="E339" s="1">
        <v>44009</v>
      </c>
      <c r="F339" t="s">
        <v>956</v>
      </c>
      <c r="G339" t="s">
        <v>28</v>
      </c>
      <c r="H339" t="s">
        <v>28</v>
      </c>
      <c r="I339">
        <v>28</v>
      </c>
      <c r="J339" t="s">
        <v>957</v>
      </c>
      <c r="K339">
        <v>2506</v>
      </c>
      <c r="L339" t="s">
        <v>958</v>
      </c>
      <c r="M339" t="s">
        <v>57</v>
      </c>
      <c r="N339" t="s">
        <v>23</v>
      </c>
      <c r="O339">
        <v>1048</v>
      </c>
      <c r="P339" t="s">
        <v>24</v>
      </c>
      <c r="Q339" t="s">
        <v>226</v>
      </c>
      <c r="R339" s="3">
        <v>90.24</v>
      </c>
      <c r="S339" s="3">
        <v>94</v>
      </c>
      <c r="T339">
        <v>1</v>
      </c>
      <c r="U339" s="3">
        <v>94</v>
      </c>
      <c r="V339" s="4">
        <f t="shared" si="15"/>
        <v>3.7600000000000051</v>
      </c>
      <c r="W339" t="str">
        <f t="shared" si="16"/>
        <v>Youth</v>
      </c>
    </row>
    <row r="340" spans="1:23" x14ac:dyDescent="0.3">
      <c r="A340">
        <v>1379</v>
      </c>
      <c r="B340">
        <v>648</v>
      </c>
      <c r="C340">
        <v>32023</v>
      </c>
      <c r="D340" s="1">
        <v>43997</v>
      </c>
      <c r="E340" s="1">
        <v>44011</v>
      </c>
      <c r="F340" t="s">
        <v>1286</v>
      </c>
      <c r="G340" t="s">
        <v>28</v>
      </c>
      <c r="H340" t="s">
        <v>28</v>
      </c>
      <c r="I340">
        <v>38</v>
      </c>
      <c r="J340" t="s">
        <v>1287</v>
      </c>
      <c r="K340">
        <v>1230</v>
      </c>
      <c r="L340" t="s">
        <v>1288</v>
      </c>
      <c r="M340" t="s">
        <v>22</v>
      </c>
      <c r="N340" t="s">
        <v>23</v>
      </c>
      <c r="O340">
        <v>1130</v>
      </c>
      <c r="P340" t="s">
        <v>62</v>
      </c>
      <c r="Q340" t="s">
        <v>169</v>
      </c>
      <c r="R340" s="3">
        <v>113.28</v>
      </c>
      <c r="S340" s="3">
        <v>118</v>
      </c>
      <c r="T340">
        <v>4</v>
      </c>
      <c r="U340" s="3">
        <v>472</v>
      </c>
      <c r="V340" s="4">
        <f t="shared" si="15"/>
        <v>18.879999999999995</v>
      </c>
      <c r="W340" t="str">
        <f t="shared" si="16"/>
        <v>Middle Aged</v>
      </c>
    </row>
    <row r="341" spans="1:23" x14ac:dyDescent="0.3">
      <c r="A341">
        <v>1504</v>
      </c>
      <c r="B341">
        <v>634</v>
      </c>
      <c r="C341">
        <v>32148</v>
      </c>
      <c r="D341" s="1">
        <v>43997</v>
      </c>
      <c r="E341" s="1">
        <v>44011</v>
      </c>
      <c r="F341" t="s">
        <v>1680</v>
      </c>
      <c r="G341" t="s">
        <v>28</v>
      </c>
      <c r="H341" t="s">
        <v>28</v>
      </c>
      <c r="I341">
        <v>70</v>
      </c>
      <c r="J341" t="s">
        <v>1681</v>
      </c>
      <c r="K341">
        <v>969</v>
      </c>
      <c r="L341" t="s">
        <v>1682</v>
      </c>
      <c r="M341" t="s">
        <v>22</v>
      </c>
      <c r="N341" t="s">
        <v>23</v>
      </c>
      <c r="O341">
        <v>1793</v>
      </c>
      <c r="P341" t="s">
        <v>24</v>
      </c>
      <c r="Q341" t="s">
        <v>67</v>
      </c>
      <c r="R341" s="3">
        <v>94.08</v>
      </c>
      <c r="S341" s="3">
        <v>98</v>
      </c>
      <c r="T341">
        <v>2</v>
      </c>
      <c r="U341" s="3">
        <v>196</v>
      </c>
      <c r="V341" s="4">
        <f t="shared" si="15"/>
        <v>7.8400000000000034</v>
      </c>
      <c r="W341" t="str">
        <f t="shared" si="16"/>
        <v>Elderly</v>
      </c>
    </row>
    <row r="342" spans="1:23" x14ac:dyDescent="0.3">
      <c r="A342">
        <v>1402</v>
      </c>
      <c r="B342">
        <v>528</v>
      </c>
      <c r="C342">
        <v>32046</v>
      </c>
      <c r="D342" s="1">
        <v>43998</v>
      </c>
      <c r="E342" s="1">
        <v>44012</v>
      </c>
      <c r="F342" t="s">
        <v>262</v>
      </c>
      <c r="G342" t="s">
        <v>28</v>
      </c>
      <c r="H342" t="s">
        <v>28</v>
      </c>
      <c r="I342">
        <v>63</v>
      </c>
      <c r="J342" t="s">
        <v>263</v>
      </c>
      <c r="K342">
        <v>1126</v>
      </c>
      <c r="L342" t="s">
        <v>264</v>
      </c>
      <c r="M342" t="s">
        <v>48</v>
      </c>
      <c r="N342" t="s">
        <v>23</v>
      </c>
      <c r="O342">
        <v>876</v>
      </c>
      <c r="P342" t="s">
        <v>24</v>
      </c>
      <c r="Q342" t="s">
        <v>106</v>
      </c>
      <c r="R342" s="3">
        <v>88.32</v>
      </c>
      <c r="S342" s="3">
        <v>92</v>
      </c>
      <c r="T342">
        <v>5</v>
      </c>
      <c r="U342" s="3">
        <v>460</v>
      </c>
      <c r="V342" s="4">
        <f t="shared" si="15"/>
        <v>18.400000000000034</v>
      </c>
      <c r="W342" t="str">
        <f t="shared" si="16"/>
        <v>Elderly</v>
      </c>
    </row>
    <row r="343" spans="1:23" x14ac:dyDescent="0.3">
      <c r="A343">
        <v>1508</v>
      </c>
      <c r="B343">
        <v>276</v>
      </c>
      <c r="C343">
        <v>32152</v>
      </c>
      <c r="D343" s="1">
        <v>43998</v>
      </c>
      <c r="E343" s="1">
        <v>44012</v>
      </c>
      <c r="F343" t="s">
        <v>1658</v>
      </c>
      <c r="G343" t="s">
        <v>28</v>
      </c>
      <c r="H343" t="s">
        <v>28</v>
      </c>
      <c r="I343">
        <v>56</v>
      </c>
      <c r="J343" t="s">
        <v>1659</v>
      </c>
      <c r="K343">
        <v>9665</v>
      </c>
      <c r="L343" t="s">
        <v>1660</v>
      </c>
      <c r="M343" t="s">
        <v>110</v>
      </c>
      <c r="N343" t="s">
        <v>23</v>
      </c>
      <c r="O343">
        <v>1677</v>
      </c>
      <c r="P343" t="s">
        <v>62</v>
      </c>
      <c r="Q343" t="s">
        <v>169</v>
      </c>
      <c r="R343" s="3">
        <v>113.28</v>
      </c>
      <c r="S343" s="3">
        <v>118</v>
      </c>
      <c r="T343">
        <v>5</v>
      </c>
      <c r="U343" s="3">
        <v>590</v>
      </c>
      <c r="V343" s="4">
        <f t="shared" si="15"/>
        <v>23.600000000000023</v>
      </c>
      <c r="W343" t="str">
        <f t="shared" si="16"/>
        <v>Elderly</v>
      </c>
    </row>
    <row r="344" spans="1:23" x14ac:dyDescent="0.3">
      <c r="A344">
        <v>1618</v>
      </c>
      <c r="B344">
        <v>916</v>
      </c>
      <c r="C344">
        <v>32262</v>
      </c>
      <c r="D344" s="1">
        <v>44000</v>
      </c>
      <c r="E344" s="1">
        <v>44014</v>
      </c>
      <c r="F344" t="s">
        <v>1559</v>
      </c>
      <c r="G344" t="s">
        <v>28</v>
      </c>
      <c r="H344" t="s">
        <v>28</v>
      </c>
      <c r="I344">
        <v>24</v>
      </c>
      <c r="J344" t="s">
        <v>1560</v>
      </c>
      <c r="K344">
        <v>4485</v>
      </c>
      <c r="L344" t="s">
        <v>1561</v>
      </c>
      <c r="M344" t="s">
        <v>213</v>
      </c>
      <c r="N344" t="s">
        <v>23</v>
      </c>
      <c r="O344">
        <v>1335</v>
      </c>
      <c r="P344" t="s">
        <v>62</v>
      </c>
      <c r="Q344" t="s">
        <v>145</v>
      </c>
      <c r="R344" s="3">
        <v>112.32</v>
      </c>
      <c r="S344" s="3">
        <v>117</v>
      </c>
      <c r="T344">
        <v>1</v>
      </c>
      <c r="U344" s="3">
        <v>117</v>
      </c>
      <c r="V344" s="4">
        <f t="shared" si="15"/>
        <v>4.6800000000000068</v>
      </c>
      <c r="W344" t="str">
        <f t="shared" si="16"/>
        <v>Youth</v>
      </c>
    </row>
    <row r="345" spans="1:23" x14ac:dyDescent="0.3">
      <c r="A345">
        <v>1919</v>
      </c>
      <c r="B345">
        <v>683</v>
      </c>
      <c r="C345">
        <v>32563</v>
      </c>
      <c r="D345" s="1">
        <v>44000</v>
      </c>
      <c r="E345" s="1">
        <v>44014</v>
      </c>
      <c r="F345" t="s">
        <v>864</v>
      </c>
      <c r="G345" t="s">
        <v>28</v>
      </c>
      <c r="H345" t="s">
        <v>28</v>
      </c>
      <c r="I345">
        <v>45</v>
      </c>
      <c r="J345" t="s">
        <v>865</v>
      </c>
      <c r="K345">
        <v>3661</v>
      </c>
      <c r="L345" t="s">
        <v>866</v>
      </c>
      <c r="M345" t="s">
        <v>213</v>
      </c>
      <c r="N345" t="s">
        <v>23</v>
      </c>
      <c r="O345">
        <v>889</v>
      </c>
      <c r="P345" t="s">
        <v>24</v>
      </c>
      <c r="Q345" t="s">
        <v>150</v>
      </c>
      <c r="R345" s="3">
        <v>100.8</v>
      </c>
      <c r="S345" s="3">
        <v>105</v>
      </c>
      <c r="T345">
        <v>1</v>
      </c>
      <c r="U345" s="3">
        <v>105</v>
      </c>
      <c r="V345" s="4">
        <f t="shared" si="15"/>
        <v>4.2000000000000028</v>
      </c>
      <c r="W345" t="str">
        <f t="shared" si="16"/>
        <v>Middle Aged</v>
      </c>
    </row>
    <row r="346" spans="1:23" x14ac:dyDescent="0.3">
      <c r="A346">
        <v>1591</v>
      </c>
      <c r="B346">
        <v>399</v>
      </c>
      <c r="C346">
        <v>32235</v>
      </c>
      <c r="D346" s="1">
        <v>44004</v>
      </c>
      <c r="E346" s="1">
        <v>44018</v>
      </c>
      <c r="F346" t="s">
        <v>254</v>
      </c>
      <c r="G346" t="s">
        <v>28</v>
      </c>
      <c r="H346" t="s">
        <v>28</v>
      </c>
      <c r="I346">
        <v>46</v>
      </c>
      <c r="J346" t="s">
        <v>255</v>
      </c>
      <c r="K346">
        <v>8209</v>
      </c>
      <c r="L346" t="s">
        <v>256</v>
      </c>
      <c r="M346" t="s">
        <v>48</v>
      </c>
      <c r="N346" t="s">
        <v>23</v>
      </c>
      <c r="O346">
        <v>1347</v>
      </c>
      <c r="P346" t="s">
        <v>24</v>
      </c>
      <c r="Q346" t="s">
        <v>73</v>
      </c>
      <c r="R346" s="3">
        <v>104.64</v>
      </c>
      <c r="S346" s="3">
        <v>109</v>
      </c>
      <c r="T346">
        <v>1</v>
      </c>
      <c r="U346" s="3">
        <v>109</v>
      </c>
      <c r="V346" s="4">
        <f t="shared" si="15"/>
        <v>4.3599999999999994</v>
      </c>
      <c r="W346" t="str">
        <f t="shared" si="16"/>
        <v>Middle Aged</v>
      </c>
    </row>
    <row r="347" spans="1:23" x14ac:dyDescent="0.3">
      <c r="A347">
        <v>1223</v>
      </c>
      <c r="B347">
        <v>161</v>
      </c>
      <c r="C347">
        <v>31867</v>
      </c>
      <c r="D347" s="1">
        <v>44005</v>
      </c>
      <c r="E347" s="1">
        <v>44019</v>
      </c>
      <c r="F347" t="s">
        <v>679</v>
      </c>
      <c r="G347" t="s">
        <v>28</v>
      </c>
      <c r="H347" t="s">
        <v>28</v>
      </c>
      <c r="I347">
        <v>29</v>
      </c>
      <c r="J347" t="s">
        <v>680</v>
      </c>
      <c r="K347">
        <v>365</v>
      </c>
      <c r="L347" t="s">
        <v>681</v>
      </c>
      <c r="M347" t="s">
        <v>48</v>
      </c>
      <c r="N347" t="s">
        <v>23</v>
      </c>
      <c r="O347">
        <v>832</v>
      </c>
      <c r="P347" t="s">
        <v>62</v>
      </c>
      <c r="Q347" t="s">
        <v>84</v>
      </c>
      <c r="R347" s="3">
        <v>87.36</v>
      </c>
      <c r="S347" s="3">
        <v>91</v>
      </c>
      <c r="T347">
        <v>3</v>
      </c>
      <c r="U347" s="3">
        <v>273</v>
      </c>
      <c r="V347" s="4">
        <f t="shared" si="15"/>
        <v>10.920000000000016</v>
      </c>
      <c r="W347" t="str">
        <f t="shared" si="16"/>
        <v>Youth</v>
      </c>
    </row>
    <row r="348" spans="1:23" x14ac:dyDescent="0.3">
      <c r="A348">
        <v>1656</v>
      </c>
      <c r="B348">
        <v>171</v>
      </c>
      <c r="C348">
        <v>32300</v>
      </c>
      <c r="D348" s="1">
        <v>44007</v>
      </c>
      <c r="E348" s="1">
        <v>44021</v>
      </c>
      <c r="F348" t="s">
        <v>1520</v>
      </c>
      <c r="G348" t="s">
        <v>28</v>
      </c>
      <c r="H348" t="s">
        <v>28</v>
      </c>
      <c r="I348">
        <v>80</v>
      </c>
      <c r="J348" t="s">
        <v>1521</v>
      </c>
      <c r="K348">
        <v>6226</v>
      </c>
      <c r="L348" t="s">
        <v>1522</v>
      </c>
      <c r="M348" t="s">
        <v>48</v>
      </c>
      <c r="N348" t="s">
        <v>23</v>
      </c>
      <c r="O348">
        <v>1468</v>
      </c>
      <c r="P348" t="s">
        <v>62</v>
      </c>
      <c r="Q348" t="s">
        <v>271</v>
      </c>
      <c r="R348" s="3">
        <v>114.24</v>
      </c>
      <c r="S348" s="3">
        <v>119</v>
      </c>
      <c r="T348">
        <v>5</v>
      </c>
      <c r="U348" s="3">
        <v>595</v>
      </c>
      <c r="V348" s="4">
        <f t="shared" si="15"/>
        <v>23.800000000000068</v>
      </c>
      <c r="W348" t="str">
        <f t="shared" si="16"/>
        <v>Elderly</v>
      </c>
    </row>
    <row r="349" spans="1:23" x14ac:dyDescent="0.3">
      <c r="A349">
        <v>1746</v>
      </c>
      <c r="B349">
        <v>470</v>
      </c>
      <c r="C349">
        <v>32390</v>
      </c>
      <c r="D349" s="1">
        <v>44008</v>
      </c>
      <c r="E349" s="1">
        <v>44022</v>
      </c>
      <c r="F349" t="s">
        <v>356</v>
      </c>
      <c r="G349" t="s">
        <v>28</v>
      </c>
      <c r="H349" t="s">
        <v>28</v>
      </c>
      <c r="I349">
        <v>45</v>
      </c>
      <c r="J349" t="s">
        <v>357</v>
      </c>
      <c r="K349">
        <v>3138</v>
      </c>
      <c r="L349" t="s">
        <v>358</v>
      </c>
      <c r="M349" t="s">
        <v>48</v>
      </c>
      <c r="N349" t="s">
        <v>23</v>
      </c>
      <c r="O349">
        <v>741</v>
      </c>
      <c r="P349" t="s">
        <v>62</v>
      </c>
      <c r="Q349" t="s">
        <v>332</v>
      </c>
      <c r="R349" s="3">
        <v>96</v>
      </c>
      <c r="S349" s="3">
        <v>100</v>
      </c>
      <c r="T349">
        <v>3</v>
      </c>
      <c r="U349" s="3">
        <v>300</v>
      </c>
      <c r="V349" s="4">
        <f t="shared" si="15"/>
        <v>12</v>
      </c>
      <c r="W349" t="str">
        <f t="shared" si="16"/>
        <v>Middle Aged</v>
      </c>
    </row>
    <row r="350" spans="1:23" x14ac:dyDescent="0.3">
      <c r="A350">
        <v>1843</v>
      </c>
      <c r="B350">
        <v>388</v>
      </c>
      <c r="C350">
        <v>32487</v>
      </c>
      <c r="D350" s="1">
        <v>44010</v>
      </c>
      <c r="E350" s="1">
        <v>44024</v>
      </c>
      <c r="F350" t="s">
        <v>314</v>
      </c>
      <c r="G350" t="s">
        <v>28</v>
      </c>
      <c r="H350" t="s">
        <v>28</v>
      </c>
      <c r="I350">
        <v>38</v>
      </c>
      <c r="J350" t="s">
        <v>315</v>
      </c>
      <c r="K350">
        <v>2940</v>
      </c>
      <c r="L350" t="s">
        <v>316</v>
      </c>
      <c r="M350" t="s">
        <v>79</v>
      </c>
      <c r="N350" t="s">
        <v>23</v>
      </c>
      <c r="O350">
        <v>270</v>
      </c>
      <c r="P350" t="s">
        <v>24</v>
      </c>
      <c r="Q350" t="s">
        <v>413</v>
      </c>
      <c r="R350" s="3">
        <v>91.2</v>
      </c>
      <c r="S350" s="3">
        <v>95</v>
      </c>
      <c r="T350">
        <v>5</v>
      </c>
      <c r="U350" s="3">
        <v>475</v>
      </c>
      <c r="V350" s="4">
        <f t="shared" si="15"/>
        <v>19</v>
      </c>
      <c r="W350" t="str">
        <f t="shared" si="16"/>
        <v>Middle Aged</v>
      </c>
    </row>
    <row r="351" spans="1:23" x14ac:dyDescent="0.3">
      <c r="A351">
        <v>1473</v>
      </c>
      <c r="B351">
        <v>634</v>
      </c>
      <c r="C351">
        <v>32117</v>
      </c>
      <c r="D351" s="1">
        <v>44011</v>
      </c>
      <c r="E351" s="1">
        <v>44025</v>
      </c>
      <c r="F351" t="s">
        <v>1680</v>
      </c>
      <c r="G351" t="s">
        <v>28</v>
      </c>
      <c r="H351" t="s">
        <v>28</v>
      </c>
      <c r="I351">
        <v>70</v>
      </c>
      <c r="J351" t="s">
        <v>1681</v>
      </c>
      <c r="K351">
        <v>969</v>
      </c>
      <c r="L351" t="s">
        <v>1682</v>
      </c>
      <c r="M351" t="s">
        <v>22</v>
      </c>
      <c r="N351" t="s">
        <v>23</v>
      </c>
      <c r="O351">
        <v>1507</v>
      </c>
      <c r="P351" t="s">
        <v>24</v>
      </c>
      <c r="Q351" t="s">
        <v>165</v>
      </c>
      <c r="R351" s="3">
        <v>114.24</v>
      </c>
      <c r="S351" s="3">
        <v>119</v>
      </c>
      <c r="T351">
        <v>3</v>
      </c>
      <c r="U351" s="3">
        <v>357</v>
      </c>
      <c r="V351" s="4">
        <f t="shared" si="15"/>
        <v>14.28000000000003</v>
      </c>
      <c r="W351" t="str">
        <f t="shared" si="16"/>
        <v>Elderly</v>
      </c>
    </row>
    <row r="352" spans="1:23" x14ac:dyDescent="0.3">
      <c r="A352">
        <v>1757</v>
      </c>
      <c r="B352">
        <v>431</v>
      </c>
      <c r="C352">
        <v>32401</v>
      </c>
      <c r="D352" s="1">
        <v>44011</v>
      </c>
      <c r="E352" s="1">
        <v>44025</v>
      </c>
      <c r="F352" t="s">
        <v>630</v>
      </c>
      <c r="G352" t="s">
        <v>28</v>
      </c>
      <c r="H352" t="s">
        <v>28</v>
      </c>
      <c r="I352">
        <v>41</v>
      </c>
      <c r="J352" t="s">
        <v>631</v>
      </c>
      <c r="K352">
        <v>8422</v>
      </c>
      <c r="L352" t="s">
        <v>632</v>
      </c>
      <c r="M352" t="s">
        <v>110</v>
      </c>
      <c r="N352" t="s">
        <v>23</v>
      </c>
      <c r="O352">
        <v>1186</v>
      </c>
      <c r="P352" t="s">
        <v>24</v>
      </c>
      <c r="Q352" t="s">
        <v>102</v>
      </c>
      <c r="R352" s="3">
        <v>92.16</v>
      </c>
      <c r="S352" s="3">
        <v>96</v>
      </c>
      <c r="T352">
        <v>3</v>
      </c>
      <c r="U352" s="3">
        <v>288</v>
      </c>
      <c r="V352" s="4">
        <f t="shared" si="15"/>
        <v>11.519999999999982</v>
      </c>
      <c r="W352" t="str">
        <f t="shared" si="16"/>
        <v>Middle Aged</v>
      </c>
    </row>
    <row r="353" spans="1:23" x14ac:dyDescent="0.3">
      <c r="A353">
        <v>1108</v>
      </c>
      <c r="B353">
        <v>873</v>
      </c>
      <c r="C353">
        <v>31752</v>
      </c>
      <c r="D353" s="1">
        <v>44022</v>
      </c>
      <c r="E353" s="1">
        <v>44036</v>
      </c>
      <c r="F353" t="s">
        <v>268</v>
      </c>
      <c r="G353" t="s">
        <v>28</v>
      </c>
      <c r="H353" t="s">
        <v>28</v>
      </c>
      <c r="I353">
        <v>38</v>
      </c>
      <c r="J353" t="s">
        <v>269</v>
      </c>
      <c r="K353">
        <v>5510</v>
      </c>
      <c r="L353" t="s">
        <v>270</v>
      </c>
      <c r="M353" t="s">
        <v>48</v>
      </c>
      <c r="N353" t="s">
        <v>23</v>
      </c>
      <c r="O353">
        <v>1834</v>
      </c>
      <c r="P353" t="s">
        <v>24</v>
      </c>
      <c r="Q353" t="s">
        <v>150</v>
      </c>
      <c r="R353" s="3">
        <v>100.8</v>
      </c>
      <c r="S353" s="3">
        <v>105</v>
      </c>
      <c r="T353">
        <v>4</v>
      </c>
      <c r="U353" s="3">
        <v>420</v>
      </c>
      <c r="V353" s="4">
        <f t="shared" si="15"/>
        <v>16.800000000000011</v>
      </c>
      <c r="W353" t="str">
        <f t="shared" si="16"/>
        <v>Middle Aged</v>
      </c>
    </row>
    <row r="354" spans="1:23" x14ac:dyDescent="0.3">
      <c r="A354">
        <v>1149</v>
      </c>
      <c r="B354">
        <v>691</v>
      </c>
      <c r="C354">
        <v>31793</v>
      </c>
      <c r="D354" s="1">
        <v>44022</v>
      </c>
      <c r="E354" s="1">
        <v>44036</v>
      </c>
      <c r="F354" t="s">
        <v>1221</v>
      </c>
      <c r="G354" t="s">
        <v>28</v>
      </c>
      <c r="H354" t="s">
        <v>28</v>
      </c>
      <c r="I354">
        <v>73</v>
      </c>
      <c r="J354" t="s">
        <v>1222</v>
      </c>
      <c r="K354">
        <v>1499</v>
      </c>
      <c r="L354" t="s">
        <v>1223</v>
      </c>
      <c r="M354" t="s">
        <v>57</v>
      </c>
      <c r="N354" t="s">
        <v>23</v>
      </c>
      <c r="O354">
        <v>1774</v>
      </c>
      <c r="P354" t="s">
        <v>24</v>
      </c>
      <c r="Q354" t="s">
        <v>67</v>
      </c>
      <c r="R354" s="3">
        <v>94.08</v>
      </c>
      <c r="S354" s="3">
        <v>98</v>
      </c>
      <c r="T354">
        <v>2</v>
      </c>
      <c r="U354" s="3">
        <v>196</v>
      </c>
      <c r="V354" s="4">
        <f t="shared" si="15"/>
        <v>7.8400000000000034</v>
      </c>
      <c r="W354" t="str">
        <f t="shared" si="16"/>
        <v>Elderly</v>
      </c>
    </row>
    <row r="355" spans="1:23" x14ac:dyDescent="0.3">
      <c r="A355">
        <v>1557</v>
      </c>
      <c r="B355">
        <v>940</v>
      </c>
      <c r="C355">
        <v>32201</v>
      </c>
      <c r="D355" s="1">
        <v>44022</v>
      </c>
      <c r="E355" s="1">
        <v>44036</v>
      </c>
      <c r="F355" t="s">
        <v>1246</v>
      </c>
      <c r="G355" t="s">
        <v>28</v>
      </c>
      <c r="H355" t="s">
        <v>28</v>
      </c>
      <c r="I355">
        <v>46</v>
      </c>
      <c r="J355" t="s">
        <v>1247</v>
      </c>
      <c r="K355">
        <v>9769</v>
      </c>
      <c r="L355" t="s">
        <v>1248</v>
      </c>
      <c r="M355" t="s">
        <v>36</v>
      </c>
      <c r="N355" t="s">
        <v>23</v>
      </c>
      <c r="O355">
        <v>983</v>
      </c>
      <c r="P355" t="s">
        <v>31</v>
      </c>
      <c r="Q355" t="s">
        <v>93</v>
      </c>
      <c r="R355" s="3">
        <v>100.8</v>
      </c>
      <c r="S355" s="3">
        <v>105</v>
      </c>
      <c r="T355">
        <v>2</v>
      </c>
      <c r="U355" s="3">
        <v>210</v>
      </c>
      <c r="V355" s="4">
        <f t="shared" si="15"/>
        <v>8.4000000000000057</v>
      </c>
      <c r="W355" t="str">
        <f t="shared" si="16"/>
        <v>Middle Aged</v>
      </c>
    </row>
    <row r="356" spans="1:23" x14ac:dyDescent="0.3">
      <c r="A356">
        <v>1523</v>
      </c>
      <c r="B356">
        <v>223</v>
      </c>
      <c r="C356">
        <v>32167</v>
      </c>
      <c r="D356" s="1">
        <v>44023</v>
      </c>
      <c r="E356" s="1">
        <v>44037</v>
      </c>
      <c r="F356" t="s">
        <v>1404</v>
      </c>
      <c r="G356" t="s">
        <v>28</v>
      </c>
      <c r="H356" t="s">
        <v>28</v>
      </c>
      <c r="I356">
        <v>51</v>
      </c>
      <c r="J356" t="s">
        <v>1405</v>
      </c>
      <c r="K356">
        <v>573</v>
      </c>
      <c r="L356" t="s">
        <v>1406</v>
      </c>
      <c r="M356" t="s">
        <v>22</v>
      </c>
      <c r="N356" t="s">
        <v>23</v>
      </c>
      <c r="O356">
        <v>1071</v>
      </c>
      <c r="P356" t="s">
        <v>24</v>
      </c>
      <c r="Q356" t="s">
        <v>73</v>
      </c>
      <c r="R356" s="3">
        <v>104.64</v>
      </c>
      <c r="S356" s="3">
        <v>109</v>
      </c>
      <c r="T356">
        <v>3</v>
      </c>
      <c r="U356" s="3">
        <v>327</v>
      </c>
      <c r="V356" s="4">
        <f t="shared" si="15"/>
        <v>13.079999999999984</v>
      </c>
      <c r="W356" t="str">
        <f t="shared" si="16"/>
        <v>Elderly</v>
      </c>
    </row>
    <row r="357" spans="1:23" x14ac:dyDescent="0.3">
      <c r="A357">
        <v>1669</v>
      </c>
      <c r="B357">
        <v>558</v>
      </c>
      <c r="C357">
        <v>32313</v>
      </c>
      <c r="D357" s="1">
        <v>44023</v>
      </c>
      <c r="E357" s="1">
        <v>44037</v>
      </c>
      <c r="F357" t="s">
        <v>1447</v>
      </c>
      <c r="G357" t="s">
        <v>28</v>
      </c>
      <c r="H357" t="s">
        <v>28</v>
      </c>
      <c r="I357">
        <v>38</v>
      </c>
      <c r="J357" t="s">
        <v>1448</v>
      </c>
      <c r="K357">
        <v>9827</v>
      </c>
      <c r="L357" t="s">
        <v>1449</v>
      </c>
      <c r="M357" t="s">
        <v>22</v>
      </c>
      <c r="N357" t="s">
        <v>23</v>
      </c>
      <c r="O357">
        <v>840</v>
      </c>
      <c r="P357" t="s">
        <v>62</v>
      </c>
      <c r="Q357" t="s">
        <v>332</v>
      </c>
      <c r="R357" s="3">
        <v>96</v>
      </c>
      <c r="S357" s="3">
        <v>100</v>
      </c>
      <c r="T357">
        <v>5</v>
      </c>
      <c r="U357" s="3">
        <v>500</v>
      </c>
      <c r="V357" s="4">
        <f t="shared" si="15"/>
        <v>20</v>
      </c>
      <c r="W357" t="str">
        <f t="shared" si="16"/>
        <v>Middle Aged</v>
      </c>
    </row>
    <row r="358" spans="1:23" x14ac:dyDescent="0.3">
      <c r="A358">
        <v>1436</v>
      </c>
      <c r="B358">
        <v>791</v>
      </c>
      <c r="C358">
        <v>32080</v>
      </c>
      <c r="D358" s="1">
        <v>44028</v>
      </c>
      <c r="E358" s="1">
        <v>44042</v>
      </c>
      <c r="F358" t="s">
        <v>237</v>
      </c>
      <c r="G358" t="s">
        <v>28</v>
      </c>
      <c r="H358" t="s">
        <v>28</v>
      </c>
      <c r="I358">
        <v>34</v>
      </c>
      <c r="J358" t="s">
        <v>238</v>
      </c>
      <c r="K358">
        <v>8839</v>
      </c>
      <c r="L358" t="s">
        <v>239</v>
      </c>
      <c r="M358" t="s">
        <v>53</v>
      </c>
      <c r="N358" t="s">
        <v>23</v>
      </c>
      <c r="O358">
        <v>766</v>
      </c>
      <c r="P358" t="s">
        <v>31</v>
      </c>
      <c r="Q358" t="s">
        <v>298</v>
      </c>
      <c r="R358" s="3">
        <v>95.039999999999992</v>
      </c>
      <c r="S358" s="3">
        <v>99</v>
      </c>
      <c r="T358">
        <v>3</v>
      </c>
      <c r="U358" s="3">
        <v>297</v>
      </c>
      <c r="V358" s="4">
        <f t="shared" si="15"/>
        <v>11.879999999999995</v>
      </c>
      <c r="W358" t="str">
        <f t="shared" si="16"/>
        <v>Middle Aged</v>
      </c>
    </row>
    <row r="359" spans="1:23" x14ac:dyDescent="0.3">
      <c r="A359">
        <v>1814</v>
      </c>
      <c r="B359">
        <v>597</v>
      </c>
      <c r="C359">
        <v>32458</v>
      </c>
      <c r="D359" s="1">
        <v>44028</v>
      </c>
      <c r="E359" s="1">
        <v>44042</v>
      </c>
      <c r="F359" t="s">
        <v>1966</v>
      </c>
      <c r="G359" t="s">
        <v>28</v>
      </c>
      <c r="H359" t="s">
        <v>28</v>
      </c>
      <c r="I359">
        <v>80</v>
      </c>
      <c r="J359" t="s">
        <v>1967</v>
      </c>
      <c r="K359">
        <v>1966</v>
      </c>
      <c r="L359" t="s">
        <v>1968</v>
      </c>
      <c r="M359" t="s">
        <v>22</v>
      </c>
      <c r="N359" t="s">
        <v>23</v>
      </c>
      <c r="O359">
        <v>1493</v>
      </c>
      <c r="P359" t="s">
        <v>31</v>
      </c>
      <c r="Q359" t="s">
        <v>58</v>
      </c>
      <c r="R359" s="3">
        <v>108.47999999999999</v>
      </c>
      <c r="S359" s="3">
        <v>113</v>
      </c>
      <c r="T359">
        <v>3</v>
      </c>
      <c r="U359" s="3">
        <v>339</v>
      </c>
      <c r="V359" s="4">
        <f t="shared" si="15"/>
        <v>13.560000000000059</v>
      </c>
      <c r="W359" t="str">
        <f t="shared" si="16"/>
        <v>Elderly</v>
      </c>
    </row>
    <row r="360" spans="1:23" x14ac:dyDescent="0.3">
      <c r="A360">
        <v>1133</v>
      </c>
      <c r="B360">
        <v>614</v>
      </c>
      <c r="C360">
        <v>31777</v>
      </c>
      <c r="D360" s="1">
        <v>44032</v>
      </c>
      <c r="E360" s="1">
        <v>44046</v>
      </c>
      <c r="F360" t="s">
        <v>103</v>
      </c>
      <c r="G360" t="s">
        <v>28</v>
      </c>
      <c r="H360" t="s">
        <v>28</v>
      </c>
      <c r="I360">
        <v>45</v>
      </c>
      <c r="J360" t="s">
        <v>104</v>
      </c>
      <c r="K360">
        <v>7529</v>
      </c>
      <c r="L360" t="s">
        <v>105</v>
      </c>
      <c r="M360" t="s">
        <v>57</v>
      </c>
      <c r="N360" t="s">
        <v>23</v>
      </c>
      <c r="O360">
        <v>834</v>
      </c>
      <c r="P360" t="s">
        <v>31</v>
      </c>
      <c r="Q360" t="s">
        <v>80</v>
      </c>
      <c r="R360" s="3">
        <v>90.24</v>
      </c>
      <c r="S360" s="3">
        <v>94</v>
      </c>
      <c r="T360">
        <v>5</v>
      </c>
      <c r="U360" s="3">
        <v>470</v>
      </c>
      <c r="V360" s="4">
        <f t="shared" si="15"/>
        <v>18.800000000000011</v>
      </c>
      <c r="W360" t="str">
        <f t="shared" si="16"/>
        <v>Middle Aged</v>
      </c>
    </row>
    <row r="361" spans="1:23" x14ac:dyDescent="0.3">
      <c r="A361">
        <v>1756</v>
      </c>
      <c r="B361">
        <v>945</v>
      </c>
      <c r="C361">
        <v>32400</v>
      </c>
      <c r="D361" s="1">
        <v>44034</v>
      </c>
      <c r="E361" s="1">
        <v>44048</v>
      </c>
      <c r="F361" t="s">
        <v>697</v>
      </c>
      <c r="G361" t="s">
        <v>28</v>
      </c>
      <c r="H361" t="s">
        <v>28</v>
      </c>
      <c r="I361">
        <v>48</v>
      </c>
      <c r="J361" t="s">
        <v>698</v>
      </c>
      <c r="K361">
        <v>3606</v>
      </c>
      <c r="L361" t="s">
        <v>699</v>
      </c>
      <c r="M361" t="s">
        <v>213</v>
      </c>
      <c r="N361" t="s">
        <v>23</v>
      </c>
      <c r="O361">
        <v>676</v>
      </c>
      <c r="P361" t="s">
        <v>31</v>
      </c>
      <c r="Q361" t="s">
        <v>42</v>
      </c>
      <c r="R361" s="3">
        <v>86.399999999999991</v>
      </c>
      <c r="S361" s="3">
        <v>90</v>
      </c>
      <c r="T361">
        <v>2</v>
      </c>
      <c r="U361" s="3">
        <v>180</v>
      </c>
      <c r="V361" s="4">
        <f t="shared" si="15"/>
        <v>7.2000000000000171</v>
      </c>
      <c r="W361" t="str">
        <f t="shared" si="16"/>
        <v>Middle Aged</v>
      </c>
    </row>
    <row r="362" spans="1:23" x14ac:dyDescent="0.3">
      <c r="A362">
        <v>1692</v>
      </c>
      <c r="B362">
        <v>936</v>
      </c>
      <c r="C362">
        <v>32336</v>
      </c>
      <c r="D362" s="1">
        <v>44035</v>
      </c>
      <c r="E362" s="1">
        <v>44049</v>
      </c>
      <c r="F362" t="s">
        <v>540</v>
      </c>
      <c r="G362" t="s">
        <v>28</v>
      </c>
      <c r="H362" t="s">
        <v>28</v>
      </c>
      <c r="I362">
        <v>77</v>
      </c>
      <c r="J362" t="s">
        <v>541</v>
      </c>
      <c r="K362">
        <v>2372</v>
      </c>
      <c r="L362" t="s">
        <v>542</v>
      </c>
      <c r="M362" t="s">
        <v>213</v>
      </c>
      <c r="N362" t="s">
        <v>23</v>
      </c>
      <c r="O362">
        <v>606</v>
      </c>
      <c r="P362" t="s">
        <v>62</v>
      </c>
      <c r="Q362" t="s">
        <v>260</v>
      </c>
      <c r="R362" s="3">
        <v>97.92</v>
      </c>
      <c r="S362" s="3">
        <v>102</v>
      </c>
      <c r="T362">
        <v>2</v>
      </c>
      <c r="U362" s="3">
        <v>204</v>
      </c>
      <c r="V362" s="4">
        <f t="shared" si="15"/>
        <v>8.1599999999999966</v>
      </c>
      <c r="W362" t="str">
        <f t="shared" si="16"/>
        <v>Elderly</v>
      </c>
    </row>
    <row r="363" spans="1:23" x14ac:dyDescent="0.3">
      <c r="A363">
        <v>1305</v>
      </c>
      <c r="B363">
        <v>365</v>
      </c>
      <c r="C363">
        <v>31949</v>
      </c>
      <c r="D363" s="1">
        <v>44037</v>
      </c>
      <c r="E363" s="1">
        <v>44051</v>
      </c>
      <c r="F363" t="s">
        <v>1900</v>
      </c>
      <c r="G363" t="s">
        <v>28</v>
      </c>
      <c r="H363" t="s">
        <v>28</v>
      </c>
      <c r="I363">
        <v>25</v>
      </c>
      <c r="J363" t="s">
        <v>1901</v>
      </c>
      <c r="K363">
        <v>4387</v>
      </c>
      <c r="L363" t="s">
        <v>1902</v>
      </c>
      <c r="M363" t="s">
        <v>36</v>
      </c>
      <c r="N363" t="s">
        <v>23</v>
      </c>
      <c r="O363">
        <v>1042</v>
      </c>
      <c r="P363" t="s">
        <v>31</v>
      </c>
      <c r="Q363" t="s">
        <v>93</v>
      </c>
      <c r="R363" s="3">
        <v>100.8</v>
      </c>
      <c r="S363" s="3">
        <v>105</v>
      </c>
      <c r="T363">
        <v>1</v>
      </c>
      <c r="U363" s="3">
        <v>105</v>
      </c>
      <c r="V363" s="4">
        <f t="shared" si="15"/>
        <v>4.2000000000000028</v>
      </c>
      <c r="W363" t="str">
        <f t="shared" si="16"/>
        <v>Youth</v>
      </c>
    </row>
    <row r="364" spans="1:23" x14ac:dyDescent="0.3">
      <c r="A364">
        <v>1068</v>
      </c>
      <c r="B364">
        <v>358</v>
      </c>
      <c r="C364">
        <v>31712</v>
      </c>
      <c r="D364" s="1">
        <v>44039</v>
      </c>
      <c r="E364" s="1">
        <v>44053</v>
      </c>
      <c r="F364" t="s">
        <v>185</v>
      </c>
      <c r="G364" t="s">
        <v>28</v>
      </c>
      <c r="H364" t="s">
        <v>28</v>
      </c>
      <c r="I364">
        <v>64</v>
      </c>
      <c r="J364" t="s">
        <v>186</v>
      </c>
      <c r="K364">
        <v>6842</v>
      </c>
      <c r="L364" t="s">
        <v>187</v>
      </c>
      <c r="M364" t="s">
        <v>79</v>
      </c>
      <c r="N364" t="s">
        <v>23</v>
      </c>
      <c r="O364">
        <v>802</v>
      </c>
      <c r="P364" t="s">
        <v>24</v>
      </c>
      <c r="Q364" t="s">
        <v>413</v>
      </c>
      <c r="R364" s="3">
        <v>91.2</v>
      </c>
      <c r="S364" s="3">
        <v>95</v>
      </c>
      <c r="T364">
        <v>4</v>
      </c>
      <c r="U364" s="3">
        <v>380</v>
      </c>
      <c r="V364" s="4">
        <f t="shared" si="15"/>
        <v>15.199999999999989</v>
      </c>
      <c r="W364" t="str">
        <f t="shared" si="16"/>
        <v>Elderly</v>
      </c>
    </row>
    <row r="365" spans="1:23" x14ac:dyDescent="0.3">
      <c r="A365">
        <v>1573</v>
      </c>
      <c r="B365">
        <v>565</v>
      </c>
      <c r="C365">
        <v>32217</v>
      </c>
      <c r="D365" s="1">
        <v>44039</v>
      </c>
      <c r="E365" s="1">
        <v>44053</v>
      </c>
      <c r="F365" t="s">
        <v>494</v>
      </c>
      <c r="G365" t="s">
        <v>28</v>
      </c>
      <c r="H365" t="s">
        <v>28</v>
      </c>
      <c r="I365">
        <v>73</v>
      </c>
      <c r="J365" t="s">
        <v>495</v>
      </c>
      <c r="K365">
        <v>4126</v>
      </c>
      <c r="L365" t="s">
        <v>496</v>
      </c>
      <c r="M365" t="s">
        <v>53</v>
      </c>
      <c r="N365" t="s">
        <v>23</v>
      </c>
      <c r="O365">
        <v>343</v>
      </c>
      <c r="P365" t="s">
        <v>24</v>
      </c>
      <c r="Q365" t="s">
        <v>102</v>
      </c>
      <c r="R365" s="3">
        <v>92.16</v>
      </c>
      <c r="S365" s="3">
        <v>96</v>
      </c>
      <c r="T365">
        <v>4</v>
      </c>
      <c r="U365" s="3">
        <v>384</v>
      </c>
      <c r="V365" s="4">
        <f t="shared" si="15"/>
        <v>15.360000000000014</v>
      </c>
      <c r="W365" t="str">
        <f t="shared" si="16"/>
        <v>Elderly</v>
      </c>
    </row>
    <row r="366" spans="1:23" x14ac:dyDescent="0.3">
      <c r="A366">
        <v>1777</v>
      </c>
      <c r="B366">
        <v>793</v>
      </c>
      <c r="C366">
        <v>32421</v>
      </c>
      <c r="D366" s="1">
        <v>44039</v>
      </c>
      <c r="E366" s="1">
        <v>44053</v>
      </c>
      <c r="F366" t="s">
        <v>1609</v>
      </c>
      <c r="G366" t="s">
        <v>28</v>
      </c>
      <c r="H366" t="s">
        <v>28</v>
      </c>
      <c r="I366">
        <v>70</v>
      </c>
      <c r="J366" t="s">
        <v>1610</v>
      </c>
      <c r="K366">
        <v>7795</v>
      </c>
      <c r="L366" t="s">
        <v>839</v>
      </c>
      <c r="M366" t="s">
        <v>48</v>
      </c>
      <c r="N366" t="s">
        <v>23</v>
      </c>
      <c r="O366">
        <v>1470</v>
      </c>
      <c r="P366" t="s">
        <v>31</v>
      </c>
      <c r="Q366" t="s">
        <v>93</v>
      </c>
      <c r="R366" s="3">
        <v>100.8</v>
      </c>
      <c r="S366" s="3">
        <v>105</v>
      </c>
      <c r="T366">
        <v>1</v>
      </c>
      <c r="U366" s="3">
        <v>105</v>
      </c>
      <c r="V366" s="4">
        <f t="shared" si="15"/>
        <v>4.2000000000000028</v>
      </c>
      <c r="W366" t="str">
        <f t="shared" si="16"/>
        <v>Elderly</v>
      </c>
    </row>
    <row r="367" spans="1:23" x14ac:dyDescent="0.3">
      <c r="A367">
        <v>1015</v>
      </c>
      <c r="B367">
        <v>211</v>
      </c>
      <c r="C367">
        <v>31659</v>
      </c>
      <c r="D367" s="1">
        <v>44041</v>
      </c>
      <c r="E367" s="1">
        <v>44055</v>
      </c>
      <c r="F367" t="s">
        <v>1744</v>
      </c>
      <c r="G367" t="s">
        <v>28</v>
      </c>
      <c r="H367" t="s">
        <v>28</v>
      </c>
      <c r="I367">
        <v>52</v>
      </c>
      <c r="J367" t="s">
        <v>1745</v>
      </c>
      <c r="K367">
        <v>4473</v>
      </c>
      <c r="L367" t="s">
        <v>1746</v>
      </c>
      <c r="M367" t="s">
        <v>57</v>
      </c>
      <c r="N367" t="s">
        <v>23</v>
      </c>
      <c r="O367">
        <v>1352</v>
      </c>
      <c r="P367" t="s">
        <v>31</v>
      </c>
      <c r="Q367" t="s">
        <v>424</v>
      </c>
      <c r="R367" s="3">
        <v>107.52</v>
      </c>
      <c r="S367" s="3">
        <v>112</v>
      </c>
      <c r="T367">
        <v>5</v>
      </c>
      <c r="U367" s="3">
        <v>560</v>
      </c>
      <c r="V367" s="4">
        <f t="shared" si="15"/>
        <v>22.399999999999977</v>
      </c>
      <c r="W367" t="str">
        <f t="shared" si="16"/>
        <v>Elderly</v>
      </c>
    </row>
    <row r="368" spans="1:23" x14ac:dyDescent="0.3">
      <c r="A368">
        <v>1607</v>
      </c>
      <c r="B368">
        <v>178</v>
      </c>
      <c r="C368">
        <v>32251</v>
      </c>
      <c r="D368" s="1">
        <v>44042</v>
      </c>
      <c r="E368" s="1">
        <v>44056</v>
      </c>
      <c r="F368" t="s">
        <v>1747</v>
      </c>
      <c r="G368" t="s">
        <v>28</v>
      </c>
      <c r="H368" t="s">
        <v>28</v>
      </c>
      <c r="I368">
        <v>51</v>
      </c>
      <c r="J368" t="s">
        <v>1748</v>
      </c>
      <c r="K368">
        <v>6282</v>
      </c>
      <c r="L368" t="s">
        <v>1749</v>
      </c>
      <c r="M368" t="s">
        <v>213</v>
      </c>
      <c r="N368" t="s">
        <v>23</v>
      </c>
      <c r="O368">
        <v>950</v>
      </c>
      <c r="P368" t="s">
        <v>31</v>
      </c>
      <c r="Q368" t="s">
        <v>277</v>
      </c>
      <c r="R368" s="3">
        <v>89.28</v>
      </c>
      <c r="S368" s="3">
        <v>93</v>
      </c>
      <c r="T368">
        <v>5</v>
      </c>
      <c r="U368" s="3">
        <v>465</v>
      </c>
      <c r="V368" s="4">
        <f t="shared" si="15"/>
        <v>18.600000000000023</v>
      </c>
      <c r="W368" t="str">
        <f t="shared" si="16"/>
        <v>Elderly</v>
      </c>
    </row>
    <row r="369" spans="1:23" x14ac:dyDescent="0.3">
      <c r="A369">
        <v>1146</v>
      </c>
      <c r="B369">
        <v>86</v>
      </c>
      <c r="C369">
        <v>31790</v>
      </c>
      <c r="D369" s="1">
        <v>44044</v>
      </c>
      <c r="E369" s="1">
        <v>44058</v>
      </c>
      <c r="F369" t="s">
        <v>207</v>
      </c>
      <c r="G369" t="s">
        <v>28</v>
      </c>
      <c r="H369" t="s">
        <v>28</v>
      </c>
      <c r="I369">
        <v>76</v>
      </c>
      <c r="J369" t="s">
        <v>208</v>
      </c>
      <c r="K369">
        <v>9337</v>
      </c>
      <c r="L369" t="s">
        <v>209</v>
      </c>
      <c r="M369" t="s">
        <v>36</v>
      </c>
      <c r="N369" t="s">
        <v>23</v>
      </c>
      <c r="O369">
        <v>1119</v>
      </c>
      <c r="P369" t="s">
        <v>31</v>
      </c>
      <c r="Q369" t="s">
        <v>298</v>
      </c>
      <c r="R369" s="3">
        <v>95.039999999999992</v>
      </c>
      <c r="S369" s="3">
        <v>99</v>
      </c>
      <c r="T369">
        <v>4</v>
      </c>
      <c r="U369" s="3">
        <v>396</v>
      </c>
      <c r="V369" s="4">
        <f t="shared" si="15"/>
        <v>15.840000000000032</v>
      </c>
      <c r="W369" t="str">
        <f t="shared" si="16"/>
        <v>Elderly</v>
      </c>
    </row>
    <row r="370" spans="1:23" x14ac:dyDescent="0.3">
      <c r="A370">
        <v>1124</v>
      </c>
      <c r="B370">
        <v>609</v>
      </c>
      <c r="C370">
        <v>31768</v>
      </c>
      <c r="D370" s="1">
        <v>44046</v>
      </c>
      <c r="E370" s="1">
        <v>44060</v>
      </c>
      <c r="F370" t="s">
        <v>1456</v>
      </c>
      <c r="G370" t="s">
        <v>28</v>
      </c>
      <c r="H370" t="s">
        <v>28</v>
      </c>
      <c r="I370">
        <v>61</v>
      </c>
      <c r="J370" t="s">
        <v>1457</v>
      </c>
      <c r="K370">
        <v>5754</v>
      </c>
      <c r="L370" t="s">
        <v>1458</v>
      </c>
      <c r="M370" t="s">
        <v>79</v>
      </c>
      <c r="N370" t="s">
        <v>23</v>
      </c>
      <c r="O370">
        <v>601</v>
      </c>
      <c r="P370" t="s">
        <v>31</v>
      </c>
      <c r="Q370" t="s">
        <v>58</v>
      </c>
      <c r="R370" s="3">
        <v>108.47999999999999</v>
      </c>
      <c r="S370" s="3">
        <v>113</v>
      </c>
      <c r="T370">
        <v>4</v>
      </c>
      <c r="U370" s="3">
        <v>452</v>
      </c>
      <c r="V370" s="4">
        <f t="shared" si="15"/>
        <v>18.080000000000041</v>
      </c>
      <c r="W370" t="str">
        <f t="shared" si="16"/>
        <v>Elderly</v>
      </c>
    </row>
    <row r="371" spans="1:23" x14ac:dyDescent="0.3">
      <c r="A371">
        <v>1648</v>
      </c>
      <c r="B371">
        <v>27</v>
      </c>
      <c r="C371">
        <v>32292</v>
      </c>
      <c r="D371" s="1">
        <v>44050</v>
      </c>
      <c r="E371" s="1">
        <v>44064</v>
      </c>
      <c r="F371" t="s">
        <v>1756</v>
      </c>
      <c r="G371" t="s">
        <v>28</v>
      </c>
      <c r="H371" t="s">
        <v>28</v>
      </c>
      <c r="I371">
        <v>55</v>
      </c>
      <c r="J371" t="s">
        <v>1757</v>
      </c>
      <c r="K371">
        <v>3462</v>
      </c>
      <c r="L371" t="s">
        <v>1758</v>
      </c>
      <c r="M371" t="s">
        <v>48</v>
      </c>
      <c r="N371" t="s">
        <v>23</v>
      </c>
      <c r="O371">
        <v>614</v>
      </c>
      <c r="P371" t="s">
        <v>31</v>
      </c>
      <c r="Q371" t="s">
        <v>58</v>
      </c>
      <c r="R371" s="3">
        <v>108.47999999999999</v>
      </c>
      <c r="S371" s="3">
        <v>113</v>
      </c>
      <c r="T371">
        <v>3</v>
      </c>
      <c r="U371" s="3">
        <v>339</v>
      </c>
      <c r="V371" s="4">
        <f t="shared" si="15"/>
        <v>13.560000000000059</v>
      </c>
      <c r="W371" t="str">
        <f t="shared" si="16"/>
        <v>Elderly</v>
      </c>
    </row>
    <row r="372" spans="1:23" x14ac:dyDescent="0.3">
      <c r="A372">
        <v>1913</v>
      </c>
      <c r="B372">
        <v>357</v>
      </c>
      <c r="C372">
        <v>32557</v>
      </c>
      <c r="D372" s="1">
        <v>44051</v>
      </c>
      <c r="E372" s="1">
        <v>44065</v>
      </c>
      <c r="F372" t="s">
        <v>603</v>
      </c>
      <c r="G372" t="s">
        <v>28</v>
      </c>
      <c r="H372" t="s">
        <v>28</v>
      </c>
      <c r="I372">
        <v>41</v>
      </c>
      <c r="J372" t="s">
        <v>604</v>
      </c>
      <c r="K372">
        <v>7454</v>
      </c>
      <c r="L372" t="s">
        <v>605</v>
      </c>
      <c r="M372" t="s">
        <v>213</v>
      </c>
      <c r="N372" t="s">
        <v>23</v>
      </c>
      <c r="O372">
        <v>1345</v>
      </c>
      <c r="P372" t="s">
        <v>62</v>
      </c>
      <c r="Q372" t="s">
        <v>145</v>
      </c>
      <c r="R372" s="3">
        <v>112.32</v>
      </c>
      <c r="S372" s="3">
        <v>117</v>
      </c>
      <c r="T372">
        <v>1</v>
      </c>
      <c r="U372" s="3">
        <v>117</v>
      </c>
      <c r="V372" s="4">
        <f t="shared" si="15"/>
        <v>4.6800000000000068</v>
      </c>
      <c r="W372" t="str">
        <f t="shared" si="16"/>
        <v>Middle Aged</v>
      </c>
    </row>
    <row r="373" spans="1:23" x14ac:dyDescent="0.3">
      <c r="A373">
        <v>1650</v>
      </c>
      <c r="B373">
        <v>758</v>
      </c>
      <c r="C373">
        <v>32294</v>
      </c>
      <c r="D373" s="1">
        <v>44055</v>
      </c>
      <c r="E373" s="1">
        <v>44069</v>
      </c>
      <c r="F373" t="s">
        <v>984</v>
      </c>
      <c r="G373" t="s">
        <v>28</v>
      </c>
      <c r="H373" t="s">
        <v>28</v>
      </c>
      <c r="I373">
        <v>44</v>
      </c>
      <c r="J373" t="s">
        <v>985</v>
      </c>
      <c r="K373">
        <v>697</v>
      </c>
      <c r="L373" t="s">
        <v>986</v>
      </c>
      <c r="M373" t="s">
        <v>57</v>
      </c>
      <c r="N373" t="s">
        <v>23</v>
      </c>
      <c r="O373">
        <v>1445</v>
      </c>
      <c r="P373" t="s">
        <v>24</v>
      </c>
      <c r="Q373" t="s">
        <v>102</v>
      </c>
      <c r="R373" s="3">
        <v>92.16</v>
      </c>
      <c r="S373" s="3">
        <v>96</v>
      </c>
      <c r="T373">
        <v>2</v>
      </c>
      <c r="U373" s="3">
        <v>192</v>
      </c>
      <c r="V373" s="4">
        <f t="shared" si="15"/>
        <v>7.6800000000000068</v>
      </c>
      <c r="W373" t="str">
        <f t="shared" si="16"/>
        <v>Middle Aged</v>
      </c>
    </row>
    <row r="374" spans="1:23" x14ac:dyDescent="0.3">
      <c r="A374">
        <v>1623</v>
      </c>
      <c r="B374">
        <v>102</v>
      </c>
      <c r="C374">
        <v>32267</v>
      </c>
      <c r="D374" s="1">
        <v>44057</v>
      </c>
      <c r="E374" s="1">
        <v>44071</v>
      </c>
      <c r="F374" t="s">
        <v>1323</v>
      </c>
      <c r="G374" t="s">
        <v>28</v>
      </c>
      <c r="H374" t="s">
        <v>28</v>
      </c>
      <c r="I374">
        <v>32</v>
      </c>
      <c r="J374" t="s">
        <v>1324</v>
      </c>
      <c r="K374">
        <v>6848</v>
      </c>
      <c r="L374" t="s">
        <v>1325</v>
      </c>
      <c r="M374" t="s">
        <v>53</v>
      </c>
      <c r="N374" t="s">
        <v>23</v>
      </c>
      <c r="O374">
        <v>434</v>
      </c>
      <c r="P374" t="s">
        <v>24</v>
      </c>
      <c r="Q374" t="s">
        <v>226</v>
      </c>
      <c r="R374" s="3">
        <v>90.24</v>
      </c>
      <c r="S374" s="3">
        <v>94</v>
      </c>
      <c r="T374">
        <v>3</v>
      </c>
      <c r="U374" s="3">
        <v>282</v>
      </c>
      <c r="V374" s="4">
        <f t="shared" si="15"/>
        <v>11.28000000000003</v>
      </c>
      <c r="W374" t="str">
        <f t="shared" si="16"/>
        <v>Middle Aged</v>
      </c>
    </row>
    <row r="375" spans="1:23" x14ac:dyDescent="0.3">
      <c r="A375">
        <v>1099</v>
      </c>
      <c r="B375">
        <v>513</v>
      </c>
      <c r="C375">
        <v>31743</v>
      </c>
      <c r="D375" s="1">
        <v>44058</v>
      </c>
      <c r="E375" s="1">
        <v>44072</v>
      </c>
      <c r="F375" t="s">
        <v>111</v>
      </c>
      <c r="G375" t="s">
        <v>28</v>
      </c>
      <c r="H375" t="s">
        <v>28</v>
      </c>
      <c r="I375">
        <v>39</v>
      </c>
      <c r="J375" t="s">
        <v>112</v>
      </c>
      <c r="K375">
        <v>2358</v>
      </c>
      <c r="L375" t="s">
        <v>113</v>
      </c>
      <c r="M375" t="s">
        <v>36</v>
      </c>
      <c r="N375" t="s">
        <v>23</v>
      </c>
      <c r="O375">
        <v>1125</v>
      </c>
      <c r="P375" t="s">
        <v>24</v>
      </c>
      <c r="Q375" t="s">
        <v>49</v>
      </c>
      <c r="R375" s="3">
        <v>87.36</v>
      </c>
      <c r="S375" s="3">
        <v>91</v>
      </c>
      <c r="T375">
        <v>2</v>
      </c>
      <c r="U375" s="3">
        <v>182</v>
      </c>
      <c r="V375" s="4">
        <f t="shared" si="15"/>
        <v>7.2800000000000011</v>
      </c>
      <c r="W375" t="str">
        <f t="shared" si="16"/>
        <v>Middle Aged</v>
      </c>
    </row>
    <row r="376" spans="1:23" x14ac:dyDescent="0.3">
      <c r="A376">
        <v>1235</v>
      </c>
      <c r="B376">
        <v>667</v>
      </c>
      <c r="C376">
        <v>31879</v>
      </c>
      <c r="D376" s="1">
        <v>44059</v>
      </c>
      <c r="E376" s="1">
        <v>44073</v>
      </c>
      <c r="F376" t="s">
        <v>792</v>
      </c>
      <c r="G376" t="s">
        <v>28</v>
      </c>
      <c r="H376" t="s">
        <v>28</v>
      </c>
      <c r="I376">
        <v>30</v>
      </c>
      <c r="J376" t="s">
        <v>793</v>
      </c>
      <c r="K376">
        <v>4671</v>
      </c>
      <c r="L376" t="s">
        <v>794</v>
      </c>
      <c r="M376" t="s">
        <v>110</v>
      </c>
      <c r="N376" t="s">
        <v>23</v>
      </c>
      <c r="O376">
        <v>710</v>
      </c>
      <c r="P376" t="s">
        <v>24</v>
      </c>
      <c r="Q376" t="s">
        <v>106</v>
      </c>
      <c r="R376" s="3">
        <v>88.32</v>
      </c>
      <c r="S376" s="3">
        <v>92</v>
      </c>
      <c r="T376">
        <v>2</v>
      </c>
      <c r="U376" s="3">
        <v>184</v>
      </c>
      <c r="V376" s="4">
        <f t="shared" si="15"/>
        <v>7.3600000000000136</v>
      </c>
      <c r="W376" t="str">
        <f t="shared" si="16"/>
        <v>Youth</v>
      </c>
    </row>
    <row r="377" spans="1:23" x14ac:dyDescent="0.3">
      <c r="A377">
        <v>1503</v>
      </c>
      <c r="B377">
        <v>212</v>
      </c>
      <c r="C377">
        <v>32147</v>
      </c>
      <c r="D377" s="1">
        <v>44060</v>
      </c>
      <c r="E377" s="1">
        <v>44074</v>
      </c>
      <c r="F377" t="s">
        <v>1206</v>
      </c>
      <c r="G377" t="s">
        <v>28</v>
      </c>
      <c r="H377" t="s">
        <v>28</v>
      </c>
      <c r="I377">
        <v>79</v>
      </c>
      <c r="J377" t="s">
        <v>1207</v>
      </c>
      <c r="K377">
        <v>4481</v>
      </c>
      <c r="L377" t="s">
        <v>1208</v>
      </c>
      <c r="M377" t="s">
        <v>48</v>
      </c>
      <c r="N377" t="s">
        <v>23</v>
      </c>
      <c r="O377">
        <v>339</v>
      </c>
      <c r="P377" t="s">
        <v>31</v>
      </c>
      <c r="Q377" t="s">
        <v>42</v>
      </c>
      <c r="R377" s="3">
        <v>86.399999999999991</v>
      </c>
      <c r="S377" s="3">
        <v>90</v>
      </c>
      <c r="T377">
        <v>1</v>
      </c>
      <c r="U377" s="3">
        <v>90</v>
      </c>
      <c r="V377" s="4">
        <f t="shared" si="15"/>
        <v>3.6000000000000085</v>
      </c>
      <c r="W377" t="str">
        <f t="shared" si="16"/>
        <v>Elderly</v>
      </c>
    </row>
    <row r="378" spans="1:23" x14ac:dyDescent="0.3">
      <c r="A378">
        <v>1180</v>
      </c>
      <c r="B378">
        <v>107</v>
      </c>
      <c r="C378">
        <v>31824</v>
      </c>
      <c r="D378" s="1">
        <v>44061</v>
      </c>
      <c r="E378" s="1">
        <v>44075</v>
      </c>
      <c r="F378" t="s">
        <v>812</v>
      </c>
      <c r="G378" t="s">
        <v>28</v>
      </c>
      <c r="H378" t="s">
        <v>28</v>
      </c>
      <c r="I378">
        <v>35</v>
      </c>
      <c r="J378" t="s">
        <v>813</v>
      </c>
      <c r="K378">
        <v>7264</v>
      </c>
      <c r="L378" t="s">
        <v>814</v>
      </c>
      <c r="M378" t="s">
        <v>48</v>
      </c>
      <c r="N378" t="s">
        <v>23</v>
      </c>
      <c r="O378">
        <v>841</v>
      </c>
      <c r="P378" t="s">
        <v>31</v>
      </c>
      <c r="Q378" t="s">
        <v>298</v>
      </c>
      <c r="R378" s="3">
        <v>95.039999999999992</v>
      </c>
      <c r="S378" s="3">
        <v>99</v>
      </c>
      <c r="T378">
        <v>2</v>
      </c>
      <c r="U378" s="3">
        <v>198</v>
      </c>
      <c r="V378" s="4">
        <f t="shared" si="15"/>
        <v>7.9200000000000159</v>
      </c>
      <c r="W378" t="str">
        <f t="shared" si="16"/>
        <v>Middle Aged</v>
      </c>
    </row>
    <row r="379" spans="1:23" x14ac:dyDescent="0.3">
      <c r="A379">
        <v>1729</v>
      </c>
      <c r="B379">
        <v>537</v>
      </c>
      <c r="C379">
        <v>32373</v>
      </c>
      <c r="D379" s="1">
        <v>44061</v>
      </c>
      <c r="E379" s="1">
        <v>44075</v>
      </c>
      <c r="F379" t="s">
        <v>386</v>
      </c>
      <c r="G379" t="s">
        <v>28</v>
      </c>
      <c r="H379" t="s">
        <v>28</v>
      </c>
      <c r="I379">
        <v>45</v>
      </c>
      <c r="J379" t="s">
        <v>387</v>
      </c>
      <c r="K379">
        <v>7342</v>
      </c>
      <c r="L379" t="s">
        <v>388</v>
      </c>
      <c r="M379" t="s">
        <v>48</v>
      </c>
      <c r="N379" t="s">
        <v>23</v>
      </c>
      <c r="O379">
        <v>407</v>
      </c>
      <c r="P379" t="s">
        <v>31</v>
      </c>
      <c r="Q379" t="s">
        <v>298</v>
      </c>
      <c r="R379" s="3">
        <v>95.039999999999992</v>
      </c>
      <c r="S379" s="3">
        <v>99</v>
      </c>
      <c r="T379">
        <v>5</v>
      </c>
      <c r="U379" s="3">
        <v>495</v>
      </c>
      <c r="V379" s="4">
        <f t="shared" si="15"/>
        <v>19.800000000000068</v>
      </c>
      <c r="W379" t="str">
        <f t="shared" si="16"/>
        <v>Middle Aged</v>
      </c>
    </row>
    <row r="380" spans="1:23" x14ac:dyDescent="0.3">
      <c r="A380">
        <v>1839</v>
      </c>
      <c r="B380">
        <v>857</v>
      </c>
      <c r="C380">
        <v>32483</v>
      </c>
      <c r="D380" s="1">
        <v>44063</v>
      </c>
      <c r="E380" s="1">
        <v>44077</v>
      </c>
      <c r="F380" t="s">
        <v>1765</v>
      </c>
      <c r="G380" t="s">
        <v>28</v>
      </c>
      <c r="H380" t="s">
        <v>28</v>
      </c>
      <c r="I380">
        <v>27</v>
      </c>
      <c r="J380" t="s">
        <v>1766</v>
      </c>
      <c r="K380">
        <v>661</v>
      </c>
      <c r="L380" t="s">
        <v>1767</v>
      </c>
      <c r="M380" t="s">
        <v>48</v>
      </c>
      <c r="N380" t="s">
        <v>23</v>
      </c>
      <c r="O380">
        <v>457</v>
      </c>
      <c r="P380" t="s">
        <v>31</v>
      </c>
      <c r="Q380" t="s">
        <v>32</v>
      </c>
      <c r="R380" s="3">
        <v>92.16</v>
      </c>
      <c r="S380" s="3">
        <v>96</v>
      </c>
      <c r="T380">
        <v>1</v>
      </c>
      <c r="U380" s="3">
        <v>96</v>
      </c>
      <c r="V380" s="4">
        <f t="shared" si="15"/>
        <v>3.8400000000000034</v>
      </c>
      <c r="W380" t="str">
        <f t="shared" si="16"/>
        <v>Youth</v>
      </c>
    </row>
    <row r="381" spans="1:23" x14ac:dyDescent="0.3">
      <c r="A381">
        <v>1666</v>
      </c>
      <c r="B381">
        <v>362</v>
      </c>
      <c r="C381">
        <v>32310</v>
      </c>
      <c r="D381" s="1">
        <v>44067</v>
      </c>
      <c r="E381" s="1">
        <v>44081</v>
      </c>
      <c r="F381" t="s">
        <v>2017</v>
      </c>
      <c r="G381" t="s">
        <v>28</v>
      </c>
      <c r="H381" t="s">
        <v>28</v>
      </c>
      <c r="I381">
        <v>39</v>
      </c>
      <c r="J381" t="s">
        <v>2018</v>
      </c>
      <c r="K381">
        <v>329</v>
      </c>
      <c r="L381" t="s">
        <v>2019</v>
      </c>
      <c r="M381" t="s">
        <v>53</v>
      </c>
      <c r="N381" t="s">
        <v>23</v>
      </c>
      <c r="O381">
        <v>1250</v>
      </c>
      <c r="P381" t="s">
        <v>31</v>
      </c>
      <c r="Q381" t="s">
        <v>93</v>
      </c>
      <c r="R381" s="3">
        <v>100.8</v>
      </c>
      <c r="S381" s="3">
        <v>105</v>
      </c>
      <c r="T381">
        <v>5</v>
      </c>
      <c r="U381" s="3">
        <v>525</v>
      </c>
      <c r="V381" s="4">
        <f t="shared" si="15"/>
        <v>21</v>
      </c>
      <c r="W381" t="str">
        <f t="shared" si="16"/>
        <v>Middle Aged</v>
      </c>
    </row>
    <row r="382" spans="1:23" x14ac:dyDescent="0.3">
      <c r="A382">
        <v>1171</v>
      </c>
      <c r="B382">
        <v>993</v>
      </c>
      <c r="C382">
        <v>31815</v>
      </c>
      <c r="D382" s="1">
        <v>44068</v>
      </c>
      <c r="E382" s="1">
        <v>44082</v>
      </c>
      <c r="F382" t="s">
        <v>157</v>
      </c>
      <c r="G382" t="s">
        <v>28</v>
      </c>
      <c r="H382" t="s">
        <v>28</v>
      </c>
      <c r="I382">
        <v>24</v>
      </c>
      <c r="J382" t="s">
        <v>158</v>
      </c>
      <c r="K382">
        <v>536</v>
      </c>
      <c r="L382" t="s">
        <v>159</v>
      </c>
      <c r="M382" t="s">
        <v>110</v>
      </c>
      <c r="N382" t="s">
        <v>23</v>
      </c>
      <c r="O382">
        <v>1037</v>
      </c>
      <c r="P382" t="s">
        <v>31</v>
      </c>
      <c r="Q382" t="s">
        <v>188</v>
      </c>
      <c r="R382" s="3">
        <v>101.75999999999999</v>
      </c>
      <c r="S382" s="3">
        <v>106</v>
      </c>
      <c r="T382">
        <v>3</v>
      </c>
      <c r="U382" s="3">
        <v>318</v>
      </c>
      <c r="V382" s="4">
        <f t="shared" si="15"/>
        <v>12.720000000000027</v>
      </c>
      <c r="W382" t="str">
        <f t="shared" si="16"/>
        <v>Youth</v>
      </c>
    </row>
    <row r="383" spans="1:23" x14ac:dyDescent="0.3">
      <c r="A383">
        <v>1318</v>
      </c>
      <c r="B383">
        <v>851</v>
      </c>
      <c r="C383">
        <v>31962</v>
      </c>
      <c r="D383" s="1">
        <v>44068</v>
      </c>
      <c r="E383" s="1">
        <v>44082</v>
      </c>
      <c r="F383" t="s">
        <v>1665</v>
      </c>
      <c r="G383" t="s">
        <v>28</v>
      </c>
      <c r="H383" t="s">
        <v>28</v>
      </c>
      <c r="I383">
        <v>71</v>
      </c>
      <c r="J383" t="s">
        <v>1666</v>
      </c>
      <c r="K383">
        <v>6648</v>
      </c>
      <c r="L383" t="s">
        <v>1667</v>
      </c>
      <c r="M383" t="s">
        <v>213</v>
      </c>
      <c r="N383" t="s">
        <v>23</v>
      </c>
      <c r="O383">
        <v>1772</v>
      </c>
      <c r="P383" t="s">
        <v>62</v>
      </c>
      <c r="Q383" t="s">
        <v>517</v>
      </c>
      <c r="R383" s="3">
        <v>94.08</v>
      </c>
      <c r="S383" s="3">
        <v>98</v>
      </c>
      <c r="T383">
        <v>4</v>
      </c>
      <c r="U383" s="3">
        <v>392</v>
      </c>
      <c r="V383" s="4">
        <f t="shared" si="15"/>
        <v>15.680000000000007</v>
      </c>
      <c r="W383" t="str">
        <f t="shared" si="16"/>
        <v>Elderly</v>
      </c>
    </row>
    <row r="384" spans="1:23" x14ac:dyDescent="0.3">
      <c r="A384">
        <v>1393</v>
      </c>
      <c r="B384">
        <v>956</v>
      </c>
      <c r="C384">
        <v>32037</v>
      </c>
      <c r="D384" s="1">
        <v>44068</v>
      </c>
      <c r="E384" s="1">
        <v>44082</v>
      </c>
      <c r="F384" t="s">
        <v>1661</v>
      </c>
      <c r="G384" t="s">
        <v>28</v>
      </c>
      <c r="H384" t="s">
        <v>28</v>
      </c>
      <c r="I384">
        <v>20</v>
      </c>
      <c r="J384" t="s">
        <v>1662</v>
      </c>
      <c r="K384">
        <v>6905</v>
      </c>
      <c r="L384" t="s">
        <v>1663</v>
      </c>
      <c r="M384" t="s">
        <v>57</v>
      </c>
      <c r="N384" t="s">
        <v>23</v>
      </c>
      <c r="O384">
        <v>1717</v>
      </c>
      <c r="P384" t="s">
        <v>62</v>
      </c>
      <c r="Q384" t="s">
        <v>332</v>
      </c>
      <c r="R384" s="3">
        <v>96</v>
      </c>
      <c r="S384" s="3">
        <v>100</v>
      </c>
      <c r="T384">
        <v>3</v>
      </c>
      <c r="U384" s="3">
        <v>300</v>
      </c>
      <c r="V384" s="4">
        <f t="shared" si="15"/>
        <v>12</v>
      </c>
      <c r="W384" t="str">
        <f t="shared" si="16"/>
        <v>Youth</v>
      </c>
    </row>
    <row r="385" spans="1:23" x14ac:dyDescent="0.3">
      <c r="A385">
        <v>1243</v>
      </c>
      <c r="B385">
        <v>408</v>
      </c>
      <c r="C385">
        <v>31887</v>
      </c>
      <c r="D385" s="1">
        <v>44069</v>
      </c>
      <c r="E385" s="1">
        <v>44083</v>
      </c>
      <c r="F385" t="s">
        <v>1953</v>
      </c>
      <c r="G385" t="s">
        <v>28</v>
      </c>
      <c r="H385" t="s">
        <v>28</v>
      </c>
      <c r="I385">
        <v>66</v>
      </c>
      <c r="J385" t="s">
        <v>1954</v>
      </c>
      <c r="K385">
        <v>5079</v>
      </c>
      <c r="L385" t="s">
        <v>1955</v>
      </c>
      <c r="M385" t="s">
        <v>213</v>
      </c>
      <c r="N385" t="s">
        <v>23</v>
      </c>
      <c r="O385">
        <v>786</v>
      </c>
      <c r="P385" t="s">
        <v>24</v>
      </c>
      <c r="Q385" t="s">
        <v>25</v>
      </c>
      <c r="R385" s="3">
        <v>101.75999999999999</v>
      </c>
      <c r="S385" s="3">
        <v>106</v>
      </c>
      <c r="T385">
        <v>4</v>
      </c>
      <c r="U385" s="3">
        <v>424</v>
      </c>
      <c r="V385" s="4">
        <f t="shared" si="15"/>
        <v>16.960000000000036</v>
      </c>
      <c r="W385" t="str">
        <f t="shared" si="16"/>
        <v>Elderly</v>
      </c>
    </row>
    <row r="386" spans="1:23" x14ac:dyDescent="0.3">
      <c r="A386">
        <v>1373</v>
      </c>
      <c r="B386">
        <v>315</v>
      </c>
      <c r="C386">
        <v>32017</v>
      </c>
      <c r="D386" s="1">
        <v>44075</v>
      </c>
      <c r="E386" s="1">
        <v>44089</v>
      </c>
      <c r="F386" t="s">
        <v>676</v>
      </c>
      <c r="G386" t="s">
        <v>28</v>
      </c>
      <c r="H386" t="s">
        <v>28</v>
      </c>
      <c r="I386">
        <v>49</v>
      </c>
      <c r="J386" t="s">
        <v>677</v>
      </c>
      <c r="K386">
        <v>2395</v>
      </c>
      <c r="L386" t="s">
        <v>678</v>
      </c>
      <c r="M386" t="s">
        <v>213</v>
      </c>
      <c r="N386" t="s">
        <v>23</v>
      </c>
      <c r="O386">
        <v>1282</v>
      </c>
      <c r="P386" t="s">
        <v>24</v>
      </c>
      <c r="Q386" t="s">
        <v>114</v>
      </c>
      <c r="R386" s="3">
        <v>113.28</v>
      </c>
      <c r="S386" s="3">
        <v>118</v>
      </c>
      <c r="T386">
        <v>2</v>
      </c>
      <c r="U386" s="3">
        <v>236</v>
      </c>
      <c r="V386" s="4">
        <f t="shared" ref="V386:V449" si="17">(S386*T386)-(R386*T386)</f>
        <v>9.4399999999999977</v>
      </c>
      <c r="W386" t="str">
        <f t="shared" ref="W386:W449" si="18">IF(I386&lt;18,"Kid",IF(AND(I386&gt;=18,I386&lt;=30),"Youth",IF(AND(I386&gt;30,I386&lt;=50),"Middle Aged",IF(I386&gt;50,"Elderly"))))</f>
        <v>Middle Aged</v>
      </c>
    </row>
    <row r="387" spans="1:23" x14ac:dyDescent="0.3">
      <c r="A387">
        <v>1511</v>
      </c>
      <c r="B387">
        <v>570</v>
      </c>
      <c r="C387">
        <v>32155</v>
      </c>
      <c r="D387" s="1">
        <v>44075</v>
      </c>
      <c r="E387" s="1">
        <v>44089</v>
      </c>
      <c r="F387" t="s">
        <v>219</v>
      </c>
      <c r="G387" t="s">
        <v>28</v>
      </c>
      <c r="H387" t="s">
        <v>28</v>
      </c>
      <c r="I387">
        <v>35</v>
      </c>
      <c r="J387" t="s">
        <v>220</v>
      </c>
      <c r="K387">
        <v>4468</v>
      </c>
      <c r="L387" t="s">
        <v>221</v>
      </c>
      <c r="M387" t="s">
        <v>57</v>
      </c>
      <c r="N387" t="s">
        <v>23</v>
      </c>
      <c r="O387">
        <v>885</v>
      </c>
      <c r="P387" t="s">
        <v>31</v>
      </c>
      <c r="Q387" t="s">
        <v>58</v>
      </c>
      <c r="R387" s="3">
        <v>108.47999999999999</v>
      </c>
      <c r="S387" s="3">
        <v>113</v>
      </c>
      <c r="T387">
        <v>1</v>
      </c>
      <c r="U387" s="3">
        <v>113</v>
      </c>
      <c r="V387" s="4">
        <f t="shared" si="17"/>
        <v>4.5200000000000102</v>
      </c>
      <c r="W387" t="str">
        <f t="shared" si="18"/>
        <v>Middle Aged</v>
      </c>
    </row>
    <row r="388" spans="1:23" x14ac:dyDescent="0.3">
      <c r="A388">
        <v>1716</v>
      </c>
      <c r="B388">
        <v>761</v>
      </c>
      <c r="C388">
        <v>32360</v>
      </c>
      <c r="D388" s="1">
        <v>44075</v>
      </c>
      <c r="E388" s="1">
        <v>44089</v>
      </c>
      <c r="F388" t="s">
        <v>1425</v>
      </c>
      <c r="G388" t="s">
        <v>28</v>
      </c>
      <c r="H388" t="s">
        <v>28</v>
      </c>
      <c r="I388">
        <v>52</v>
      </c>
      <c r="J388" t="s">
        <v>1426</v>
      </c>
      <c r="K388">
        <v>3739</v>
      </c>
      <c r="L388" t="s">
        <v>1427</v>
      </c>
      <c r="M388" t="s">
        <v>110</v>
      </c>
      <c r="N388" t="s">
        <v>23</v>
      </c>
      <c r="O388">
        <v>1124</v>
      </c>
      <c r="P388" t="s">
        <v>62</v>
      </c>
      <c r="Q388" t="s">
        <v>120</v>
      </c>
      <c r="R388" s="3">
        <v>107.52</v>
      </c>
      <c r="S388" s="3">
        <v>112</v>
      </c>
      <c r="T388">
        <v>3</v>
      </c>
      <c r="U388" s="3">
        <v>336</v>
      </c>
      <c r="V388" s="4">
        <f t="shared" si="17"/>
        <v>13.439999999999998</v>
      </c>
      <c r="W388" t="str">
        <f t="shared" si="18"/>
        <v>Elderly</v>
      </c>
    </row>
    <row r="389" spans="1:23" x14ac:dyDescent="0.3">
      <c r="A389">
        <v>1834</v>
      </c>
      <c r="B389">
        <v>795</v>
      </c>
      <c r="C389">
        <v>32478</v>
      </c>
      <c r="D389" s="1">
        <v>44077</v>
      </c>
      <c r="E389" s="1">
        <v>44091</v>
      </c>
      <c r="F389" t="s">
        <v>335</v>
      </c>
      <c r="G389" t="s">
        <v>28</v>
      </c>
      <c r="H389" t="s">
        <v>28</v>
      </c>
      <c r="I389">
        <v>49</v>
      </c>
      <c r="J389" t="s">
        <v>336</v>
      </c>
      <c r="K389">
        <v>1712</v>
      </c>
      <c r="L389" t="s">
        <v>337</v>
      </c>
      <c r="M389" t="s">
        <v>213</v>
      </c>
      <c r="N389" t="s">
        <v>23</v>
      </c>
      <c r="O389">
        <v>1233</v>
      </c>
      <c r="P389" t="s">
        <v>24</v>
      </c>
      <c r="Q389" t="s">
        <v>102</v>
      </c>
      <c r="R389" s="3">
        <v>92.16</v>
      </c>
      <c r="S389" s="3">
        <v>96</v>
      </c>
      <c r="T389">
        <v>4</v>
      </c>
      <c r="U389" s="3">
        <v>384</v>
      </c>
      <c r="V389" s="4">
        <f t="shared" si="17"/>
        <v>15.360000000000014</v>
      </c>
      <c r="W389" t="str">
        <f t="shared" si="18"/>
        <v>Middle Aged</v>
      </c>
    </row>
    <row r="390" spans="1:23" x14ac:dyDescent="0.3">
      <c r="A390">
        <v>1541</v>
      </c>
      <c r="B390">
        <v>207</v>
      </c>
      <c r="C390">
        <v>32185</v>
      </c>
      <c r="D390" s="1">
        <v>44080</v>
      </c>
      <c r="E390" s="1">
        <v>44094</v>
      </c>
      <c r="F390" t="s">
        <v>972</v>
      </c>
      <c r="G390" t="s">
        <v>28</v>
      </c>
      <c r="H390" t="s">
        <v>28</v>
      </c>
      <c r="I390">
        <v>56</v>
      </c>
      <c r="J390" t="s">
        <v>973</v>
      </c>
      <c r="K390">
        <v>7847</v>
      </c>
      <c r="L390" t="s">
        <v>974</v>
      </c>
      <c r="M390" t="s">
        <v>53</v>
      </c>
      <c r="N390" t="s">
        <v>23</v>
      </c>
      <c r="O390">
        <v>808</v>
      </c>
      <c r="P390" t="s">
        <v>31</v>
      </c>
      <c r="Q390" t="s">
        <v>424</v>
      </c>
      <c r="R390" s="3">
        <v>107.52</v>
      </c>
      <c r="S390" s="3">
        <v>112</v>
      </c>
      <c r="T390">
        <v>3</v>
      </c>
      <c r="U390" s="3">
        <v>336</v>
      </c>
      <c r="V390" s="4">
        <f t="shared" si="17"/>
        <v>13.439999999999998</v>
      </c>
      <c r="W390" t="str">
        <f t="shared" si="18"/>
        <v>Elderly</v>
      </c>
    </row>
    <row r="391" spans="1:23" x14ac:dyDescent="0.3">
      <c r="A391">
        <v>1931</v>
      </c>
      <c r="B391">
        <v>883</v>
      </c>
      <c r="C391">
        <v>32575</v>
      </c>
      <c r="D391" s="1">
        <v>44081</v>
      </c>
      <c r="E391" s="1">
        <v>44095</v>
      </c>
      <c r="F391" t="s">
        <v>2011</v>
      </c>
      <c r="G391" t="s">
        <v>28</v>
      </c>
      <c r="H391" t="s">
        <v>28</v>
      </c>
      <c r="I391">
        <v>43</v>
      </c>
      <c r="J391" t="s">
        <v>2012</v>
      </c>
      <c r="K391">
        <v>5255</v>
      </c>
      <c r="L391" t="s">
        <v>2013</v>
      </c>
      <c r="M391" t="s">
        <v>22</v>
      </c>
      <c r="N391" t="s">
        <v>23</v>
      </c>
      <c r="O391">
        <v>1480</v>
      </c>
      <c r="P391" t="s">
        <v>24</v>
      </c>
      <c r="Q391" t="s">
        <v>106</v>
      </c>
      <c r="R391" s="3">
        <v>88.32</v>
      </c>
      <c r="S391" s="3">
        <v>92</v>
      </c>
      <c r="T391">
        <v>3</v>
      </c>
      <c r="U391" s="3">
        <v>276</v>
      </c>
      <c r="V391" s="4">
        <f t="shared" si="17"/>
        <v>11.04000000000002</v>
      </c>
      <c r="W391" t="str">
        <f t="shared" si="18"/>
        <v>Middle Aged</v>
      </c>
    </row>
    <row r="392" spans="1:23" x14ac:dyDescent="0.3">
      <c r="A392">
        <v>1829</v>
      </c>
      <c r="B392">
        <v>817</v>
      </c>
      <c r="C392">
        <v>32473</v>
      </c>
      <c r="D392" s="1">
        <v>44083</v>
      </c>
      <c r="E392" s="1">
        <v>44097</v>
      </c>
      <c r="F392" t="s">
        <v>449</v>
      </c>
      <c r="G392" t="s">
        <v>28</v>
      </c>
      <c r="H392" t="s">
        <v>28</v>
      </c>
      <c r="I392">
        <v>45</v>
      </c>
      <c r="J392" t="s">
        <v>450</v>
      </c>
      <c r="K392">
        <v>2166</v>
      </c>
      <c r="L392" t="s">
        <v>451</v>
      </c>
      <c r="M392" t="s">
        <v>36</v>
      </c>
      <c r="N392" t="s">
        <v>23</v>
      </c>
      <c r="O392">
        <v>1052</v>
      </c>
      <c r="P392" t="s">
        <v>31</v>
      </c>
      <c r="Q392" t="s">
        <v>32</v>
      </c>
      <c r="R392" s="3">
        <v>92.16</v>
      </c>
      <c r="S392" s="3">
        <v>96</v>
      </c>
      <c r="T392">
        <v>3</v>
      </c>
      <c r="U392" s="3">
        <v>288</v>
      </c>
      <c r="V392" s="4">
        <f t="shared" si="17"/>
        <v>11.519999999999982</v>
      </c>
      <c r="W392" t="str">
        <f t="shared" si="18"/>
        <v>Middle Aged</v>
      </c>
    </row>
    <row r="393" spans="1:23" x14ac:dyDescent="0.3">
      <c r="A393">
        <v>1007</v>
      </c>
      <c r="B393">
        <v>615</v>
      </c>
      <c r="C393">
        <v>31651</v>
      </c>
      <c r="D393" s="1">
        <v>44086</v>
      </c>
      <c r="E393" s="1">
        <v>44100</v>
      </c>
      <c r="F393" t="s">
        <v>1053</v>
      </c>
      <c r="G393" t="s">
        <v>28</v>
      </c>
      <c r="H393" t="s">
        <v>28</v>
      </c>
      <c r="I393">
        <v>42</v>
      </c>
      <c r="J393" t="s">
        <v>1054</v>
      </c>
      <c r="K393">
        <v>5658</v>
      </c>
      <c r="L393" t="s">
        <v>1055</v>
      </c>
      <c r="M393" t="s">
        <v>53</v>
      </c>
      <c r="N393" t="s">
        <v>23</v>
      </c>
      <c r="O393">
        <v>1840</v>
      </c>
      <c r="P393" t="s">
        <v>62</v>
      </c>
      <c r="Q393" t="s">
        <v>271</v>
      </c>
      <c r="R393" s="3">
        <v>114.24</v>
      </c>
      <c r="S393" s="3">
        <v>119</v>
      </c>
      <c r="T393">
        <v>5</v>
      </c>
      <c r="U393" s="3">
        <v>595</v>
      </c>
      <c r="V393" s="4">
        <f t="shared" si="17"/>
        <v>23.800000000000068</v>
      </c>
      <c r="W393" t="str">
        <f t="shared" si="18"/>
        <v>Middle Aged</v>
      </c>
    </row>
    <row r="394" spans="1:23" x14ac:dyDescent="0.3">
      <c r="A394">
        <v>1276</v>
      </c>
      <c r="B394">
        <v>922</v>
      </c>
      <c r="C394">
        <v>31920</v>
      </c>
      <c r="D394" s="1">
        <v>44088</v>
      </c>
      <c r="E394" s="1">
        <v>44102</v>
      </c>
      <c r="F394" t="s">
        <v>232</v>
      </c>
      <c r="G394" t="s">
        <v>28</v>
      </c>
      <c r="H394" t="s">
        <v>28</v>
      </c>
      <c r="I394">
        <v>53</v>
      </c>
      <c r="J394" t="s">
        <v>233</v>
      </c>
      <c r="K394">
        <v>839</v>
      </c>
      <c r="L394" t="s">
        <v>234</v>
      </c>
      <c r="M394" t="s">
        <v>110</v>
      </c>
      <c r="N394" t="s">
        <v>23</v>
      </c>
      <c r="O394">
        <v>790</v>
      </c>
      <c r="P394" t="s">
        <v>31</v>
      </c>
      <c r="Q394" t="s">
        <v>222</v>
      </c>
      <c r="R394" s="3">
        <v>97.92</v>
      </c>
      <c r="S394" s="3">
        <v>102</v>
      </c>
      <c r="T394">
        <v>1</v>
      </c>
      <c r="U394" s="3">
        <v>102</v>
      </c>
      <c r="V394" s="4">
        <f t="shared" si="17"/>
        <v>4.0799999999999983</v>
      </c>
      <c r="W394" t="str">
        <f t="shared" si="18"/>
        <v>Elderly</v>
      </c>
    </row>
    <row r="395" spans="1:23" x14ac:dyDescent="0.3">
      <c r="A395">
        <v>1272</v>
      </c>
      <c r="B395">
        <v>653</v>
      </c>
      <c r="C395">
        <v>31916</v>
      </c>
      <c r="D395" s="1">
        <v>44093</v>
      </c>
      <c r="E395" s="1">
        <v>44107</v>
      </c>
      <c r="F395" t="s">
        <v>1903</v>
      </c>
      <c r="G395" t="s">
        <v>28</v>
      </c>
      <c r="H395" t="s">
        <v>28</v>
      </c>
      <c r="I395">
        <v>21</v>
      </c>
      <c r="J395" t="s">
        <v>1904</v>
      </c>
      <c r="K395">
        <v>789</v>
      </c>
      <c r="L395" t="s">
        <v>1905</v>
      </c>
      <c r="M395" t="s">
        <v>53</v>
      </c>
      <c r="N395" t="s">
        <v>23</v>
      </c>
      <c r="O395">
        <v>757</v>
      </c>
      <c r="P395" t="s">
        <v>31</v>
      </c>
      <c r="Q395" t="s">
        <v>175</v>
      </c>
      <c r="R395" s="3">
        <v>110.39999999999999</v>
      </c>
      <c r="S395" s="3">
        <v>115</v>
      </c>
      <c r="T395">
        <v>5</v>
      </c>
      <c r="U395" s="3">
        <v>575</v>
      </c>
      <c r="V395" s="4">
        <f t="shared" si="17"/>
        <v>23</v>
      </c>
      <c r="W395" t="str">
        <f t="shared" si="18"/>
        <v>Youth</v>
      </c>
    </row>
    <row r="396" spans="1:23" x14ac:dyDescent="0.3">
      <c r="A396">
        <v>1341</v>
      </c>
      <c r="B396">
        <v>333</v>
      </c>
      <c r="C396">
        <v>31985</v>
      </c>
      <c r="D396" s="1">
        <v>44094</v>
      </c>
      <c r="E396" s="1">
        <v>44108</v>
      </c>
      <c r="F396" t="s">
        <v>1623</v>
      </c>
      <c r="G396" t="s">
        <v>28</v>
      </c>
      <c r="H396" t="s">
        <v>28</v>
      </c>
      <c r="I396">
        <v>57</v>
      </c>
      <c r="J396" t="s">
        <v>1624</v>
      </c>
      <c r="K396">
        <v>2571</v>
      </c>
      <c r="L396" t="s">
        <v>1625</v>
      </c>
      <c r="M396" t="s">
        <v>22</v>
      </c>
      <c r="N396" t="s">
        <v>23</v>
      </c>
      <c r="O396">
        <v>278</v>
      </c>
      <c r="P396" t="s">
        <v>24</v>
      </c>
      <c r="Q396" t="s">
        <v>102</v>
      </c>
      <c r="R396" s="3">
        <v>92.16</v>
      </c>
      <c r="S396" s="3">
        <v>96</v>
      </c>
      <c r="T396">
        <v>4</v>
      </c>
      <c r="U396" s="3">
        <v>384</v>
      </c>
      <c r="V396" s="4">
        <f t="shared" si="17"/>
        <v>15.360000000000014</v>
      </c>
      <c r="W396" t="str">
        <f t="shared" si="18"/>
        <v>Elderly</v>
      </c>
    </row>
    <row r="397" spans="1:23" x14ac:dyDescent="0.3">
      <c r="A397">
        <v>1521</v>
      </c>
      <c r="B397">
        <v>191</v>
      </c>
      <c r="C397">
        <v>32165</v>
      </c>
      <c r="D397" s="1">
        <v>44094</v>
      </c>
      <c r="E397" s="1">
        <v>44108</v>
      </c>
      <c r="F397" t="s">
        <v>850</v>
      </c>
      <c r="G397" t="s">
        <v>28</v>
      </c>
      <c r="H397" t="s">
        <v>28</v>
      </c>
      <c r="I397">
        <v>76</v>
      </c>
      <c r="J397" t="s">
        <v>851</v>
      </c>
      <c r="K397">
        <v>5036</v>
      </c>
      <c r="L397" t="s">
        <v>852</v>
      </c>
      <c r="M397" t="s">
        <v>79</v>
      </c>
      <c r="N397" t="s">
        <v>23</v>
      </c>
      <c r="O397">
        <v>474</v>
      </c>
      <c r="P397" t="s">
        <v>31</v>
      </c>
      <c r="Q397" t="s">
        <v>244</v>
      </c>
      <c r="R397" s="3">
        <v>93.11999999999999</v>
      </c>
      <c r="S397" s="3">
        <v>97</v>
      </c>
      <c r="T397">
        <v>5</v>
      </c>
      <c r="U397" s="3">
        <v>485</v>
      </c>
      <c r="V397" s="4">
        <f t="shared" si="17"/>
        <v>19.400000000000034</v>
      </c>
      <c r="W397" t="str">
        <f t="shared" si="18"/>
        <v>Elderly</v>
      </c>
    </row>
    <row r="398" spans="1:23" x14ac:dyDescent="0.3">
      <c r="A398">
        <v>1578</v>
      </c>
      <c r="B398">
        <v>87</v>
      </c>
      <c r="C398">
        <v>32222</v>
      </c>
      <c r="D398" s="1">
        <v>44095</v>
      </c>
      <c r="E398" s="1">
        <v>44109</v>
      </c>
      <c r="F398" t="s">
        <v>2054</v>
      </c>
      <c r="G398" t="s">
        <v>28</v>
      </c>
      <c r="H398" t="s">
        <v>28</v>
      </c>
      <c r="I398">
        <v>53</v>
      </c>
      <c r="J398" t="s">
        <v>2055</v>
      </c>
      <c r="K398">
        <v>1780</v>
      </c>
      <c r="L398" t="s">
        <v>2056</v>
      </c>
      <c r="M398" t="s">
        <v>79</v>
      </c>
      <c r="N398" t="s">
        <v>23</v>
      </c>
      <c r="O398">
        <v>494</v>
      </c>
      <c r="P398" t="s">
        <v>31</v>
      </c>
      <c r="Q398" t="s">
        <v>244</v>
      </c>
      <c r="R398" s="3">
        <v>93.11999999999999</v>
      </c>
      <c r="S398" s="3">
        <v>97</v>
      </c>
      <c r="T398">
        <v>4</v>
      </c>
      <c r="U398" s="3">
        <v>388</v>
      </c>
      <c r="V398" s="4">
        <f t="shared" si="17"/>
        <v>15.520000000000039</v>
      </c>
      <c r="W398" t="str">
        <f t="shared" si="18"/>
        <v>Elderly</v>
      </c>
    </row>
    <row r="399" spans="1:23" x14ac:dyDescent="0.3">
      <c r="A399">
        <v>1388</v>
      </c>
      <c r="B399">
        <v>578</v>
      </c>
      <c r="C399">
        <v>32032</v>
      </c>
      <c r="D399" s="1">
        <v>44097</v>
      </c>
      <c r="E399" s="1">
        <v>44111</v>
      </c>
      <c r="F399" t="s">
        <v>840</v>
      </c>
      <c r="G399" t="s">
        <v>28</v>
      </c>
      <c r="H399" t="s">
        <v>28</v>
      </c>
      <c r="I399">
        <v>75</v>
      </c>
      <c r="J399" t="s">
        <v>841</v>
      </c>
      <c r="K399">
        <v>8281</v>
      </c>
      <c r="L399" t="s">
        <v>842</v>
      </c>
      <c r="M399" t="s">
        <v>57</v>
      </c>
      <c r="N399" t="s">
        <v>23</v>
      </c>
      <c r="O399">
        <v>1371</v>
      </c>
      <c r="P399" t="s">
        <v>31</v>
      </c>
      <c r="Q399" t="s">
        <v>244</v>
      </c>
      <c r="R399" s="3">
        <v>93.11999999999999</v>
      </c>
      <c r="S399" s="3">
        <v>97</v>
      </c>
      <c r="T399">
        <v>3</v>
      </c>
      <c r="U399" s="3">
        <v>291</v>
      </c>
      <c r="V399" s="4">
        <f t="shared" si="17"/>
        <v>11.640000000000043</v>
      </c>
      <c r="W399" t="str">
        <f t="shared" si="18"/>
        <v>Elderly</v>
      </c>
    </row>
    <row r="400" spans="1:23" x14ac:dyDescent="0.3">
      <c r="A400">
        <v>1776</v>
      </c>
      <c r="B400">
        <v>726</v>
      </c>
      <c r="C400">
        <v>32420</v>
      </c>
      <c r="D400" s="1">
        <v>44097</v>
      </c>
      <c r="E400" s="1">
        <v>44111</v>
      </c>
      <c r="F400" t="s">
        <v>1158</v>
      </c>
      <c r="G400" t="s">
        <v>28</v>
      </c>
      <c r="H400" t="s">
        <v>28</v>
      </c>
      <c r="I400">
        <v>27</v>
      </c>
      <c r="J400" t="s">
        <v>1159</v>
      </c>
      <c r="K400">
        <v>9439</v>
      </c>
      <c r="L400" t="s">
        <v>1160</v>
      </c>
      <c r="M400" t="s">
        <v>48</v>
      </c>
      <c r="N400" t="s">
        <v>23</v>
      </c>
      <c r="O400">
        <v>999</v>
      </c>
      <c r="P400" t="s">
        <v>62</v>
      </c>
      <c r="Q400" t="s">
        <v>260</v>
      </c>
      <c r="R400" s="3">
        <v>97.92</v>
      </c>
      <c r="S400" s="3">
        <v>102</v>
      </c>
      <c r="T400">
        <v>2</v>
      </c>
      <c r="U400" s="3">
        <v>204</v>
      </c>
      <c r="V400" s="4">
        <f t="shared" si="17"/>
        <v>8.1599999999999966</v>
      </c>
      <c r="W400" t="str">
        <f t="shared" si="18"/>
        <v>Youth</v>
      </c>
    </row>
    <row r="401" spans="1:23" x14ac:dyDescent="0.3">
      <c r="A401">
        <v>1037</v>
      </c>
      <c r="B401">
        <v>834</v>
      </c>
      <c r="C401">
        <v>31681</v>
      </c>
      <c r="D401" s="1">
        <v>44102</v>
      </c>
      <c r="E401" s="1">
        <v>44116</v>
      </c>
      <c r="F401" t="s">
        <v>614</v>
      </c>
      <c r="G401" t="s">
        <v>28</v>
      </c>
      <c r="H401" t="s">
        <v>28</v>
      </c>
      <c r="I401">
        <v>61</v>
      </c>
      <c r="J401" t="s">
        <v>615</v>
      </c>
      <c r="K401">
        <v>2848</v>
      </c>
      <c r="L401" t="s">
        <v>616</v>
      </c>
      <c r="M401" t="s">
        <v>57</v>
      </c>
      <c r="N401" t="s">
        <v>23</v>
      </c>
      <c r="O401">
        <v>769</v>
      </c>
      <c r="P401" t="s">
        <v>24</v>
      </c>
      <c r="Q401" t="s">
        <v>106</v>
      </c>
      <c r="R401" s="3">
        <v>88.32</v>
      </c>
      <c r="S401" s="3">
        <v>92</v>
      </c>
      <c r="T401">
        <v>2</v>
      </c>
      <c r="U401" s="3">
        <v>184</v>
      </c>
      <c r="V401" s="4">
        <f t="shared" si="17"/>
        <v>7.3600000000000136</v>
      </c>
      <c r="W401" t="str">
        <f t="shared" si="18"/>
        <v>Elderly</v>
      </c>
    </row>
    <row r="402" spans="1:23" x14ac:dyDescent="0.3">
      <c r="A402">
        <v>1039</v>
      </c>
      <c r="B402">
        <v>146</v>
      </c>
      <c r="C402">
        <v>31683</v>
      </c>
      <c r="D402" s="1">
        <v>44104</v>
      </c>
      <c r="E402" s="1">
        <v>44118</v>
      </c>
      <c r="F402" t="s">
        <v>1146</v>
      </c>
      <c r="G402" t="s">
        <v>28</v>
      </c>
      <c r="H402" t="s">
        <v>28</v>
      </c>
      <c r="I402">
        <v>50</v>
      </c>
      <c r="J402" t="s">
        <v>1147</v>
      </c>
      <c r="K402">
        <v>6824</v>
      </c>
      <c r="L402" t="s">
        <v>1148</v>
      </c>
      <c r="M402" t="s">
        <v>48</v>
      </c>
      <c r="N402" t="s">
        <v>23</v>
      </c>
      <c r="O402">
        <v>1122</v>
      </c>
      <c r="P402" t="s">
        <v>62</v>
      </c>
      <c r="Q402" t="s">
        <v>332</v>
      </c>
      <c r="R402" s="3">
        <v>96</v>
      </c>
      <c r="S402" s="3">
        <v>100</v>
      </c>
      <c r="T402">
        <v>4</v>
      </c>
      <c r="U402" s="3">
        <v>400</v>
      </c>
      <c r="V402" s="4">
        <f t="shared" si="17"/>
        <v>16</v>
      </c>
      <c r="W402" t="str">
        <f t="shared" si="18"/>
        <v>Middle Aged</v>
      </c>
    </row>
    <row r="403" spans="1:23" x14ac:dyDescent="0.3">
      <c r="A403">
        <v>1137</v>
      </c>
      <c r="B403">
        <v>664</v>
      </c>
      <c r="C403">
        <v>31781</v>
      </c>
      <c r="D403" s="1">
        <v>44104</v>
      </c>
      <c r="E403" s="1">
        <v>44118</v>
      </c>
      <c r="F403" t="s">
        <v>648</v>
      </c>
      <c r="G403" t="s">
        <v>28</v>
      </c>
      <c r="H403" t="s">
        <v>28</v>
      </c>
      <c r="I403">
        <v>32</v>
      </c>
      <c r="J403" t="s">
        <v>649</v>
      </c>
      <c r="K403">
        <v>4145</v>
      </c>
      <c r="L403" t="s">
        <v>650</v>
      </c>
      <c r="M403" t="s">
        <v>36</v>
      </c>
      <c r="N403" t="s">
        <v>23</v>
      </c>
      <c r="O403">
        <v>1450</v>
      </c>
      <c r="P403" t="s">
        <v>24</v>
      </c>
      <c r="Q403" t="s">
        <v>150</v>
      </c>
      <c r="R403" s="3">
        <v>100.8</v>
      </c>
      <c r="S403" s="3">
        <v>105</v>
      </c>
      <c r="T403">
        <v>2</v>
      </c>
      <c r="U403" s="3">
        <v>210</v>
      </c>
      <c r="V403" s="4">
        <f t="shared" si="17"/>
        <v>8.4000000000000057</v>
      </c>
      <c r="W403" t="str">
        <f t="shared" si="18"/>
        <v>Middle Aged</v>
      </c>
    </row>
    <row r="404" spans="1:23" x14ac:dyDescent="0.3">
      <c r="A404">
        <v>1484</v>
      </c>
      <c r="B404">
        <v>383</v>
      </c>
      <c r="C404">
        <v>32128</v>
      </c>
      <c r="D404" s="1">
        <v>44107</v>
      </c>
      <c r="E404" s="1">
        <v>44121</v>
      </c>
      <c r="F404" t="s">
        <v>1270</v>
      </c>
      <c r="G404" t="s">
        <v>28</v>
      </c>
      <c r="H404" t="s">
        <v>28</v>
      </c>
      <c r="I404">
        <v>23</v>
      </c>
      <c r="J404" t="s">
        <v>1271</v>
      </c>
      <c r="K404">
        <v>2310</v>
      </c>
      <c r="L404" t="s">
        <v>1272</v>
      </c>
      <c r="M404" t="s">
        <v>110</v>
      </c>
      <c r="N404" t="s">
        <v>23</v>
      </c>
      <c r="O404">
        <v>1619</v>
      </c>
      <c r="P404" t="s">
        <v>62</v>
      </c>
      <c r="Q404" t="s">
        <v>271</v>
      </c>
      <c r="R404" s="3">
        <v>114.24</v>
      </c>
      <c r="S404" s="3">
        <v>119</v>
      </c>
      <c r="T404">
        <v>4</v>
      </c>
      <c r="U404" s="3">
        <v>476</v>
      </c>
      <c r="V404" s="4">
        <f t="shared" si="17"/>
        <v>19.04000000000002</v>
      </c>
      <c r="W404" t="str">
        <f t="shared" si="18"/>
        <v>Youth</v>
      </c>
    </row>
    <row r="405" spans="1:23" x14ac:dyDescent="0.3">
      <c r="A405">
        <v>1955</v>
      </c>
      <c r="B405">
        <v>362</v>
      </c>
      <c r="C405">
        <v>32599</v>
      </c>
      <c r="D405" s="1">
        <v>44108</v>
      </c>
      <c r="E405" s="1">
        <v>44122</v>
      </c>
      <c r="F405" t="s">
        <v>2017</v>
      </c>
      <c r="G405" t="s">
        <v>28</v>
      </c>
      <c r="H405" t="s">
        <v>28</v>
      </c>
      <c r="I405">
        <v>39</v>
      </c>
      <c r="J405" t="s">
        <v>2018</v>
      </c>
      <c r="K405">
        <v>329</v>
      </c>
      <c r="L405" t="s">
        <v>2019</v>
      </c>
      <c r="M405" t="s">
        <v>53</v>
      </c>
      <c r="N405" t="s">
        <v>23</v>
      </c>
      <c r="O405">
        <v>529</v>
      </c>
      <c r="P405" t="s">
        <v>62</v>
      </c>
      <c r="Q405" t="s">
        <v>160</v>
      </c>
      <c r="R405" s="3">
        <v>89.28</v>
      </c>
      <c r="S405" s="3">
        <v>93</v>
      </c>
      <c r="T405">
        <v>3</v>
      </c>
      <c r="U405" s="3">
        <v>279</v>
      </c>
      <c r="V405" s="4">
        <f t="shared" si="17"/>
        <v>11.159999999999968</v>
      </c>
      <c r="W405" t="str">
        <f t="shared" si="18"/>
        <v>Middle Aged</v>
      </c>
    </row>
    <row r="406" spans="1:23" x14ac:dyDescent="0.3">
      <c r="A406">
        <v>1031</v>
      </c>
      <c r="B406">
        <v>615</v>
      </c>
      <c r="C406">
        <v>31675</v>
      </c>
      <c r="D406" s="1">
        <v>44109</v>
      </c>
      <c r="E406" s="1">
        <v>44123</v>
      </c>
      <c r="F406" t="s">
        <v>1053</v>
      </c>
      <c r="G406" t="s">
        <v>28</v>
      </c>
      <c r="H406" t="s">
        <v>28</v>
      </c>
      <c r="I406">
        <v>42</v>
      </c>
      <c r="J406" t="s">
        <v>1054</v>
      </c>
      <c r="K406">
        <v>5658</v>
      </c>
      <c r="L406" t="s">
        <v>1055</v>
      </c>
      <c r="M406" t="s">
        <v>53</v>
      </c>
      <c r="N406" t="s">
        <v>23</v>
      </c>
      <c r="O406">
        <v>871</v>
      </c>
      <c r="P406" t="s">
        <v>62</v>
      </c>
      <c r="Q406" t="s">
        <v>271</v>
      </c>
      <c r="R406" s="3">
        <v>114.24</v>
      </c>
      <c r="S406" s="3">
        <v>119</v>
      </c>
      <c r="T406">
        <v>2</v>
      </c>
      <c r="U406" s="3">
        <v>238</v>
      </c>
      <c r="V406" s="4">
        <f t="shared" si="17"/>
        <v>9.5200000000000102</v>
      </c>
      <c r="W406" t="str">
        <f t="shared" si="18"/>
        <v>Middle Aged</v>
      </c>
    </row>
    <row r="407" spans="1:23" x14ac:dyDescent="0.3">
      <c r="A407">
        <v>1906</v>
      </c>
      <c r="B407">
        <v>886</v>
      </c>
      <c r="C407">
        <v>32550</v>
      </c>
      <c r="D407" s="1">
        <v>44109</v>
      </c>
      <c r="E407" s="1">
        <v>44123</v>
      </c>
      <c r="F407" t="s">
        <v>1249</v>
      </c>
      <c r="G407" t="s">
        <v>28</v>
      </c>
      <c r="H407" t="s">
        <v>28</v>
      </c>
      <c r="I407">
        <v>69</v>
      </c>
      <c r="J407" t="s">
        <v>1250</v>
      </c>
      <c r="K407">
        <v>6189</v>
      </c>
      <c r="L407" t="s">
        <v>1251</v>
      </c>
      <c r="M407" t="s">
        <v>79</v>
      </c>
      <c r="N407" t="s">
        <v>23</v>
      </c>
      <c r="O407">
        <v>1430</v>
      </c>
      <c r="P407" t="s">
        <v>24</v>
      </c>
      <c r="Q407" t="s">
        <v>73</v>
      </c>
      <c r="R407" s="3">
        <v>104.64</v>
      </c>
      <c r="S407" s="3">
        <v>109</v>
      </c>
      <c r="T407">
        <v>4</v>
      </c>
      <c r="U407" s="3">
        <v>436</v>
      </c>
      <c r="V407" s="4">
        <f t="shared" si="17"/>
        <v>17.439999999999998</v>
      </c>
      <c r="W407" t="str">
        <f t="shared" si="18"/>
        <v>Elderly</v>
      </c>
    </row>
    <row r="408" spans="1:23" x14ac:dyDescent="0.3">
      <c r="A408">
        <v>1783</v>
      </c>
      <c r="B408">
        <v>980</v>
      </c>
      <c r="C408">
        <v>32427</v>
      </c>
      <c r="D408" s="1">
        <v>44111</v>
      </c>
      <c r="E408" s="1">
        <v>44125</v>
      </c>
      <c r="F408" t="s">
        <v>1182</v>
      </c>
      <c r="G408" t="s">
        <v>28</v>
      </c>
      <c r="H408" t="s">
        <v>28</v>
      </c>
      <c r="I408">
        <v>35</v>
      </c>
      <c r="J408" t="s">
        <v>1183</v>
      </c>
      <c r="K408">
        <v>5926</v>
      </c>
      <c r="L408" t="s">
        <v>1184</v>
      </c>
      <c r="M408" t="s">
        <v>22</v>
      </c>
      <c r="N408" t="s">
        <v>23</v>
      </c>
      <c r="O408">
        <v>1160</v>
      </c>
      <c r="P408" t="s">
        <v>31</v>
      </c>
      <c r="Q408" t="s">
        <v>42</v>
      </c>
      <c r="R408" s="3">
        <v>86.399999999999991</v>
      </c>
      <c r="S408" s="3">
        <v>90</v>
      </c>
      <c r="T408">
        <v>2</v>
      </c>
      <c r="U408" s="3">
        <v>180</v>
      </c>
      <c r="V408" s="4">
        <f t="shared" si="17"/>
        <v>7.2000000000000171</v>
      </c>
      <c r="W408" t="str">
        <f t="shared" si="18"/>
        <v>Middle Aged</v>
      </c>
    </row>
    <row r="409" spans="1:23" x14ac:dyDescent="0.3">
      <c r="A409">
        <v>1245</v>
      </c>
      <c r="B409">
        <v>698</v>
      </c>
      <c r="C409">
        <v>31889</v>
      </c>
      <c r="D409" s="1">
        <v>44112</v>
      </c>
      <c r="E409" s="1">
        <v>44126</v>
      </c>
      <c r="F409" t="s">
        <v>1808</v>
      </c>
      <c r="G409" t="s">
        <v>28</v>
      </c>
      <c r="H409" t="s">
        <v>28</v>
      </c>
      <c r="I409">
        <v>27</v>
      </c>
      <c r="J409" t="s">
        <v>1809</v>
      </c>
      <c r="K409">
        <v>9139</v>
      </c>
      <c r="L409" t="s">
        <v>1810</v>
      </c>
      <c r="M409" t="s">
        <v>110</v>
      </c>
      <c r="N409" t="s">
        <v>23</v>
      </c>
      <c r="O409">
        <v>1068</v>
      </c>
      <c r="P409" t="s">
        <v>31</v>
      </c>
      <c r="Q409" t="s">
        <v>93</v>
      </c>
      <c r="R409" s="3">
        <v>100.8</v>
      </c>
      <c r="S409" s="3">
        <v>105</v>
      </c>
      <c r="T409">
        <v>5</v>
      </c>
      <c r="U409" s="3">
        <v>525</v>
      </c>
      <c r="V409" s="4">
        <f t="shared" si="17"/>
        <v>21</v>
      </c>
      <c r="W409" t="str">
        <f t="shared" si="18"/>
        <v>Youth</v>
      </c>
    </row>
    <row r="410" spans="1:23" x14ac:dyDescent="0.3">
      <c r="A410">
        <v>1128</v>
      </c>
      <c r="B410">
        <v>51</v>
      </c>
      <c r="C410">
        <v>31772</v>
      </c>
      <c r="D410" s="1">
        <v>44113</v>
      </c>
      <c r="E410" s="1">
        <v>44127</v>
      </c>
      <c r="F410" t="s">
        <v>190</v>
      </c>
      <c r="G410" t="s">
        <v>28</v>
      </c>
      <c r="H410" t="s">
        <v>28</v>
      </c>
      <c r="I410">
        <v>52</v>
      </c>
      <c r="J410" t="s">
        <v>191</v>
      </c>
      <c r="K410">
        <v>6322</v>
      </c>
      <c r="L410" t="s">
        <v>192</v>
      </c>
      <c r="M410" t="s">
        <v>79</v>
      </c>
      <c r="N410" t="s">
        <v>23</v>
      </c>
      <c r="O410">
        <v>1501</v>
      </c>
      <c r="P410" t="s">
        <v>62</v>
      </c>
      <c r="Q410" t="s">
        <v>98</v>
      </c>
      <c r="R410" s="3">
        <v>108.47999999999999</v>
      </c>
      <c r="S410" s="3">
        <v>113</v>
      </c>
      <c r="T410">
        <v>4</v>
      </c>
      <c r="U410" s="3">
        <v>452</v>
      </c>
      <c r="V410" s="4">
        <f t="shared" si="17"/>
        <v>18.080000000000041</v>
      </c>
      <c r="W410" t="str">
        <f t="shared" si="18"/>
        <v>Elderly</v>
      </c>
    </row>
    <row r="411" spans="1:23" x14ac:dyDescent="0.3">
      <c r="A411">
        <v>1429</v>
      </c>
      <c r="B411">
        <v>696</v>
      </c>
      <c r="C411">
        <v>32073</v>
      </c>
      <c r="D411" s="1">
        <v>44115</v>
      </c>
      <c r="E411" s="1">
        <v>44129</v>
      </c>
      <c r="F411" t="s">
        <v>1338</v>
      </c>
      <c r="G411" t="s">
        <v>28</v>
      </c>
      <c r="H411" t="s">
        <v>28</v>
      </c>
      <c r="I411">
        <v>38</v>
      </c>
      <c r="J411" t="s">
        <v>1339</v>
      </c>
      <c r="K411">
        <v>5325</v>
      </c>
      <c r="L411" t="s">
        <v>1340</v>
      </c>
      <c r="M411" t="s">
        <v>213</v>
      </c>
      <c r="N411" t="s">
        <v>23</v>
      </c>
      <c r="O411">
        <v>977</v>
      </c>
      <c r="P411" t="s">
        <v>24</v>
      </c>
      <c r="Q411" t="s">
        <v>49</v>
      </c>
      <c r="R411" s="3">
        <v>87.36</v>
      </c>
      <c r="S411" s="3">
        <v>91</v>
      </c>
      <c r="T411">
        <v>5</v>
      </c>
      <c r="U411" s="3">
        <v>455</v>
      </c>
      <c r="V411" s="4">
        <f t="shared" si="17"/>
        <v>18.199999999999989</v>
      </c>
      <c r="W411" t="str">
        <f t="shared" si="18"/>
        <v>Middle Aged</v>
      </c>
    </row>
    <row r="412" spans="1:23" x14ac:dyDescent="0.3">
      <c r="A412">
        <v>1387</v>
      </c>
      <c r="B412">
        <v>723</v>
      </c>
      <c r="C412">
        <v>32031</v>
      </c>
      <c r="D412" s="1">
        <v>44117</v>
      </c>
      <c r="E412" s="1">
        <v>44131</v>
      </c>
      <c r="F412" t="s">
        <v>764</v>
      </c>
      <c r="G412" t="s">
        <v>28</v>
      </c>
      <c r="H412" t="s">
        <v>28</v>
      </c>
      <c r="I412">
        <v>34</v>
      </c>
      <c r="J412" t="s">
        <v>765</v>
      </c>
      <c r="K412">
        <v>9567</v>
      </c>
      <c r="L412" t="s">
        <v>766</v>
      </c>
      <c r="M412" t="s">
        <v>213</v>
      </c>
      <c r="N412" t="s">
        <v>23</v>
      </c>
      <c r="O412">
        <v>1083</v>
      </c>
      <c r="P412" t="s">
        <v>62</v>
      </c>
      <c r="Q412" t="s">
        <v>271</v>
      </c>
      <c r="R412" s="3">
        <v>114.24</v>
      </c>
      <c r="S412" s="3">
        <v>119</v>
      </c>
      <c r="T412">
        <v>4</v>
      </c>
      <c r="U412" s="3">
        <v>476</v>
      </c>
      <c r="V412" s="4">
        <f t="shared" si="17"/>
        <v>19.04000000000002</v>
      </c>
      <c r="W412" t="str">
        <f t="shared" si="18"/>
        <v>Middle Aged</v>
      </c>
    </row>
    <row r="413" spans="1:23" x14ac:dyDescent="0.3">
      <c r="A413">
        <v>1298</v>
      </c>
      <c r="B413">
        <v>920</v>
      </c>
      <c r="C413">
        <v>31942</v>
      </c>
      <c r="D413" s="1">
        <v>44118</v>
      </c>
      <c r="E413" s="1">
        <v>44132</v>
      </c>
      <c r="F413" t="s">
        <v>2063</v>
      </c>
      <c r="G413" t="s">
        <v>28</v>
      </c>
      <c r="H413" t="s">
        <v>28</v>
      </c>
      <c r="I413">
        <v>72</v>
      </c>
      <c r="J413" t="s">
        <v>2064</v>
      </c>
      <c r="K413">
        <v>3992</v>
      </c>
      <c r="L413" t="s">
        <v>2065</v>
      </c>
      <c r="M413" t="s">
        <v>79</v>
      </c>
      <c r="N413" t="s">
        <v>23</v>
      </c>
      <c r="O413">
        <v>644</v>
      </c>
      <c r="P413" t="s">
        <v>31</v>
      </c>
      <c r="Q413" t="s">
        <v>93</v>
      </c>
      <c r="R413" s="3">
        <v>100.8</v>
      </c>
      <c r="S413" s="3">
        <v>105</v>
      </c>
      <c r="T413">
        <v>2</v>
      </c>
      <c r="U413" s="3">
        <v>210</v>
      </c>
      <c r="V413" s="4">
        <f t="shared" si="17"/>
        <v>8.4000000000000057</v>
      </c>
      <c r="W413" t="str">
        <f t="shared" si="18"/>
        <v>Elderly</v>
      </c>
    </row>
    <row r="414" spans="1:23" x14ac:dyDescent="0.3">
      <c r="A414">
        <v>1583</v>
      </c>
      <c r="B414">
        <v>476</v>
      </c>
      <c r="C414">
        <v>32227</v>
      </c>
      <c r="D414" s="1">
        <v>44118</v>
      </c>
      <c r="E414" s="1">
        <v>44132</v>
      </c>
      <c r="F414" t="s">
        <v>1826</v>
      </c>
      <c r="G414" t="s">
        <v>28</v>
      </c>
      <c r="H414" t="s">
        <v>28</v>
      </c>
      <c r="I414">
        <v>64</v>
      </c>
      <c r="J414" t="s">
        <v>1827</v>
      </c>
      <c r="K414">
        <v>1127</v>
      </c>
      <c r="L414" t="s">
        <v>1828</v>
      </c>
      <c r="M414" t="s">
        <v>22</v>
      </c>
      <c r="N414" t="s">
        <v>23</v>
      </c>
      <c r="O414">
        <v>789</v>
      </c>
      <c r="P414" t="s">
        <v>31</v>
      </c>
      <c r="Q414" t="s">
        <v>424</v>
      </c>
      <c r="R414" s="3">
        <v>107.52</v>
      </c>
      <c r="S414" s="3">
        <v>112</v>
      </c>
      <c r="T414">
        <v>3</v>
      </c>
      <c r="U414" s="3">
        <v>336</v>
      </c>
      <c r="V414" s="4">
        <f t="shared" si="17"/>
        <v>13.439999999999998</v>
      </c>
      <c r="W414" t="str">
        <f t="shared" si="18"/>
        <v>Elderly</v>
      </c>
    </row>
    <row r="415" spans="1:23" x14ac:dyDescent="0.3">
      <c r="A415">
        <v>1455</v>
      </c>
      <c r="B415">
        <v>388</v>
      </c>
      <c r="C415">
        <v>32099</v>
      </c>
      <c r="D415" s="1">
        <v>44122</v>
      </c>
      <c r="E415" s="1">
        <v>44136</v>
      </c>
      <c r="F415" t="s">
        <v>314</v>
      </c>
      <c r="G415" t="s">
        <v>28</v>
      </c>
      <c r="H415" t="s">
        <v>28</v>
      </c>
      <c r="I415">
        <v>38</v>
      </c>
      <c r="J415" t="s">
        <v>315</v>
      </c>
      <c r="K415">
        <v>2940</v>
      </c>
      <c r="L415" t="s">
        <v>316</v>
      </c>
      <c r="M415" t="s">
        <v>79</v>
      </c>
      <c r="N415" t="s">
        <v>23</v>
      </c>
      <c r="O415">
        <v>1844</v>
      </c>
      <c r="P415" t="s">
        <v>24</v>
      </c>
      <c r="Q415" t="s">
        <v>102</v>
      </c>
      <c r="R415" s="3">
        <v>92.16</v>
      </c>
      <c r="S415" s="3">
        <v>96</v>
      </c>
      <c r="T415">
        <v>1</v>
      </c>
      <c r="U415" s="3">
        <v>96</v>
      </c>
      <c r="V415" s="4">
        <f t="shared" si="17"/>
        <v>3.8400000000000034</v>
      </c>
      <c r="W415" t="str">
        <f t="shared" si="18"/>
        <v>Middle Aged</v>
      </c>
    </row>
    <row r="416" spans="1:23" x14ac:dyDescent="0.3">
      <c r="A416">
        <v>1518</v>
      </c>
      <c r="B416">
        <v>835</v>
      </c>
      <c r="C416">
        <v>32162</v>
      </c>
      <c r="D416" s="1">
        <v>44123</v>
      </c>
      <c r="E416" s="1">
        <v>44137</v>
      </c>
      <c r="F416" t="s">
        <v>1188</v>
      </c>
      <c r="G416" t="s">
        <v>28</v>
      </c>
      <c r="H416" t="s">
        <v>28</v>
      </c>
      <c r="I416">
        <v>25</v>
      </c>
      <c r="J416" t="s">
        <v>1189</v>
      </c>
      <c r="K416">
        <v>6147</v>
      </c>
      <c r="L416" t="s">
        <v>1190</v>
      </c>
      <c r="M416" t="s">
        <v>22</v>
      </c>
      <c r="N416" t="s">
        <v>23</v>
      </c>
      <c r="O416">
        <v>1098</v>
      </c>
      <c r="P416" t="s">
        <v>31</v>
      </c>
      <c r="Q416" t="s">
        <v>424</v>
      </c>
      <c r="R416" s="3">
        <v>107.52</v>
      </c>
      <c r="S416" s="3">
        <v>112</v>
      </c>
      <c r="T416">
        <v>4</v>
      </c>
      <c r="U416" s="3">
        <v>448</v>
      </c>
      <c r="V416" s="4">
        <f t="shared" si="17"/>
        <v>17.920000000000016</v>
      </c>
      <c r="W416" t="str">
        <f t="shared" si="18"/>
        <v>Youth</v>
      </c>
    </row>
    <row r="417" spans="1:23" x14ac:dyDescent="0.3">
      <c r="A417">
        <v>1143</v>
      </c>
      <c r="B417">
        <v>865</v>
      </c>
      <c r="C417">
        <v>31787</v>
      </c>
      <c r="D417" s="1">
        <v>44124</v>
      </c>
      <c r="E417" s="1">
        <v>44138</v>
      </c>
      <c r="F417" t="s">
        <v>783</v>
      </c>
      <c r="G417" t="s">
        <v>28</v>
      </c>
      <c r="H417" t="s">
        <v>28</v>
      </c>
      <c r="I417">
        <v>44</v>
      </c>
      <c r="J417" t="s">
        <v>784</v>
      </c>
      <c r="K417">
        <v>6913</v>
      </c>
      <c r="L417" t="s">
        <v>785</v>
      </c>
      <c r="M417" t="s">
        <v>110</v>
      </c>
      <c r="N417" t="s">
        <v>23</v>
      </c>
      <c r="O417">
        <v>1121</v>
      </c>
      <c r="P417" t="s">
        <v>31</v>
      </c>
      <c r="Q417" t="s">
        <v>424</v>
      </c>
      <c r="R417" s="3">
        <v>107.52</v>
      </c>
      <c r="S417" s="3">
        <v>112</v>
      </c>
      <c r="T417">
        <v>5</v>
      </c>
      <c r="U417" s="3">
        <v>560</v>
      </c>
      <c r="V417" s="4">
        <f t="shared" si="17"/>
        <v>22.399999999999977</v>
      </c>
      <c r="W417" t="str">
        <f t="shared" si="18"/>
        <v>Middle Aged</v>
      </c>
    </row>
    <row r="418" spans="1:23" x14ac:dyDescent="0.3">
      <c r="A418">
        <v>1322</v>
      </c>
      <c r="B418">
        <v>558</v>
      </c>
      <c r="C418">
        <v>31966</v>
      </c>
      <c r="D418" s="1">
        <v>44125</v>
      </c>
      <c r="E418" s="1">
        <v>44139</v>
      </c>
      <c r="F418" t="s">
        <v>1447</v>
      </c>
      <c r="G418" t="s">
        <v>28</v>
      </c>
      <c r="H418" t="s">
        <v>28</v>
      </c>
      <c r="I418">
        <v>38</v>
      </c>
      <c r="J418" t="s">
        <v>1448</v>
      </c>
      <c r="K418">
        <v>9827</v>
      </c>
      <c r="L418" t="s">
        <v>1449</v>
      </c>
      <c r="M418" t="s">
        <v>22</v>
      </c>
      <c r="N418" t="s">
        <v>23</v>
      </c>
      <c r="O418">
        <v>1201</v>
      </c>
      <c r="P418" t="s">
        <v>24</v>
      </c>
      <c r="Q418" t="s">
        <v>49</v>
      </c>
      <c r="R418" s="3">
        <v>87.36</v>
      </c>
      <c r="S418" s="3">
        <v>91</v>
      </c>
      <c r="T418">
        <v>2</v>
      </c>
      <c r="U418" s="3">
        <v>182</v>
      </c>
      <c r="V418" s="4">
        <f t="shared" si="17"/>
        <v>7.2800000000000011</v>
      </c>
      <c r="W418" t="str">
        <f t="shared" si="18"/>
        <v>Middle Aged</v>
      </c>
    </row>
    <row r="419" spans="1:23" x14ac:dyDescent="0.3">
      <c r="A419">
        <v>1876</v>
      </c>
      <c r="B419">
        <v>436</v>
      </c>
      <c r="C419">
        <v>32520</v>
      </c>
      <c r="D419" s="1">
        <v>44125</v>
      </c>
      <c r="E419" s="1">
        <v>44139</v>
      </c>
      <c r="F419" t="s">
        <v>1811</v>
      </c>
      <c r="G419" t="s">
        <v>28</v>
      </c>
      <c r="H419" t="s">
        <v>28</v>
      </c>
      <c r="I419">
        <v>41</v>
      </c>
      <c r="J419" t="s">
        <v>1812</v>
      </c>
      <c r="K419">
        <v>7809</v>
      </c>
      <c r="L419" t="s">
        <v>1813</v>
      </c>
      <c r="M419" t="s">
        <v>22</v>
      </c>
      <c r="N419" t="s">
        <v>23</v>
      </c>
      <c r="O419">
        <v>1638</v>
      </c>
      <c r="P419" t="s">
        <v>62</v>
      </c>
      <c r="Q419" t="s">
        <v>120</v>
      </c>
      <c r="R419" s="3">
        <v>107.52</v>
      </c>
      <c r="S419" s="3">
        <v>112</v>
      </c>
      <c r="T419">
        <v>1</v>
      </c>
      <c r="U419" s="3">
        <v>112</v>
      </c>
      <c r="V419" s="4">
        <f t="shared" si="17"/>
        <v>4.480000000000004</v>
      </c>
      <c r="W419" t="str">
        <f t="shared" si="18"/>
        <v>Middle Aged</v>
      </c>
    </row>
    <row r="420" spans="1:23" x14ac:dyDescent="0.3">
      <c r="A420">
        <v>1391</v>
      </c>
      <c r="B420">
        <v>995</v>
      </c>
      <c r="C420">
        <v>32035</v>
      </c>
      <c r="D420" s="1">
        <v>44126</v>
      </c>
      <c r="E420" s="1">
        <v>44140</v>
      </c>
      <c r="F420" t="s">
        <v>1841</v>
      </c>
      <c r="G420" t="s">
        <v>28</v>
      </c>
      <c r="H420" t="s">
        <v>28</v>
      </c>
      <c r="I420">
        <v>63</v>
      </c>
      <c r="J420" t="s">
        <v>1842</v>
      </c>
      <c r="K420">
        <v>3742</v>
      </c>
      <c r="L420" t="s">
        <v>1843</v>
      </c>
      <c r="M420" t="s">
        <v>48</v>
      </c>
      <c r="N420" t="s">
        <v>23</v>
      </c>
      <c r="O420">
        <v>1318</v>
      </c>
      <c r="P420" t="s">
        <v>31</v>
      </c>
      <c r="Q420" t="s">
        <v>80</v>
      </c>
      <c r="R420" s="3">
        <v>90.24</v>
      </c>
      <c r="S420" s="3">
        <v>94</v>
      </c>
      <c r="T420">
        <v>1</v>
      </c>
      <c r="U420" s="3">
        <v>94</v>
      </c>
      <c r="V420" s="4">
        <f t="shared" si="17"/>
        <v>3.7600000000000051</v>
      </c>
      <c r="W420" t="str">
        <f t="shared" si="18"/>
        <v>Elderly</v>
      </c>
    </row>
    <row r="421" spans="1:23" x14ac:dyDescent="0.3">
      <c r="A421">
        <v>1789</v>
      </c>
      <c r="B421">
        <v>462</v>
      </c>
      <c r="C421">
        <v>32433</v>
      </c>
      <c r="D421" s="1">
        <v>44128</v>
      </c>
      <c r="E421" s="1">
        <v>44142</v>
      </c>
      <c r="F421" t="s">
        <v>600</v>
      </c>
      <c r="G421" t="s">
        <v>28</v>
      </c>
      <c r="H421" t="s">
        <v>28</v>
      </c>
      <c r="I421">
        <v>45</v>
      </c>
      <c r="J421" t="s">
        <v>601</v>
      </c>
      <c r="K421">
        <v>1919</v>
      </c>
      <c r="L421" t="s">
        <v>602</v>
      </c>
      <c r="M421" t="s">
        <v>22</v>
      </c>
      <c r="N421" t="s">
        <v>23</v>
      </c>
      <c r="O421">
        <v>737</v>
      </c>
      <c r="P421" t="s">
        <v>24</v>
      </c>
      <c r="Q421" t="s">
        <v>165</v>
      </c>
      <c r="R421" s="3">
        <v>114.24</v>
      </c>
      <c r="S421" s="3">
        <v>119</v>
      </c>
      <c r="T421">
        <v>3</v>
      </c>
      <c r="U421" s="3">
        <v>357</v>
      </c>
      <c r="V421" s="4">
        <f t="shared" si="17"/>
        <v>14.28000000000003</v>
      </c>
      <c r="W421" t="str">
        <f t="shared" si="18"/>
        <v>Middle Aged</v>
      </c>
    </row>
    <row r="422" spans="1:23" x14ac:dyDescent="0.3">
      <c r="A422">
        <v>1676</v>
      </c>
      <c r="B422">
        <v>442</v>
      </c>
      <c r="C422">
        <v>32320</v>
      </c>
      <c r="D422" s="1">
        <v>44130</v>
      </c>
      <c r="E422" s="1">
        <v>44144</v>
      </c>
      <c r="F422" t="s">
        <v>1493</v>
      </c>
      <c r="G422" t="s">
        <v>28</v>
      </c>
      <c r="H422" t="s">
        <v>28</v>
      </c>
      <c r="I422">
        <v>26</v>
      </c>
      <c r="J422" t="s">
        <v>1494</v>
      </c>
      <c r="K422">
        <v>7249</v>
      </c>
      <c r="L422" t="s">
        <v>1495</v>
      </c>
      <c r="M422" t="s">
        <v>57</v>
      </c>
      <c r="N422" t="s">
        <v>23</v>
      </c>
      <c r="O422">
        <v>1413</v>
      </c>
      <c r="P422" t="s">
        <v>24</v>
      </c>
      <c r="Q422" t="s">
        <v>226</v>
      </c>
      <c r="R422" s="3">
        <v>90.24</v>
      </c>
      <c r="S422" s="3">
        <v>94</v>
      </c>
      <c r="T422">
        <v>1</v>
      </c>
      <c r="U422" s="3">
        <v>94</v>
      </c>
      <c r="V422" s="4">
        <f t="shared" si="17"/>
        <v>3.7600000000000051</v>
      </c>
      <c r="W422" t="str">
        <f t="shared" si="18"/>
        <v>Youth</v>
      </c>
    </row>
    <row r="423" spans="1:23" x14ac:dyDescent="0.3">
      <c r="A423">
        <v>1067</v>
      </c>
      <c r="B423">
        <v>530</v>
      </c>
      <c r="C423">
        <v>31711</v>
      </c>
      <c r="D423" s="1">
        <v>44132</v>
      </c>
      <c r="E423" s="1">
        <v>44146</v>
      </c>
      <c r="F423" t="s">
        <v>837</v>
      </c>
      <c r="G423" t="s">
        <v>28</v>
      </c>
      <c r="H423" t="s">
        <v>28</v>
      </c>
      <c r="I423">
        <v>63</v>
      </c>
      <c r="J423" t="s">
        <v>838</v>
      </c>
      <c r="K423">
        <v>9367</v>
      </c>
      <c r="L423" t="s">
        <v>839</v>
      </c>
      <c r="M423" t="s">
        <v>48</v>
      </c>
      <c r="N423" t="s">
        <v>23</v>
      </c>
      <c r="O423">
        <v>1796</v>
      </c>
      <c r="P423" t="s">
        <v>31</v>
      </c>
      <c r="Q423" t="s">
        <v>93</v>
      </c>
      <c r="R423" s="3">
        <v>100.8</v>
      </c>
      <c r="S423" s="3">
        <v>105</v>
      </c>
      <c r="T423">
        <v>3</v>
      </c>
      <c r="U423" s="3">
        <v>315</v>
      </c>
      <c r="V423" s="4">
        <f t="shared" si="17"/>
        <v>12.600000000000023</v>
      </c>
      <c r="W423" t="str">
        <f t="shared" si="18"/>
        <v>Elderly</v>
      </c>
    </row>
    <row r="424" spans="1:23" x14ac:dyDescent="0.3">
      <c r="A424">
        <v>1725</v>
      </c>
      <c r="B424">
        <v>912</v>
      </c>
      <c r="C424">
        <v>32369</v>
      </c>
      <c r="D424" s="1">
        <v>44133</v>
      </c>
      <c r="E424" s="1">
        <v>44147</v>
      </c>
      <c r="F424" t="s">
        <v>587</v>
      </c>
      <c r="G424" t="s">
        <v>28</v>
      </c>
      <c r="H424" t="s">
        <v>28</v>
      </c>
      <c r="I424">
        <v>60</v>
      </c>
      <c r="J424" t="s">
        <v>588</v>
      </c>
      <c r="K424">
        <v>7229</v>
      </c>
      <c r="L424" t="s">
        <v>589</v>
      </c>
      <c r="M424" t="s">
        <v>36</v>
      </c>
      <c r="N424" t="s">
        <v>23</v>
      </c>
      <c r="O424">
        <v>418</v>
      </c>
      <c r="P424" t="s">
        <v>62</v>
      </c>
      <c r="Q424" t="s">
        <v>169</v>
      </c>
      <c r="R424" s="3">
        <v>113.28</v>
      </c>
      <c r="S424" s="3">
        <v>118</v>
      </c>
      <c r="T424">
        <v>1</v>
      </c>
      <c r="U424" s="3">
        <v>118</v>
      </c>
      <c r="V424" s="4">
        <f t="shared" si="17"/>
        <v>4.7199999999999989</v>
      </c>
      <c r="W424" t="str">
        <f t="shared" si="18"/>
        <v>Elderly</v>
      </c>
    </row>
    <row r="425" spans="1:23" x14ac:dyDescent="0.3">
      <c r="A425">
        <v>1809</v>
      </c>
      <c r="B425">
        <v>516</v>
      </c>
      <c r="C425">
        <v>32453</v>
      </c>
      <c r="D425" s="1">
        <v>44134</v>
      </c>
      <c r="E425" s="1">
        <v>44148</v>
      </c>
      <c r="F425" t="s">
        <v>1428</v>
      </c>
      <c r="G425" t="s">
        <v>28</v>
      </c>
      <c r="H425" t="s">
        <v>28</v>
      </c>
      <c r="I425">
        <v>69</v>
      </c>
      <c r="J425" t="s">
        <v>1429</v>
      </c>
      <c r="K425">
        <v>2978</v>
      </c>
      <c r="L425" t="s">
        <v>1430</v>
      </c>
      <c r="M425" t="s">
        <v>79</v>
      </c>
      <c r="N425" t="s">
        <v>23</v>
      </c>
      <c r="O425">
        <v>561</v>
      </c>
      <c r="P425" t="s">
        <v>62</v>
      </c>
      <c r="Q425" t="s">
        <v>169</v>
      </c>
      <c r="R425" s="3">
        <v>113.28</v>
      </c>
      <c r="S425" s="3">
        <v>118</v>
      </c>
      <c r="T425">
        <v>1</v>
      </c>
      <c r="U425" s="3">
        <v>118</v>
      </c>
      <c r="V425" s="4">
        <f t="shared" si="17"/>
        <v>4.7199999999999989</v>
      </c>
      <c r="W425" t="str">
        <f t="shared" si="18"/>
        <v>Elderly</v>
      </c>
    </row>
    <row r="426" spans="1:23" x14ac:dyDescent="0.3">
      <c r="A426">
        <v>1187</v>
      </c>
      <c r="B426">
        <v>286</v>
      </c>
      <c r="C426">
        <v>31831</v>
      </c>
      <c r="D426" s="1">
        <v>44136</v>
      </c>
      <c r="E426" s="1">
        <v>44150</v>
      </c>
      <c r="F426" t="s">
        <v>1258</v>
      </c>
      <c r="G426" t="s">
        <v>28</v>
      </c>
      <c r="H426" t="s">
        <v>28</v>
      </c>
      <c r="I426">
        <v>34</v>
      </c>
      <c r="J426" t="s">
        <v>1259</v>
      </c>
      <c r="K426">
        <v>5790</v>
      </c>
      <c r="L426" t="s">
        <v>1260</v>
      </c>
      <c r="M426" t="s">
        <v>53</v>
      </c>
      <c r="N426" t="s">
        <v>23</v>
      </c>
      <c r="O426">
        <v>846</v>
      </c>
      <c r="P426" t="s">
        <v>24</v>
      </c>
      <c r="Q426" t="s">
        <v>226</v>
      </c>
      <c r="R426" s="3">
        <v>90.24</v>
      </c>
      <c r="S426" s="3">
        <v>94</v>
      </c>
      <c r="T426">
        <v>5</v>
      </c>
      <c r="U426" s="3">
        <v>470</v>
      </c>
      <c r="V426" s="4">
        <f t="shared" si="17"/>
        <v>18.800000000000011</v>
      </c>
      <c r="W426" t="str">
        <f t="shared" si="18"/>
        <v>Middle Aged</v>
      </c>
    </row>
    <row r="427" spans="1:23" x14ac:dyDescent="0.3">
      <c r="A427">
        <v>1400</v>
      </c>
      <c r="B427">
        <v>421</v>
      </c>
      <c r="C427">
        <v>32044</v>
      </c>
      <c r="D427" s="1">
        <v>44136</v>
      </c>
      <c r="E427" s="1">
        <v>44150</v>
      </c>
      <c r="F427" t="s">
        <v>710</v>
      </c>
      <c r="G427" t="s">
        <v>28</v>
      </c>
      <c r="H427" t="s">
        <v>28</v>
      </c>
      <c r="I427">
        <v>62</v>
      </c>
      <c r="J427" t="s">
        <v>711</v>
      </c>
      <c r="K427">
        <v>5382</v>
      </c>
      <c r="L427" t="s">
        <v>712</v>
      </c>
      <c r="M427" t="s">
        <v>213</v>
      </c>
      <c r="N427" t="s">
        <v>23</v>
      </c>
      <c r="O427">
        <v>402</v>
      </c>
      <c r="P427" t="s">
        <v>31</v>
      </c>
      <c r="Q427" t="s">
        <v>58</v>
      </c>
      <c r="R427" s="3">
        <v>108.47999999999999</v>
      </c>
      <c r="S427" s="3">
        <v>113</v>
      </c>
      <c r="T427">
        <v>1</v>
      </c>
      <c r="U427" s="3">
        <v>113</v>
      </c>
      <c r="V427" s="4">
        <f t="shared" si="17"/>
        <v>4.5200000000000102</v>
      </c>
      <c r="W427" t="str">
        <f t="shared" si="18"/>
        <v>Elderly</v>
      </c>
    </row>
    <row r="428" spans="1:23" x14ac:dyDescent="0.3">
      <c r="A428">
        <v>1026</v>
      </c>
      <c r="B428">
        <v>649</v>
      </c>
      <c r="C428">
        <v>31670</v>
      </c>
      <c r="D428" s="1">
        <v>44140</v>
      </c>
      <c r="E428" s="1">
        <v>44154</v>
      </c>
      <c r="F428" t="s">
        <v>1938</v>
      </c>
      <c r="G428" t="s">
        <v>28</v>
      </c>
      <c r="H428" t="s">
        <v>28</v>
      </c>
      <c r="I428">
        <v>74</v>
      </c>
      <c r="J428" t="s">
        <v>1939</v>
      </c>
      <c r="K428">
        <v>5825</v>
      </c>
      <c r="L428" t="s">
        <v>1940</v>
      </c>
      <c r="M428" t="s">
        <v>79</v>
      </c>
      <c r="N428" t="s">
        <v>23</v>
      </c>
      <c r="O428">
        <v>1265</v>
      </c>
      <c r="P428" t="s">
        <v>62</v>
      </c>
      <c r="Q428" t="s">
        <v>260</v>
      </c>
      <c r="R428" s="3">
        <v>97.92</v>
      </c>
      <c r="S428" s="3">
        <v>102</v>
      </c>
      <c r="T428">
        <v>5</v>
      </c>
      <c r="U428" s="3">
        <v>510</v>
      </c>
      <c r="V428" s="4">
        <f t="shared" si="17"/>
        <v>20.399999999999977</v>
      </c>
      <c r="W428" t="str">
        <f t="shared" si="18"/>
        <v>Elderly</v>
      </c>
    </row>
    <row r="429" spans="1:23" x14ac:dyDescent="0.3">
      <c r="A429">
        <v>1035</v>
      </c>
      <c r="B429">
        <v>835</v>
      </c>
      <c r="C429">
        <v>31679</v>
      </c>
      <c r="D429" s="1">
        <v>44142</v>
      </c>
      <c r="E429" s="1">
        <v>44156</v>
      </c>
      <c r="F429" t="s">
        <v>1188</v>
      </c>
      <c r="G429" t="s">
        <v>28</v>
      </c>
      <c r="H429" t="s">
        <v>28</v>
      </c>
      <c r="I429">
        <v>25</v>
      </c>
      <c r="J429" t="s">
        <v>1189</v>
      </c>
      <c r="K429">
        <v>6147</v>
      </c>
      <c r="L429" t="s">
        <v>1190</v>
      </c>
      <c r="M429" t="s">
        <v>22</v>
      </c>
      <c r="N429" t="s">
        <v>23</v>
      </c>
      <c r="O429">
        <v>273</v>
      </c>
      <c r="P429" t="s">
        <v>31</v>
      </c>
      <c r="Q429" t="s">
        <v>93</v>
      </c>
      <c r="R429" s="3">
        <v>100.8</v>
      </c>
      <c r="S429" s="3">
        <v>105</v>
      </c>
      <c r="T429">
        <v>1</v>
      </c>
      <c r="U429" s="3">
        <v>105</v>
      </c>
      <c r="V429" s="4">
        <f t="shared" si="17"/>
        <v>4.2000000000000028</v>
      </c>
      <c r="W429" t="str">
        <f t="shared" si="18"/>
        <v>Youth</v>
      </c>
    </row>
    <row r="430" spans="1:23" x14ac:dyDescent="0.3">
      <c r="A430">
        <v>1784</v>
      </c>
      <c r="B430">
        <v>554</v>
      </c>
      <c r="C430">
        <v>32428</v>
      </c>
      <c r="D430" s="1">
        <v>44142</v>
      </c>
      <c r="E430" s="1">
        <v>44156</v>
      </c>
      <c r="F430" t="s">
        <v>479</v>
      </c>
      <c r="G430" t="s">
        <v>28</v>
      </c>
      <c r="H430" t="s">
        <v>28</v>
      </c>
      <c r="I430">
        <v>56</v>
      </c>
      <c r="J430" t="s">
        <v>480</v>
      </c>
      <c r="K430">
        <v>1928</v>
      </c>
      <c r="L430" t="s">
        <v>481</v>
      </c>
      <c r="M430" t="s">
        <v>36</v>
      </c>
      <c r="N430" t="s">
        <v>23</v>
      </c>
      <c r="O430">
        <v>1592</v>
      </c>
      <c r="P430" t="s">
        <v>24</v>
      </c>
      <c r="Q430" t="s">
        <v>73</v>
      </c>
      <c r="R430" s="3">
        <v>104.64</v>
      </c>
      <c r="S430" s="3">
        <v>109</v>
      </c>
      <c r="T430">
        <v>3</v>
      </c>
      <c r="U430" s="3">
        <v>327</v>
      </c>
      <c r="V430" s="4">
        <f t="shared" si="17"/>
        <v>13.079999999999984</v>
      </c>
      <c r="W430" t="str">
        <f t="shared" si="18"/>
        <v>Elderly</v>
      </c>
    </row>
    <row r="431" spans="1:23" x14ac:dyDescent="0.3">
      <c r="A431">
        <v>1325</v>
      </c>
      <c r="B431">
        <v>829</v>
      </c>
      <c r="C431">
        <v>31969</v>
      </c>
      <c r="D431" s="1">
        <v>44145</v>
      </c>
      <c r="E431" s="1">
        <v>44159</v>
      </c>
      <c r="F431" t="s">
        <v>830</v>
      </c>
      <c r="G431" t="s">
        <v>28</v>
      </c>
      <c r="H431" t="s">
        <v>28</v>
      </c>
      <c r="I431">
        <v>39</v>
      </c>
      <c r="J431" t="s">
        <v>831</v>
      </c>
      <c r="K431">
        <v>6924</v>
      </c>
      <c r="L431" t="s">
        <v>832</v>
      </c>
      <c r="M431" t="s">
        <v>110</v>
      </c>
      <c r="N431" t="s">
        <v>23</v>
      </c>
      <c r="O431">
        <v>1479</v>
      </c>
      <c r="P431" t="s">
        <v>62</v>
      </c>
      <c r="Q431" t="s">
        <v>169</v>
      </c>
      <c r="R431" s="3">
        <v>113.28</v>
      </c>
      <c r="S431" s="3">
        <v>118</v>
      </c>
      <c r="T431">
        <v>2</v>
      </c>
      <c r="U431" s="3">
        <v>236</v>
      </c>
      <c r="V431" s="4">
        <f t="shared" si="17"/>
        <v>9.4399999999999977</v>
      </c>
      <c r="W431" t="str">
        <f t="shared" si="18"/>
        <v>Middle Aged</v>
      </c>
    </row>
    <row r="432" spans="1:23" x14ac:dyDescent="0.3">
      <c r="A432">
        <v>1219</v>
      </c>
      <c r="B432">
        <v>816</v>
      </c>
      <c r="C432">
        <v>31863</v>
      </c>
      <c r="D432" s="1">
        <v>44146</v>
      </c>
      <c r="E432" s="1">
        <v>44160</v>
      </c>
      <c r="F432" t="s">
        <v>1365</v>
      </c>
      <c r="G432" t="s">
        <v>28</v>
      </c>
      <c r="H432" t="s">
        <v>28</v>
      </c>
      <c r="I432">
        <v>23</v>
      </c>
      <c r="J432" t="s">
        <v>1366</v>
      </c>
      <c r="K432">
        <v>7131</v>
      </c>
      <c r="L432" t="s">
        <v>1367</v>
      </c>
      <c r="M432" t="s">
        <v>110</v>
      </c>
      <c r="N432" t="s">
        <v>23</v>
      </c>
      <c r="O432">
        <v>1387</v>
      </c>
      <c r="P432" t="s">
        <v>31</v>
      </c>
      <c r="Q432" t="s">
        <v>188</v>
      </c>
      <c r="R432" s="3">
        <v>101.75999999999999</v>
      </c>
      <c r="S432" s="3">
        <v>106</v>
      </c>
      <c r="T432">
        <v>4</v>
      </c>
      <c r="U432" s="3">
        <v>424</v>
      </c>
      <c r="V432" s="4">
        <f t="shared" si="17"/>
        <v>16.960000000000036</v>
      </c>
      <c r="W432" t="str">
        <f t="shared" si="18"/>
        <v>Youth</v>
      </c>
    </row>
    <row r="433" spans="1:23" x14ac:dyDescent="0.3">
      <c r="A433">
        <v>1378</v>
      </c>
      <c r="B433">
        <v>946</v>
      </c>
      <c r="C433">
        <v>32022</v>
      </c>
      <c r="D433" s="1">
        <v>44147</v>
      </c>
      <c r="E433" s="1">
        <v>44161</v>
      </c>
      <c r="F433" t="s">
        <v>1888</v>
      </c>
      <c r="G433" t="s">
        <v>28</v>
      </c>
      <c r="H433" t="s">
        <v>28</v>
      </c>
      <c r="I433">
        <v>24</v>
      </c>
      <c r="J433" t="s">
        <v>1889</v>
      </c>
      <c r="K433">
        <v>115</v>
      </c>
      <c r="L433" t="s">
        <v>1890</v>
      </c>
      <c r="M433" t="s">
        <v>53</v>
      </c>
      <c r="N433" t="s">
        <v>23</v>
      </c>
      <c r="O433">
        <v>1786</v>
      </c>
      <c r="P433" t="s">
        <v>24</v>
      </c>
      <c r="Q433" t="s">
        <v>165</v>
      </c>
      <c r="R433" s="3">
        <v>114.24</v>
      </c>
      <c r="S433" s="3">
        <v>119</v>
      </c>
      <c r="T433">
        <v>4</v>
      </c>
      <c r="U433" s="3">
        <v>476</v>
      </c>
      <c r="V433" s="4">
        <f t="shared" si="17"/>
        <v>19.04000000000002</v>
      </c>
      <c r="W433" t="str">
        <f t="shared" si="18"/>
        <v>Youth</v>
      </c>
    </row>
    <row r="434" spans="1:23" x14ac:dyDescent="0.3">
      <c r="A434">
        <v>1890</v>
      </c>
      <c r="B434">
        <v>337</v>
      </c>
      <c r="C434">
        <v>32534</v>
      </c>
      <c r="D434" s="1">
        <v>44151</v>
      </c>
      <c r="E434" s="1">
        <v>44165</v>
      </c>
      <c r="F434" t="s">
        <v>962</v>
      </c>
      <c r="G434" t="s">
        <v>28</v>
      </c>
      <c r="H434" t="s">
        <v>28</v>
      </c>
      <c r="I434">
        <v>78</v>
      </c>
      <c r="J434" t="s">
        <v>963</v>
      </c>
      <c r="K434">
        <v>2631</v>
      </c>
      <c r="L434" t="s">
        <v>964</v>
      </c>
      <c r="M434" t="s">
        <v>48</v>
      </c>
      <c r="N434" t="s">
        <v>23</v>
      </c>
      <c r="O434">
        <v>1788</v>
      </c>
      <c r="P434" t="s">
        <v>24</v>
      </c>
      <c r="Q434" t="s">
        <v>114</v>
      </c>
      <c r="R434" s="3">
        <v>113.28</v>
      </c>
      <c r="S434" s="3">
        <v>118</v>
      </c>
      <c r="T434">
        <v>4</v>
      </c>
      <c r="U434" s="3">
        <v>472</v>
      </c>
      <c r="V434" s="4">
        <f t="shared" si="17"/>
        <v>18.879999999999995</v>
      </c>
      <c r="W434" t="str">
        <f t="shared" si="18"/>
        <v>Elderly</v>
      </c>
    </row>
    <row r="435" spans="1:23" x14ac:dyDescent="0.3">
      <c r="A435">
        <v>1530</v>
      </c>
      <c r="B435">
        <v>991</v>
      </c>
      <c r="C435">
        <v>32174</v>
      </c>
      <c r="D435" s="1">
        <v>44154</v>
      </c>
      <c r="E435" s="1">
        <v>44168</v>
      </c>
      <c r="F435" t="s">
        <v>1122</v>
      </c>
      <c r="G435" t="s">
        <v>28</v>
      </c>
      <c r="H435" t="s">
        <v>28</v>
      </c>
      <c r="I435">
        <v>30</v>
      </c>
      <c r="J435" t="s">
        <v>1123</v>
      </c>
      <c r="K435">
        <v>4952</v>
      </c>
      <c r="L435" t="s">
        <v>1124</v>
      </c>
      <c r="M435" t="s">
        <v>36</v>
      </c>
      <c r="N435" t="s">
        <v>23</v>
      </c>
      <c r="O435">
        <v>1473</v>
      </c>
      <c r="P435" t="s">
        <v>24</v>
      </c>
      <c r="Q435" t="s">
        <v>25</v>
      </c>
      <c r="R435" s="3">
        <v>101.75999999999999</v>
      </c>
      <c r="S435" s="3">
        <v>106</v>
      </c>
      <c r="T435">
        <v>4</v>
      </c>
      <c r="U435" s="3">
        <v>424</v>
      </c>
      <c r="V435" s="4">
        <f t="shared" si="17"/>
        <v>16.960000000000036</v>
      </c>
      <c r="W435" t="str">
        <f t="shared" si="18"/>
        <v>Youth</v>
      </c>
    </row>
    <row r="436" spans="1:23" x14ac:dyDescent="0.3">
      <c r="A436">
        <v>1492</v>
      </c>
      <c r="B436">
        <v>742</v>
      </c>
      <c r="C436">
        <v>32136</v>
      </c>
      <c r="D436" s="1">
        <v>44155</v>
      </c>
      <c r="E436" s="1">
        <v>44169</v>
      </c>
      <c r="F436" t="s">
        <v>879</v>
      </c>
      <c r="G436" t="s">
        <v>28</v>
      </c>
      <c r="H436" t="s">
        <v>28</v>
      </c>
      <c r="I436">
        <v>44</v>
      </c>
      <c r="J436" t="s">
        <v>880</v>
      </c>
      <c r="K436">
        <v>8642</v>
      </c>
      <c r="L436" t="s">
        <v>881</v>
      </c>
      <c r="M436" t="s">
        <v>48</v>
      </c>
      <c r="N436" t="s">
        <v>23</v>
      </c>
      <c r="O436">
        <v>1588</v>
      </c>
      <c r="P436" t="s">
        <v>62</v>
      </c>
      <c r="Q436" t="s">
        <v>63</v>
      </c>
      <c r="R436" s="3">
        <v>104.64</v>
      </c>
      <c r="S436" s="3">
        <v>109</v>
      </c>
      <c r="T436">
        <v>2</v>
      </c>
      <c r="U436" s="3">
        <v>218</v>
      </c>
      <c r="V436" s="4">
        <f t="shared" si="17"/>
        <v>8.7199999999999989</v>
      </c>
      <c r="W436" t="str">
        <f t="shared" si="18"/>
        <v>Middle Aged</v>
      </c>
    </row>
    <row r="437" spans="1:23" x14ac:dyDescent="0.3">
      <c r="A437">
        <v>1895</v>
      </c>
      <c r="B437">
        <v>993</v>
      </c>
      <c r="C437">
        <v>32539</v>
      </c>
      <c r="D437" s="1">
        <v>44157</v>
      </c>
      <c r="E437" s="1">
        <v>44171</v>
      </c>
      <c r="F437" t="s">
        <v>157</v>
      </c>
      <c r="G437" t="s">
        <v>28</v>
      </c>
      <c r="H437" t="s">
        <v>28</v>
      </c>
      <c r="I437">
        <v>24</v>
      </c>
      <c r="J437" t="s">
        <v>158</v>
      </c>
      <c r="K437">
        <v>536</v>
      </c>
      <c r="L437" t="s">
        <v>159</v>
      </c>
      <c r="M437" t="s">
        <v>110</v>
      </c>
      <c r="N437" t="s">
        <v>23</v>
      </c>
      <c r="O437">
        <v>1462</v>
      </c>
      <c r="P437" t="s">
        <v>31</v>
      </c>
      <c r="Q437" t="s">
        <v>93</v>
      </c>
      <c r="R437" s="3">
        <v>100.8</v>
      </c>
      <c r="S437" s="3">
        <v>105</v>
      </c>
      <c r="T437">
        <v>1</v>
      </c>
      <c r="U437" s="3">
        <v>105</v>
      </c>
      <c r="V437" s="4">
        <f t="shared" si="17"/>
        <v>4.2000000000000028</v>
      </c>
      <c r="W437" t="str">
        <f t="shared" si="18"/>
        <v>Youth</v>
      </c>
    </row>
    <row r="438" spans="1:23" x14ac:dyDescent="0.3">
      <c r="A438">
        <v>1356</v>
      </c>
      <c r="B438">
        <v>75</v>
      </c>
      <c r="C438">
        <v>32000</v>
      </c>
      <c r="D438" s="1">
        <v>44158</v>
      </c>
      <c r="E438" s="1">
        <v>44172</v>
      </c>
      <c r="F438" t="s">
        <v>490</v>
      </c>
      <c r="G438" t="s">
        <v>28</v>
      </c>
      <c r="H438" t="s">
        <v>28</v>
      </c>
      <c r="I438">
        <v>75</v>
      </c>
      <c r="J438" t="s">
        <v>491</v>
      </c>
      <c r="K438">
        <v>9777</v>
      </c>
      <c r="L438" t="s">
        <v>492</v>
      </c>
      <c r="M438" t="s">
        <v>22</v>
      </c>
      <c r="N438" t="s">
        <v>23</v>
      </c>
      <c r="O438">
        <v>1673</v>
      </c>
      <c r="P438" t="s">
        <v>31</v>
      </c>
      <c r="Q438" t="s">
        <v>277</v>
      </c>
      <c r="R438" s="3">
        <v>89.28</v>
      </c>
      <c r="S438" s="3">
        <v>93</v>
      </c>
      <c r="T438">
        <v>2</v>
      </c>
      <c r="U438" s="3">
        <v>186</v>
      </c>
      <c r="V438" s="4">
        <f t="shared" si="17"/>
        <v>7.4399999999999977</v>
      </c>
      <c r="W438" t="str">
        <f t="shared" si="18"/>
        <v>Elderly</v>
      </c>
    </row>
    <row r="439" spans="1:23" x14ac:dyDescent="0.3">
      <c r="A439">
        <v>1433</v>
      </c>
      <c r="B439">
        <v>581</v>
      </c>
      <c r="C439">
        <v>32077</v>
      </c>
      <c r="D439" s="1">
        <v>44159</v>
      </c>
      <c r="E439" s="1">
        <v>44173</v>
      </c>
      <c r="F439" t="s">
        <v>1125</v>
      </c>
      <c r="G439" t="s">
        <v>28</v>
      </c>
      <c r="H439" t="s">
        <v>28</v>
      </c>
      <c r="I439">
        <v>40</v>
      </c>
      <c r="J439" t="s">
        <v>1126</v>
      </c>
      <c r="K439">
        <v>9022</v>
      </c>
      <c r="L439" t="s">
        <v>1127</v>
      </c>
      <c r="M439" t="s">
        <v>22</v>
      </c>
      <c r="N439" t="s">
        <v>23</v>
      </c>
      <c r="O439">
        <v>329</v>
      </c>
      <c r="P439" t="s">
        <v>31</v>
      </c>
      <c r="Q439" t="s">
        <v>222</v>
      </c>
      <c r="R439" s="3">
        <v>97.92</v>
      </c>
      <c r="S439" s="3">
        <v>102</v>
      </c>
      <c r="T439">
        <v>1</v>
      </c>
      <c r="U439" s="3">
        <v>102</v>
      </c>
      <c r="V439" s="4">
        <f t="shared" si="17"/>
        <v>4.0799999999999983</v>
      </c>
      <c r="W439" t="str">
        <f t="shared" si="18"/>
        <v>Middle Aged</v>
      </c>
    </row>
    <row r="440" spans="1:23" x14ac:dyDescent="0.3">
      <c r="A440">
        <v>1299</v>
      </c>
      <c r="B440">
        <v>851</v>
      </c>
      <c r="C440">
        <v>31943</v>
      </c>
      <c r="D440" s="1">
        <v>44162</v>
      </c>
      <c r="E440" s="1">
        <v>44176</v>
      </c>
      <c r="F440" t="s">
        <v>1665</v>
      </c>
      <c r="G440" t="s">
        <v>28</v>
      </c>
      <c r="H440" t="s">
        <v>28</v>
      </c>
      <c r="I440">
        <v>71</v>
      </c>
      <c r="J440" t="s">
        <v>1666</v>
      </c>
      <c r="K440">
        <v>6648</v>
      </c>
      <c r="L440" t="s">
        <v>1667</v>
      </c>
      <c r="M440" t="s">
        <v>213</v>
      </c>
      <c r="N440" t="s">
        <v>23</v>
      </c>
      <c r="O440">
        <v>946</v>
      </c>
      <c r="P440" t="s">
        <v>31</v>
      </c>
      <c r="Q440" t="s">
        <v>277</v>
      </c>
      <c r="R440" s="3">
        <v>89.28</v>
      </c>
      <c r="S440" s="3">
        <v>93</v>
      </c>
      <c r="T440">
        <v>4</v>
      </c>
      <c r="U440" s="3">
        <v>372</v>
      </c>
      <c r="V440" s="4">
        <f t="shared" si="17"/>
        <v>14.879999999999995</v>
      </c>
      <c r="W440" t="str">
        <f t="shared" si="18"/>
        <v>Elderly</v>
      </c>
    </row>
    <row r="441" spans="1:23" x14ac:dyDescent="0.3">
      <c r="A441">
        <v>1864</v>
      </c>
      <c r="B441">
        <v>545</v>
      </c>
      <c r="C441">
        <v>32508</v>
      </c>
      <c r="D441" s="1">
        <v>44162</v>
      </c>
      <c r="E441" s="1">
        <v>44176</v>
      </c>
      <c r="F441" t="s">
        <v>514</v>
      </c>
      <c r="G441" t="s">
        <v>28</v>
      </c>
      <c r="H441" t="s">
        <v>28</v>
      </c>
      <c r="I441">
        <v>59</v>
      </c>
      <c r="J441" t="s">
        <v>515</v>
      </c>
      <c r="K441">
        <v>8864</v>
      </c>
      <c r="L441" t="s">
        <v>516</v>
      </c>
      <c r="M441" t="s">
        <v>53</v>
      </c>
      <c r="N441" t="s">
        <v>23</v>
      </c>
      <c r="O441">
        <v>603</v>
      </c>
      <c r="P441" t="s">
        <v>62</v>
      </c>
      <c r="Q441" t="s">
        <v>84</v>
      </c>
      <c r="R441" s="3">
        <v>87.36</v>
      </c>
      <c r="S441" s="3">
        <v>91</v>
      </c>
      <c r="T441">
        <v>3</v>
      </c>
      <c r="U441" s="3">
        <v>273</v>
      </c>
      <c r="V441" s="4">
        <f t="shared" si="17"/>
        <v>10.920000000000016</v>
      </c>
      <c r="W441" t="str">
        <f t="shared" si="18"/>
        <v>Elderly</v>
      </c>
    </row>
    <row r="442" spans="1:23" x14ac:dyDescent="0.3">
      <c r="A442">
        <v>1413</v>
      </c>
      <c r="B442">
        <v>470</v>
      </c>
      <c r="C442">
        <v>32057</v>
      </c>
      <c r="D442" s="1">
        <v>44163</v>
      </c>
      <c r="E442" s="1">
        <v>44177</v>
      </c>
      <c r="F442" t="s">
        <v>356</v>
      </c>
      <c r="G442" t="s">
        <v>28</v>
      </c>
      <c r="H442" t="s">
        <v>28</v>
      </c>
      <c r="I442">
        <v>45</v>
      </c>
      <c r="J442" t="s">
        <v>357</v>
      </c>
      <c r="K442">
        <v>3138</v>
      </c>
      <c r="L442" t="s">
        <v>358</v>
      </c>
      <c r="M442" t="s">
        <v>48</v>
      </c>
      <c r="N442" t="s">
        <v>23</v>
      </c>
      <c r="O442">
        <v>878</v>
      </c>
      <c r="P442" t="s">
        <v>31</v>
      </c>
      <c r="Q442" t="s">
        <v>244</v>
      </c>
      <c r="R442" s="3">
        <v>93.11999999999999</v>
      </c>
      <c r="S442" s="3">
        <v>97</v>
      </c>
      <c r="T442">
        <v>1</v>
      </c>
      <c r="U442" s="3">
        <v>97</v>
      </c>
      <c r="V442" s="4">
        <f t="shared" si="17"/>
        <v>3.8800000000000097</v>
      </c>
      <c r="W442" t="str">
        <f t="shared" si="18"/>
        <v>Middle Aged</v>
      </c>
    </row>
    <row r="443" spans="1:23" x14ac:dyDescent="0.3">
      <c r="A443">
        <v>1786</v>
      </c>
      <c r="B443">
        <v>371</v>
      </c>
      <c r="C443">
        <v>32430</v>
      </c>
      <c r="D443" s="1">
        <v>44166</v>
      </c>
      <c r="E443" s="1">
        <v>44180</v>
      </c>
      <c r="F443" t="s">
        <v>1292</v>
      </c>
      <c r="G443" t="s">
        <v>28</v>
      </c>
      <c r="H443" t="s">
        <v>28</v>
      </c>
      <c r="I443">
        <v>63</v>
      </c>
      <c r="J443" t="s">
        <v>1293</v>
      </c>
      <c r="K443">
        <v>6128</v>
      </c>
      <c r="L443" t="s">
        <v>1294</v>
      </c>
      <c r="M443" t="s">
        <v>53</v>
      </c>
      <c r="N443" t="s">
        <v>23</v>
      </c>
      <c r="O443">
        <v>1392</v>
      </c>
      <c r="P443" t="s">
        <v>31</v>
      </c>
      <c r="Q443" t="s">
        <v>188</v>
      </c>
      <c r="R443" s="3">
        <v>101.75999999999999</v>
      </c>
      <c r="S443" s="3">
        <v>106</v>
      </c>
      <c r="T443">
        <v>4</v>
      </c>
      <c r="U443" s="3">
        <v>424</v>
      </c>
      <c r="V443" s="4">
        <f t="shared" si="17"/>
        <v>16.960000000000036</v>
      </c>
      <c r="W443" t="str">
        <f t="shared" si="18"/>
        <v>Elderly</v>
      </c>
    </row>
    <row r="444" spans="1:23" x14ac:dyDescent="0.3">
      <c r="A444">
        <v>1342</v>
      </c>
      <c r="B444">
        <v>678</v>
      </c>
      <c r="C444">
        <v>31986</v>
      </c>
      <c r="D444" s="1">
        <v>44167</v>
      </c>
      <c r="E444" s="1">
        <v>44181</v>
      </c>
      <c r="F444" t="s">
        <v>774</v>
      </c>
      <c r="G444" t="s">
        <v>28</v>
      </c>
      <c r="H444" t="s">
        <v>28</v>
      </c>
      <c r="I444">
        <v>79</v>
      </c>
      <c r="J444" t="s">
        <v>775</v>
      </c>
      <c r="K444">
        <v>1948</v>
      </c>
      <c r="L444" t="s">
        <v>776</v>
      </c>
      <c r="M444" t="s">
        <v>57</v>
      </c>
      <c r="N444" t="s">
        <v>23</v>
      </c>
      <c r="O444">
        <v>1410</v>
      </c>
      <c r="P444" t="s">
        <v>31</v>
      </c>
      <c r="Q444" t="s">
        <v>80</v>
      </c>
      <c r="R444" s="3">
        <v>90.24</v>
      </c>
      <c r="S444" s="3">
        <v>94</v>
      </c>
      <c r="T444">
        <v>3</v>
      </c>
      <c r="U444" s="3">
        <v>282</v>
      </c>
      <c r="V444" s="4">
        <f t="shared" si="17"/>
        <v>11.28000000000003</v>
      </c>
      <c r="W444" t="str">
        <f t="shared" si="18"/>
        <v>Elderly</v>
      </c>
    </row>
    <row r="445" spans="1:23" x14ac:dyDescent="0.3">
      <c r="A445">
        <v>1649</v>
      </c>
      <c r="B445">
        <v>333</v>
      </c>
      <c r="C445">
        <v>32293</v>
      </c>
      <c r="D445" s="1">
        <v>44167</v>
      </c>
      <c r="E445" s="1">
        <v>44181</v>
      </c>
      <c r="F445" t="s">
        <v>1623</v>
      </c>
      <c r="G445" t="s">
        <v>28</v>
      </c>
      <c r="H445" t="s">
        <v>28</v>
      </c>
      <c r="I445">
        <v>57</v>
      </c>
      <c r="J445" t="s">
        <v>1624</v>
      </c>
      <c r="K445">
        <v>2571</v>
      </c>
      <c r="L445" t="s">
        <v>1625</v>
      </c>
      <c r="M445" t="s">
        <v>22</v>
      </c>
      <c r="N445" t="s">
        <v>23</v>
      </c>
      <c r="O445">
        <v>627</v>
      </c>
      <c r="P445" t="s">
        <v>24</v>
      </c>
      <c r="Q445" t="s">
        <v>25</v>
      </c>
      <c r="R445" s="3">
        <v>101.75999999999999</v>
      </c>
      <c r="S445" s="3">
        <v>106</v>
      </c>
      <c r="T445">
        <v>5</v>
      </c>
      <c r="U445" s="3">
        <v>530</v>
      </c>
      <c r="V445" s="4">
        <f t="shared" si="17"/>
        <v>21.200000000000045</v>
      </c>
      <c r="W445" t="str">
        <f t="shared" si="18"/>
        <v>Elderly</v>
      </c>
    </row>
    <row r="446" spans="1:23" x14ac:dyDescent="0.3">
      <c r="A446">
        <v>1053</v>
      </c>
      <c r="B446">
        <v>486</v>
      </c>
      <c r="C446">
        <v>31697</v>
      </c>
      <c r="D446" s="1">
        <v>44170</v>
      </c>
      <c r="E446" s="1">
        <v>44184</v>
      </c>
      <c r="F446" t="s">
        <v>1571</v>
      </c>
      <c r="G446" t="s">
        <v>28</v>
      </c>
      <c r="H446" t="s">
        <v>28</v>
      </c>
      <c r="I446">
        <v>66</v>
      </c>
      <c r="J446" t="s">
        <v>1572</v>
      </c>
      <c r="K446">
        <v>8225</v>
      </c>
      <c r="L446" t="s">
        <v>1573</v>
      </c>
      <c r="M446" t="s">
        <v>79</v>
      </c>
      <c r="N446" t="s">
        <v>23</v>
      </c>
      <c r="O446">
        <v>1580</v>
      </c>
      <c r="P446" t="s">
        <v>24</v>
      </c>
      <c r="Q446" t="s">
        <v>114</v>
      </c>
      <c r="R446" s="3">
        <v>113.28</v>
      </c>
      <c r="S446" s="3">
        <v>118</v>
      </c>
      <c r="T446">
        <v>1</v>
      </c>
      <c r="U446" s="3">
        <v>118</v>
      </c>
      <c r="V446" s="4">
        <f t="shared" si="17"/>
        <v>4.7199999999999989</v>
      </c>
      <c r="W446" t="str">
        <f t="shared" si="18"/>
        <v>Elderly</v>
      </c>
    </row>
    <row r="447" spans="1:23" x14ac:dyDescent="0.3">
      <c r="A447">
        <v>1660</v>
      </c>
      <c r="B447">
        <v>388</v>
      </c>
      <c r="C447">
        <v>32304</v>
      </c>
      <c r="D447" s="1">
        <v>44170</v>
      </c>
      <c r="E447" s="1">
        <v>44184</v>
      </c>
      <c r="F447" t="s">
        <v>314</v>
      </c>
      <c r="G447" t="s">
        <v>28</v>
      </c>
      <c r="H447" t="s">
        <v>28</v>
      </c>
      <c r="I447">
        <v>38</v>
      </c>
      <c r="J447" t="s">
        <v>315</v>
      </c>
      <c r="K447">
        <v>2940</v>
      </c>
      <c r="L447" t="s">
        <v>316</v>
      </c>
      <c r="M447" t="s">
        <v>79</v>
      </c>
      <c r="N447" t="s">
        <v>23</v>
      </c>
      <c r="O447">
        <v>416</v>
      </c>
      <c r="P447" t="s">
        <v>31</v>
      </c>
      <c r="Q447" t="s">
        <v>80</v>
      </c>
      <c r="R447" s="3">
        <v>90.24</v>
      </c>
      <c r="S447" s="3">
        <v>94</v>
      </c>
      <c r="T447">
        <v>4</v>
      </c>
      <c r="U447" s="3">
        <v>376</v>
      </c>
      <c r="V447" s="4">
        <f t="shared" si="17"/>
        <v>15.04000000000002</v>
      </c>
      <c r="W447" t="str">
        <f t="shared" si="18"/>
        <v>Middle Aged</v>
      </c>
    </row>
    <row r="448" spans="1:23" x14ac:dyDescent="0.3">
      <c r="A448">
        <v>1238</v>
      </c>
      <c r="B448">
        <v>723</v>
      </c>
      <c r="C448">
        <v>31882</v>
      </c>
      <c r="D448" s="1">
        <v>44171</v>
      </c>
      <c r="E448" s="1">
        <v>44185</v>
      </c>
      <c r="F448" t="s">
        <v>764</v>
      </c>
      <c r="G448" t="s">
        <v>28</v>
      </c>
      <c r="H448" t="s">
        <v>28</v>
      </c>
      <c r="I448">
        <v>34</v>
      </c>
      <c r="J448" t="s">
        <v>765</v>
      </c>
      <c r="K448">
        <v>9567</v>
      </c>
      <c r="L448" t="s">
        <v>766</v>
      </c>
      <c r="M448" t="s">
        <v>213</v>
      </c>
      <c r="N448" t="s">
        <v>23</v>
      </c>
      <c r="O448">
        <v>986</v>
      </c>
      <c r="P448" t="s">
        <v>31</v>
      </c>
      <c r="Q448" t="s">
        <v>298</v>
      </c>
      <c r="R448" s="3">
        <v>95.039999999999992</v>
      </c>
      <c r="S448" s="3">
        <v>99</v>
      </c>
      <c r="T448">
        <v>4</v>
      </c>
      <c r="U448" s="3">
        <v>396</v>
      </c>
      <c r="V448" s="4">
        <f t="shared" si="17"/>
        <v>15.840000000000032</v>
      </c>
      <c r="W448" t="str">
        <f t="shared" si="18"/>
        <v>Middle Aged</v>
      </c>
    </row>
    <row r="449" spans="1:23" x14ac:dyDescent="0.3">
      <c r="A449">
        <v>1630</v>
      </c>
      <c r="B449">
        <v>926</v>
      </c>
      <c r="C449">
        <v>32274</v>
      </c>
      <c r="D449" s="1">
        <v>44171</v>
      </c>
      <c r="E449" s="1">
        <v>44185</v>
      </c>
      <c r="F449" t="s">
        <v>1354</v>
      </c>
      <c r="G449" t="s">
        <v>28</v>
      </c>
      <c r="H449" t="s">
        <v>28</v>
      </c>
      <c r="I449">
        <v>68</v>
      </c>
      <c r="J449" t="s">
        <v>1355</v>
      </c>
      <c r="K449">
        <v>3662</v>
      </c>
      <c r="L449" t="s">
        <v>1356</v>
      </c>
      <c r="M449" t="s">
        <v>79</v>
      </c>
      <c r="N449" t="s">
        <v>23</v>
      </c>
      <c r="O449">
        <v>1330</v>
      </c>
      <c r="P449" t="s">
        <v>62</v>
      </c>
      <c r="Q449" t="s">
        <v>145</v>
      </c>
      <c r="R449" s="3">
        <v>112.32</v>
      </c>
      <c r="S449" s="3">
        <v>117</v>
      </c>
      <c r="T449">
        <v>2</v>
      </c>
      <c r="U449" s="3">
        <v>234</v>
      </c>
      <c r="V449" s="4">
        <f t="shared" si="17"/>
        <v>9.3600000000000136</v>
      </c>
      <c r="W449" t="str">
        <f t="shared" si="18"/>
        <v>Elderly</v>
      </c>
    </row>
    <row r="450" spans="1:23" x14ac:dyDescent="0.3">
      <c r="A450">
        <v>1022</v>
      </c>
      <c r="B450">
        <v>660</v>
      </c>
      <c r="C450">
        <v>31666</v>
      </c>
      <c r="D450" s="1">
        <v>44174</v>
      </c>
      <c r="E450" s="1">
        <v>44188</v>
      </c>
      <c r="F450" t="s">
        <v>1780</v>
      </c>
      <c r="G450" t="s">
        <v>28</v>
      </c>
      <c r="H450" t="s">
        <v>28</v>
      </c>
      <c r="I450">
        <v>47</v>
      </c>
      <c r="J450" t="s">
        <v>1781</v>
      </c>
      <c r="K450">
        <v>4400</v>
      </c>
      <c r="L450" t="s">
        <v>1782</v>
      </c>
      <c r="M450" t="s">
        <v>213</v>
      </c>
      <c r="N450" t="s">
        <v>23</v>
      </c>
      <c r="O450">
        <v>701</v>
      </c>
      <c r="P450" t="s">
        <v>24</v>
      </c>
      <c r="Q450" t="s">
        <v>413</v>
      </c>
      <c r="R450" s="3">
        <v>91.2</v>
      </c>
      <c r="S450" s="3">
        <v>95</v>
      </c>
      <c r="T450">
        <v>5</v>
      </c>
      <c r="U450" s="3">
        <v>475</v>
      </c>
      <c r="V450" s="4">
        <f t="shared" ref="V450:V513" si="19">(S450*T450)-(R450*T450)</f>
        <v>19</v>
      </c>
      <c r="W450" t="str">
        <f t="shared" ref="W450:W513" si="20">IF(I450&lt;18,"Kid",IF(AND(I450&gt;=18,I450&lt;=30),"Youth",IF(AND(I450&gt;30,I450&lt;=50),"Middle Aged",IF(I450&gt;50,"Elderly"))))</f>
        <v>Middle Aged</v>
      </c>
    </row>
    <row r="451" spans="1:23" x14ac:dyDescent="0.3">
      <c r="A451">
        <v>1262</v>
      </c>
      <c r="B451">
        <v>945</v>
      </c>
      <c r="C451">
        <v>31906</v>
      </c>
      <c r="D451" s="1">
        <v>44178</v>
      </c>
      <c r="E451" s="1">
        <v>44192</v>
      </c>
      <c r="F451" t="s">
        <v>697</v>
      </c>
      <c r="G451" t="s">
        <v>28</v>
      </c>
      <c r="H451" t="s">
        <v>28</v>
      </c>
      <c r="I451">
        <v>48</v>
      </c>
      <c r="J451" t="s">
        <v>698</v>
      </c>
      <c r="K451">
        <v>3606</v>
      </c>
      <c r="L451" t="s">
        <v>699</v>
      </c>
      <c r="M451" t="s">
        <v>213</v>
      </c>
      <c r="N451" t="s">
        <v>23</v>
      </c>
      <c r="O451">
        <v>1545</v>
      </c>
      <c r="P451" t="s">
        <v>31</v>
      </c>
      <c r="Q451" t="s">
        <v>424</v>
      </c>
      <c r="R451" s="3">
        <v>107.52</v>
      </c>
      <c r="S451" s="3">
        <v>112</v>
      </c>
      <c r="T451">
        <v>3</v>
      </c>
      <c r="U451" s="3">
        <v>336</v>
      </c>
      <c r="V451" s="4">
        <f t="shared" si="19"/>
        <v>13.439999999999998</v>
      </c>
      <c r="W451" t="str">
        <f t="shared" si="20"/>
        <v>Middle Aged</v>
      </c>
    </row>
    <row r="452" spans="1:23" x14ac:dyDescent="0.3">
      <c r="A452">
        <v>1073</v>
      </c>
      <c r="B452">
        <v>571</v>
      </c>
      <c r="C452">
        <v>31717</v>
      </c>
      <c r="D452" s="1">
        <v>44179</v>
      </c>
      <c r="E452" s="1">
        <v>44193</v>
      </c>
      <c r="F452" t="s">
        <v>228</v>
      </c>
      <c r="G452" t="s">
        <v>28</v>
      </c>
      <c r="H452" t="s">
        <v>28</v>
      </c>
      <c r="I452">
        <v>22</v>
      </c>
      <c r="J452" t="s">
        <v>229</v>
      </c>
      <c r="K452">
        <v>4043</v>
      </c>
      <c r="L452" t="s">
        <v>230</v>
      </c>
      <c r="M452" t="s">
        <v>213</v>
      </c>
      <c r="N452" t="s">
        <v>23</v>
      </c>
      <c r="O452">
        <v>1721</v>
      </c>
      <c r="P452" t="s">
        <v>24</v>
      </c>
      <c r="Q452" t="s">
        <v>73</v>
      </c>
      <c r="R452" s="3">
        <v>104.64</v>
      </c>
      <c r="S452" s="3">
        <v>109</v>
      </c>
      <c r="T452">
        <v>5</v>
      </c>
      <c r="U452" s="3">
        <v>545</v>
      </c>
      <c r="V452" s="4">
        <f t="shared" si="19"/>
        <v>21.799999999999955</v>
      </c>
      <c r="W452" t="str">
        <f t="shared" si="20"/>
        <v>Youth</v>
      </c>
    </row>
    <row r="453" spans="1:23" x14ac:dyDescent="0.3">
      <c r="A453">
        <v>1852</v>
      </c>
      <c r="B453">
        <v>728</v>
      </c>
      <c r="C453">
        <v>32496</v>
      </c>
      <c r="D453" s="1">
        <v>44180</v>
      </c>
      <c r="E453" s="1">
        <v>44194</v>
      </c>
      <c r="F453" t="s">
        <v>1167</v>
      </c>
      <c r="G453" t="s">
        <v>28</v>
      </c>
      <c r="H453" t="s">
        <v>28</v>
      </c>
      <c r="I453">
        <v>51</v>
      </c>
      <c r="J453" t="s">
        <v>1168</v>
      </c>
      <c r="K453">
        <v>7148</v>
      </c>
      <c r="L453" t="s">
        <v>1169</v>
      </c>
      <c r="M453" t="s">
        <v>48</v>
      </c>
      <c r="N453" t="s">
        <v>23</v>
      </c>
      <c r="O453">
        <v>940</v>
      </c>
      <c r="P453" t="s">
        <v>31</v>
      </c>
      <c r="Q453" t="s">
        <v>244</v>
      </c>
      <c r="R453" s="3">
        <v>93.11999999999999</v>
      </c>
      <c r="S453" s="3">
        <v>97</v>
      </c>
      <c r="T453">
        <v>4</v>
      </c>
      <c r="U453" s="3">
        <v>388</v>
      </c>
      <c r="V453" s="4">
        <f t="shared" si="19"/>
        <v>15.520000000000039</v>
      </c>
      <c r="W453" t="str">
        <f t="shared" si="20"/>
        <v>Elderly</v>
      </c>
    </row>
    <row r="454" spans="1:23" x14ac:dyDescent="0.3">
      <c r="A454">
        <v>1505</v>
      </c>
      <c r="B454">
        <v>500</v>
      </c>
      <c r="C454">
        <v>32149</v>
      </c>
      <c r="D454" s="1">
        <v>44182</v>
      </c>
      <c r="E454" s="1">
        <v>44196</v>
      </c>
      <c r="F454" t="s">
        <v>596</v>
      </c>
      <c r="G454" t="s">
        <v>28</v>
      </c>
      <c r="H454" t="s">
        <v>28</v>
      </c>
      <c r="I454">
        <v>78</v>
      </c>
      <c r="J454" t="s">
        <v>597</v>
      </c>
      <c r="K454">
        <v>1819</v>
      </c>
      <c r="L454" t="s">
        <v>598</v>
      </c>
      <c r="M454" t="s">
        <v>48</v>
      </c>
      <c r="N454" t="s">
        <v>23</v>
      </c>
      <c r="O454">
        <v>422</v>
      </c>
      <c r="P454" t="s">
        <v>24</v>
      </c>
      <c r="Q454" t="s">
        <v>73</v>
      </c>
      <c r="R454" s="3">
        <v>104.64</v>
      </c>
      <c r="S454" s="3">
        <v>109</v>
      </c>
      <c r="T454">
        <v>2</v>
      </c>
      <c r="U454" s="3">
        <v>218</v>
      </c>
      <c r="V454" s="4">
        <f t="shared" si="19"/>
        <v>8.7199999999999989</v>
      </c>
      <c r="W454" t="str">
        <f t="shared" si="20"/>
        <v>Elderly</v>
      </c>
    </row>
    <row r="455" spans="1:23" x14ac:dyDescent="0.3">
      <c r="A455">
        <v>1845</v>
      </c>
      <c r="B455">
        <v>995</v>
      </c>
      <c r="C455">
        <v>32489</v>
      </c>
      <c r="D455" s="1">
        <v>44184</v>
      </c>
      <c r="E455" s="1">
        <v>44198</v>
      </c>
      <c r="F455" t="s">
        <v>1841</v>
      </c>
      <c r="G455" t="s">
        <v>28</v>
      </c>
      <c r="H455" t="s">
        <v>28</v>
      </c>
      <c r="I455">
        <v>63</v>
      </c>
      <c r="J455" t="s">
        <v>1842</v>
      </c>
      <c r="K455">
        <v>3742</v>
      </c>
      <c r="L455" t="s">
        <v>1843</v>
      </c>
      <c r="M455" t="s">
        <v>48</v>
      </c>
      <c r="N455" t="s">
        <v>23</v>
      </c>
      <c r="O455">
        <v>962</v>
      </c>
      <c r="P455" t="s">
        <v>62</v>
      </c>
      <c r="Q455" t="s">
        <v>517</v>
      </c>
      <c r="R455" s="3">
        <v>94.08</v>
      </c>
      <c r="S455" s="3">
        <v>98</v>
      </c>
      <c r="T455">
        <v>5</v>
      </c>
      <c r="U455" s="3">
        <f t="shared" ref="U455:U518" si="21">S455*T455</f>
        <v>490</v>
      </c>
      <c r="V455" s="4">
        <f t="shared" si="19"/>
        <v>19.600000000000023</v>
      </c>
      <c r="W455" t="str">
        <f t="shared" si="20"/>
        <v>Elderly</v>
      </c>
    </row>
    <row r="456" spans="1:23" x14ac:dyDescent="0.3">
      <c r="A456">
        <v>750</v>
      </c>
      <c r="B456">
        <v>758</v>
      </c>
      <c r="C456">
        <v>58084</v>
      </c>
      <c r="D456" t="s">
        <v>197</v>
      </c>
      <c r="E456" s="1">
        <v>44199</v>
      </c>
      <c r="F456" t="s">
        <v>984</v>
      </c>
      <c r="G456" t="s">
        <v>28</v>
      </c>
      <c r="H456" t="s">
        <v>28</v>
      </c>
      <c r="I456">
        <v>44</v>
      </c>
      <c r="J456" t="s">
        <v>985</v>
      </c>
      <c r="K456">
        <v>697</v>
      </c>
      <c r="L456" t="s">
        <v>986</v>
      </c>
      <c r="M456" t="s">
        <v>57</v>
      </c>
      <c r="N456" t="s">
        <v>23</v>
      </c>
      <c r="O456">
        <v>437</v>
      </c>
      <c r="P456" t="s">
        <v>62</v>
      </c>
      <c r="Q456" t="s">
        <v>106</v>
      </c>
      <c r="R456" s="3">
        <v>102.72</v>
      </c>
      <c r="S456" s="3">
        <v>107</v>
      </c>
      <c r="T456">
        <v>6</v>
      </c>
      <c r="U456" s="3">
        <f t="shared" si="21"/>
        <v>642</v>
      </c>
      <c r="V456" s="4">
        <f t="shared" si="19"/>
        <v>25.680000000000064</v>
      </c>
      <c r="W456" t="str">
        <f t="shared" si="20"/>
        <v>Middle Aged</v>
      </c>
    </row>
    <row r="457" spans="1:23" x14ac:dyDescent="0.3">
      <c r="A457">
        <v>132</v>
      </c>
      <c r="B457">
        <v>562</v>
      </c>
      <c r="C457">
        <v>10396</v>
      </c>
      <c r="D457" t="s">
        <v>121</v>
      </c>
      <c r="E457" s="1">
        <v>44201</v>
      </c>
      <c r="F457" t="s">
        <v>138</v>
      </c>
      <c r="G457" t="s">
        <v>28</v>
      </c>
      <c r="H457" t="s">
        <v>28</v>
      </c>
      <c r="I457">
        <v>58</v>
      </c>
      <c r="J457" t="s">
        <v>139</v>
      </c>
      <c r="K457">
        <v>8257</v>
      </c>
      <c r="L457" t="s">
        <v>140</v>
      </c>
      <c r="M457" t="s">
        <v>53</v>
      </c>
      <c r="N457" t="s">
        <v>23</v>
      </c>
      <c r="O457">
        <v>420</v>
      </c>
      <c r="P457" t="s">
        <v>62</v>
      </c>
      <c r="Q457" t="s">
        <v>106</v>
      </c>
      <c r="R457" s="3">
        <v>102.72</v>
      </c>
      <c r="S457" s="3">
        <v>107</v>
      </c>
      <c r="T457">
        <v>5</v>
      </c>
      <c r="U457" s="3">
        <f t="shared" si="21"/>
        <v>535</v>
      </c>
      <c r="V457" s="4">
        <f t="shared" si="19"/>
        <v>21.399999999999977</v>
      </c>
      <c r="W457" t="str">
        <f t="shared" si="20"/>
        <v>Elderly</v>
      </c>
    </row>
    <row r="458" spans="1:23" x14ac:dyDescent="0.3">
      <c r="A458">
        <v>197</v>
      </c>
      <c r="B458">
        <v>110</v>
      </c>
      <c r="C458">
        <v>23619</v>
      </c>
      <c r="D458" t="s">
        <v>726</v>
      </c>
      <c r="E458" s="1">
        <v>44201</v>
      </c>
      <c r="F458" t="s">
        <v>727</v>
      </c>
      <c r="G458" t="s">
        <v>28</v>
      </c>
      <c r="H458" t="s">
        <v>28</v>
      </c>
      <c r="I458">
        <v>65</v>
      </c>
      <c r="J458" t="s">
        <v>728</v>
      </c>
      <c r="K458">
        <v>8132</v>
      </c>
      <c r="L458" t="s">
        <v>729</v>
      </c>
      <c r="M458" t="s">
        <v>48</v>
      </c>
      <c r="N458" t="s">
        <v>23</v>
      </c>
      <c r="O458">
        <v>1065</v>
      </c>
      <c r="P458" t="s">
        <v>31</v>
      </c>
      <c r="Q458" t="s">
        <v>277</v>
      </c>
      <c r="R458" s="3">
        <v>89.28</v>
      </c>
      <c r="S458" s="3">
        <v>93</v>
      </c>
      <c r="T458">
        <v>5</v>
      </c>
      <c r="U458" s="3">
        <f t="shared" si="21"/>
        <v>465</v>
      </c>
      <c r="V458" s="4">
        <f t="shared" si="19"/>
        <v>18.600000000000023</v>
      </c>
      <c r="W458" t="str">
        <f t="shared" si="20"/>
        <v>Elderly</v>
      </c>
    </row>
    <row r="459" spans="1:23" x14ac:dyDescent="0.3">
      <c r="A459">
        <v>1344</v>
      </c>
      <c r="B459">
        <v>553</v>
      </c>
      <c r="C459">
        <v>31988</v>
      </c>
      <c r="D459" s="1">
        <v>44187</v>
      </c>
      <c r="E459" s="1">
        <v>44201</v>
      </c>
      <c r="F459" t="s">
        <v>1261</v>
      </c>
      <c r="G459" t="s">
        <v>28</v>
      </c>
      <c r="H459" t="s">
        <v>28</v>
      </c>
      <c r="I459">
        <v>30</v>
      </c>
      <c r="J459" t="s">
        <v>1262</v>
      </c>
      <c r="K459">
        <v>7146</v>
      </c>
      <c r="L459" t="s">
        <v>1263</v>
      </c>
      <c r="M459" t="s">
        <v>57</v>
      </c>
      <c r="N459" t="s">
        <v>23</v>
      </c>
      <c r="O459">
        <v>542</v>
      </c>
      <c r="P459" t="s">
        <v>62</v>
      </c>
      <c r="Q459" t="s">
        <v>332</v>
      </c>
      <c r="R459" s="3">
        <v>96</v>
      </c>
      <c r="S459" s="3">
        <v>100</v>
      </c>
      <c r="T459">
        <v>9</v>
      </c>
      <c r="U459" s="3">
        <f t="shared" si="21"/>
        <v>900</v>
      </c>
      <c r="V459" s="4">
        <f t="shared" si="19"/>
        <v>36</v>
      </c>
      <c r="W459" t="str">
        <f t="shared" si="20"/>
        <v>Youth</v>
      </c>
    </row>
    <row r="460" spans="1:23" x14ac:dyDescent="0.3">
      <c r="A460">
        <v>1645</v>
      </c>
      <c r="B460">
        <v>895</v>
      </c>
      <c r="C460">
        <v>32289</v>
      </c>
      <c r="D460" s="1">
        <v>44187</v>
      </c>
      <c r="E460" s="1">
        <v>44201</v>
      </c>
      <c r="F460" t="s">
        <v>1371</v>
      </c>
      <c r="G460" t="s">
        <v>28</v>
      </c>
      <c r="H460" t="s">
        <v>28</v>
      </c>
      <c r="I460">
        <v>37</v>
      </c>
      <c r="J460" t="s">
        <v>1372</v>
      </c>
      <c r="K460">
        <v>6795</v>
      </c>
      <c r="L460" t="s">
        <v>1373</v>
      </c>
      <c r="M460" t="s">
        <v>53</v>
      </c>
      <c r="N460" t="s">
        <v>23</v>
      </c>
      <c r="O460">
        <v>593</v>
      </c>
      <c r="P460" t="s">
        <v>31</v>
      </c>
      <c r="Q460" t="s">
        <v>222</v>
      </c>
      <c r="R460" s="3">
        <v>97.92</v>
      </c>
      <c r="S460" s="3">
        <v>102</v>
      </c>
      <c r="T460">
        <v>6</v>
      </c>
      <c r="U460" s="3">
        <f t="shared" si="21"/>
        <v>612</v>
      </c>
      <c r="V460" s="4">
        <f t="shared" si="19"/>
        <v>24.480000000000018</v>
      </c>
      <c r="W460" t="str">
        <f t="shared" si="20"/>
        <v>Middle Aged</v>
      </c>
    </row>
    <row r="461" spans="1:23" x14ac:dyDescent="0.3">
      <c r="A461">
        <v>1663</v>
      </c>
      <c r="B461">
        <v>842</v>
      </c>
      <c r="C461">
        <v>32307</v>
      </c>
      <c r="D461" s="1">
        <v>44187</v>
      </c>
      <c r="E461" s="1">
        <v>44201</v>
      </c>
      <c r="F461" t="s">
        <v>716</v>
      </c>
      <c r="G461" t="s">
        <v>28</v>
      </c>
      <c r="H461" t="s">
        <v>28</v>
      </c>
      <c r="I461">
        <v>70</v>
      </c>
      <c r="J461" t="s">
        <v>717</v>
      </c>
      <c r="K461">
        <v>8388</v>
      </c>
      <c r="L461" t="s">
        <v>718</v>
      </c>
      <c r="M461" t="s">
        <v>48</v>
      </c>
      <c r="N461" t="s">
        <v>23</v>
      </c>
      <c r="O461">
        <v>1485</v>
      </c>
      <c r="P461" t="s">
        <v>31</v>
      </c>
      <c r="Q461" t="s">
        <v>277</v>
      </c>
      <c r="R461" s="3">
        <v>89.28</v>
      </c>
      <c r="S461" s="3">
        <v>93</v>
      </c>
      <c r="T461">
        <v>8</v>
      </c>
      <c r="U461" s="3">
        <f t="shared" si="21"/>
        <v>744</v>
      </c>
      <c r="V461" s="4">
        <f t="shared" si="19"/>
        <v>29.759999999999991</v>
      </c>
      <c r="W461" t="str">
        <f t="shared" si="20"/>
        <v>Elderly</v>
      </c>
    </row>
    <row r="462" spans="1:23" x14ac:dyDescent="0.3">
      <c r="A462">
        <v>434</v>
      </c>
      <c r="B462">
        <v>940</v>
      </c>
      <c r="C462">
        <v>42284</v>
      </c>
      <c r="D462" s="1">
        <v>44505</v>
      </c>
      <c r="E462" s="1">
        <v>44202</v>
      </c>
      <c r="F462" t="s">
        <v>1246</v>
      </c>
      <c r="G462" t="s">
        <v>28</v>
      </c>
      <c r="H462" t="s">
        <v>28</v>
      </c>
      <c r="I462">
        <v>46</v>
      </c>
      <c r="J462" t="s">
        <v>1247</v>
      </c>
      <c r="K462">
        <v>9769</v>
      </c>
      <c r="L462" t="s">
        <v>1248</v>
      </c>
      <c r="M462" t="s">
        <v>36</v>
      </c>
      <c r="N462" t="s">
        <v>23</v>
      </c>
      <c r="O462">
        <v>272</v>
      </c>
      <c r="P462" t="s">
        <v>24</v>
      </c>
      <c r="Q462" t="s">
        <v>413</v>
      </c>
      <c r="R462" s="3">
        <v>91.2</v>
      </c>
      <c r="S462" s="3">
        <v>95</v>
      </c>
      <c r="T462">
        <v>7</v>
      </c>
      <c r="U462" s="3">
        <f t="shared" si="21"/>
        <v>665</v>
      </c>
      <c r="V462" s="4">
        <f t="shared" si="19"/>
        <v>26.600000000000023</v>
      </c>
      <c r="W462" t="str">
        <f t="shared" si="20"/>
        <v>Middle Aged</v>
      </c>
    </row>
    <row r="463" spans="1:23" x14ac:dyDescent="0.3">
      <c r="A463">
        <v>1944</v>
      </c>
      <c r="B463">
        <v>726</v>
      </c>
      <c r="C463">
        <v>32588</v>
      </c>
      <c r="D463" s="1">
        <v>44189</v>
      </c>
      <c r="E463" s="1">
        <v>44203</v>
      </c>
      <c r="F463" t="s">
        <v>1158</v>
      </c>
      <c r="G463" t="s">
        <v>28</v>
      </c>
      <c r="H463" t="s">
        <v>28</v>
      </c>
      <c r="I463">
        <v>27</v>
      </c>
      <c r="J463" t="s">
        <v>1159</v>
      </c>
      <c r="K463">
        <v>9439</v>
      </c>
      <c r="L463" t="s">
        <v>1160</v>
      </c>
      <c r="M463" t="s">
        <v>48</v>
      </c>
      <c r="N463" t="s">
        <v>23</v>
      </c>
      <c r="O463">
        <v>1019</v>
      </c>
      <c r="P463" t="s">
        <v>24</v>
      </c>
      <c r="Q463" t="s">
        <v>150</v>
      </c>
      <c r="R463" s="3">
        <v>100.8</v>
      </c>
      <c r="S463" s="3">
        <v>105</v>
      </c>
      <c r="T463">
        <v>7</v>
      </c>
      <c r="U463" s="3">
        <f t="shared" si="21"/>
        <v>735</v>
      </c>
      <c r="V463" s="4">
        <f t="shared" si="19"/>
        <v>29.399999999999977</v>
      </c>
      <c r="W463" t="str">
        <f t="shared" si="20"/>
        <v>Youth</v>
      </c>
    </row>
    <row r="464" spans="1:23" x14ac:dyDescent="0.3">
      <c r="A464">
        <v>508</v>
      </c>
      <c r="B464">
        <v>834</v>
      </c>
      <c r="C464">
        <v>42640</v>
      </c>
      <c r="D464" t="s">
        <v>551</v>
      </c>
      <c r="E464" s="1">
        <v>44204</v>
      </c>
      <c r="F464" t="s">
        <v>614</v>
      </c>
      <c r="G464" t="s">
        <v>28</v>
      </c>
      <c r="H464" t="s">
        <v>28</v>
      </c>
      <c r="I464">
        <v>61</v>
      </c>
      <c r="J464" t="s">
        <v>615</v>
      </c>
      <c r="K464">
        <v>2848</v>
      </c>
      <c r="L464" t="s">
        <v>616</v>
      </c>
      <c r="M464" t="s">
        <v>57</v>
      </c>
      <c r="N464" t="s">
        <v>23</v>
      </c>
      <c r="O464">
        <v>1047</v>
      </c>
      <c r="P464" t="s">
        <v>31</v>
      </c>
      <c r="Q464" t="s">
        <v>42</v>
      </c>
      <c r="R464" s="3">
        <v>86.399999999999991</v>
      </c>
      <c r="S464" s="3">
        <v>90</v>
      </c>
      <c r="T464">
        <v>5</v>
      </c>
      <c r="U464" s="3">
        <f t="shared" si="21"/>
        <v>450</v>
      </c>
      <c r="V464" s="4">
        <f t="shared" si="19"/>
        <v>18.000000000000057</v>
      </c>
      <c r="W464" t="str">
        <f t="shared" si="20"/>
        <v>Elderly</v>
      </c>
    </row>
    <row r="465" spans="1:23" x14ac:dyDescent="0.3">
      <c r="A465">
        <v>813</v>
      </c>
      <c r="B465">
        <v>908</v>
      </c>
      <c r="C465">
        <v>52226</v>
      </c>
      <c r="D465" s="1">
        <v>44508</v>
      </c>
      <c r="E465" s="1">
        <v>44205</v>
      </c>
      <c r="F465" t="s">
        <v>421</v>
      </c>
      <c r="G465" t="s">
        <v>28</v>
      </c>
      <c r="H465" t="s">
        <v>28</v>
      </c>
      <c r="I465">
        <v>42</v>
      </c>
      <c r="J465" t="s">
        <v>422</v>
      </c>
      <c r="K465">
        <v>3603</v>
      </c>
      <c r="L465" t="s">
        <v>423</v>
      </c>
      <c r="M465" t="s">
        <v>53</v>
      </c>
      <c r="N465" t="s">
        <v>23</v>
      </c>
      <c r="O465">
        <v>272</v>
      </c>
      <c r="P465" t="s">
        <v>24</v>
      </c>
      <c r="Q465" t="s">
        <v>413</v>
      </c>
      <c r="R465" s="3">
        <v>91.2</v>
      </c>
      <c r="S465" s="3">
        <v>95</v>
      </c>
      <c r="T465">
        <v>6</v>
      </c>
      <c r="U465" s="3">
        <f t="shared" si="21"/>
        <v>570</v>
      </c>
      <c r="V465" s="4">
        <f t="shared" si="19"/>
        <v>22.799999999999955</v>
      </c>
      <c r="W465" t="str">
        <f t="shared" si="20"/>
        <v>Middle Aged</v>
      </c>
    </row>
    <row r="466" spans="1:23" x14ac:dyDescent="0.3">
      <c r="A466">
        <v>1811</v>
      </c>
      <c r="B466">
        <v>47</v>
      </c>
      <c r="C466">
        <v>32455</v>
      </c>
      <c r="D466" s="1">
        <v>44191</v>
      </c>
      <c r="E466" s="1">
        <v>44205</v>
      </c>
      <c r="F466" t="s">
        <v>1194</v>
      </c>
      <c r="G466" t="s">
        <v>28</v>
      </c>
      <c r="H466" t="s">
        <v>28</v>
      </c>
      <c r="I466">
        <v>54</v>
      </c>
      <c r="J466" t="s">
        <v>1195</v>
      </c>
      <c r="K466">
        <v>9780</v>
      </c>
      <c r="L466" t="s">
        <v>1196</v>
      </c>
      <c r="M466" t="s">
        <v>48</v>
      </c>
      <c r="N466" t="s">
        <v>23</v>
      </c>
      <c r="O466">
        <v>618</v>
      </c>
      <c r="P466" t="s">
        <v>31</v>
      </c>
      <c r="Q466" t="s">
        <v>244</v>
      </c>
      <c r="R466" s="3">
        <v>93.11999999999999</v>
      </c>
      <c r="S466" s="3">
        <v>97</v>
      </c>
      <c r="T466">
        <v>6</v>
      </c>
      <c r="U466" s="3">
        <f t="shared" si="21"/>
        <v>582</v>
      </c>
      <c r="V466" s="4">
        <f t="shared" si="19"/>
        <v>23.280000000000086</v>
      </c>
      <c r="W466" t="str">
        <f t="shared" si="20"/>
        <v>Elderly</v>
      </c>
    </row>
    <row r="467" spans="1:23" x14ac:dyDescent="0.3">
      <c r="A467">
        <v>1947</v>
      </c>
      <c r="B467">
        <v>684</v>
      </c>
      <c r="C467">
        <v>32591</v>
      </c>
      <c r="D467" s="1">
        <v>44192</v>
      </c>
      <c r="E467" s="1">
        <v>44206</v>
      </c>
      <c r="F467" t="s">
        <v>1850</v>
      </c>
      <c r="G467" t="s">
        <v>28</v>
      </c>
      <c r="H467" t="s">
        <v>28</v>
      </c>
      <c r="I467">
        <v>78</v>
      </c>
      <c r="J467" t="s">
        <v>1851</v>
      </c>
      <c r="K467">
        <v>8834</v>
      </c>
      <c r="L467" t="s">
        <v>1852</v>
      </c>
      <c r="M467" t="s">
        <v>48</v>
      </c>
      <c r="N467" t="s">
        <v>23</v>
      </c>
      <c r="O467">
        <v>1198</v>
      </c>
      <c r="P467" t="s">
        <v>62</v>
      </c>
      <c r="Q467" t="s">
        <v>145</v>
      </c>
      <c r="R467" s="3">
        <v>112.32</v>
      </c>
      <c r="S467" s="3">
        <v>117</v>
      </c>
      <c r="T467">
        <v>9</v>
      </c>
      <c r="U467" s="3">
        <f t="shared" si="21"/>
        <v>1053</v>
      </c>
      <c r="V467" s="4">
        <f t="shared" si="19"/>
        <v>42.120000000000118</v>
      </c>
      <c r="W467" t="str">
        <f t="shared" si="20"/>
        <v>Elderly</v>
      </c>
    </row>
    <row r="468" spans="1:23" x14ac:dyDescent="0.3">
      <c r="A468">
        <v>742</v>
      </c>
      <c r="B468">
        <v>750</v>
      </c>
      <c r="C468">
        <v>51184</v>
      </c>
      <c r="D468" t="s">
        <v>609</v>
      </c>
      <c r="E468" s="1">
        <v>44207</v>
      </c>
      <c r="F468" t="s">
        <v>1750</v>
      </c>
      <c r="G468" t="s">
        <v>28</v>
      </c>
      <c r="H468" t="s">
        <v>28</v>
      </c>
      <c r="I468">
        <v>42</v>
      </c>
      <c r="J468" t="s">
        <v>1751</v>
      </c>
      <c r="K468">
        <v>7850</v>
      </c>
      <c r="L468" t="s">
        <v>1752</v>
      </c>
      <c r="M468" t="s">
        <v>110</v>
      </c>
      <c r="N468" t="s">
        <v>23</v>
      </c>
      <c r="O468">
        <v>893</v>
      </c>
      <c r="P468" t="s">
        <v>31</v>
      </c>
      <c r="Q468" t="s">
        <v>80</v>
      </c>
      <c r="R468" s="3">
        <v>90.24</v>
      </c>
      <c r="S468" s="3">
        <v>94</v>
      </c>
      <c r="T468">
        <v>7</v>
      </c>
      <c r="U468" s="3">
        <f t="shared" si="21"/>
        <v>658</v>
      </c>
      <c r="V468" s="4">
        <f t="shared" si="19"/>
        <v>26.32000000000005</v>
      </c>
      <c r="W468" t="str">
        <f t="shared" si="20"/>
        <v>Middle Aged</v>
      </c>
    </row>
    <row r="469" spans="1:23" x14ac:dyDescent="0.3">
      <c r="A469">
        <v>1463</v>
      </c>
      <c r="B469">
        <v>873</v>
      </c>
      <c r="C469">
        <v>32107</v>
      </c>
      <c r="D469" s="1">
        <v>44193</v>
      </c>
      <c r="E469" s="1">
        <v>44207</v>
      </c>
      <c r="F469" t="s">
        <v>268</v>
      </c>
      <c r="G469" t="s">
        <v>28</v>
      </c>
      <c r="H469" t="s">
        <v>28</v>
      </c>
      <c r="I469">
        <v>38</v>
      </c>
      <c r="J469" t="s">
        <v>269</v>
      </c>
      <c r="K469">
        <v>5510</v>
      </c>
      <c r="L469" t="s">
        <v>270</v>
      </c>
      <c r="M469" t="s">
        <v>48</v>
      </c>
      <c r="N469" t="s">
        <v>23</v>
      </c>
      <c r="O469">
        <v>1142</v>
      </c>
      <c r="P469" t="s">
        <v>31</v>
      </c>
      <c r="Q469" t="s">
        <v>244</v>
      </c>
      <c r="R469" s="3">
        <v>93.11999999999999</v>
      </c>
      <c r="S469" s="3">
        <v>97</v>
      </c>
      <c r="T469">
        <v>8</v>
      </c>
      <c r="U469" s="3">
        <f t="shared" si="21"/>
        <v>776</v>
      </c>
      <c r="V469" s="4">
        <f t="shared" si="19"/>
        <v>31.040000000000077</v>
      </c>
      <c r="W469" t="str">
        <f t="shared" si="20"/>
        <v>Middle Aged</v>
      </c>
    </row>
    <row r="470" spans="1:23" x14ac:dyDescent="0.3">
      <c r="A470">
        <v>1168</v>
      </c>
      <c r="B470">
        <v>570</v>
      </c>
      <c r="C470">
        <v>31812</v>
      </c>
      <c r="D470" s="1">
        <v>44194</v>
      </c>
      <c r="E470" s="1">
        <v>44208</v>
      </c>
      <c r="F470" t="s">
        <v>219</v>
      </c>
      <c r="G470" t="s">
        <v>28</v>
      </c>
      <c r="H470" t="s">
        <v>28</v>
      </c>
      <c r="I470">
        <v>35</v>
      </c>
      <c r="J470" t="s">
        <v>220</v>
      </c>
      <c r="K470">
        <v>4468</v>
      </c>
      <c r="L470" t="s">
        <v>221</v>
      </c>
      <c r="M470" t="s">
        <v>57</v>
      </c>
      <c r="N470" t="s">
        <v>23</v>
      </c>
      <c r="O470">
        <v>1584</v>
      </c>
      <c r="P470" t="s">
        <v>31</v>
      </c>
      <c r="Q470" t="s">
        <v>244</v>
      </c>
      <c r="R470" s="3">
        <v>93.11999999999999</v>
      </c>
      <c r="S470" s="3">
        <v>97</v>
      </c>
      <c r="T470">
        <v>9</v>
      </c>
      <c r="U470" s="3">
        <f t="shared" si="21"/>
        <v>873</v>
      </c>
      <c r="V470" s="4">
        <f t="shared" si="19"/>
        <v>34.920000000000073</v>
      </c>
      <c r="W470" t="str">
        <f t="shared" si="20"/>
        <v>Middle Aged</v>
      </c>
    </row>
    <row r="471" spans="1:23" x14ac:dyDescent="0.3">
      <c r="A471">
        <v>1684</v>
      </c>
      <c r="B471">
        <v>690</v>
      </c>
      <c r="C471">
        <v>32328</v>
      </c>
      <c r="D471" s="1">
        <v>44195</v>
      </c>
      <c r="E471" s="1">
        <v>44209</v>
      </c>
      <c r="F471" t="s">
        <v>215</v>
      </c>
      <c r="G471" t="s">
        <v>28</v>
      </c>
      <c r="H471" t="s">
        <v>28</v>
      </c>
      <c r="I471">
        <v>34</v>
      </c>
      <c r="J471" t="s">
        <v>216</v>
      </c>
      <c r="K471">
        <v>6697</v>
      </c>
      <c r="L471" t="s">
        <v>217</v>
      </c>
      <c r="M471" t="s">
        <v>79</v>
      </c>
      <c r="N471" t="s">
        <v>23</v>
      </c>
      <c r="O471">
        <v>1123</v>
      </c>
      <c r="P471" t="s">
        <v>24</v>
      </c>
      <c r="Q471" t="s">
        <v>73</v>
      </c>
      <c r="R471" s="3">
        <v>104.64</v>
      </c>
      <c r="S471" s="3">
        <v>109</v>
      </c>
      <c r="T471">
        <v>7</v>
      </c>
      <c r="U471" s="3">
        <f t="shared" si="21"/>
        <v>763</v>
      </c>
      <c r="V471" s="4">
        <f t="shared" si="19"/>
        <v>30.519999999999982</v>
      </c>
      <c r="W471" t="str">
        <f t="shared" si="20"/>
        <v>Middle Aged</v>
      </c>
    </row>
    <row r="472" spans="1:23" x14ac:dyDescent="0.3">
      <c r="A472">
        <v>1381</v>
      </c>
      <c r="B472">
        <v>846</v>
      </c>
      <c r="C472">
        <v>32025</v>
      </c>
      <c r="D472" s="1">
        <v>44196</v>
      </c>
      <c r="E472" s="1">
        <v>44210</v>
      </c>
      <c r="F472" t="s">
        <v>455</v>
      </c>
      <c r="G472" t="s">
        <v>28</v>
      </c>
      <c r="H472" t="s">
        <v>28</v>
      </c>
      <c r="I472">
        <v>72</v>
      </c>
      <c r="J472" t="s">
        <v>456</v>
      </c>
      <c r="K472">
        <v>6634</v>
      </c>
      <c r="L472" t="s">
        <v>457</v>
      </c>
      <c r="M472" t="s">
        <v>110</v>
      </c>
      <c r="N472" t="s">
        <v>23</v>
      </c>
      <c r="O472">
        <v>1183</v>
      </c>
      <c r="P472" t="s">
        <v>62</v>
      </c>
      <c r="Q472" t="s">
        <v>84</v>
      </c>
      <c r="R472" s="3">
        <v>87.36</v>
      </c>
      <c r="S472" s="3">
        <v>91</v>
      </c>
      <c r="T472">
        <v>9</v>
      </c>
      <c r="U472" s="3">
        <f t="shared" si="21"/>
        <v>819</v>
      </c>
      <c r="V472" s="4">
        <f t="shared" si="19"/>
        <v>32.759999999999991</v>
      </c>
      <c r="W472" t="str">
        <f t="shared" si="20"/>
        <v>Elderly</v>
      </c>
    </row>
    <row r="473" spans="1:23" x14ac:dyDescent="0.3">
      <c r="A473">
        <v>40</v>
      </c>
      <c r="B473">
        <v>86</v>
      </c>
      <c r="C473">
        <v>56657</v>
      </c>
      <c r="D473" s="1">
        <v>44378</v>
      </c>
      <c r="E473" s="1">
        <v>44215</v>
      </c>
      <c r="F473" t="s">
        <v>207</v>
      </c>
      <c r="G473" t="s">
        <v>28</v>
      </c>
      <c r="H473" t="s">
        <v>28</v>
      </c>
      <c r="I473">
        <v>76</v>
      </c>
      <c r="J473" t="s">
        <v>208</v>
      </c>
      <c r="K473">
        <v>9337</v>
      </c>
      <c r="L473" t="s">
        <v>209</v>
      </c>
      <c r="M473" t="s">
        <v>36</v>
      </c>
      <c r="N473" t="s">
        <v>23</v>
      </c>
      <c r="O473">
        <v>333</v>
      </c>
      <c r="P473" t="s">
        <v>24</v>
      </c>
      <c r="Q473" t="s">
        <v>73</v>
      </c>
      <c r="R473" s="3">
        <v>104.64</v>
      </c>
      <c r="S473" s="3">
        <v>109</v>
      </c>
      <c r="T473">
        <v>6</v>
      </c>
      <c r="U473" s="3">
        <f t="shared" si="21"/>
        <v>654</v>
      </c>
      <c r="V473" s="4">
        <f t="shared" si="19"/>
        <v>26.159999999999968</v>
      </c>
      <c r="W473" t="str">
        <f t="shared" si="20"/>
        <v>Elderly</v>
      </c>
    </row>
    <row r="474" spans="1:23" x14ac:dyDescent="0.3">
      <c r="A474">
        <v>187</v>
      </c>
      <c r="B474">
        <v>401</v>
      </c>
      <c r="C474">
        <v>15167</v>
      </c>
      <c r="D474" s="1">
        <v>44470</v>
      </c>
      <c r="E474" s="1">
        <v>44215</v>
      </c>
      <c r="F474" t="s">
        <v>704</v>
      </c>
      <c r="G474" t="s">
        <v>28</v>
      </c>
      <c r="H474" t="s">
        <v>28</v>
      </c>
      <c r="I474">
        <v>73</v>
      </c>
      <c r="J474" t="s">
        <v>705</v>
      </c>
      <c r="K474">
        <v>613</v>
      </c>
      <c r="L474" t="s">
        <v>706</v>
      </c>
      <c r="M474" t="s">
        <v>48</v>
      </c>
      <c r="N474" t="s">
        <v>23</v>
      </c>
      <c r="O474">
        <v>129</v>
      </c>
      <c r="P474" t="s">
        <v>24</v>
      </c>
      <c r="Q474" t="s">
        <v>106</v>
      </c>
      <c r="R474" s="3">
        <v>88.32</v>
      </c>
      <c r="S474" s="3">
        <v>92</v>
      </c>
      <c r="T474">
        <v>7</v>
      </c>
      <c r="U474" s="3">
        <f t="shared" si="21"/>
        <v>644</v>
      </c>
      <c r="V474" s="4">
        <f t="shared" si="19"/>
        <v>25.759999999999991</v>
      </c>
      <c r="W474" t="str">
        <f t="shared" si="20"/>
        <v>Elderly</v>
      </c>
    </row>
    <row r="475" spans="1:23" x14ac:dyDescent="0.3">
      <c r="A475">
        <v>390</v>
      </c>
      <c r="B475">
        <v>206</v>
      </c>
      <c r="C475">
        <v>57651</v>
      </c>
      <c r="D475" t="s">
        <v>116</v>
      </c>
      <c r="E475" s="1">
        <v>44220</v>
      </c>
      <c r="F475" t="s">
        <v>152</v>
      </c>
      <c r="G475" t="s">
        <v>28</v>
      </c>
      <c r="H475" t="s">
        <v>28</v>
      </c>
      <c r="I475">
        <v>66</v>
      </c>
      <c r="J475" t="s">
        <v>153</v>
      </c>
      <c r="K475">
        <v>2155</v>
      </c>
      <c r="L475" t="s">
        <v>154</v>
      </c>
      <c r="M475" t="s">
        <v>53</v>
      </c>
      <c r="N475" t="s">
        <v>23</v>
      </c>
      <c r="O475">
        <v>1101</v>
      </c>
      <c r="P475" t="s">
        <v>31</v>
      </c>
      <c r="Q475" t="s">
        <v>175</v>
      </c>
      <c r="R475" s="3">
        <v>110.39999999999999</v>
      </c>
      <c r="S475" s="3">
        <v>115</v>
      </c>
      <c r="T475">
        <v>7</v>
      </c>
      <c r="U475" s="3">
        <f t="shared" si="21"/>
        <v>805</v>
      </c>
      <c r="V475" s="4">
        <f t="shared" si="19"/>
        <v>32.200000000000045</v>
      </c>
      <c r="W475" t="str">
        <f t="shared" si="20"/>
        <v>Elderly</v>
      </c>
    </row>
    <row r="476" spans="1:23" x14ac:dyDescent="0.3">
      <c r="A476">
        <v>539</v>
      </c>
      <c r="B476">
        <v>609</v>
      </c>
      <c r="C476">
        <v>55906</v>
      </c>
      <c r="D476" s="1">
        <v>44256</v>
      </c>
      <c r="E476" s="1">
        <v>44221</v>
      </c>
      <c r="F476" t="s">
        <v>1456</v>
      </c>
      <c r="G476" t="s">
        <v>28</v>
      </c>
      <c r="H476" t="s">
        <v>28</v>
      </c>
      <c r="I476">
        <v>61</v>
      </c>
      <c r="J476" t="s">
        <v>1457</v>
      </c>
      <c r="K476">
        <v>5754</v>
      </c>
      <c r="L476" t="s">
        <v>1458</v>
      </c>
      <c r="M476" t="s">
        <v>79</v>
      </c>
      <c r="N476" t="s">
        <v>23</v>
      </c>
      <c r="O476">
        <v>1229</v>
      </c>
      <c r="P476" t="s">
        <v>31</v>
      </c>
      <c r="Q476" t="s">
        <v>424</v>
      </c>
      <c r="R476" s="3">
        <v>107.52</v>
      </c>
      <c r="S476" s="3">
        <v>112</v>
      </c>
      <c r="T476">
        <v>6</v>
      </c>
      <c r="U476" s="3">
        <f t="shared" si="21"/>
        <v>672</v>
      </c>
      <c r="V476" s="4">
        <f t="shared" si="19"/>
        <v>26.879999999999995</v>
      </c>
      <c r="W476" t="str">
        <f t="shared" si="20"/>
        <v>Elderly</v>
      </c>
    </row>
    <row r="477" spans="1:23" x14ac:dyDescent="0.3">
      <c r="A477">
        <v>375</v>
      </c>
      <c r="B477">
        <v>655</v>
      </c>
      <c r="C477">
        <v>19991</v>
      </c>
      <c r="D477" t="s">
        <v>116</v>
      </c>
      <c r="E477" s="1">
        <v>44222</v>
      </c>
      <c r="F477" t="s">
        <v>1131</v>
      </c>
      <c r="G477" t="s">
        <v>28</v>
      </c>
      <c r="H477" t="s">
        <v>28</v>
      </c>
      <c r="I477">
        <v>77</v>
      </c>
      <c r="J477" t="s">
        <v>1132</v>
      </c>
      <c r="K477">
        <v>3354</v>
      </c>
      <c r="L477" t="s">
        <v>1133</v>
      </c>
      <c r="M477" t="s">
        <v>22</v>
      </c>
      <c r="N477" t="s">
        <v>23</v>
      </c>
      <c r="O477">
        <v>778</v>
      </c>
      <c r="P477" t="s">
        <v>62</v>
      </c>
      <c r="Q477" t="s">
        <v>84</v>
      </c>
      <c r="R477" s="3">
        <v>87.36</v>
      </c>
      <c r="S477" s="3">
        <v>91</v>
      </c>
      <c r="T477">
        <v>5</v>
      </c>
      <c r="U477" s="3">
        <f t="shared" si="21"/>
        <v>455</v>
      </c>
      <c r="V477" s="4">
        <f t="shared" si="19"/>
        <v>18.199999999999989</v>
      </c>
      <c r="W477" t="str">
        <f t="shared" si="20"/>
        <v>Elderly</v>
      </c>
    </row>
    <row r="478" spans="1:23" x14ac:dyDescent="0.3">
      <c r="A478">
        <v>640</v>
      </c>
      <c r="B478">
        <v>873</v>
      </c>
      <c r="C478">
        <v>11002</v>
      </c>
      <c r="D478" t="s">
        <v>272</v>
      </c>
      <c r="E478" s="1">
        <v>44222</v>
      </c>
      <c r="F478" t="s">
        <v>268</v>
      </c>
      <c r="G478" t="s">
        <v>28</v>
      </c>
      <c r="H478" t="s">
        <v>28</v>
      </c>
      <c r="I478">
        <v>38</v>
      </c>
      <c r="J478" t="s">
        <v>269</v>
      </c>
      <c r="K478">
        <v>5510</v>
      </c>
      <c r="L478" t="s">
        <v>270</v>
      </c>
      <c r="M478" t="s">
        <v>48</v>
      </c>
      <c r="N478" t="s">
        <v>23</v>
      </c>
      <c r="O478">
        <v>1011</v>
      </c>
      <c r="P478" t="s">
        <v>31</v>
      </c>
      <c r="Q478" t="s">
        <v>188</v>
      </c>
      <c r="R478" s="3">
        <v>101.75999999999999</v>
      </c>
      <c r="S478" s="3">
        <v>106</v>
      </c>
      <c r="T478">
        <v>5</v>
      </c>
      <c r="U478" s="3">
        <f t="shared" si="21"/>
        <v>530</v>
      </c>
      <c r="V478" s="4">
        <f t="shared" si="19"/>
        <v>21.200000000000045</v>
      </c>
      <c r="W478" t="str">
        <f t="shared" si="20"/>
        <v>Middle Aged</v>
      </c>
    </row>
    <row r="479" spans="1:23" x14ac:dyDescent="0.3">
      <c r="A479">
        <v>642</v>
      </c>
      <c r="B479">
        <v>835</v>
      </c>
      <c r="C479">
        <v>12392</v>
      </c>
      <c r="D479" s="1">
        <v>44501</v>
      </c>
      <c r="E479" s="1">
        <v>44222</v>
      </c>
      <c r="F479" t="s">
        <v>1188</v>
      </c>
      <c r="G479" t="s">
        <v>28</v>
      </c>
      <c r="H479" t="s">
        <v>28</v>
      </c>
      <c r="I479">
        <v>25</v>
      </c>
      <c r="J479" t="s">
        <v>1189</v>
      </c>
      <c r="K479">
        <v>6147</v>
      </c>
      <c r="L479" t="s">
        <v>1190</v>
      </c>
      <c r="M479" t="s">
        <v>22</v>
      </c>
      <c r="N479" t="s">
        <v>23</v>
      </c>
      <c r="O479">
        <v>1222</v>
      </c>
      <c r="P479" t="s">
        <v>31</v>
      </c>
      <c r="Q479" t="s">
        <v>93</v>
      </c>
      <c r="R479" s="3">
        <v>100.8</v>
      </c>
      <c r="S479" s="3">
        <v>105</v>
      </c>
      <c r="T479">
        <v>7</v>
      </c>
      <c r="U479" s="3">
        <f t="shared" si="21"/>
        <v>735</v>
      </c>
      <c r="V479" s="4">
        <f t="shared" si="19"/>
        <v>29.399999999999977</v>
      </c>
      <c r="W479" t="str">
        <f t="shared" si="20"/>
        <v>Youth</v>
      </c>
    </row>
    <row r="480" spans="1:23" x14ac:dyDescent="0.3">
      <c r="A480">
        <v>485</v>
      </c>
      <c r="B480">
        <v>969</v>
      </c>
      <c r="C480">
        <v>49699</v>
      </c>
      <c r="D480" s="1">
        <v>44409</v>
      </c>
      <c r="E480" s="1">
        <v>44224</v>
      </c>
      <c r="F480" t="s">
        <v>1357</v>
      </c>
      <c r="G480" t="s">
        <v>28</v>
      </c>
      <c r="H480" t="s">
        <v>28</v>
      </c>
      <c r="I480">
        <v>77</v>
      </c>
      <c r="J480" t="s">
        <v>1358</v>
      </c>
      <c r="K480">
        <v>9561</v>
      </c>
      <c r="L480" t="s">
        <v>1359</v>
      </c>
      <c r="M480" t="s">
        <v>22</v>
      </c>
      <c r="N480" t="s">
        <v>23</v>
      </c>
      <c r="O480">
        <v>1065</v>
      </c>
      <c r="P480" t="s">
        <v>31</v>
      </c>
      <c r="Q480" t="s">
        <v>277</v>
      </c>
      <c r="R480" s="3">
        <v>89.28</v>
      </c>
      <c r="S480" s="3">
        <v>93</v>
      </c>
      <c r="T480">
        <v>6</v>
      </c>
      <c r="U480" s="3">
        <f t="shared" si="21"/>
        <v>558</v>
      </c>
      <c r="V480" s="4">
        <f t="shared" si="19"/>
        <v>22.319999999999936</v>
      </c>
      <c r="W480" t="str">
        <f t="shared" si="20"/>
        <v>Elderly</v>
      </c>
    </row>
    <row r="481" spans="1:23" x14ac:dyDescent="0.3">
      <c r="A481">
        <v>842</v>
      </c>
      <c r="B481">
        <v>310</v>
      </c>
      <c r="C481">
        <v>22552</v>
      </c>
      <c r="D481" s="1">
        <v>44470</v>
      </c>
      <c r="E481" s="1">
        <v>44225</v>
      </c>
      <c r="F481" t="s">
        <v>1698</v>
      </c>
      <c r="G481" t="s">
        <v>28</v>
      </c>
      <c r="H481" t="s">
        <v>28</v>
      </c>
      <c r="I481">
        <v>61</v>
      </c>
      <c r="J481" t="s">
        <v>1699</v>
      </c>
      <c r="K481">
        <v>7862</v>
      </c>
      <c r="L481" t="s">
        <v>1700</v>
      </c>
      <c r="M481" t="s">
        <v>57</v>
      </c>
      <c r="N481" t="s">
        <v>23</v>
      </c>
      <c r="O481">
        <v>875</v>
      </c>
      <c r="P481" t="s">
        <v>31</v>
      </c>
      <c r="Q481" t="s">
        <v>80</v>
      </c>
      <c r="R481" s="3">
        <v>90.24</v>
      </c>
      <c r="S481" s="3">
        <v>94</v>
      </c>
      <c r="T481">
        <v>6</v>
      </c>
      <c r="U481" s="3">
        <f t="shared" si="21"/>
        <v>564</v>
      </c>
      <c r="V481" s="4">
        <f t="shared" si="19"/>
        <v>22.560000000000059</v>
      </c>
      <c r="W481" t="str">
        <f t="shared" si="20"/>
        <v>Elderly</v>
      </c>
    </row>
    <row r="482" spans="1:23" x14ac:dyDescent="0.3">
      <c r="A482">
        <v>630</v>
      </c>
      <c r="B482">
        <v>644</v>
      </c>
      <c r="C482">
        <v>39447</v>
      </c>
      <c r="D482" s="1">
        <v>44531</v>
      </c>
      <c r="E482" s="1">
        <v>44227</v>
      </c>
      <c r="F482" t="s">
        <v>754</v>
      </c>
      <c r="G482" t="s">
        <v>28</v>
      </c>
      <c r="H482" t="s">
        <v>28</v>
      </c>
      <c r="I482">
        <v>46</v>
      </c>
      <c r="J482" t="s">
        <v>755</v>
      </c>
      <c r="K482">
        <v>2620</v>
      </c>
      <c r="L482" t="s">
        <v>756</v>
      </c>
      <c r="M482" t="s">
        <v>48</v>
      </c>
      <c r="N482" t="s">
        <v>23</v>
      </c>
      <c r="O482">
        <v>325</v>
      </c>
      <c r="P482" t="s">
        <v>24</v>
      </c>
      <c r="Q482" t="s">
        <v>73</v>
      </c>
      <c r="R482" s="3">
        <v>104.64</v>
      </c>
      <c r="S482" s="3">
        <v>109</v>
      </c>
      <c r="T482">
        <v>7</v>
      </c>
      <c r="U482" s="3">
        <f t="shared" si="21"/>
        <v>763</v>
      </c>
      <c r="V482" s="4">
        <f t="shared" si="19"/>
        <v>30.519999999999982</v>
      </c>
      <c r="W482" t="str">
        <f t="shared" si="20"/>
        <v>Middle Aged</v>
      </c>
    </row>
    <row r="483" spans="1:23" x14ac:dyDescent="0.3">
      <c r="A483">
        <v>997</v>
      </c>
      <c r="B483">
        <v>346</v>
      </c>
      <c r="C483">
        <v>53831</v>
      </c>
      <c r="D483" t="s">
        <v>2038</v>
      </c>
      <c r="E483" s="1">
        <v>44227</v>
      </c>
      <c r="F483" t="s">
        <v>2069</v>
      </c>
      <c r="G483" t="s">
        <v>28</v>
      </c>
      <c r="H483" t="s">
        <v>28</v>
      </c>
      <c r="I483">
        <v>40</v>
      </c>
      <c r="J483" t="s">
        <v>2070</v>
      </c>
      <c r="K483">
        <v>6060</v>
      </c>
      <c r="L483" t="s">
        <v>2071</v>
      </c>
      <c r="M483" t="s">
        <v>79</v>
      </c>
      <c r="N483" t="s">
        <v>23</v>
      </c>
      <c r="O483">
        <v>509</v>
      </c>
      <c r="P483" t="s">
        <v>62</v>
      </c>
      <c r="Q483" t="s">
        <v>260</v>
      </c>
      <c r="R483" s="3">
        <v>97.92</v>
      </c>
      <c r="S483" s="3">
        <v>102</v>
      </c>
      <c r="T483">
        <v>5</v>
      </c>
      <c r="U483" s="3">
        <f t="shared" si="21"/>
        <v>510</v>
      </c>
      <c r="V483" s="4">
        <f t="shared" si="19"/>
        <v>20.399999999999977</v>
      </c>
      <c r="W483" t="str">
        <f t="shared" si="20"/>
        <v>Middle Aged</v>
      </c>
    </row>
    <row r="484" spans="1:23" x14ac:dyDescent="0.3">
      <c r="A484">
        <v>441</v>
      </c>
      <c r="B484">
        <v>726</v>
      </c>
      <c r="C484">
        <v>13419</v>
      </c>
      <c r="D484" t="s">
        <v>290</v>
      </c>
      <c r="E484" s="1">
        <v>44230</v>
      </c>
      <c r="F484" t="s">
        <v>1158</v>
      </c>
      <c r="G484" t="s">
        <v>28</v>
      </c>
      <c r="H484" t="s">
        <v>28</v>
      </c>
      <c r="I484">
        <v>27</v>
      </c>
      <c r="J484" t="s">
        <v>1159</v>
      </c>
      <c r="K484">
        <v>9439</v>
      </c>
      <c r="L484" t="s">
        <v>1160</v>
      </c>
      <c r="M484" t="s">
        <v>48</v>
      </c>
      <c r="N484" t="s">
        <v>23</v>
      </c>
      <c r="O484">
        <v>1155</v>
      </c>
      <c r="P484" t="s">
        <v>31</v>
      </c>
      <c r="Q484" t="s">
        <v>298</v>
      </c>
      <c r="R484" s="3">
        <v>95.039999999999992</v>
      </c>
      <c r="S484" s="3">
        <v>99</v>
      </c>
      <c r="T484">
        <v>5</v>
      </c>
      <c r="U484" s="3">
        <f t="shared" si="21"/>
        <v>495</v>
      </c>
      <c r="V484" s="4">
        <f t="shared" si="19"/>
        <v>19.800000000000068</v>
      </c>
      <c r="W484" t="str">
        <f t="shared" si="20"/>
        <v>Youth</v>
      </c>
    </row>
    <row r="485" spans="1:23" x14ac:dyDescent="0.3">
      <c r="A485">
        <v>877</v>
      </c>
      <c r="B485">
        <v>558</v>
      </c>
      <c r="C485">
        <v>25468</v>
      </c>
      <c r="D485" t="s">
        <v>171</v>
      </c>
      <c r="E485" s="1">
        <v>44235</v>
      </c>
      <c r="F485" t="s">
        <v>1447</v>
      </c>
      <c r="G485" t="s">
        <v>28</v>
      </c>
      <c r="H485" t="s">
        <v>28</v>
      </c>
      <c r="I485">
        <v>38</v>
      </c>
      <c r="J485" t="s">
        <v>1448</v>
      </c>
      <c r="K485">
        <v>9827</v>
      </c>
      <c r="L485" t="s">
        <v>1449</v>
      </c>
      <c r="M485" t="s">
        <v>22</v>
      </c>
      <c r="N485" t="s">
        <v>23</v>
      </c>
      <c r="O485">
        <v>437</v>
      </c>
      <c r="P485" t="s">
        <v>62</v>
      </c>
      <c r="Q485" t="s">
        <v>106</v>
      </c>
      <c r="R485" s="3">
        <v>102.72</v>
      </c>
      <c r="S485" s="3">
        <v>107</v>
      </c>
      <c r="T485">
        <v>6</v>
      </c>
      <c r="U485" s="3">
        <f t="shared" si="21"/>
        <v>642</v>
      </c>
      <c r="V485" s="4">
        <f t="shared" si="19"/>
        <v>25.680000000000064</v>
      </c>
      <c r="W485" t="str">
        <f t="shared" si="20"/>
        <v>Middle Aged</v>
      </c>
    </row>
    <row r="486" spans="1:23" x14ac:dyDescent="0.3">
      <c r="A486">
        <v>239</v>
      </c>
      <c r="B486">
        <v>530</v>
      </c>
      <c r="C486">
        <v>45974</v>
      </c>
      <c r="D486" t="s">
        <v>539</v>
      </c>
      <c r="E486" s="1">
        <v>44238</v>
      </c>
      <c r="F486" t="s">
        <v>837</v>
      </c>
      <c r="G486" t="s">
        <v>28</v>
      </c>
      <c r="H486" t="s">
        <v>28</v>
      </c>
      <c r="I486">
        <v>63</v>
      </c>
      <c r="J486" t="s">
        <v>838</v>
      </c>
      <c r="K486">
        <v>9367</v>
      </c>
      <c r="L486" t="s">
        <v>839</v>
      </c>
      <c r="M486" t="s">
        <v>48</v>
      </c>
      <c r="N486" t="s">
        <v>23</v>
      </c>
      <c r="O486">
        <v>1177</v>
      </c>
      <c r="P486" t="s">
        <v>31</v>
      </c>
      <c r="Q486" t="s">
        <v>298</v>
      </c>
      <c r="R486" s="3">
        <v>95.039999999999992</v>
      </c>
      <c r="S486" s="3">
        <v>99</v>
      </c>
      <c r="T486">
        <v>7</v>
      </c>
      <c r="U486" s="3">
        <f t="shared" si="21"/>
        <v>693</v>
      </c>
      <c r="V486" s="4">
        <f t="shared" si="19"/>
        <v>27.720000000000027</v>
      </c>
      <c r="W486" t="str">
        <f t="shared" si="20"/>
        <v>Elderly</v>
      </c>
    </row>
    <row r="487" spans="1:23" x14ac:dyDescent="0.3">
      <c r="A487">
        <v>71</v>
      </c>
      <c r="B487">
        <v>795</v>
      </c>
      <c r="C487">
        <v>20283</v>
      </c>
      <c r="D487" t="s">
        <v>333</v>
      </c>
      <c r="E487" s="1">
        <v>44243</v>
      </c>
      <c r="F487" t="s">
        <v>335</v>
      </c>
      <c r="G487" t="s">
        <v>28</v>
      </c>
      <c r="H487" t="s">
        <v>28</v>
      </c>
      <c r="I487">
        <v>49</v>
      </c>
      <c r="J487" t="s">
        <v>336</v>
      </c>
      <c r="K487">
        <v>1712</v>
      </c>
      <c r="L487" t="s">
        <v>337</v>
      </c>
      <c r="M487" t="s">
        <v>213</v>
      </c>
      <c r="N487" t="s">
        <v>23</v>
      </c>
      <c r="O487">
        <v>1100</v>
      </c>
      <c r="P487" t="s">
        <v>31</v>
      </c>
      <c r="Q487" t="s">
        <v>175</v>
      </c>
      <c r="R487" s="3">
        <v>110.39999999999999</v>
      </c>
      <c r="S487" s="3">
        <v>115</v>
      </c>
      <c r="T487">
        <v>5</v>
      </c>
      <c r="U487" s="3">
        <f t="shared" si="21"/>
        <v>575</v>
      </c>
      <c r="V487" s="4">
        <f t="shared" si="19"/>
        <v>23</v>
      </c>
      <c r="W487" t="str">
        <f t="shared" si="20"/>
        <v>Middle Aged</v>
      </c>
    </row>
    <row r="488" spans="1:23" x14ac:dyDescent="0.3">
      <c r="A488">
        <v>112</v>
      </c>
      <c r="B488">
        <v>75</v>
      </c>
      <c r="C488">
        <v>46956</v>
      </c>
      <c r="D488" s="1">
        <v>44288</v>
      </c>
      <c r="E488" s="1">
        <v>44244</v>
      </c>
      <c r="F488" t="s">
        <v>490</v>
      </c>
      <c r="G488" t="s">
        <v>28</v>
      </c>
      <c r="H488" t="s">
        <v>28</v>
      </c>
      <c r="I488">
        <v>75</v>
      </c>
      <c r="J488" t="s">
        <v>491</v>
      </c>
      <c r="K488">
        <v>9777</v>
      </c>
      <c r="L488" t="s">
        <v>492</v>
      </c>
      <c r="M488" t="s">
        <v>22</v>
      </c>
      <c r="N488" t="s">
        <v>23</v>
      </c>
      <c r="O488">
        <v>401</v>
      </c>
      <c r="P488" t="s">
        <v>24</v>
      </c>
      <c r="Q488" t="s">
        <v>165</v>
      </c>
      <c r="R488" s="3">
        <v>114.24</v>
      </c>
      <c r="S488" s="3">
        <v>119</v>
      </c>
      <c r="T488">
        <v>6</v>
      </c>
      <c r="U488" s="3">
        <f t="shared" si="21"/>
        <v>714</v>
      </c>
      <c r="V488" s="4">
        <f t="shared" si="19"/>
        <v>28.560000000000059</v>
      </c>
      <c r="W488" t="str">
        <f t="shared" si="20"/>
        <v>Elderly</v>
      </c>
    </row>
    <row r="489" spans="1:23" x14ac:dyDescent="0.3">
      <c r="A489">
        <v>190</v>
      </c>
      <c r="B489">
        <v>421</v>
      </c>
      <c r="C489">
        <v>28420</v>
      </c>
      <c r="D489" s="1">
        <v>44198</v>
      </c>
      <c r="E489" s="1">
        <v>44244</v>
      </c>
      <c r="F489" t="s">
        <v>710</v>
      </c>
      <c r="G489" t="s">
        <v>28</v>
      </c>
      <c r="H489" t="s">
        <v>28</v>
      </c>
      <c r="I489">
        <v>62</v>
      </c>
      <c r="J489" t="s">
        <v>711</v>
      </c>
      <c r="K489">
        <v>5382</v>
      </c>
      <c r="L489" t="s">
        <v>712</v>
      </c>
      <c r="M489" t="s">
        <v>213</v>
      </c>
      <c r="N489" t="s">
        <v>23</v>
      </c>
      <c r="O489">
        <v>431</v>
      </c>
      <c r="P489" t="s">
        <v>62</v>
      </c>
      <c r="Q489" t="s">
        <v>106</v>
      </c>
      <c r="R489" s="3">
        <v>102.72</v>
      </c>
      <c r="S489" s="3">
        <v>107</v>
      </c>
      <c r="T489">
        <v>7</v>
      </c>
      <c r="U489" s="3">
        <f t="shared" si="21"/>
        <v>749</v>
      </c>
      <c r="V489" s="4">
        <f t="shared" si="19"/>
        <v>29.960000000000036</v>
      </c>
      <c r="W489" t="str">
        <f t="shared" si="20"/>
        <v>Elderly</v>
      </c>
    </row>
    <row r="490" spans="1:23" x14ac:dyDescent="0.3">
      <c r="A490">
        <v>68</v>
      </c>
      <c r="B490">
        <v>180</v>
      </c>
      <c r="C490">
        <v>20552</v>
      </c>
      <c r="D490" s="1">
        <v>44532</v>
      </c>
      <c r="E490" s="1">
        <v>44245</v>
      </c>
      <c r="F490" t="s">
        <v>126</v>
      </c>
      <c r="G490" t="s">
        <v>28</v>
      </c>
      <c r="H490" t="s">
        <v>28</v>
      </c>
      <c r="I490">
        <v>21</v>
      </c>
      <c r="J490" t="s">
        <v>127</v>
      </c>
      <c r="K490">
        <v>932</v>
      </c>
      <c r="L490" t="s">
        <v>128</v>
      </c>
      <c r="M490" t="s">
        <v>48</v>
      </c>
      <c r="N490" t="s">
        <v>23</v>
      </c>
      <c r="O490">
        <v>64</v>
      </c>
      <c r="P490" t="s">
        <v>24</v>
      </c>
      <c r="Q490" t="s">
        <v>37</v>
      </c>
      <c r="R490" s="3">
        <v>99.84</v>
      </c>
      <c r="S490" s="3">
        <v>104</v>
      </c>
      <c r="T490">
        <v>5</v>
      </c>
      <c r="U490" s="3">
        <f t="shared" si="21"/>
        <v>520</v>
      </c>
      <c r="V490" s="4">
        <f t="shared" si="19"/>
        <v>20.799999999999955</v>
      </c>
      <c r="W490" t="str">
        <f t="shared" si="20"/>
        <v>Youth</v>
      </c>
    </row>
    <row r="491" spans="1:23" x14ac:dyDescent="0.3">
      <c r="A491">
        <v>974</v>
      </c>
      <c r="B491">
        <v>221</v>
      </c>
      <c r="C491">
        <v>17928</v>
      </c>
      <c r="D491" t="s">
        <v>245</v>
      </c>
      <c r="E491" s="1">
        <v>44245</v>
      </c>
      <c r="F491" t="s">
        <v>2035</v>
      </c>
      <c r="G491" t="s">
        <v>28</v>
      </c>
      <c r="H491" t="s">
        <v>28</v>
      </c>
      <c r="I491">
        <v>43</v>
      </c>
      <c r="J491" t="s">
        <v>2036</v>
      </c>
      <c r="K491">
        <v>4519</v>
      </c>
      <c r="L491" t="s">
        <v>2037</v>
      </c>
      <c r="M491" t="s">
        <v>213</v>
      </c>
      <c r="N491" t="s">
        <v>23</v>
      </c>
      <c r="O491">
        <v>293</v>
      </c>
      <c r="P491" t="s">
        <v>24</v>
      </c>
      <c r="Q491" t="s">
        <v>150</v>
      </c>
      <c r="R491" s="3">
        <v>100.8</v>
      </c>
      <c r="S491" s="3">
        <v>105</v>
      </c>
      <c r="T491">
        <v>6</v>
      </c>
      <c r="U491" s="3">
        <f t="shared" si="21"/>
        <v>630</v>
      </c>
      <c r="V491" s="4">
        <f t="shared" si="19"/>
        <v>25.200000000000045</v>
      </c>
      <c r="W491" t="str">
        <f t="shared" si="20"/>
        <v>Middle Aged</v>
      </c>
    </row>
    <row r="492" spans="1:23" x14ac:dyDescent="0.3">
      <c r="A492">
        <v>714</v>
      </c>
      <c r="B492">
        <v>50</v>
      </c>
      <c r="C492">
        <v>15121</v>
      </c>
      <c r="D492" s="1">
        <v>44379</v>
      </c>
      <c r="E492" s="1">
        <v>44246</v>
      </c>
      <c r="F492" t="s">
        <v>1606</v>
      </c>
      <c r="G492" t="s">
        <v>28</v>
      </c>
      <c r="H492" t="s">
        <v>28</v>
      </c>
      <c r="I492">
        <v>63</v>
      </c>
      <c r="J492" t="s">
        <v>1607</v>
      </c>
      <c r="K492">
        <v>5725</v>
      </c>
      <c r="L492" t="s">
        <v>1608</v>
      </c>
      <c r="M492" t="s">
        <v>48</v>
      </c>
      <c r="N492" t="s">
        <v>23</v>
      </c>
      <c r="O492">
        <v>111</v>
      </c>
      <c r="P492" t="s">
        <v>24</v>
      </c>
      <c r="Q492" t="s">
        <v>106</v>
      </c>
      <c r="R492" s="3">
        <v>88.32</v>
      </c>
      <c r="S492" s="3">
        <v>92</v>
      </c>
      <c r="T492">
        <v>7</v>
      </c>
      <c r="U492" s="3">
        <f t="shared" si="21"/>
        <v>644</v>
      </c>
      <c r="V492" s="4">
        <f t="shared" si="19"/>
        <v>25.759999999999991</v>
      </c>
      <c r="W492" t="str">
        <f t="shared" si="20"/>
        <v>Elderly</v>
      </c>
    </row>
    <row r="493" spans="1:23" x14ac:dyDescent="0.3">
      <c r="A493">
        <v>887</v>
      </c>
      <c r="B493">
        <v>669</v>
      </c>
      <c r="C493">
        <v>10969</v>
      </c>
      <c r="D493" t="s">
        <v>647</v>
      </c>
      <c r="E493" s="1">
        <v>44247</v>
      </c>
      <c r="F493" t="s">
        <v>1935</v>
      </c>
      <c r="G493" t="s">
        <v>28</v>
      </c>
      <c r="H493" t="s">
        <v>28</v>
      </c>
      <c r="I493">
        <v>68</v>
      </c>
      <c r="J493" t="s">
        <v>1936</v>
      </c>
      <c r="K493">
        <v>4318</v>
      </c>
      <c r="L493" t="s">
        <v>1937</v>
      </c>
      <c r="M493" t="s">
        <v>110</v>
      </c>
      <c r="N493" t="s">
        <v>23</v>
      </c>
      <c r="O493">
        <v>153</v>
      </c>
      <c r="P493" t="s">
        <v>24</v>
      </c>
      <c r="Q493" t="s">
        <v>49</v>
      </c>
      <c r="R493" s="3">
        <v>87.36</v>
      </c>
      <c r="S493" s="3">
        <v>91</v>
      </c>
      <c r="T493">
        <v>5</v>
      </c>
      <c r="U493" s="3">
        <f t="shared" si="21"/>
        <v>455</v>
      </c>
      <c r="V493" s="4">
        <f t="shared" si="19"/>
        <v>18.199999999999989</v>
      </c>
      <c r="W493" t="str">
        <f t="shared" si="20"/>
        <v>Elderly</v>
      </c>
    </row>
    <row r="494" spans="1:23" x14ac:dyDescent="0.3">
      <c r="A494">
        <v>363</v>
      </c>
      <c r="B494">
        <v>882</v>
      </c>
      <c r="C494">
        <v>57405</v>
      </c>
      <c r="D494" t="s">
        <v>429</v>
      </c>
      <c r="E494" s="1">
        <v>44248</v>
      </c>
      <c r="F494" t="s">
        <v>941</v>
      </c>
      <c r="G494" t="s">
        <v>28</v>
      </c>
      <c r="H494" t="s">
        <v>28</v>
      </c>
      <c r="I494">
        <v>43</v>
      </c>
      <c r="J494" t="s">
        <v>942</v>
      </c>
      <c r="K494">
        <v>4847</v>
      </c>
      <c r="L494" t="s">
        <v>943</v>
      </c>
      <c r="M494" t="s">
        <v>22</v>
      </c>
      <c r="N494" t="s">
        <v>23</v>
      </c>
      <c r="O494">
        <v>1003</v>
      </c>
      <c r="P494" t="s">
        <v>31</v>
      </c>
      <c r="Q494" t="s">
        <v>188</v>
      </c>
      <c r="R494" s="3">
        <v>101.75999999999999</v>
      </c>
      <c r="S494" s="3">
        <v>106</v>
      </c>
      <c r="T494">
        <v>7</v>
      </c>
      <c r="U494" s="3">
        <f t="shared" si="21"/>
        <v>742</v>
      </c>
      <c r="V494" s="4">
        <f t="shared" si="19"/>
        <v>29.680000000000064</v>
      </c>
      <c r="W494" t="str">
        <f t="shared" si="20"/>
        <v>Middle Aged</v>
      </c>
    </row>
    <row r="495" spans="1:23" x14ac:dyDescent="0.3">
      <c r="A495">
        <v>435</v>
      </c>
      <c r="B495">
        <v>886</v>
      </c>
      <c r="C495">
        <v>56764</v>
      </c>
      <c r="D495" t="s">
        <v>489</v>
      </c>
      <c r="E495" s="1">
        <v>44249</v>
      </c>
      <c r="F495" t="s">
        <v>1249</v>
      </c>
      <c r="G495" t="s">
        <v>28</v>
      </c>
      <c r="H495" t="s">
        <v>28</v>
      </c>
      <c r="I495">
        <v>69</v>
      </c>
      <c r="J495" t="s">
        <v>1250</v>
      </c>
      <c r="K495">
        <v>6189</v>
      </c>
      <c r="L495" t="s">
        <v>1251</v>
      </c>
      <c r="M495" t="s">
        <v>79</v>
      </c>
      <c r="N495" t="s">
        <v>23</v>
      </c>
      <c r="O495">
        <v>678</v>
      </c>
      <c r="P495" t="s">
        <v>62</v>
      </c>
      <c r="Q495" t="s">
        <v>98</v>
      </c>
      <c r="R495" s="3">
        <v>108.47999999999999</v>
      </c>
      <c r="S495" s="3">
        <v>113</v>
      </c>
      <c r="T495">
        <v>7</v>
      </c>
      <c r="U495" s="3">
        <f t="shared" si="21"/>
        <v>791</v>
      </c>
      <c r="V495" s="4">
        <f t="shared" si="19"/>
        <v>31.6400000000001</v>
      </c>
      <c r="W495" t="str">
        <f t="shared" si="20"/>
        <v>Elderly</v>
      </c>
    </row>
    <row r="496" spans="1:23" x14ac:dyDescent="0.3">
      <c r="A496">
        <v>304</v>
      </c>
      <c r="B496">
        <v>537</v>
      </c>
      <c r="C496">
        <v>27293</v>
      </c>
      <c r="D496" s="1">
        <v>44473</v>
      </c>
      <c r="E496" s="1">
        <v>44260</v>
      </c>
      <c r="F496" t="s">
        <v>386</v>
      </c>
      <c r="G496" t="s">
        <v>28</v>
      </c>
      <c r="H496" t="s">
        <v>28</v>
      </c>
      <c r="I496">
        <v>45</v>
      </c>
      <c r="J496" t="s">
        <v>387</v>
      </c>
      <c r="K496">
        <v>7342</v>
      </c>
      <c r="L496" t="s">
        <v>388</v>
      </c>
      <c r="M496" t="s">
        <v>48</v>
      </c>
      <c r="N496" t="s">
        <v>23</v>
      </c>
      <c r="O496">
        <v>155</v>
      </c>
      <c r="P496" t="s">
        <v>24</v>
      </c>
      <c r="Q496" t="s">
        <v>49</v>
      </c>
      <c r="R496" s="3">
        <v>87.36</v>
      </c>
      <c r="S496" s="3">
        <v>91</v>
      </c>
      <c r="T496">
        <v>7</v>
      </c>
      <c r="U496" s="3">
        <f t="shared" si="21"/>
        <v>637</v>
      </c>
      <c r="V496" s="4">
        <f t="shared" si="19"/>
        <v>25.480000000000018</v>
      </c>
      <c r="W496" t="str">
        <f t="shared" si="20"/>
        <v>Middle Aged</v>
      </c>
    </row>
    <row r="497" spans="1:23" x14ac:dyDescent="0.3">
      <c r="A497">
        <v>614</v>
      </c>
      <c r="B497">
        <v>732</v>
      </c>
      <c r="C497">
        <v>35663</v>
      </c>
      <c r="D497" t="s">
        <v>931</v>
      </c>
      <c r="E497" s="1">
        <v>44260</v>
      </c>
      <c r="F497" t="s">
        <v>142</v>
      </c>
      <c r="G497" t="s">
        <v>28</v>
      </c>
      <c r="H497" t="s">
        <v>28</v>
      </c>
      <c r="I497">
        <v>80</v>
      </c>
      <c r="J497" t="s">
        <v>143</v>
      </c>
      <c r="K497">
        <v>8114</v>
      </c>
      <c r="L497" t="s">
        <v>144</v>
      </c>
      <c r="M497" t="s">
        <v>53</v>
      </c>
      <c r="N497" t="s">
        <v>23</v>
      </c>
      <c r="O497">
        <v>10</v>
      </c>
      <c r="P497" t="s">
        <v>24</v>
      </c>
      <c r="Q497" t="s">
        <v>102</v>
      </c>
      <c r="R497" s="3">
        <v>92.16</v>
      </c>
      <c r="S497" s="3">
        <v>96</v>
      </c>
      <c r="T497">
        <v>6</v>
      </c>
      <c r="U497" s="3">
        <f t="shared" si="21"/>
        <v>576</v>
      </c>
      <c r="V497" s="4">
        <f t="shared" si="19"/>
        <v>23.039999999999964</v>
      </c>
      <c r="W497" t="str">
        <f t="shared" si="20"/>
        <v>Elderly</v>
      </c>
    </row>
    <row r="498" spans="1:23" x14ac:dyDescent="0.3">
      <c r="A498">
        <v>736</v>
      </c>
      <c r="B498">
        <v>793</v>
      </c>
      <c r="C498">
        <v>26942</v>
      </c>
      <c r="D498" s="1">
        <v>44473</v>
      </c>
      <c r="E498" s="1">
        <v>44260</v>
      </c>
      <c r="F498" t="s">
        <v>1609</v>
      </c>
      <c r="G498" t="s">
        <v>28</v>
      </c>
      <c r="H498" t="s">
        <v>28</v>
      </c>
      <c r="I498">
        <v>70</v>
      </c>
      <c r="J498" t="s">
        <v>1610</v>
      </c>
      <c r="K498">
        <v>7795</v>
      </c>
      <c r="L498" t="s">
        <v>839</v>
      </c>
      <c r="M498" t="s">
        <v>48</v>
      </c>
      <c r="N498" t="s">
        <v>23</v>
      </c>
      <c r="O498">
        <v>864</v>
      </c>
      <c r="P498" t="s">
        <v>31</v>
      </c>
      <c r="Q498" t="s">
        <v>58</v>
      </c>
      <c r="R498" s="3">
        <v>108.47999999999999</v>
      </c>
      <c r="S498" s="3">
        <v>113</v>
      </c>
      <c r="T498">
        <v>5</v>
      </c>
      <c r="U498" s="3">
        <f t="shared" si="21"/>
        <v>565</v>
      </c>
      <c r="V498" s="4">
        <f t="shared" si="19"/>
        <v>22.600000000000023</v>
      </c>
      <c r="W498" t="str">
        <f t="shared" si="20"/>
        <v>Elderly</v>
      </c>
    </row>
    <row r="499" spans="1:23" x14ac:dyDescent="0.3">
      <c r="A499">
        <v>759</v>
      </c>
      <c r="B499">
        <v>857</v>
      </c>
      <c r="C499">
        <v>18160</v>
      </c>
      <c r="D499" s="1">
        <v>44353</v>
      </c>
      <c r="E499" s="1">
        <v>44262</v>
      </c>
      <c r="F499" t="s">
        <v>1765</v>
      </c>
      <c r="G499" t="s">
        <v>28</v>
      </c>
      <c r="H499" t="s">
        <v>28</v>
      </c>
      <c r="I499">
        <v>27</v>
      </c>
      <c r="J499" t="s">
        <v>1766</v>
      </c>
      <c r="K499">
        <v>661</v>
      </c>
      <c r="L499" t="s">
        <v>1767</v>
      </c>
      <c r="M499" t="s">
        <v>48</v>
      </c>
      <c r="N499" t="s">
        <v>23</v>
      </c>
      <c r="O499">
        <v>536</v>
      </c>
      <c r="P499" t="s">
        <v>62</v>
      </c>
      <c r="Q499" t="s">
        <v>517</v>
      </c>
      <c r="R499" s="3">
        <v>94.08</v>
      </c>
      <c r="S499" s="3">
        <v>98</v>
      </c>
      <c r="T499">
        <v>6</v>
      </c>
      <c r="U499" s="3">
        <f t="shared" si="21"/>
        <v>588</v>
      </c>
      <c r="V499" s="4">
        <f t="shared" si="19"/>
        <v>23.519999999999982</v>
      </c>
      <c r="W499" t="str">
        <f t="shared" si="20"/>
        <v>Youth</v>
      </c>
    </row>
    <row r="500" spans="1:23" x14ac:dyDescent="0.3">
      <c r="A500">
        <v>287</v>
      </c>
      <c r="B500">
        <v>799</v>
      </c>
      <c r="C500">
        <v>10368</v>
      </c>
      <c r="D500" s="1">
        <v>44448</v>
      </c>
      <c r="E500" s="1">
        <v>44265</v>
      </c>
      <c r="F500" t="s">
        <v>947</v>
      </c>
      <c r="G500" t="s">
        <v>28</v>
      </c>
      <c r="H500" t="s">
        <v>28</v>
      </c>
      <c r="I500">
        <v>67</v>
      </c>
      <c r="J500" t="s">
        <v>948</v>
      </c>
      <c r="K500">
        <v>8786</v>
      </c>
      <c r="L500" t="s">
        <v>949</v>
      </c>
      <c r="M500" t="s">
        <v>57</v>
      </c>
      <c r="N500" t="s">
        <v>23</v>
      </c>
      <c r="O500">
        <v>977</v>
      </c>
      <c r="P500" t="s">
        <v>31</v>
      </c>
      <c r="Q500" t="s">
        <v>244</v>
      </c>
      <c r="R500" s="3">
        <v>93.11999999999999</v>
      </c>
      <c r="S500" s="3">
        <v>97</v>
      </c>
      <c r="T500">
        <v>5</v>
      </c>
      <c r="U500" s="3">
        <f t="shared" si="21"/>
        <v>485</v>
      </c>
      <c r="V500" s="4">
        <f t="shared" si="19"/>
        <v>19.400000000000034</v>
      </c>
      <c r="W500" t="str">
        <f t="shared" si="20"/>
        <v>Elderly</v>
      </c>
    </row>
    <row r="501" spans="1:23" x14ac:dyDescent="0.3">
      <c r="A501">
        <v>805</v>
      </c>
      <c r="B501">
        <v>416</v>
      </c>
      <c r="C501">
        <v>13968</v>
      </c>
      <c r="D501" s="1">
        <v>44237</v>
      </c>
      <c r="E501" s="1">
        <v>44265</v>
      </c>
      <c r="F501" t="s">
        <v>1798</v>
      </c>
      <c r="G501" t="s">
        <v>28</v>
      </c>
      <c r="H501" t="s">
        <v>28</v>
      </c>
      <c r="I501">
        <v>21</v>
      </c>
      <c r="J501" t="s">
        <v>1799</v>
      </c>
      <c r="K501">
        <v>4767</v>
      </c>
      <c r="L501" t="s">
        <v>1800</v>
      </c>
      <c r="M501" t="s">
        <v>57</v>
      </c>
      <c r="N501" t="s">
        <v>23</v>
      </c>
      <c r="O501">
        <v>1054</v>
      </c>
      <c r="P501" t="s">
        <v>31</v>
      </c>
      <c r="Q501" t="s">
        <v>277</v>
      </c>
      <c r="R501" s="3">
        <v>89.28</v>
      </c>
      <c r="S501" s="3">
        <v>93</v>
      </c>
      <c r="T501">
        <v>6</v>
      </c>
      <c r="U501" s="3">
        <f t="shared" si="21"/>
        <v>558</v>
      </c>
      <c r="V501" s="4">
        <f t="shared" si="19"/>
        <v>22.319999999999936</v>
      </c>
      <c r="W501" t="str">
        <f t="shared" si="20"/>
        <v>Youth</v>
      </c>
    </row>
    <row r="502" spans="1:23" x14ac:dyDescent="0.3">
      <c r="A502">
        <v>3</v>
      </c>
      <c r="B502">
        <v>774</v>
      </c>
      <c r="C502">
        <v>46763</v>
      </c>
      <c r="D502" s="1">
        <v>44418</v>
      </c>
      <c r="E502" s="1">
        <v>44266</v>
      </c>
      <c r="F502" t="s">
        <v>33</v>
      </c>
      <c r="G502" t="s">
        <v>28</v>
      </c>
      <c r="H502" t="s">
        <v>28</v>
      </c>
      <c r="I502">
        <v>34</v>
      </c>
      <c r="J502" t="s">
        <v>34</v>
      </c>
      <c r="K502">
        <v>8590</v>
      </c>
      <c r="L502" t="s">
        <v>35</v>
      </c>
      <c r="M502" t="s">
        <v>36</v>
      </c>
      <c r="N502" t="s">
        <v>23</v>
      </c>
      <c r="O502">
        <v>54</v>
      </c>
      <c r="P502" t="s">
        <v>24</v>
      </c>
      <c r="Q502" t="s">
        <v>37</v>
      </c>
      <c r="R502" s="3">
        <v>99.84</v>
      </c>
      <c r="S502" s="3">
        <v>104</v>
      </c>
      <c r="T502">
        <v>5</v>
      </c>
      <c r="U502" s="3">
        <f t="shared" si="21"/>
        <v>520</v>
      </c>
      <c r="V502" s="4">
        <f t="shared" si="19"/>
        <v>20.799999999999955</v>
      </c>
      <c r="W502" t="str">
        <f t="shared" si="20"/>
        <v>Middle Aged</v>
      </c>
    </row>
    <row r="503" spans="1:23" x14ac:dyDescent="0.3">
      <c r="A503">
        <v>57</v>
      </c>
      <c r="B503">
        <v>163</v>
      </c>
      <c r="C503">
        <v>41495</v>
      </c>
      <c r="D503" t="s">
        <v>278</v>
      </c>
      <c r="E503" s="1">
        <v>44268</v>
      </c>
      <c r="F503" t="s">
        <v>280</v>
      </c>
      <c r="G503" t="s">
        <v>28</v>
      </c>
      <c r="H503" t="s">
        <v>28</v>
      </c>
      <c r="I503">
        <v>20</v>
      </c>
      <c r="J503" t="s">
        <v>281</v>
      </c>
      <c r="K503">
        <v>9458</v>
      </c>
      <c r="L503" t="s">
        <v>282</v>
      </c>
      <c r="M503" t="s">
        <v>213</v>
      </c>
      <c r="N503" t="s">
        <v>23</v>
      </c>
      <c r="O503">
        <v>1078</v>
      </c>
      <c r="P503" t="s">
        <v>31</v>
      </c>
      <c r="Q503" t="s">
        <v>277</v>
      </c>
      <c r="R503" s="3">
        <v>89.28</v>
      </c>
      <c r="S503" s="3">
        <v>93</v>
      </c>
      <c r="T503">
        <v>6</v>
      </c>
      <c r="U503" s="3">
        <f t="shared" si="21"/>
        <v>558</v>
      </c>
      <c r="V503" s="4">
        <f t="shared" si="19"/>
        <v>22.319999999999936</v>
      </c>
      <c r="W503" t="str">
        <f t="shared" si="20"/>
        <v>Youth</v>
      </c>
    </row>
    <row r="504" spans="1:23" x14ac:dyDescent="0.3">
      <c r="A504">
        <v>943</v>
      </c>
      <c r="B504">
        <v>76</v>
      </c>
      <c r="C504">
        <v>26707</v>
      </c>
      <c r="D504" t="s">
        <v>510</v>
      </c>
      <c r="E504" s="1">
        <v>44269</v>
      </c>
      <c r="F504" t="s">
        <v>2005</v>
      </c>
      <c r="G504" t="s">
        <v>28</v>
      </c>
      <c r="H504" t="s">
        <v>28</v>
      </c>
      <c r="I504">
        <v>51</v>
      </c>
      <c r="J504" t="s">
        <v>2006</v>
      </c>
      <c r="K504">
        <v>2030</v>
      </c>
      <c r="L504" t="s">
        <v>2007</v>
      </c>
      <c r="M504" t="s">
        <v>57</v>
      </c>
      <c r="N504" t="s">
        <v>23</v>
      </c>
      <c r="O504">
        <v>1081</v>
      </c>
      <c r="P504" t="s">
        <v>31</v>
      </c>
      <c r="Q504" t="s">
        <v>277</v>
      </c>
      <c r="R504" s="3">
        <v>89.28</v>
      </c>
      <c r="S504" s="3">
        <v>93</v>
      </c>
      <c r="T504">
        <v>5</v>
      </c>
      <c r="U504" s="3">
        <f t="shared" si="21"/>
        <v>465</v>
      </c>
      <c r="V504" s="4">
        <f t="shared" si="19"/>
        <v>18.600000000000023</v>
      </c>
      <c r="W504" t="str">
        <f t="shared" si="20"/>
        <v>Elderly</v>
      </c>
    </row>
    <row r="505" spans="1:23" x14ac:dyDescent="0.3">
      <c r="A505">
        <v>880</v>
      </c>
      <c r="B505">
        <v>872</v>
      </c>
      <c r="C505">
        <v>43851</v>
      </c>
      <c r="D505" t="s">
        <v>197</v>
      </c>
      <c r="E505" s="1">
        <v>44271</v>
      </c>
      <c r="F505" t="s">
        <v>375</v>
      </c>
      <c r="G505" t="s">
        <v>28</v>
      </c>
      <c r="H505" t="s">
        <v>28</v>
      </c>
      <c r="I505">
        <v>74</v>
      </c>
      <c r="J505" t="s">
        <v>376</v>
      </c>
      <c r="K505">
        <v>7892</v>
      </c>
      <c r="L505" t="s">
        <v>377</v>
      </c>
      <c r="M505" t="s">
        <v>57</v>
      </c>
      <c r="N505" t="s">
        <v>23</v>
      </c>
      <c r="O505">
        <v>724</v>
      </c>
      <c r="P505" t="s">
        <v>62</v>
      </c>
      <c r="Q505" t="s">
        <v>271</v>
      </c>
      <c r="R505" s="3">
        <v>114.24</v>
      </c>
      <c r="S505" s="3">
        <v>119</v>
      </c>
      <c r="T505">
        <v>6</v>
      </c>
      <c r="U505" s="3">
        <f t="shared" si="21"/>
        <v>714</v>
      </c>
      <c r="V505" s="4">
        <f t="shared" si="19"/>
        <v>28.560000000000059</v>
      </c>
      <c r="W505" t="str">
        <f t="shared" si="20"/>
        <v>Elderly</v>
      </c>
    </row>
    <row r="506" spans="1:23" x14ac:dyDescent="0.3">
      <c r="A506">
        <v>682</v>
      </c>
      <c r="B506">
        <v>454</v>
      </c>
      <c r="C506">
        <v>11469</v>
      </c>
      <c r="D506" t="s">
        <v>290</v>
      </c>
      <c r="E506" s="1">
        <v>44273</v>
      </c>
      <c r="F506" t="s">
        <v>251</v>
      </c>
      <c r="G506" t="s">
        <v>28</v>
      </c>
      <c r="H506" t="s">
        <v>28</v>
      </c>
      <c r="I506">
        <v>28</v>
      </c>
      <c r="J506" t="s">
        <v>252</v>
      </c>
      <c r="K506">
        <v>3276</v>
      </c>
      <c r="L506" t="s">
        <v>253</v>
      </c>
      <c r="M506" t="s">
        <v>57</v>
      </c>
      <c r="N506" t="s">
        <v>23</v>
      </c>
      <c r="O506">
        <v>1067</v>
      </c>
      <c r="P506" t="s">
        <v>31</v>
      </c>
      <c r="Q506" t="s">
        <v>277</v>
      </c>
      <c r="R506" s="3">
        <v>89.28</v>
      </c>
      <c r="S506" s="3">
        <v>93</v>
      </c>
      <c r="T506">
        <v>6</v>
      </c>
      <c r="U506" s="3">
        <f t="shared" si="21"/>
        <v>558</v>
      </c>
      <c r="V506" s="4">
        <f t="shared" si="19"/>
        <v>22.319999999999936</v>
      </c>
      <c r="W506" t="str">
        <f t="shared" si="20"/>
        <v>Youth</v>
      </c>
    </row>
    <row r="507" spans="1:23" x14ac:dyDescent="0.3">
      <c r="A507">
        <v>367</v>
      </c>
      <c r="B507">
        <v>181</v>
      </c>
      <c r="C507">
        <v>35564</v>
      </c>
      <c r="D507" t="s">
        <v>509</v>
      </c>
      <c r="E507" s="1">
        <v>44274</v>
      </c>
      <c r="F507" t="s">
        <v>390</v>
      </c>
      <c r="G507" t="s">
        <v>28</v>
      </c>
      <c r="H507" t="s">
        <v>28</v>
      </c>
      <c r="I507">
        <v>27</v>
      </c>
      <c r="J507" t="s">
        <v>391</v>
      </c>
      <c r="K507">
        <v>1017</v>
      </c>
      <c r="L507" t="s">
        <v>392</v>
      </c>
      <c r="M507" t="s">
        <v>79</v>
      </c>
      <c r="N507" t="s">
        <v>23</v>
      </c>
      <c r="O507">
        <v>584</v>
      </c>
      <c r="P507" t="s">
        <v>62</v>
      </c>
      <c r="Q507" t="s">
        <v>332</v>
      </c>
      <c r="R507" s="3">
        <v>96</v>
      </c>
      <c r="S507" s="3">
        <v>100</v>
      </c>
      <c r="T507">
        <v>6</v>
      </c>
      <c r="U507" s="3">
        <f t="shared" si="21"/>
        <v>600</v>
      </c>
      <c r="V507" s="4">
        <f t="shared" si="19"/>
        <v>24</v>
      </c>
      <c r="W507" t="str">
        <f t="shared" si="20"/>
        <v>Youth</v>
      </c>
    </row>
    <row r="508" spans="1:23" x14ac:dyDescent="0.3">
      <c r="A508">
        <v>372</v>
      </c>
      <c r="B508">
        <v>991</v>
      </c>
      <c r="C508">
        <v>51705</v>
      </c>
      <c r="D508" t="s">
        <v>595</v>
      </c>
      <c r="E508" s="1">
        <v>44274</v>
      </c>
      <c r="F508" t="s">
        <v>1122</v>
      </c>
      <c r="G508" t="s">
        <v>28</v>
      </c>
      <c r="H508" t="s">
        <v>28</v>
      </c>
      <c r="I508">
        <v>30</v>
      </c>
      <c r="J508" t="s">
        <v>1123</v>
      </c>
      <c r="K508">
        <v>4952</v>
      </c>
      <c r="L508" t="s">
        <v>1124</v>
      </c>
      <c r="M508" t="s">
        <v>36</v>
      </c>
      <c r="N508" t="s">
        <v>23</v>
      </c>
      <c r="O508">
        <v>626</v>
      </c>
      <c r="P508" t="s">
        <v>62</v>
      </c>
      <c r="Q508" t="s">
        <v>120</v>
      </c>
      <c r="R508" s="3">
        <v>107.52</v>
      </c>
      <c r="S508" s="3">
        <v>112</v>
      </c>
      <c r="T508">
        <v>5</v>
      </c>
      <c r="U508" s="3">
        <f t="shared" si="21"/>
        <v>560</v>
      </c>
      <c r="V508" s="4">
        <f t="shared" si="19"/>
        <v>22.399999999999977</v>
      </c>
      <c r="W508" t="str">
        <f t="shared" si="20"/>
        <v>Youth</v>
      </c>
    </row>
    <row r="509" spans="1:23" x14ac:dyDescent="0.3">
      <c r="A509">
        <v>420</v>
      </c>
      <c r="B509">
        <v>482</v>
      </c>
      <c r="C509">
        <v>25541</v>
      </c>
      <c r="D509" t="s">
        <v>510</v>
      </c>
      <c r="E509" s="1">
        <v>44274</v>
      </c>
      <c r="F509" t="s">
        <v>1218</v>
      </c>
      <c r="G509" t="s">
        <v>28</v>
      </c>
      <c r="H509" t="s">
        <v>28</v>
      </c>
      <c r="I509">
        <v>63</v>
      </c>
      <c r="J509" t="s">
        <v>1219</v>
      </c>
      <c r="K509">
        <v>8260</v>
      </c>
      <c r="L509" t="s">
        <v>1220</v>
      </c>
      <c r="M509" t="s">
        <v>53</v>
      </c>
      <c r="N509" t="s">
        <v>23</v>
      </c>
      <c r="O509">
        <v>441</v>
      </c>
      <c r="P509" t="s">
        <v>62</v>
      </c>
      <c r="Q509" t="s">
        <v>106</v>
      </c>
      <c r="R509" s="3">
        <v>102.72</v>
      </c>
      <c r="S509" s="3">
        <v>107</v>
      </c>
      <c r="T509">
        <v>5</v>
      </c>
      <c r="U509" s="3">
        <f t="shared" si="21"/>
        <v>535</v>
      </c>
      <c r="V509" s="4">
        <f t="shared" si="19"/>
        <v>21.399999999999977</v>
      </c>
      <c r="W509" t="str">
        <f t="shared" si="20"/>
        <v>Elderly</v>
      </c>
    </row>
    <row r="510" spans="1:23" x14ac:dyDescent="0.3">
      <c r="A510">
        <v>679</v>
      </c>
      <c r="B510">
        <v>308</v>
      </c>
      <c r="C510">
        <v>37006</v>
      </c>
      <c r="D510" s="1">
        <v>44319</v>
      </c>
      <c r="E510" s="1">
        <v>44277</v>
      </c>
      <c r="F510" t="s">
        <v>1553</v>
      </c>
      <c r="G510" t="s">
        <v>28</v>
      </c>
      <c r="H510" t="s">
        <v>28</v>
      </c>
      <c r="I510">
        <v>70</v>
      </c>
      <c r="J510" t="s">
        <v>1554</v>
      </c>
      <c r="K510">
        <v>4335</v>
      </c>
      <c r="L510" t="s">
        <v>1555</v>
      </c>
      <c r="M510" t="s">
        <v>79</v>
      </c>
      <c r="N510" t="s">
        <v>23</v>
      </c>
      <c r="O510">
        <v>375</v>
      </c>
      <c r="P510" t="s">
        <v>24</v>
      </c>
      <c r="Q510" t="s">
        <v>226</v>
      </c>
      <c r="R510" s="3">
        <v>90.24</v>
      </c>
      <c r="S510" s="3">
        <v>94</v>
      </c>
      <c r="T510">
        <v>6</v>
      </c>
      <c r="U510" s="3">
        <f t="shared" si="21"/>
        <v>564</v>
      </c>
      <c r="V510" s="4">
        <f t="shared" si="19"/>
        <v>22.560000000000059</v>
      </c>
      <c r="W510" t="str">
        <f t="shared" si="20"/>
        <v>Elderly</v>
      </c>
    </row>
    <row r="511" spans="1:23" x14ac:dyDescent="0.3">
      <c r="A511">
        <v>428</v>
      </c>
      <c r="B511">
        <v>431</v>
      </c>
      <c r="C511">
        <v>48629</v>
      </c>
      <c r="D511" t="s">
        <v>1233</v>
      </c>
      <c r="E511" s="1">
        <v>44278</v>
      </c>
      <c r="F511" t="s">
        <v>630</v>
      </c>
      <c r="G511" t="s">
        <v>28</v>
      </c>
      <c r="H511" t="s">
        <v>28</v>
      </c>
      <c r="I511">
        <v>41</v>
      </c>
      <c r="J511" t="s">
        <v>631</v>
      </c>
      <c r="K511">
        <v>8422</v>
      </c>
      <c r="L511" t="s">
        <v>632</v>
      </c>
      <c r="M511" t="s">
        <v>110</v>
      </c>
      <c r="N511" t="s">
        <v>23</v>
      </c>
      <c r="O511">
        <v>689</v>
      </c>
      <c r="P511" t="s">
        <v>62</v>
      </c>
      <c r="Q511" t="s">
        <v>98</v>
      </c>
      <c r="R511" s="3">
        <v>108.47999999999999</v>
      </c>
      <c r="S511" s="3">
        <v>113</v>
      </c>
      <c r="T511">
        <v>6</v>
      </c>
      <c r="U511" s="3">
        <f t="shared" si="21"/>
        <v>678</v>
      </c>
      <c r="V511" s="4">
        <f t="shared" si="19"/>
        <v>27.120000000000118</v>
      </c>
      <c r="W511" t="str">
        <f t="shared" si="20"/>
        <v>Middle Aged</v>
      </c>
    </row>
    <row r="512" spans="1:23" x14ac:dyDescent="0.3">
      <c r="A512">
        <v>585</v>
      </c>
      <c r="B512">
        <v>844</v>
      </c>
      <c r="C512">
        <v>19207</v>
      </c>
      <c r="D512" t="s">
        <v>202</v>
      </c>
      <c r="E512" s="1">
        <v>44278</v>
      </c>
      <c r="F512" t="s">
        <v>1532</v>
      </c>
      <c r="G512" t="s">
        <v>28</v>
      </c>
      <c r="H512" t="s">
        <v>28</v>
      </c>
      <c r="I512">
        <v>63</v>
      </c>
      <c r="J512" t="s">
        <v>1533</v>
      </c>
      <c r="K512">
        <v>2754</v>
      </c>
      <c r="L512" t="s">
        <v>1534</v>
      </c>
      <c r="M512" t="s">
        <v>22</v>
      </c>
      <c r="N512" t="s">
        <v>23</v>
      </c>
      <c r="O512">
        <v>447</v>
      </c>
      <c r="P512" t="s">
        <v>62</v>
      </c>
      <c r="Q512" t="s">
        <v>106</v>
      </c>
      <c r="R512" s="3">
        <v>102.72</v>
      </c>
      <c r="S512" s="3">
        <v>107</v>
      </c>
      <c r="T512">
        <v>6</v>
      </c>
      <c r="U512" s="3">
        <f t="shared" si="21"/>
        <v>642</v>
      </c>
      <c r="V512" s="4">
        <f t="shared" si="19"/>
        <v>25.680000000000064</v>
      </c>
      <c r="W512" t="str">
        <f t="shared" si="20"/>
        <v>Elderly</v>
      </c>
    </row>
    <row r="513" spans="1:23" x14ac:dyDescent="0.3">
      <c r="A513">
        <v>782</v>
      </c>
      <c r="B513">
        <v>872</v>
      </c>
      <c r="C513">
        <v>28459</v>
      </c>
      <c r="D513" s="1">
        <v>44380</v>
      </c>
      <c r="E513" s="1">
        <v>44278</v>
      </c>
      <c r="F513" t="s">
        <v>375</v>
      </c>
      <c r="G513" t="s">
        <v>28</v>
      </c>
      <c r="H513" t="s">
        <v>28</v>
      </c>
      <c r="I513">
        <v>74</v>
      </c>
      <c r="J513" t="s">
        <v>376</v>
      </c>
      <c r="K513">
        <v>7892</v>
      </c>
      <c r="L513" t="s">
        <v>377</v>
      </c>
      <c r="M513" t="s">
        <v>57</v>
      </c>
      <c r="N513" t="s">
        <v>23</v>
      </c>
      <c r="O513">
        <v>171</v>
      </c>
      <c r="P513" t="s">
        <v>24</v>
      </c>
      <c r="Q513" t="s">
        <v>49</v>
      </c>
      <c r="R513" s="3">
        <v>87.36</v>
      </c>
      <c r="S513" s="3">
        <v>91</v>
      </c>
      <c r="T513">
        <v>7</v>
      </c>
      <c r="U513" s="3">
        <f t="shared" si="21"/>
        <v>637</v>
      </c>
      <c r="V513" s="4">
        <f t="shared" si="19"/>
        <v>25.480000000000018</v>
      </c>
      <c r="W513" t="str">
        <f t="shared" si="20"/>
        <v>Elderly</v>
      </c>
    </row>
    <row r="514" spans="1:23" x14ac:dyDescent="0.3">
      <c r="A514">
        <v>830</v>
      </c>
      <c r="B514">
        <v>956</v>
      </c>
      <c r="C514">
        <v>36830</v>
      </c>
      <c r="D514" t="s">
        <v>155</v>
      </c>
      <c r="E514" s="1">
        <v>44278</v>
      </c>
      <c r="F514" t="s">
        <v>1661</v>
      </c>
      <c r="G514" t="s">
        <v>28</v>
      </c>
      <c r="H514" t="s">
        <v>28</v>
      </c>
      <c r="I514">
        <v>20</v>
      </c>
      <c r="J514" t="s">
        <v>1662</v>
      </c>
      <c r="K514">
        <v>6905</v>
      </c>
      <c r="L514" t="s">
        <v>1663</v>
      </c>
      <c r="M514" t="s">
        <v>57</v>
      </c>
      <c r="N514" t="s">
        <v>23</v>
      </c>
      <c r="O514">
        <v>804</v>
      </c>
      <c r="P514" t="s">
        <v>62</v>
      </c>
      <c r="Q514" t="s">
        <v>84</v>
      </c>
      <c r="R514" s="3">
        <v>87.36</v>
      </c>
      <c r="S514" s="3">
        <v>91</v>
      </c>
      <c r="T514">
        <v>6</v>
      </c>
      <c r="U514" s="3">
        <f t="shared" si="21"/>
        <v>546</v>
      </c>
      <c r="V514" s="4">
        <f t="shared" ref="V514:V577" si="22">(S514*T514)-(R514*T514)</f>
        <v>21.840000000000032</v>
      </c>
      <c r="W514" t="str">
        <f t="shared" ref="W514:W577" si="23">IF(I514&lt;18,"Kid",IF(AND(I514&gt;=18,I514&lt;=30),"Youth",IF(AND(I514&gt;30,I514&lt;=50),"Middle Aged",IF(I514&gt;50,"Elderly"))))</f>
        <v>Youth</v>
      </c>
    </row>
    <row r="515" spans="1:23" x14ac:dyDescent="0.3">
      <c r="A515">
        <v>422</v>
      </c>
      <c r="B515">
        <v>375</v>
      </c>
      <c r="C515">
        <v>48025</v>
      </c>
      <c r="D515" t="s">
        <v>338</v>
      </c>
      <c r="E515" s="1">
        <v>44281</v>
      </c>
      <c r="F515" t="s">
        <v>1224</v>
      </c>
      <c r="G515" t="s">
        <v>28</v>
      </c>
      <c r="H515" t="s">
        <v>28</v>
      </c>
      <c r="I515">
        <v>77</v>
      </c>
      <c r="J515" t="s">
        <v>1225</v>
      </c>
      <c r="K515">
        <v>9232</v>
      </c>
      <c r="L515" t="s">
        <v>1226</v>
      </c>
      <c r="M515" t="s">
        <v>79</v>
      </c>
      <c r="N515" t="s">
        <v>23</v>
      </c>
      <c r="O515">
        <v>859</v>
      </c>
      <c r="P515" t="s">
        <v>31</v>
      </c>
      <c r="Q515" t="s">
        <v>58</v>
      </c>
      <c r="R515" s="3">
        <v>108.47999999999999</v>
      </c>
      <c r="S515" s="3">
        <v>113</v>
      </c>
      <c r="T515">
        <v>7</v>
      </c>
      <c r="U515" s="3">
        <f t="shared" si="21"/>
        <v>791</v>
      </c>
      <c r="V515" s="4">
        <f t="shared" si="22"/>
        <v>31.6400000000001</v>
      </c>
      <c r="W515" t="str">
        <f t="shared" si="23"/>
        <v>Elderly</v>
      </c>
    </row>
    <row r="516" spans="1:23" x14ac:dyDescent="0.3">
      <c r="A516">
        <v>652</v>
      </c>
      <c r="B516">
        <v>691</v>
      </c>
      <c r="C516">
        <v>30816</v>
      </c>
      <c r="D516" s="1">
        <v>44442</v>
      </c>
      <c r="E516" s="1">
        <v>44282</v>
      </c>
      <c r="F516" t="s">
        <v>1221</v>
      </c>
      <c r="G516" t="s">
        <v>28</v>
      </c>
      <c r="H516" t="s">
        <v>28</v>
      </c>
      <c r="I516">
        <v>73</v>
      </c>
      <c r="J516" t="s">
        <v>1222</v>
      </c>
      <c r="K516">
        <v>1499</v>
      </c>
      <c r="L516" t="s">
        <v>1223</v>
      </c>
      <c r="M516" t="s">
        <v>57</v>
      </c>
      <c r="N516" t="s">
        <v>23</v>
      </c>
      <c r="O516">
        <v>516</v>
      </c>
      <c r="P516" t="s">
        <v>62</v>
      </c>
      <c r="Q516" t="s">
        <v>260</v>
      </c>
      <c r="R516" s="3">
        <v>97.92</v>
      </c>
      <c r="S516" s="3">
        <v>102</v>
      </c>
      <c r="T516">
        <v>6</v>
      </c>
      <c r="U516" s="3">
        <f t="shared" si="21"/>
        <v>612</v>
      </c>
      <c r="V516" s="4">
        <f t="shared" si="22"/>
        <v>24.480000000000018</v>
      </c>
      <c r="W516" t="str">
        <f t="shared" si="23"/>
        <v>Elderly</v>
      </c>
    </row>
    <row r="517" spans="1:23" x14ac:dyDescent="0.3">
      <c r="A517">
        <v>442</v>
      </c>
      <c r="B517">
        <v>693</v>
      </c>
      <c r="C517">
        <v>58324</v>
      </c>
      <c r="D517" t="s">
        <v>44</v>
      </c>
      <c r="E517" s="1">
        <v>44285</v>
      </c>
      <c r="F517" t="s">
        <v>1264</v>
      </c>
      <c r="G517" t="s">
        <v>28</v>
      </c>
      <c r="H517" t="s">
        <v>28</v>
      </c>
      <c r="I517">
        <v>45</v>
      </c>
      <c r="J517" t="s">
        <v>1265</v>
      </c>
      <c r="K517">
        <v>6160</v>
      </c>
      <c r="L517" t="s">
        <v>1266</v>
      </c>
      <c r="M517" t="s">
        <v>53</v>
      </c>
      <c r="N517" t="s">
        <v>23</v>
      </c>
      <c r="O517">
        <v>1242</v>
      </c>
      <c r="P517" t="s">
        <v>31</v>
      </c>
      <c r="Q517" t="s">
        <v>424</v>
      </c>
      <c r="R517" s="3">
        <v>107.52</v>
      </c>
      <c r="S517" s="3">
        <v>112</v>
      </c>
      <c r="T517">
        <v>6</v>
      </c>
      <c r="U517" s="3">
        <f t="shared" si="21"/>
        <v>672</v>
      </c>
      <c r="V517" s="4">
        <f t="shared" si="22"/>
        <v>26.879999999999995</v>
      </c>
      <c r="W517" t="str">
        <f t="shared" si="23"/>
        <v>Middle Aged</v>
      </c>
    </row>
    <row r="518" spans="1:23" x14ac:dyDescent="0.3">
      <c r="A518">
        <v>521</v>
      </c>
      <c r="B518">
        <v>382</v>
      </c>
      <c r="C518">
        <v>35247</v>
      </c>
      <c r="D518" t="s">
        <v>665</v>
      </c>
      <c r="E518" s="1">
        <v>44286</v>
      </c>
      <c r="F518" t="s">
        <v>1422</v>
      </c>
      <c r="G518" t="s">
        <v>28</v>
      </c>
      <c r="H518" t="s">
        <v>28</v>
      </c>
      <c r="I518">
        <v>24</v>
      </c>
      <c r="J518" t="s">
        <v>1423</v>
      </c>
      <c r="K518">
        <v>6714</v>
      </c>
      <c r="L518" t="s">
        <v>1424</v>
      </c>
      <c r="M518" t="s">
        <v>110</v>
      </c>
      <c r="N518" t="s">
        <v>23</v>
      </c>
      <c r="O518">
        <v>405</v>
      </c>
      <c r="P518" t="s">
        <v>24</v>
      </c>
      <c r="Q518" t="s">
        <v>165</v>
      </c>
      <c r="R518" s="3">
        <v>114.24</v>
      </c>
      <c r="S518" s="3">
        <v>119</v>
      </c>
      <c r="T518">
        <v>5</v>
      </c>
      <c r="U518" s="3">
        <f t="shared" si="21"/>
        <v>595</v>
      </c>
      <c r="V518" s="4">
        <f t="shared" si="22"/>
        <v>23.800000000000068</v>
      </c>
      <c r="W518" t="str">
        <f t="shared" si="23"/>
        <v>Youth</v>
      </c>
    </row>
    <row r="519" spans="1:23" x14ac:dyDescent="0.3">
      <c r="A519">
        <v>906</v>
      </c>
      <c r="B519">
        <v>870</v>
      </c>
      <c r="C519">
        <v>40632</v>
      </c>
      <c r="D519" t="s">
        <v>1959</v>
      </c>
      <c r="E519" s="1">
        <v>44288</v>
      </c>
      <c r="F519" t="s">
        <v>1101</v>
      </c>
      <c r="G519" t="s">
        <v>28</v>
      </c>
      <c r="H519" t="s">
        <v>28</v>
      </c>
      <c r="I519">
        <v>49</v>
      </c>
      <c r="J519" t="s">
        <v>1102</v>
      </c>
      <c r="K519">
        <v>201</v>
      </c>
      <c r="L519" t="s">
        <v>1103</v>
      </c>
      <c r="M519" t="s">
        <v>53</v>
      </c>
      <c r="N519" t="s">
        <v>23</v>
      </c>
      <c r="O519">
        <v>97</v>
      </c>
      <c r="P519" t="s">
        <v>24</v>
      </c>
      <c r="Q519" t="s">
        <v>114</v>
      </c>
      <c r="R519" s="3">
        <v>113.28</v>
      </c>
      <c r="S519" s="3">
        <v>118</v>
      </c>
      <c r="T519">
        <v>5</v>
      </c>
      <c r="U519" s="3">
        <f t="shared" ref="U519:U582" si="24">S519*T519</f>
        <v>590</v>
      </c>
      <c r="V519" s="4">
        <f t="shared" si="22"/>
        <v>23.600000000000023</v>
      </c>
      <c r="W519" t="str">
        <f t="shared" si="23"/>
        <v>Middle Aged</v>
      </c>
    </row>
    <row r="520" spans="1:23" x14ac:dyDescent="0.3">
      <c r="A520">
        <v>784</v>
      </c>
      <c r="B520">
        <v>436</v>
      </c>
      <c r="C520">
        <v>45143</v>
      </c>
      <c r="D520" t="s">
        <v>595</v>
      </c>
      <c r="E520" s="1">
        <v>44290</v>
      </c>
      <c r="F520" t="s">
        <v>1811</v>
      </c>
      <c r="G520" t="s">
        <v>28</v>
      </c>
      <c r="H520" t="s">
        <v>28</v>
      </c>
      <c r="I520">
        <v>41</v>
      </c>
      <c r="J520" t="s">
        <v>1812</v>
      </c>
      <c r="K520">
        <v>7809</v>
      </c>
      <c r="L520" t="s">
        <v>1813</v>
      </c>
      <c r="M520" t="s">
        <v>22</v>
      </c>
      <c r="N520" t="s">
        <v>23</v>
      </c>
      <c r="O520">
        <v>936</v>
      </c>
      <c r="P520" t="s">
        <v>31</v>
      </c>
      <c r="Q520" t="s">
        <v>32</v>
      </c>
      <c r="R520" s="3">
        <v>92.16</v>
      </c>
      <c r="S520" s="3">
        <v>96</v>
      </c>
      <c r="T520">
        <v>6</v>
      </c>
      <c r="U520" s="3">
        <f t="shared" si="24"/>
        <v>576</v>
      </c>
      <c r="V520" s="4">
        <f t="shared" si="22"/>
        <v>23.039999999999964</v>
      </c>
      <c r="W520" t="str">
        <f t="shared" si="23"/>
        <v>Middle Aged</v>
      </c>
    </row>
    <row r="521" spans="1:23" x14ac:dyDescent="0.3">
      <c r="A521">
        <v>28</v>
      </c>
      <c r="B521">
        <v>206</v>
      </c>
      <c r="C521">
        <v>29968</v>
      </c>
      <c r="D521" t="s">
        <v>151</v>
      </c>
      <c r="E521" s="1">
        <v>44295</v>
      </c>
      <c r="F521" t="s">
        <v>152</v>
      </c>
      <c r="G521" t="s">
        <v>28</v>
      </c>
      <c r="H521" t="s">
        <v>28</v>
      </c>
      <c r="I521">
        <v>66</v>
      </c>
      <c r="J521" t="s">
        <v>153</v>
      </c>
      <c r="K521">
        <v>2155</v>
      </c>
      <c r="L521" t="s">
        <v>154</v>
      </c>
      <c r="M521" t="s">
        <v>53</v>
      </c>
      <c r="N521" t="s">
        <v>23</v>
      </c>
      <c r="O521">
        <v>19</v>
      </c>
      <c r="P521" t="s">
        <v>24</v>
      </c>
      <c r="Q521" t="s">
        <v>102</v>
      </c>
      <c r="R521" s="3">
        <v>92.16</v>
      </c>
      <c r="S521" s="3">
        <v>96</v>
      </c>
      <c r="T521">
        <v>6</v>
      </c>
      <c r="U521" s="3">
        <f t="shared" si="24"/>
        <v>576</v>
      </c>
      <c r="V521" s="4">
        <f t="shared" si="22"/>
        <v>23.039999999999964</v>
      </c>
      <c r="W521" t="str">
        <f t="shared" si="23"/>
        <v>Elderly</v>
      </c>
    </row>
    <row r="522" spans="1:23" x14ac:dyDescent="0.3">
      <c r="A522">
        <v>36</v>
      </c>
      <c r="B522">
        <v>51</v>
      </c>
      <c r="C522">
        <v>32494</v>
      </c>
      <c r="D522" t="s">
        <v>189</v>
      </c>
      <c r="E522" s="1">
        <v>44295</v>
      </c>
      <c r="F522" t="s">
        <v>190</v>
      </c>
      <c r="G522" t="s">
        <v>28</v>
      </c>
      <c r="H522" t="s">
        <v>28</v>
      </c>
      <c r="I522">
        <v>52</v>
      </c>
      <c r="J522" t="s">
        <v>191</v>
      </c>
      <c r="K522">
        <v>6322</v>
      </c>
      <c r="L522" t="s">
        <v>192</v>
      </c>
      <c r="M522" t="s">
        <v>79</v>
      </c>
      <c r="N522" t="s">
        <v>23</v>
      </c>
      <c r="O522">
        <v>675</v>
      </c>
      <c r="P522" t="s">
        <v>62</v>
      </c>
      <c r="Q522" t="s">
        <v>98</v>
      </c>
      <c r="R522" s="3">
        <v>108.47999999999999</v>
      </c>
      <c r="S522" s="3">
        <v>113</v>
      </c>
      <c r="T522">
        <v>5</v>
      </c>
      <c r="U522" s="3">
        <f t="shared" si="24"/>
        <v>565</v>
      </c>
      <c r="V522" s="4">
        <f t="shared" si="22"/>
        <v>22.600000000000023</v>
      </c>
      <c r="W522" t="str">
        <f t="shared" si="23"/>
        <v>Elderly</v>
      </c>
    </row>
    <row r="523" spans="1:23" x14ac:dyDescent="0.3">
      <c r="A523">
        <v>176</v>
      </c>
      <c r="B523">
        <v>574</v>
      </c>
      <c r="C523">
        <v>28185</v>
      </c>
      <c r="D523" t="s">
        <v>586</v>
      </c>
      <c r="E523" s="1">
        <v>44296</v>
      </c>
      <c r="F523" t="s">
        <v>672</v>
      </c>
      <c r="G523" t="s">
        <v>28</v>
      </c>
      <c r="H523" t="s">
        <v>28</v>
      </c>
      <c r="I523">
        <v>53</v>
      </c>
      <c r="J523" t="s">
        <v>673</v>
      </c>
      <c r="K523">
        <v>9400</v>
      </c>
      <c r="L523" t="s">
        <v>674</v>
      </c>
      <c r="M523" t="s">
        <v>79</v>
      </c>
      <c r="N523" t="s">
        <v>23</v>
      </c>
      <c r="O523">
        <v>704</v>
      </c>
      <c r="P523" t="s">
        <v>62</v>
      </c>
      <c r="Q523" t="s">
        <v>271</v>
      </c>
      <c r="R523" s="3">
        <v>114.24</v>
      </c>
      <c r="S523" s="3">
        <v>119</v>
      </c>
      <c r="T523">
        <v>5</v>
      </c>
      <c r="U523" s="3">
        <f t="shared" si="24"/>
        <v>595</v>
      </c>
      <c r="V523" s="4">
        <f t="shared" si="22"/>
        <v>23.800000000000068</v>
      </c>
      <c r="W523" t="str">
        <f t="shared" si="23"/>
        <v>Elderly</v>
      </c>
    </row>
    <row r="524" spans="1:23" x14ac:dyDescent="0.3">
      <c r="A524">
        <v>175</v>
      </c>
      <c r="B524">
        <v>309</v>
      </c>
      <c r="C524">
        <v>57197</v>
      </c>
      <c r="D524" t="s">
        <v>155</v>
      </c>
      <c r="E524" s="1">
        <v>44302</v>
      </c>
      <c r="F524" t="s">
        <v>669</v>
      </c>
      <c r="G524" t="s">
        <v>28</v>
      </c>
      <c r="H524" t="s">
        <v>28</v>
      </c>
      <c r="I524">
        <v>29</v>
      </c>
      <c r="J524" t="s">
        <v>670</v>
      </c>
      <c r="K524">
        <v>7246</v>
      </c>
      <c r="L524" t="s">
        <v>671</v>
      </c>
      <c r="M524" t="s">
        <v>53</v>
      </c>
      <c r="N524" t="s">
        <v>23</v>
      </c>
      <c r="O524">
        <v>329</v>
      </c>
      <c r="P524" t="s">
        <v>24</v>
      </c>
      <c r="Q524" t="s">
        <v>73</v>
      </c>
      <c r="R524" s="3">
        <v>104.64</v>
      </c>
      <c r="S524" s="3">
        <v>109</v>
      </c>
      <c r="T524">
        <v>5</v>
      </c>
      <c r="U524" s="3">
        <f t="shared" si="24"/>
        <v>545</v>
      </c>
      <c r="V524" s="4">
        <f t="shared" si="22"/>
        <v>21.799999999999955</v>
      </c>
      <c r="W524" t="str">
        <f t="shared" si="23"/>
        <v>Youth</v>
      </c>
    </row>
    <row r="525" spans="1:23" x14ac:dyDescent="0.3">
      <c r="A525">
        <v>195</v>
      </c>
      <c r="B525">
        <v>92</v>
      </c>
      <c r="C525">
        <v>41725</v>
      </c>
      <c r="D525" t="s">
        <v>525</v>
      </c>
      <c r="E525" s="1">
        <v>44303</v>
      </c>
      <c r="F525" t="s">
        <v>720</v>
      </c>
      <c r="G525" t="s">
        <v>28</v>
      </c>
      <c r="H525" t="s">
        <v>28</v>
      </c>
      <c r="I525">
        <v>27</v>
      </c>
      <c r="J525" t="s">
        <v>721</v>
      </c>
      <c r="K525">
        <v>564</v>
      </c>
      <c r="L525" t="s">
        <v>722</v>
      </c>
      <c r="M525" t="s">
        <v>53</v>
      </c>
      <c r="N525" t="s">
        <v>23</v>
      </c>
      <c r="O525">
        <v>495</v>
      </c>
      <c r="P525" t="s">
        <v>62</v>
      </c>
      <c r="Q525" t="s">
        <v>260</v>
      </c>
      <c r="R525" s="3">
        <v>97.92</v>
      </c>
      <c r="S525" s="3">
        <v>102</v>
      </c>
      <c r="T525">
        <v>7</v>
      </c>
      <c r="U525" s="3">
        <f t="shared" si="24"/>
        <v>714</v>
      </c>
      <c r="V525" s="4">
        <f t="shared" si="22"/>
        <v>28.559999999999945</v>
      </c>
      <c r="W525" t="str">
        <f t="shared" si="23"/>
        <v>Youth</v>
      </c>
    </row>
    <row r="526" spans="1:23" x14ac:dyDescent="0.3">
      <c r="A526">
        <v>282</v>
      </c>
      <c r="B526">
        <v>423</v>
      </c>
      <c r="C526">
        <v>41504</v>
      </c>
      <c r="D526" t="s">
        <v>448</v>
      </c>
      <c r="E526" s="1">
        <v>44304</v>
      </c>
      <c r="F526" t="s">
        <v>932</v>
      </c>
      <c r="G526" t="s">
        <v>28</v>
      </c>
      <c r="H526" t="s">
        <v>28</v>
      </c>
      <c r="I526">
        <v>32</v>
      </c>
      <c r="J526" t="s">
        <v>933</v>
      </c>
      <c r="K526">
        <v>1047</v>
      </c>
      <c r="L526" t="s">
        <v>934</v>
      </c>
      <c r="M526" t="s">
        <v>22</v>
      </c>
      <c r="N526" t="s">
        <v>23</v>
      </c>
      <c r="O526">
        <v>52</v>
      </c>
      <c r="P526" t="s">
        <v>24</v>
      </c>
      <c r="Q526" t="s">
        <v>37</v>
      </c>
      <c r="R526" s="3">
        <v>99.84</v>
      </c>
      <c r="S526" s="3">
        <v>104</v>
      </c>
      <c r="T526">
        <v>6</v>
      </c>
      <c r="U526" s="3">
        <f t="shared" si="24"/>
        <v>624</v>
      </c>
      <c r="V526" s="4">
        <f t="shared" si="22"/>
        <v>24.960000000000036</v>
      </c>
      <c r="W526" t="str">
        <f t="shared" si="23"/>
        <v>Middle Aged</v>
      </c>
    </row>
    <row r="527" spans="1:23" x14ac:dyDescent="0.3">
      <c r="A527">
        <v>913</v>
      </c>
      <c r="B527">
        <v>597</v>
      </c>
      <c r="C527">
        <v>16265</v>
      </c>
      <c r="D527" s="1">
        <v>44259</v>
      </c>
      <c r="E527" s="1">
        <v>44305</v>
      </c>
      <c r="F527" t="s">
        <v>1966</v>
      </c>
      <c r="G527" t="s">
        <v>28</v>
      </c>
      <c r="H527" t="s">
        <v>28</v>
      </c>
      <c r="I527">
        <v>80</v>
      </c>
      <c r="J527" t="s">
        <v>1967</v>
      </c>
      <c r="K527">
        <v>1966</v>
      </c>
      <c r="L527" t="s">
        <v>1968</v>
      </c>
      <c r="M527" t="s">
        <v>22</v>
      </c>
      <c r="N527" t="s">
        <v>23</v>
      </c>
      <c r="O527">
        <v>761</v>
      </c>
      <c r="P527" t="s">
        <v>62</v>
      </c>
      <c r="Q527" t="s">
        <v>63</v>
      </c>
      <c r="R527" s="3">
        <v>104.64</v>
      </c>
      <c r="S527" s="3">
        <v>109</v>
      </c>
      <c r="T527">
        <v>5</v>
      </c>
      <c r="U527" s="3">
        <f t="shared" si="24"/>
        <v>545</v>
      </c>
      <c r="V527" s="4">
        <f t="shared" si="22"/>
        <v>21.799999999999955</v>
      </c>
      <c r="W527" t="str">
        <f t="shared" si="23"/>
        <v>Elderly</v>
      </c>
    </row>
    <row r="528" spans="1:23" x14ac:dyDescent="0.3">
      <c r="A528">
        <v>878</v>
      </c>
      <c r="B528">
        <v>470</v>
      </c>
      <c r="C528">
        <v>50578</v>
      </c>
      <c r="D528" t="s">
        <v>436</v>
      </c>
      <c r="E528" s="1">
        <v>44306</v>
      </c>
      <c r="F528" t="s">
        <v>356</v>
      </c>
      <c r="G528" t="s">
        <v>28</v>
      </c>
      <c r="H528" t="s">
        <v>28</v>
      </c>
      <c r="I528">
        <v>45</v>
      </c>
      <c r="J528" t="s">
        <v>357</v>
      </c>
      <c r="K528">
        <v>3138</v>
      </c>
      <c r="L528" t="s">
        <v>358</v>
      </c>
      <c r="M528" t="s">
        <v>48</v>
      </c>
      <c r="N528" t="s">
        <v>23</v>
      </c>
      <c r="O528">
        <v>543</v>
      </c>
      <c r="P528" t="s">
        <v>62</v>
      </c>
      <c r="Q528" t="s">
        <v>517</v>
      </c>
      <c r="R528" s="3">
        <v>94.08</v>
      </c>
      <c r="S528" s="3">
        <v>98</v>
      </c>
      <c r="T528">
        <v>5</v>
      </c>
      <c r="U528" s="3">
        <f t="shared" si="24"/>
        <v>490</v>
      </c>
      <c r="V528" s="4">
        <f t="shared" si="22"/>
        <v>19.600000000000023</v>
      </c>
      <c r="W528" t="str">
        <f t="shared" si="23"/>
        <v>Middle Aged</v>
      </c>
    </row>
    <row r="529" spans="1:23" x14ac:dyDescent="0.3">
      <c r="A529">
        <v>758</v>
      </c>
      <c r="B529">
        <v>781</v>
      </c>
      <c r="C529">
        <v>24144</v>
      </c>
      <c r="D529" t="s">
        <v>833</v>
      </c>
      <c r="E529" s="1">
        <v>44307</v>
      </c>
      <c r="F529" t="s">
        <v>1762</v>
      </c>
      <c r="G529" t="s">
        <v>28</v>
      </c>
      <c r="H529" t="s">
        <v>28</v>
      </c>
      <c r="I529">
        <v>36</v>
      </c>
      <c r="J529" t="s">
        <v>1763</v>
      </c>
      <c r="K529">
        <v>6220</v>
      </c>
      <c r="L529" t="s">
        <v>1764</v>
      </c>
      <c r="M529" t="s">
        <v>110</v>
      </c>
      <c r="N529" t="s">
        <v>23</v>
      </c>
      <c r="O529">
        <v>850</v>
      </c>
      <c r="P529" t="s">
        <v>31</v>
      </c>
      <c r="Q529" t="s">
        <v>58</v>
      </c>
      <c r="R529" s="3">
        <v>108.47999999999999</v>
      </c>
      <c r="S529" s="3">
        <v>113</v>
      </c>
      <c r="T529">
        <v>5</v>
      </c>
      <c r="U529" s="3">
        <f t="shared" si="24"/>
        <v>565</v>
      </c>
      <c r="V529" s="4">
        <f t="shared" si="22"/>
        <v>22.600000000000023</v>
      </c>
      <c r="W529" t="str">
        <f t="shared" si="23"/>
        <v>Middle Aged</v>
      </c>
    </row>
    <row r="530" spans="1:23" x14ac:dyDescent="0.3">
      <c r="A530">
        <v>804</v>
      </c>
      <c r="B530">
        <v>323</v>
      </c>
      <c r="C530">
        <v>18090</v>
      </c>
      <c r="D530" s="1">
        <v>44473</v>
      </c>
      <c r="E530" s="1">
        <v>44307</v>
      </c>
      <c r="F530" t="s">
        <v>1847</v>
      </c>
      <c r="G530" t="s">
        <v>28</v>
      </c>
      <c r="H530" t="s">
        <v>28</v>
      </c>
      <c r="I530">
        <v>40</v>
      </c>
      <c r="J530" t="s">
        <v>1848</v>
      </c>
      <c r="K530">
        <v>7986</v>
      </c>
      <c r="L530" t="s">
        <v>1849</v>
      </c>
      <c r="M530" t="s">
        <v>22</v>
      </c>
      <c r="N530" t="s">
        <v>23</v>
      </c>
      <c r="O530">
        <v>923</v>
      </c>
      <c r="P530" t="s">
        <v>31</v>
      </c>
      <c r="Q530" t="s">
        <v>32</v>
      </c>
      <c r="R530" s="3">
        <v>92.16</v>
      </c>
      <c r="S530" s="3">
        <v>96</v>
      </c>
      <c r="T530">
        <v>5</v>
      </c>
      <c r="U530" s="3">
        <f t="shared" si="24"/>
        <v>480</v>
      </c>
      <c r="V530" s="4">
        <f t="shared" si="22"/>
        <v>19.200000000000045</v>
      </c>
      <c r="W530" t="str">
        <f t="shared" si="23"/>
        <v>Middle Aged</v>
      </c>
    </row>
    <row r="531" spans="1:23" x14ac:dyDescent="0.3">
      <c r="A531">
        <v>557</v>
      </c>
      <c r="B531">
        <v>504</v>
      </c>
      <c r="C531">
        <v>12905</v>
      </c>
      <c r="D531" t="s">
        <v>359</v>
      </c>
      <c r="E531" s="1">
        <v>44310</v>
      </c>
      <c r="F531" t="s">
        <v>321</v>
      </c>
      <c r="G531" t="s">
        <v>28</v>
      </c>
      <c r="H531" t="s">
        <v>28</v>
      </c>
      <c r="I531">
        <v>56</v>
      </c>
      <c r="J531" t="s">
        <v>322</v>
      </c>
      <c r="K531">
        <v>2384</v>
      </c>
      <c r="L531" t="s">
        <v>323</v>
      </c>
      <c r="M531" t="s">
        <v>79</v>
      </c>
      <c r="N531" t="s">
        <v>23</v>
      </c>
      <c r="O531">
        <v>850</v>
      </c>
      <c r="P531" t="s">
        <v>31</v>
      </c>
      <c r="Q531" t="s">
        <v>58</v>
      </c>
      <c r="R531" s="3">
        <v>108.47999999999999</v>
      </c>
      <c r="S531" s="3">
        <v>113</v>
      </c>
      <c r="T531">
        <v>7</v>
      </c>
      <c r="U531" s="3">
        <f t="shared" si="24"/>
        <v>791</v>
      </c>
      <c r="V531" s="4">
        <f t="shared" si="22"/>
        <v>31.6400000000001</v>
      </c>
      <c r="W531" t="str">
        <f t="shared" si="23"/>
        <v>Elderly</v>
      </c>
    </row>
    <row r="532" spans="1:23" x14ac:dyDescent="0.3">
      <c r="A532">
        <v>274</v>
      </c>
      <c r="B532">
        <v>19</v>
      </c>
      <c r="C532">
        <v>50173</v>
      </c>
      <c r="D532" t="s">
        <v>525</v>
      </c>
      <c r="E532" s="1">
        <v>44313</v>
      </c>
      <c r="F532" t="s">
        <v>915</v>
      </c>
      <c r="G532" t="s">
        <v>28</v>
      </c>
      <c r="H532" t="s">
        <v>28</v>
      </c>
      <c r="I532">
        <v>41</v>
      </c>
      <c r="J532" t="s">
        <v>916</v>
      </c>
      <c r="K532">
        <v>7053</v>
      </c>
      <c r="L532" t="s">
        <v>917</v>
      </c>
      <c r="M532" t="s">
        <v>110</v>
      </c>
      <c r="N532" t="s">
        <v>23</v>
      </c>
      <c r="O532">
        <v>942</v>
      </c>
      <c r="P532" t="s">
        <v>31</v>
      </c>
      <c r="Q532" t="s">
        <v>32</v>
      </c>
      <c r="R532" s="3">
        <v>92.16</v>
      </c>
      <c r="S532" s="3">
        <v>96</v>
      </c>
      <c r="T532">
        <v>5</v>
      </c>
      <c r="U532" s="3">
        <f t="shared" si="24"/>
        <v>480</v>
      </c>
      <c r="V532" s="4">
        <f t="shared" si="22"/>
        <v>19.200000000000045</v>
      </c>
      <c r="W532" t="str">
        <f t="shared" si="23"/>
        <v>Middle Aged</v>
      </c>
    </row>
    <row r="533" spans="1:23" x14ac:dyDescent="0.3">
      <c r="A533">
        <v>995</v>
      </c>
      <c r="B533">
        <v>15</v>
      </c>
      <c r="C533">
        <v>43588</v>
      </c>
      <c r="D533" t="s">
        <v>485</v>
      </c>
      <c r="E533" s="1">
        <v>44314</v>
      </c>
      <c r="F533" t="s">
        <v>734</v>
      </c>
      <c r="G533" t="s">
        <v>28</v>
      </c>
      <c r="H533" t="s">
        <v>28</v>
      </c>
      <c r="I533">
        <v>34</v>
      </c>
      <c r="J533" t="s">
        <v>735</v>
      </c>
      <c r="K533">
        <v>491</v>
      </c>
      <c r="L533" t="s">
        <v>736</v>
      </c>
      <c r="M533" t="s">
        <v>48</v>
      </c>
      <c r="N533" t="s">
        <v>23</v>
      </c>
      <c r="O533">
        <v>564</v>
      </c>
      <c r="P533" t="s">
        <v>62</v>
      </c>
      <c r="Q533" t="s">
        <v>332</v>
      </c>
      <c r="R533" s="3">
        <v>96</v>
      </c>
      <c r="S533" s="3">
        <v>100</v>
      </c>
      <c r="T533">
        <v>7</v>
      </c>
      <c r="U533" s="3">
        <f t="shared" si="24"/>
        <v>700</v>
      </c>
      <c r="V533" s="4">
        <f t="shared" si="22"/>
        <v>28</v>
      </c>
      <c r="W533" t="str">
        <f t="shared" si="23"/>
        <v>Middle Aged</v>
      </c>
    </row>
    <row r="534" spans="1:23" x14ac:dyDescent="0.3">
      <c r="A534">
        <v>109</v>
      </c>
      <c r="B534">
        <v>554</v>
      </c>
      <c r="C534">
        <v>12707</v>
      </c>
      <c r="D534" s="1">
        <v>44351</v>
      </c>
      <c r="E534" s="1">
        <v>44315</v>
      </c>
      <c r="F534" t="s">
        <v>479</v>
      </c>
      <c r="G534" t="s">
        <v>28</v>
      </c>
      <c r="H534" t="s">
        <v>28</v>
      </c>
      <c r="I534">
        <v>56</v>
      </c>
      <c r="J534" t="s">
        <v>480</v>
      </c>
      <c r="K534">
        <v>1928</v>
      </c>
      <c r="L534" t="s">
        <v>481</v>
      </c>
      <c r="M534" t="s">
        <v>36</v>
      </c>
      <c r="N534" t="s">
        <v>23</v>
      </c>
      <c r="O534">
        <v>248</v>
      </c>
      <c r="P534" t="s">
        <v>24</v>
      </c>
      <c r="Q534" t="s">
        <v>413</v>
      </c>
      <c r="R534" s="3">
        <v>91.2</v>
      </c>
      <c r="S534" s="3">
        <v>95</v>
      </c>
      <c r="T534">
        <v>7</v>
      </c>
      <c r="U534" s="3">
        <f t="shared" si="24"/>
        <v>665</v>
      </c>
      <c r="V534" s="4">
        <f t="shared" si="22"/>
        <v>26.600000000000023</v>
      </c>
      <c r="W534" t="str">
        <f t="shared" si="23"/>
        <v>Elderly</v>
      </c>
    </row>
    <row r="535" spans="1:23" x14ac:dyDescent="0.3">
      <c r="A535">
        <v>683</v>
      </c>
      <c r="B535">
        <v>276</v>
      </c>
      <c r="C535">
        <v>59748</v>
      </c>
      <c r="D535" s="1">
        <v>44197</v>
      </c>
      <c r="E535" s="1">
        <v>44317</v>
      </c>
      <c r="F535" t="s">
        <v>1658</v>
      </c>
      <c r="G535" t="s">
        <v>28</v>
      </c>
      <c r="H535" t="s">
        <v>28</v>
      </c>
      <c r="I535">
        <v>56</v>
      </c>
      <c r="J535" t="s">
        <v>1659</v>
      </c>
      <c r="K535">
        <v>9665</v>
      </c>
      <c r="L535" t="s">
        <v>1660</v>
      </c>
      <c r="M535" t="s">
        <v>110</v>
      </c>
      <c r="N535" t="s">
        <v>23</v>
      </c>
      <c r="O535">
        <v>4</v>
      </c>
      <c r="P535" t="s">
        <v>24</v>
      </c>
      <c r="Q535" t="s">
        <v>102</v>
      </c>
      <c r="R535" s="3">
        <v>92.16</v>
      </c>
      <c r="S535" s="3">
        <v>96</v>
      </c>
      <c r="T535">
        <v>7</v>
      </c>
      <c r="U535" s="3">
        <f t="shared" si="24"/>
        <v>672</v>
      </c>
      <c r="V535" s="4">
        <f t="shared" si="22"/>
        <v>26.879999999999995</v>
      </c>
      <c r="W535" t="str">
        <f t="shared" si="23"/>
        <v>Elderly</v>
      </c>
    </row>
    <row r="536" spans="1:23" x14ac:dyDescent="0.3">
      <c r="A536">
        <v>487</v>
      </c>
      <c r="B536">
        <v>926</v>
      </c>
      <c r="C536">
        <v>21220</v>
      </c>
      <c r="D536" s="1">
        <v>44440</v>
      </c>
      <c r="E536" s="1">
        <v>44318</v>
      </c>
      <c r="F536" t="s">
        <v>1354</v>
      </c>
      <c r="G536" t="s">
        <v>28</v>
      </c>
      <c r="H536" t="s">
        <v>28</v>
      </c>
      <c r="I536">
        <v>68</v>
      </c>
      <c r="J536" t="s">
        <v>1355</v>
      </c>
      <c r="K536">
        <v>3662</v>
      </c>
      <c r="L536" t="s">
        <v>1356</v>
      </c>
      <c r="M536" t="s">
        <v>79</v>
      </c>
      <c r="N536" t="s">
        <v>23</v>
      </c>
      <c r="O536">
        <v>758</v>
      </c>
      <c r="P536" t="s">
        <v>62</v>
      </c>
      <c r="Q536" t="s">
        <v>63</v>
      </c>
      <c r="R536" s="3">
        <v>104.64</v>
      </c>
      <c r="S536" s="3">
        <v>109</v>
      </c>
      <c r="T536">
        <v>6</v>
      </c>
      <c r="U536" s="3">
        <f t="shared" si="24"/>
        <v>654</v>
      </c>
      <c r="V536" s="4">
        <f t="shared" si="22"/>
        <v>26.159999999999968</v>
      </c>
      <c r="W536" t="str">
        <f t="shared" si="23"/>
        <v>Elderly</v>
      </c>
    </row>
    <row r="537" spans="1:23" x14ac:dyDescent="0.3">
      <c r="A537">
        <v>522</v>
      </c>
      <c r="B537">
        <v>761</v>
      </c>
      <c r="C537">
        <v>35937</v>
      </c>
      <c r="D537" t="s">
        <v>493</v>
      </c>
      <c r="E537" s="1">
        <v>44320</v>
      </c>
      <c r="F537" t="s">
        <v>1425</v>
      </c>
      <c r="G537" t="s">
        <v>28</v>
      </c>
      <c r="H537" t="s">
        <v>28</v>
      </c>
      <c r="I537">
        <v>52</v>
      </c>
      <c r="J537" t="s">
        <v>1426</v>
      </c>
      <c r="K537">
        <v>3739</v>
      </c>
      <c r="L537" t="s">
        <v>1427</v>
      </c>
      <c r="M537" t="s">
        <v>110</v>
      </c>
      <c r="N537" t="s">
        <v>23</v>
      </c>
      <c r="O537">
        <v>433</v>
      </c>
      <c r="P537" t="s">
        <v>62</v>
      </c>
      <c r="Q537" t="s">
        <v>106</v>
      </c>
      <c r="R537" s="3">
        <v>102.72</v>
      </c>
      <c r="S537" s="3">
        <v>107</v>
      </c>
      <c r="T537">
        <v>7</v>
      </c>
      <c r="U537" s="3">
        <f t="shared" si="24"/>
        <v>749</v>
      </c>
      <c r="V537" s="4">
        <f t="shared" si="22"/>
        <v>29.960000000000036</v>
      </c>
      <c r="W537" t="str">
        <f t="shared" si="23"/>
        <v>Elderly</v>
      </c>
    </row>
    <row r="538" spans="1:23" x14ac:dyDescent="0.3">
      <c r="A538">
        <v>717</v>
      </c>
      <c r="B538">
        <v>696</v>
      </c>
      <c r="C538">
        <v>52327</v>
      </c>
      <c r="D538" s="1">
        <v>44503</v>
      </c>
      <c r="E538" s="1">
        <v>44320</v>
      </c>
      <c r="F538" t="s">
        <v>1338</v>
      </c>
      <c r="G538" t="s">
        <v>28</v>
      </c>
      <c r="H538" t="s">
        <v>28</v>
      </c>
      <c r="I538">
        <v>38</v>
      </c>
      <c r="J538" t="s">
        <v>1339</v>
      </c>
      <c r="K538">
        <v>5325</v>
      </c>
      <c r="L538" t="s">
        <v>1340</v>
      </c>
      <c r="M538" t="s">
        <v>213</v>
      </c>
      <c r="N538" t="s">
        <v>23</v>
      </c>
      <c r="O538">
        <v>1148</v>
      </c>
      <c r="P538" t="s">
        <v>31</v>
      </c>
      <c r="Q538" t="s">
        <v>222</v>
      </c>
      <c r="R538" s="3">
        <v>97.92</v>
      </c>
      <c r="S538" s="3">
        <v>102</v>
      </c>
      <c r="T538">
        <v>5</v>
      </c>
      <c r="U538" s="3">
        <f t="shared" si="24"/>
        <v>510</v>
      </c>
      <c r="V538" s="4">
        <f t="shared" si="22"/>
        <v>20.399999999999977</v>
      </c>
      <c r="W538" t="str">
        <f t="shared" si="23"/>
        <v>Middle Aged</v>
      </c>
    </row>
    <row r="539" spans="1:23" x14ac:dyDescent="0.3">
      <c r="A539">
        <v>162</v>
      </c>
      <c r="B539">
        <v>431</v>
      </c>
      <c r="C539">
        <v>20238</v>
      </c>
      <c r="D539" t="s">
        <v>141</v>
      </c>
      <c r="E539" s="1">
        <v>44321</v>
      </c>
      <c r="F539" t="s">
        <v>630</v>
      </c>
      <c r="G539" t="s">
        <v>28</v>
      </c>
      <c r="H539" t="s">
        <v>28</v>
      </c>
      <c r="I539">
        <v>41</v>
      </c>
      <c r="J539" t="s">
        <v>631</v>
      </c>
      <c r="K539">
        <v>8422</v>
      </c>
      <c r="L539" t="s">
        <v>632</v>
      </c>
      <c r="M539" t="s">
        <v>110</v>
      </c>
      <c r="N539" t="s">
        <v>23</v>
      </c>
      <c r="O539">
        <v>896</v>
      </c>
      <c r="P539" t="s">
        <v>31</v>
      </c>
      <c r="Q539" t="s">
        <v>80</v>
      </c>
      <c r="R539" s="3">
        <v>90.24</v>
      </c>
      <c r="S539" s="3">
        <v>94</v>
      </c>
      <c r="T539">
        <v>5</v>
      </c>
      <c r="U539" s="3">
        <f t="shared" si="24"/>
        <v>470</v>
      </c>
      <c r="V539" s="4">
        <f t="shared" si="22"/>
        <v>18.800000000000011</v>
      </c>
      <c r="W539" t="str">
        <f t="shared" si="23"/>
        <v>Middle Aged</v>
      </c>
    </row>
    <row r="540" spans="1:23" x14ac:dyDescent="0.3">
      <c r="A540">
        <v>560</v>
      </c>
      <c r="B540">
        <v>11</v>
      </c>
      <c r="C540">
        <v>41952</v>
      </c>
      <c r="D540" t="s">
        <v>125</v>
      </c>
      <c r="E540" s="1">
        <v>44322</v>
      </c>
      <c r="F540" t="s">
        <v>1481</v>
      </c>
      <c r="G540" t="s">
        <v>28</v>
      </c>
      <c r="H540" t="s">
        <v>28</v>
      </c>
      <c r="I540">
        <v>39</v>
      </c>
      <c r="J540" t="s">
        <v>1482</v>
      </c>
      <c r="K540">
        <v>7400</v>
      </c>
      <c r="L540" t="s">
        <v>1483</v>
      </c>
      <c r="M540" t="s">
        <v>79</v>
      </c>
      <c r="N540" t="s">
        <v>23</v>
      </c>
      <c r="O540">
        <v>144</v>
      </c>
      <c r="P540" t="s">
        <v>24</v>
      </c>
      <c r="Q540" t="s">
        <v>49</v>
      </c>
      <c r="R540" s="3">
        <v>87.36</v>
      </c>
      <c r="S540" s="3">
        <v>91</v>
      </c>
      <c r="T540">
        <v>6</v>
      </c>
      <c r="U540" s="3">
        <f t="shared" si="24"/>
        <v>546</v>
      </c>
      <c r="V540" s="4">
        <f t="shared" si="22"/>
        <v>21.840000000000032</v>
      </c>
      <c r="W540" t="str">
        <f t="shared" si="23"/>
        <v>Middle Aged</v>
      </c>
    </row>
    <row r="541" spans="1:23" x14ac:dyDescent="0.3">
      <c r="A541">
        <v>658</v>
      </c>
      <c r="B541">
        <v>201</v>
      </c>
      <c r="C541">
        <v>42131</v>
      </c>
      <c r="D541" t="s">
        <v>179</v>
      </c>
      <c r="E541" s="1">
        <v>44322</v>
      </c>
      <c r="F541" t="s">
        <v>950</v>
      </c>
      <c r="G541" t="s">
        <v>28</v>
      </c>
      <c r="H541" t="s">
        <v>28</v>
      </c>
      <c r="I541">
        <v>58</v>
      </c>
      <c r="J541" t="s">
        <v>951</v>
      </c>
      <c r="K541">
        <v>4396</v>
      </c>
      <c r="L541" t="s">
        <v>952</v>
      </c>
      <c r="M541" t="s">
        <v>213</v>
      </c>
      <c r="N541" t="s">
        <v>23</v>
      </c>
      <c r="O541">
        <v>908</v>
      </c>
      <c r="P541" t="s">
        <v>31</v>
      </c>
      <c r="Q541" t="s">
        <v>80</v>
      </c>
      <c r="R541" s="3">
        <v>90.24</v>
      </c>
      <c r="S541" s="3">
        <v>94</v>
      </c>
      <c r="T541">
        <v>7</v>
      </c>
      <c r="U541" s="3">
        <f t="shared" si="24"/>
        <v>658</v>
      </c>
      <c r="V541" s="4">
        <f t="shared" si="22"/>
        <v>26.32000000000005</v>
      </c>
      <c r="W541" t="str">
        <f t="shared" si="23"/>
        <v>Elderly</v>
      </c>
    </row>
    <row r="542" spans="1:23" x14ac:dyDescent="0.3">
      <c r="A542">
        <v>707</v>
      </c>
      <c r="B542">
        <v>589</v>
      </c>
      <c r="C542">
        <v>25153</v>
      </c>
      <c r="D542" s="1">
        <v>44535</v>
      </c>
      <c r="E542" s="1">
        <v>44334</v>
      </c>
      <c r="F542" t="s">
        <v>1203</v>
      </c>
      <c r="G542" t="s">
        <v>28</v>
      </c>
      <c r="H542" t="s">
        <v>28</v>
      </c>
      <c r="I542">
        <v>57</v>
      </c>
      <c r="J542" t="s">
        <v>1204</v>
      </c>
      <c r="K542">
        <v>6477</v>
      </c>
      <c r="L542" t="s">
        <v>1205</v>
      </c>
      <c r="M542" t="s">
        <v>53</v>
      </c>
      <c r="N542" t="s">
        <v>23</v>
      </c>
      <c r="O542">
        <v>667</v>
      </c>
      <c r="P542" t="s">
        <v>62</v>
      </c>
      <c r="Q542" t="s">
        <v>98</v>
      </c>
      <c r="R542" s="3">
        <v>108.47999999999999</v>
      </c>
      <c r="S542" s="3">
        <v>113</v>
      </c>
      <c r="T542">
        <v>7</v>
      </c>
      <c r="U542" s="3">
        <f t="shared" si="24"/>
        <v>791</v>
      </c>
      <c r="V542" s="4">
        <f t="shared" si="22"/>
        <v>31.6400000000001</v>
      </c>
      <c r="W542" t="str">
        <f t="shared" si="23"/>
        <v>Elderly</v>
      </c>
    </row>
    <row r="543" spans="1:23" x14ac:dyDescent="0.3">
      <c r="A543">
        <v>727</v>
      </c>
      <c r="B543">
        <v>852</v>
      </c>
      <c r="C543">
        <v>56021</v>
      </c>
      <c r="D543" s="1">
        <v>44201</v>
      </c>
      <c r="E543" s="1">
        <v>44334</v>
      </c>
      <c r="F543" t="s">
        <v>64</v>
      </c>
      <c r="G543" t="s">
        <v>28</v>
      </c>
      <c r="H543" t="s">
        <v>28</v>
      </c>
      <c r="I543">
        <v>67</v>
      </c>
      <c r="J543" t="s">
        <v>65</v>
      </c>
      <c r="K543">
        <v>8460</v>
      </c>
      <c r="L543" t="s">
        <v>66</v>
      </c>
      <c r="M543" t="s">
        <v>36</v>
      </c>
      <c r="N543" t="s">
        <v>23</v>
      </c>
      <c r="O543">
        <v>165</v>
      </c>
      <c r="P543" t="s">
        <v>24</v>
      </c>
      <c r="Q543" t="s">
        <v>49</v>
      </c>
      <c r="R543" s="3">
        <v>87.36</v>
      </c>
      <c r="S543" s="3">
        <v>91</v>
      </c>
      <c r="T543">
        <v>6</v>
      </c>
      <c r="U543" s="3">
        <f t="shared" si="24"/>
        <v>546</v>
      </c>
      <c r="V543" s="4">
        <f t="shared" si="22"/>
        <v>21.840000000000032</v>
      </c>
      <c r="W543" t="str">
        <f t="shared" si="23"/>
        <v>Elderly</v>
      </c>
    </row>
    <row r="544" spans="1:23" x14ac:dyDescent="0.3">
      <c r="A544">
        <v>978</v>
      </c>
      <c r="B544">
        <v>827</v>
      </c>
      <c r="C544">
        <v>24589</v>
      </c>
      <c r="D544" t="s">
        <v>1087</v>
      </c>
      <c r="E544" s="1">
        <v>44334</v>
      </c>
      <c r="F544" t="s">
        <v>2042</v>
      </c>
      <c r="G544" t="s">
        <v>28</v>
      </c>
      <c r="H544" t="s">
        <v>28</v>
      </c>
      <c r="I544">
        <v>37</v>
      </c>
      <c r="J544" t="s">
        <v>2043</v>
      </c>
      <c r="K544">
        <v>9243</v>
      </c>
      <c r="L544" t="s">
        <v>2044</v>
      </c>
      <c r="M544" t="s">
        <v>36</v>
      </c>
      <c r="N544" t="s">
        <v>23</v>
      </c>
      <c r="O544">
        <v>1242</v>
      </c>
      <c r="P544" t="s">
        <v>31</v>
      </c>
      <c r="Q544" t="s">
        <v>424</v>
      </c>
      <c r="R544" s="3">
        <v>107.52</v>
      </c>
      <c r="S544" s="3">
        <v>112</v>
      </c>
      <c r="T544">
        <v>7</v>
      </c>
      <c r="U544" s="3">
        <f t="shared" si="24"/>
        <v>784</v>
      </c>
      <c r="V544" s="4">
        <f t="shared" si="22"/>
        <v>31.360000000000014</v>
      </c>
      <c r="W544" t="str">
        <f t="shared" si="23"/>
        <v>Middle Aged</v>
      </c>
    </row>
    <row r="545" spans="1:23" x14ac:dyDescent="0.3">
      <c r="A545">
        <v>546</v>
      </c>
      <c r="B545">
        <v>664</v>
      </c>
      <c r="C545">
        <v>42478</v>
      </c>
      <c r="D545" t="s">
        <v>360</v>
      </c>
      <c r="E545" s="1">
        <v>44335</v>
      </c>
      <c r="F545" t="s">
        <v>648</v>
      </c>
      <c r="G545" t="s">
        <v>28</v>
      </c>
      <c r="H545" t="s">
        <v>28</v>
      </c>
      <c r="I545">
        <v>32</v>
      </c>
      <c r="J545" t="s">
        <v>649</v>
      </c>
      <c r="K545">
        <v>4145</v>
      </c>
      <c r="L545" t="s">
        <v>650</v>
      </c>
      <c r="M545" t="s">
        <v>36</v>
      </c>
      <c r="N545" t="s">
        <v>23</v>
      </c>
      <c r="O545">
        <v>153</v>
      </c>
      <c r="P545" t="s">
        <v>24</v>
      </c>
      <c r="Q545" t="s">
        <v>49</v>
      </c>
      <c r="R545" s="3">
        <v>87.36</v>
      </c>
      <c r="S545" s="3">
        <v>91</v>
      </c>
      <c r="T545">
        <v>6</v>
      </c>
      <c r="U545" s="3">
        <f t="shared" si="24"/>
        <v>546</v>
      </c>
      <c r="V545" s="4">
        <f t="shared" si="22"/>
        <v>21.840000000000032</v>
      </c>
      <c r="W545" t="str">
        <f t="shared" si="23"/>
        <v>Middle Aged</v>
      </c>
    </row>
    <row r="546" spans="1:23" x14ac:dyDescent="0.3">
      <c r="A546">
        <v>651</v>
      </c>
      <c r="B546">
        <v>581</v>
      </c>
      <c r="C546">
        <v>39199</v>
      </c>
      <c r="D546" t="s">
        <v>130</v>
      </c>
      <c r="E546" s="1">
        <v>44341</v>
      </c>
      <c r="F546" t="s">
        <v>1125</v>
      </c>
      <c r="G546" t="s">
        <v>28</v>
      </c>
      <c r="H546" t="s">
        <v>28</v>
      </c>
      <c r="I546">
        <v>40</v>
      </c>
      <c r="J546" t="s">
        <v>1126</v>
      </c>
      <c r="K546">
        <v>9022</v>
      </c>
      <c r="L546" t="s">
        <v>1127</v>
      </c>
      <c r="M546" t="s">
        <v>22</v>
      </c>
      <c r="N546" t="s">
        <v>23</v>
      </c>
      <c r="O546">
        <v>997</v>
      </c>
      <c r="P546" t="s">
        <v>31</v>
      </c>
      <c r="Q546" t="s">
        <v>188</v>
      </c>
      <c r="R546" s="3">
        <v>101.75999999999999</v>
      </c>
      <c r="S546" s="3">
        <v>106</v>
      </c>
      <c r="T546">
        <v>7</v>
      </c>
      <c r="U546" s="3">
        <f t="shared" si="24"/>
        <v>742</v>
      </c>
      <c r="V546" s="4">
        <f t="shared" si="22"/>
        <v>29.680000000000064</v>
      </c>
      <c r="W546" t="str">
        <f t="shared" si="23"/>
        <v>Middle Aged</v>
      </c>
    </row>
    <row r="547" spans="1:23" x14ac:dyDescent="0.3">
      <c r="A547">
        <v>249</v>
      </c>
      <c r="B547">
        <v>86</v>
      </c>
      <c r="C547">
        <v>47181</v>
      </c>
      <c r="D547" t="s">
        <v>364</v>
      </c>
      <c r="E547" s="1">
        <v>44342</v>
      </c>
      <c r="F547" t="s">
        <v>207</v>
      </c>
      <c r="G547" t="s">
        <v>28</v>
      </c>
      <c r="H547" t="s">
        <v>28</v>
      </c>
      <c r="I547">
        <v>76</v>
      </c>
      <c r="J547" t="s">
        <v>208</v>
      </c>
      <c r="K547">
        <v>9337</v>
      </c>
      <c r="L547" t="s">
        <v>209</v>
      </c>
      <c r="M547" t="s">
        <v>36</v>
      </c>
      <c r="N547" t="s">
        <v>23</v>
      </c>
      <c r="O547">
        <v>1186</v>
      </c>
      <c r="P547" t="s">
        <v>31</v>
      </c>
      <c r="Q547" t="s">
        <v>298</v>
      </c>
      <c r="R547" s="3">
        <v>95.039999999999992</v>
      </c>
      <c r="S547" s="3">
        <v>99</v>
      </c>
      <c r="T547">
        <v>6</v>
      </c>
      <c r="U547" s="3">
        <f t="shared" si="24"/>
        <v>594</v>
      </c>
      <c r="V547" s="4">
        <f t="shared" si="22"/>
        <v>23.759999999999991</v>
      </c>
      <c r="W547" t="str">
        <f t="shared" si="23"/>
        <v>Elderly</v>
      </c>
    </row>
    <row r="548" spans="1:23" x14ac:dyDescent="0.3">
      <c r="A548">
        <v>554</v>
      </c>
      <c r="B548">
        <v>842</v>
      </c>
      <c r="C548">
        <v>28264</v>
      </c>
      <c r="D548" s="1">
        <v>44382</v>
      </c>
      <c r="E548" s="1">
        <v>44342</v>
      </c>
      <c r="F548" t="s">
        <v>716</v>
      </c>
      <c r="G548" t="s">
        <v>28</v>
      </c>
      <c r="H548" t="s">
        <v>28</v>
      </c>
      <c r="I548">
        <v>70</v>
      </c>
      <c r="J548" t="s">
        <v>717</v>
      </c>
      <c r="K548">
        <v>8388</v>
      </c>
      <c r="L548" t="s">
        <v>718</v>
      </c>
      <c r="M548" t="s">
        <v>48</v>
      </c>
      <c r="N548" t="s">
        <v>23</v>
      </c>
      <c r="O548">
        <v>1127</v>
      </c>
      <c r="P548" t="s">
        <v>31</v>
      </c>
      <c r="Q548" t="s">
        <v>222</v>
      </c>
      <c r="R548" s="3">
        <v>97.92</v>
      </c>
      <c r="S548" s="3">
        <v>102</v>
      </c>
      <c r="T548">
        <v>7</v>
      </c>
      <c r="U548" s="3">
        <f t="shared" si="24"/>
        <v>714</v>
      </c>
      <c r="V548" s="4">
        <f t="shared" si="22"/>
        <v>28.559999999999945</v>
      </c>
      <c r="W548" t="str">
        <f t="shared" si="23"/>
        <v>Elderly</v>
      </c>
    </row>
    <row r="549" spans="1:23" x14ac:dyDescent="0.3">
      <c r="A549">
        <v>129</v>
      </c>
      <c r="B549">
        <v>428</v>
      </c>
      <c r="C549">
        <v>42185</v>
      </c>
      <c r="D549" t="s">
        <v>543</v>
      </c>
      <c r="E549" s="1">
        <v>44343</v>
      </c>
      <c r="F549" t="s">
        <v>545</v>
      </c>
      <c r="G549" t="s">
        <v>28</v>
      </c>
      <c r="H549" t="s">
        <v>28</v>
      </c>
      <c r="I549">
        <v>66</v>
      </c>
      <c r="J549" t="s">
        <v>546</v>
      </c>
      <c r="K549">
        <v>1112</v>
      </c>
      <c r="L549" t="s">
        <v>547</v>
      </c>
      <c r="M549" t="s">
        <v>213</v>
      </c>
      <c r="N549" t="s">
        <v>23</v>
      </c>
      <c r="O549">
        <v>1026</v>
      </c>
      <c r="P549" t="s">
        <v>31</v>
      </c>
      <c r="Q549" t="s">
        <v>42</v>
      </c>
      <c r="R549" s="3">
        <v>86.399999999999991</v>
      </c>
      <c r="S549" s="3">
        <v>90</v>
      </c>
      <c r="T549">
        <v>6</v>
      </c>
      <c r="U549" s="3">
        <f t="shared" si="24"/>
        <v>540</v>
      </c>
      <c r="V549" s="4">
        <f t="shared" si="22"/>
        <v>21.600000000000023</v>
      </c>
      <c r="W549" t="str">
        <f t="shared" si="23"/>
        <v>Elderly</v>
      </c>
    </row>
    <row r="550" spans="1:23" x14ac:dyDescent="0.3">
      <c r="A550">
        <v>790</v>
      </c>
      <c r="B550">
        <v>187</v>
      </c>
      <c r="C550">
        <v>46050</v>
      </c>
      <c r="D550" t="s">
        <v>146</v>
      </c>
      <c r="E550" s="1">
        <v>44343</v>
      </c>
      <c r="F550" t="s">
        <v>1823</v>
      </c>
      <c r="G550" t="s">
        <v>28</v>
      </c>
      <c r="H550" t="s">
        <v>28</v>
      </c>
      <c r="I550">
        <v>70</v>
      </c>
      <c r="J550" t="s">
        <v>1824</v>
      </c>
      <c r="K550">
        <v>1007</v>
      </c>
      <c r="L550" t="s">
        <v>1825</v>
      </c>
      <c r="M550" t="s">
        <v>53</v>
      </c>
      <c r="N550" t="s">
        <v>23</v>
      </c>
      <c r="O550">
        <v>1021</v>
      </c>
      <c r="P550" t="s">
        <v>31</v>
      </c>
      <c r="Q550" t="s">
        <v>42</v>
      </c>
      <c r="R550" s="3">
        <v>86.399999999999991</v>
      </c>
      <c r="S550" s="3">
        <v>90</v>
      </c>
      <c r="T550">
        <v>7</v>
      </c>
      <c r="U550" s="3">
        <f t="shared" si="24"/>
        <v>630</v>
      </c>
      <c r="V550" s="4">
        <f t="shared" si="22"/>
        <v>25.200000000000045</v>
      </c>
      <c r="W550" t="str">
        <f t="shared" si="23"/>
        <v>Elderly</v>
      </c>
    </row>
    <row r="551" spans="1:23" x14ac:dyDescent="0.3">
      <c r="A551">
        <v>336</v>
      </c>
      <c r="B551">
        <v>615</v>
      </c>
      <c r="C551">
        <v>16829</v>
      </c>
      <c r="D551" t="s">
        <v>1052</v>
      </c>
      <c r="E551" s="1">
        <v>44344</v>
      </c>
      <c r="F551" t="s">
        <v>1053</v>
      </c>
      <c r="G551" t="s">
        <v>28</v>
      </c>
      <c r="H551" t="s">
        <v>28</v>
      </c>
      <c r="I551">
        <v>42</v>
      </c>
      <c r="J551" t="s">
        <v>1054</v>
      </c>
      <c r="K551">
        <v>5658</v>
      </c>
      <c r="L551" t="s">
        <v>1055</v>
      </c>
      <c r="M551" t="s">
        <v>53</v>
      </c>
      <c r="N551" t="s">
        <v>23</v>
      </c>
      <c r="O551">
        <v>808</v>
      </c>
      <c r="P551" t="s">
        <v>62</v>
      </c>
      <c r="Q551" t="s">
        <v>145</v>
      </c>
      <c r="R551" s="3">
        <v>112.32</v>
      </c>
      <c r="S551" s="3">
        <v>117</v>
      </c>
      <c r="T551">
        <v>6</v>
      </c>
      <c r="U551" s="3">
        <f t="shared" si="24"/>
        <v>702</v>
      </c>
      <c r="V551" s="4">
        <f t="shared" si="22"/>
        <v>28.080000000000041</v>
      </c>
      <c r="W551" t="str">
        <f t="shared" si="23"/>
        <v>Middle Aged</v>
      </c>
    </row>
    <row r="552" spans="1:23" x14ac:dyDescent="0.3">
      <c r="A552">
        <v>732</v>
      </c>
      <c r="B552">
        <v>40</v>
      </c>
      <c r="C552">
        <v>40317</v>
      </c>
      <c r="D552" s="1">
        <v>44444</v>
      </c>
      <c r="E552" s="1">
        <v>44345</v>
      </c>
      <c r="F552" t="s">
        <v>1735</v>
      </c>
      <c r="G552" t="s">
        <v>28</v>
      </c>
      <c r="H552" t="s">
        <v>28</v>
      </c>
      <c r="I552">
        <v>59</v>
      </c>
      <c r="J552" t="s">
        <v>1736</v>
      </c>
      <c r="K552">
        <v>9767</v>
      </c>
      <c r="L552" t="s">
        <v>1737</v>
      </c>
      <c r="M552" t="s">
        <v>57</v>
      </c>
      <c r="N552" t="s">
        <v>23</v>
      </c>
      <c r="O552">
        <v>650</v>
      </c>
      <c r="P552" t="s">
        <v>62</v>
      </c>
      <c r="Q552" t="s">
        <v>160</v>
      </c>
      <c r="R552" s="3">
        <v>89.28</v>
      </c>
      <c r="S552" s="3">
        <v>93</v>
      </c>
      <c r="T552">
        <v>7</v>
      </c>
      <c r="U552" s="3">
        <f t="shared" si="24"/>
        <v>651</v>
      </c>
      <c r="V552" s="4">
        <f t="shared" si="22"/>
        <v>26.039999999999964</v>
      </c>
      <c r="W552" t="str">
        <f t="shared" si="23"/>
        <v>Elderly</v>
      </c>
    </row>
    <row r="553" spans="1:23" x14ac:dyDescent="0.3">
      <c r="A553">
        <v>34</v>
      </c>
      <c r="B553">
        <v>412</v>
      </c>
      <c r="C553">
        <v>36244</v>
      </c>
      <c r="D553" t="s">
        <v>179</v>
      </c>
      <c r="E553" s="1">
        <v>44346</v>
      </c>
      <c r="F553" t="s">
        <v>181</v>
      </c>
      <c r="G553" t="s">
        <v>28</v>
      </c>
      <c r="H553" t="s">
        <v>28</v>
      </c>
      <c r="I553">
        <v>21</v>
      </c>
      <c r="J553" t="s">
        <v>182</v>
      </c>
      <c r="K553">
        <v>238</v>
      </c>
      <c r="L553" t="s">
        <v>183</v>
      </c>
      <c r="M553" t="s">
        <v>22</v>
      </c>
      <c r="N553" t="s">
        <v>23</v>
      </c>
      <c r="O553">
        <v>817</v>
      </c>
      <c r="P553" t="s">
        <v>62</v>
      </c>
      <c r="Q553" t="s">
        <v>145</v>
      </c>
      <c r="R553" s="3">
        <v>112.32</v>
      </c>
      <c r="S553" s="3">
        <v>117</v>
      </c>
      <c r="T553">
        <v>6</v>
      </c>
      <c r="U553" s="3">
        <f t="shared" si="24"/>
        <v>702</v>
      </c>
      <c r="V553" s="4">
        <f t="shared" si="22"/>
        <v>28.080000000000041</v>
      </c>
      <c r="W553" t="str">
        <f t="shared" si="23"/>
        <v>Youth</v>
      </c>
    </row>
    <row r="554" spans="1:23" x14ac:dyDescent="0.3">
      <c r="A554">
        <v>569</v>
      </c>
      <c r="B554">
        <v>757</v>
      </c>
      <c r="C554">
        <v>16594</v>
      </c>
      <c r="D554" t="s">
        <v>338</v>
      </c>
      <c r="E554" s="1">
        <v>44351</v>
      </c>
      <c r="F554" t="s">
        <v>1304</v>
      </c>
      <c r="G554" t="s">
        <v>28</v>
      </c>
      <c r="H554" t="s">
        <v>28</v>
      </c>
      <c r="I554">
        <v>31</v>
      </c>
      <c r="J554" t="s">
        <v>1305</v>
      </c>
      <c r="K554">
        <v>4773</v>
      </c>
      <c r="L554" t="s">
        <v>1306</v>
      </c>
      <c r="M554" t="s">
        <v>57</v>
      </c>
      <c r="N554" t="s">
        <v>23</v>
      </c>
      <c r="O554">
        <v>194</v>
      </c>
      <c r="P554" t="s">
        <v>24</v>
      </c>
      <c r="Q554" t="s">
        <v>67</v>
      </c>
      <c r="R554" s="3">
        <v>94.08</v>
      </c>
      <c r="S554" s="3">
        <v>98</v>
      </c>
      <c r="T554">
        <v>7</v>
      </c>
      <c r="U554" s="3">
        <f t="shared" si="24"/>
        <v>686</v>
      </c>
      <c r="V554" s="4">
        <f t="shared" si="22"/>
        <v>27.440000000000055</v>
      </c>
      <c r="W554" t="str">
        <f t="shared" si="23"/>
        <v>Middle Aged</v>
      </c>
    </row>
    <row r="555" spans="1:23" x14ac:dyDescent="0.3">
      <c r="A555">
        <v>119</v>
      </c>
      <c r="B555">
        <v>545</v>
      </c>
      <c r="C555">
        <v>19955</v>
      </c>
      <c r="D555" t="s">
        <v>360</v>
      </c>
      <c r="E555" s="1">
        <v>44352</v>
      </c>
      <c r="F555" t="s">
        <v>514</v>
      </c>
      <c r="G555" t="s">
        <v>28</v>
      </c>
      <c r="H555" t="s">
        <v>28</v>
      </c>
      <c r="I555">
        <v>59</v>
      </c>
      <c r="J555" t="s">
        <v>515</v>
      </c>
      <c r="K555">
        <v>8864</v>
      </c>
      <c r="L555" t="s">
        <v>516</v>
      </c>
      <c r="M555" t="s">
        <v>53</v>
      </c>
      <c r="N555" t="s">
        <v>23</v>
      </c>
      <c r="O555">
        <v>551</v>
      </c>
      <c r="P555" t="s">
        <v>62</v>
      </c>
      <c r="Q555" t="s">
        <v>517</v>
      </c>
      <c r="R555" s="3">
        <v>94.08</v>
      </c>
      <c r="S555" s="3">
        <v>98</v>
      </c>
      <c r="T555">
        <v>6</v>
      </c>
      <c r="U555" s="3">
        <f t="shared" si="24"/>
        <v>588</v>
      </c>
      <c r="V555" s="4">
        <f t="shared" si="22"/>
        <v>23.519999999999982</v>
      </c>
      <c r="W555" t="str">
        <f t="shared" si="23"/>
        <v>Elderly</v>
      </c>
    </row>
    <row r="556" spans="1:23" x14ac:dyDescent="0.3">
      <c r="A556">
        <v>977</v>
      </c>
      <c r="B556">
        <v>463</v>
      </c>
      <c r="C556">
        <v>19220</v>
      </c>
      <c r="D556" t="s">
        <v>236</v>
      </c>
      <c r="E556" s="1">
        <v>44352</v>
      </c>
      <c r="F556" t="s">
        <v>1655</v>
      </c>
      <c r="G556" t="s">
        <v>28</v>
      </c>
      <c r="H556" t="s">
        <v>28</v>
      </c>
      <c r="I556">
        <v>58</v>
      </c>
      <c r="J556" t="s">
        <v>1656</v>
      </c>
      <c r="K556">
        <v>387</v>
      </c>
      <c r="L556" t="s">
        <v>1657</v>
      </c>
      <c r="M556" t="s">
        <v>213</v>
      </c>
      <c r="N556" t="s">
        <v>23</v>
      </c>
      <c r="O556">
        <v>735</v>
      </c>
      <c r="P556" t="s">
        <v>62</v>
      </c>
      <c r="Q556" t="s">
        <v>63</v>
      </c>
      <c r="R556" s="3">
        <v>104.64</v>
      </c>
      <c r="S556" s="3">
        <v>109</v>
      </c>
      <c r="T556">
        <v>6</v>
      </c>
      <c r="U556" s="3">
        <f t="shared" si="24"/>
        <v>654</v>
      </c>
      <c r="V556" s="4">
        <f t="shared" si="22"/>
        <v>26.159999999999968</v>
      </c>
      <c r="W556" t="str">
        <f t="shared" si="23"/>
        <v>Elderly</v>
      </c>
    </row>
    <row r="557" spans="1:23" x14ac:dyDescent="0.3">
      <c r="A557">
        <v>748</v>
      </c>
      <c r="B557">
        <v>27</v>
      </c>
      <c r="C557">
        <v>49811</v>
      </c>
      <c r="D557" t="s">
        <v>146</v>
      </c>
      <c r="E557" s="1">
        <v>44353</v>
      </c>
      <c r="F557" t="s">
        <v>1756</v>
      </c>
      <c r="G557" t="s">
        <v>28</v>
      </c>
      <c r="H557" t="s">
        <v>28</v>
      </c>
      <c r="I557">
        <v>55</v>
      </c>
      <c r="J557" t="s">
        <v>1757</v>
      </c>
      <c r="K557">
        <v>3462</v>
      </c>
      <c r="L557" t="s">
        <v>1758</v>
      </c>
      <c r="M557" t="s">
        <v>48</v>
      </c>
      <c r="N557" t="s">
        <v>23</v>
      </c>
      <c r="O557">
        <v>743</v>
      </c>
      <c r="P557" t="s">
        <v>62</v>
      </c>
      <c r="Q557" t="s">
        <v>63</v>
      </c>
      <c r="R557" s="3">
        <v>104.64</v>
      </c>
      <c r="S557" s="3">
        <v>109</v>
      </c>
      <c r="T557">
        <v>7</v>
      </c>
      <c r="U557" s="3">
        <f t="shared" si="24"/>
        <v>763</v>
      </c>
      <c r="V557" s="4">
        <f t="shared" si="22"/>
        <v>30.519999999999982</v>
      </c>
      <c r="W557" t="str">
        <f t="shared" si="23"/>
        <v>Elderly</v>
      </c>
    </row>
    <row r="558" spans="1:23" x14ac:dyDescent="0.3">
      <c r="A558">
        <v>459</v>
      </c>
      <c r="B558">
        <v>853</v>
      </c>
      <c r="C558">
        <v>24079</v>
      </c>
      <c r="D558" t="s">
        <v>355</v>
      </c>
      <c r="E558" s="1">
        <v>44354</v>
      </c>
      <c r="F558" t="s">
        <v>1307</v>
      </c>
      <c r="G558" t="s">
        <v>28</v>
      </c>
      <c r="H558" t="s">
        <v>28</v>
      </c>
      <c r="I558">
        <v>54</v>
      </c>
      <c r="J558" t="s">
        <v>1308</v>
      </c>
      <c r="K558">
        <v>8343</v>
      </c>
      <c r="L558" t="s">
        <v>1309</v>
      </c>
      <c r="M558" t="s">
        <v>57</v>
      </c>
      <c r="N558" t="s">
        <v>23</v>
      </c>
      <c r="O558">
        <v>595</v>
      </c>
      <c r="P558" t="s">
        <v>62</v>
      </c>
      <c r="Q558" t="s">
        <v>120</v>
      </c>
      <c r="R558" s="3">
        <v>107.52</v>
      </c>
      <c r="S558" s="3">
        <v>112</v>
      </c>
      <c r="T558">
        <v>6</v>
      </c>
      <c r="U558" s="3">
        <f t="shared" si="24"/>
        <v>672</v>
      </c>
      <c r="V558" s="4">
        <f t="shared" si="22"/>
        <v>26.879999999999995</v>
      </c>
      <c r="W558" t="str">
        <f t="shared" si="23"/>
        <v>Elderly</v>
      </c>
    </row>
    <row r="559" spans="1:23" x14ac:dyDescent="0.3">
      <c r="A559">
        <v>591</v>
      </c>
      <c r="B559">
        <v>588</v>
      </c>
      <c r="C559">
        <v>39095</v>
      </c>
      <c r="D559" t="s">
        <v>355</v>
      </c>
      <c r="E559" s="1">
        <v>44354</v>
      </c>
      <c r="F559" t="s">
        <v>176</v>
      </c>
      <c r="G559" t="s">
        <v>28</v>
      </c>
      <c r="H559" t="s">
        <v>28</v>
      </c>
      <c r="I559">
        <v>48</v>
      </c>
      <c r="J559" t="s">
        <v>177</v>
      </c>
      <c r="K559">
        <v>9614</v>
      </c>
      <c r="L559" t="s">
        <v>178</v>
      </c>
      <c r="M559" t="s">
        <v>110</v>
      </c>
      <c r="N559" t="s">
        <v>23</v>
      </c>
      <c r="O559">
        <v>1234</v>
      </c>
      <c r="P559" t="s">
        <v>31</v>
      </c>
      <c r="Q559" t="s">
        <v>424</v>
      </c>
      <c r="R559" s="3">
        <v>107.52</v>
      </c>
      <c r="S559" s="3">
        <v>112</v>
      </c>
      <c r="T559">
        <v>7</v>
      </c>
      <c r="U559" s="3">
        <f t="shared" si="24"/>
        <v>784</v>
      </c>
      <c r="V559" s="4">
        <f t="shared" si="22"/>
        <v>31.360000000000014</v>
      </c>
      <c r="W559" t="str">
        <f t="shared" si="23"/>
        <v>Middle Aged</v>
      </c>
    </row>
    <row r="560" spans="1:23" x14ac:dyDescent="0.3">
      <c r="A560">
        <v>439</v>
      </c>
      <c r="B560">
        <v>286</v>
      </c>
      <c r="C560">
        <v>15329</v>
      </c>
      <c r="D560" t="s">
        <v>350</v>
      </c>
      <c r="E560" s="1">
        <v>44356</v>
      </c>
      <c r="F560" t="s">
        <v>1258</v>
      </c>
      <c r="G560" t="s">
        <v>28</v>
      </c>
      <c r="H560" t="s">
        <v>28</v>
      </c>
      <c r="I560">
        <v>34</v>
      </c>
      <c r="J560" t="s">
        <v>1259</v>
      </c>
      <c r="K560">
        <v>5790</v>
      </c>
      <c r="L560" t="s">
        <v>1260</v>
      </c>
      <c r="M560" t="s">
        <v>53</v>
      </c>
      <c r="N560" t="s">
        <v>23</v>
      </c>
      <c r="O560">
        <v>1087</v>
      </c>
      <c r="P560" t="s">
        <v>31</v>
      </c>
      <c r="Q560" t="s">
        <v>175</v>
      </c>
      <c r="R560" s="3">
        <v>110.39999999999999</v>
      </c>
      <c r="S560" s="3">
        <v>115</v>
      </c>
      <c r="T560">
        <v>7</v>
      </c>
      <c r="U560" s="3">
        <f t="shared" si="24"/>
        <v>805</v>
      </c>
      <c r="V560" s="4">
        <f t="shared" si="22"/>
        <v>32.200000000000045</v>
      </c>
      <c r="W560" t="str">
        <f t="shared" si="23"/>
        <v>Middle Aged</v>
      </c>
    </row>
    <row r="561" spans="1:23" x14ac:dyDescent="0.3">
      <c r="A561">
        <v>675</v>
      </c>
      <c r="B561">
        <v>896</v>
      </c>
      <c r="C561">
        <v>43080</v>
      </c>
      <c r="D561" s="1">
        <v>44322</v>
      </c>
      <c r="E561" s="1">
        <v>44360</v>
      </c>
      <c r="F561" t="s">
        <v>1650</v>
      </c>
      <c r="G561" t="s">
        <v>28</v>
      </c>
      <c r="H561" t="s">
        <v>28</v>
      </c>
      <c r="I561">
        <v>67</v>
      </c>
      <c r="J561" t="s">
        <v>1651</v>
      </c>
      <c r="K561">
        <v>7737</v>
      </c>
      <c r="L561" t="s">
        <v>1634</v>
      </c>
      <c r="M561" t="s">
        <v>22</v>
      </c>
      <c r="N561" t="s">
        <v>23</v>
      </c>
      <c r="O561">
        <v>1012</v>
      </c>
      <c r="P561" t="s">
        <v>31</v>
      </c>
      <c r="Q561" t="s">
        <v>188</v>
      </c>
      <c r="R561" s="3">
        <v>101.75999999999999</v>
      </c>
      <c r="S561" s="3">
        <v>106</v>
      </c>
      <c r="T561">
        <v>6</v>
      </c>
      <c r="U561" s="3">
        <f t="shared" si="24"/>
        <v>636</v>
      </c>
      <c r="V561" s="4">
        <f t="shared" si="22"/>
        <v>25.440000000000055</v>
      </c>
      <c r="W561" t="str">
        <f t="shared" si="23"/>
        <v>Elderly</v>
      </c>
    </row>
    <row r="562" spans="1:23" x14ac:dyDescent="0.3">
      <c r="A562">
        <v>698</v>
      </c>
      <c r="B562">
        <v>821</v>
      </c>
      <c r="C562">
        <v>40922</v>
      </c>
      <c r="D562" t="s">
        <v>38</v>
      </c>
      <c r="E562" s="1">
        <v>44360</v>
      </c>
      <c r="F562" t="s">
        <v>1689</v>
      </c>
      <c r="G562" t="s">
        <v>28</v>
      </c>
      <c r="H562" t="s">
        <v>28</v>
      </c>
      <c r="I562">
        <v>74</v>
      </c>
      <c r="J562" t="s">
        <v>1690</v>
      </c>
      <c r="K562">
        <v>4607</v>
      </c>
      <c r="L562" t="s">
        <v>1691</v>
      </c>
      <c r="M562" t="s">
        <v>213</v>
      </c>
      <c r="N562" t="s">
        <v>23</v>
      </c>
      <c r="O562">
        <v>820</v>
      </c>
      <c r="P562" t="s">
        <v>62</v>
      </c>
      <c r="Q562" t="s">
        <v>145</v>
      </c>
      <c r="R562" s="3">
        <v>112.32</v>
      </c>
      <c r="S562" s="3">
        <v>117</v>
      </c>
      <c r="T562">
        <v>7</v>
      </c>
      <c r="U562" s="3">
        <f t="shared" si="24"/>
        <v>819</v>
      </c>
      <c r="V562" s="4">
        <f t="shared" si="22"/>
        <v>32.759999999999991</v>
      </c>
      <c r="W562" t="str">
        <f t="shared" si="23"/>
        <v>Elderly</v>
      </c>
    </row>
    <row r="563" spans="1:23" x14ac:dyDescent="0.3">
      <c r="A563">
        <v>686</v>
      </c>
      <c r="B563">
        <v>799</v>
      </c>
      <c r="C563">
        <v>47994</v>
      </c>
      <c r="D563" t="s">
        <v>518</v>
      </c>
      <c r="E563" s="1">
        <v>44362</v>
      </c>
      <c r="F563" t="s">
        <v>947</v>
      </c>
      <c r="G563" t="s">
        <v>28</v>
      </c>
      <c r="H563" t="s">
        <v>28</v>
      </c>
      <c r="I563">
        <v>67</v>
      </c>
      <c r="J563" t="s">
        <v>948</v>
      </c>
      <c r="K563">
        <v>8786</v>
      </c>
      <c r="L563" t="s">
        <v>949</v>
      </c>
      <c r="M563" t="s">
        <v>57</v>
      </c>
      <c r="N563" t="s">
        <v>23</v>
      </c>
      <c r="O563">
        <v>216</v>
      </c>
      <c r="P563" t="s">
        <v>24</v>
      </c>
      <c r="Q563" t="s">
        <v>25</v>
      </c>
      <c r="R563" s="3">
        <v>101.75999999999999</v>
      </c>
      <c r="S563" s="3">
        <v>106</v>
      </c>
      <c r="T563">
        <v>6</v>
      </c>
      <c r="U563" s="3">
        <f t="shared" si="24"/>
        <v>636</v>
      </c>
      <c r="V563" s="4">
        <f t="shared" si="22"/>
        <v>25.440000000000055</v>
      </c>
      <c r="W563" t="str">
        <f t="shared" si="23"/>
        <v>Elderly</v>
      </c>
    </row>
    <row r="564" spans="1:23" x14ac:dyDescent="0.3">
      <c r="A564">
        <v>201</v>
      </c>
      <c r="B564">
        <v>325</v>
      </c>
      <c r="C564">
        <v>56321</v>
      </c>
      <c r="D564" t="s">
        <v>328</v>
      </c>
      <c r="E564" s="1">
        <v>44365</v>
      </c>
      <c r="F564" t="s">
        <v>401</v>
      </c>
      <c r="G564" t="s">
        <v>28</v>
      </c>
      <c r="H564" t="s">
        <v>28</v>
      </c>
      <c r="I564">
        <v>68</v>
      </c>
      <c r="J564" t="s">
        <v>402</v>
      </c>
      <c r="K564">
        <v>8304</v>
      </c>
      <c r="L564" t="s">
        <v>403</v>
      </c>
      <c r="M564" t="s">
        <v>22</v>
      </c>
      <c r="N564" t="s">
        <v>23</v>
      </c>
      <c r="O564">
        <v>974</v>
      </c>
      <c r="P564" t="s">
        <v>31</v>
      </c>
      <c r="Q564" t="s">
        <v>244</v>
      </c>
      <c r="R564" s="3">
        <v>93.11999999999999</v>
      </c>
      <c r="S564" s="3">
        <v>97</v>
      </c>
      <c r="T564">
        <v>7</v>
      </c>
      <c r="U564" s="3">
        <f t="shared" si="24"/>
        <v>679</v>
      </c>
      <c r="V564" s="4">
        <f t="shared" si="22"/>
        <v>27.160000000000082</v>
      </c>
      <c r="W564" t="str">
        <f t="shared" si="23"/>
        <v>Elderly</v>
      </c>
    </row>
    <row r="565" spans="1:23" x14ac:dyDescent="0.3">
      <c r="A565">
        <v>374</v>
      </c>
      <c r="B565">
        <v>981</v>
      </c>
      <c r="C565">
        <v>25047</v>
      </c>
      <c r="D565" s="1">
        <v>44322</v>
      </c>
      <c r="E565" s="1">
        <v>44367</v>
      </c>
      <c r="F565" t="s">
        <v>1128</v>
      </c>
      <c r="G565" t="s">
        <v>28</v>
      </c>
      <c r="H565" t="s">
        <v>28</v>
      </c>
      <c r="I565">
        <v>47</v>
      </c>
      <c r="J565" t="s">
        <v>1129</v>
      </c>
      <c r="K565">
        <v>2064</v>
      </c>
      <c r="L565" t="s">
        <v>1130</v>
      </c>
      <c r="M565" t="s">
        <v>213</v>
      </c>
      <c r="N565" t="s">
        <v>23</v>
      </c>
      <c r="O565">
        <v>557</v>
      </c>
      <c r="P565" t="s">
        <v>62</v>
      </c>
      <c r="Q565" t="s">
        <v>517</v>
      </c>
      <c r="R565" s="3">
        <v>94.08</v>
      </c>
      <c r="S565" s="3">
        <v>98</v>
      </c>
      <c r="T565">
        <v>6</v>
      </c>
      <c r="U565" s="3">
        <f t="shared" si="24"/>
        <v>588</v>
      </c>
      <c r="V565" s="4">
        <f t="shared" si="22"/>
        <v>23.519999999999982</v>
      </c>
      <c r="W565" t="str">
        <f t="shared" si="23"/>
        <v>Middle Aged</v>
      </c>
    </row>
    <row r="566" spans="1:23" x14ac:dyDescent="0.3">
      <c r="A566">
        <v>861</v>
      </c>
      <c r="B566">
        <v>315</v>
      </c>
      <c r="C566">
        <v>11565</v>
      </c>
      <c r="D566" t="s">
        <v>1097</v>
      </c>
      <c r="E566" s="1">
        <v>44367</v>
      </c>
      <c r="F566" t="s">
        <v>676</v>
      </c>
      <c r="G566" t="s">
        <v>28</v>
      </c>
      <c r="H566" t="s">
        <v>28</v>
      </c>
      <c r="I566">
        <v>49</v>
      </c>
      <c r="J566" t="s">
        <v>677</v>
      </c>
      <c r="K566">
        <v>2395</v>
      </c>
      <c r="L566" t="s">
        <v>678</v>
      </c>
      <c r="M566" t="s">
        <v>213</v>
      </c>
      <c r="N566" t="s">
        <v>23</v>
      </c>
      <c r="O566">
        <v>1188</v>
      </c>
      <c r="P566" t="s">
        <v>31</v>
      </c>
      <c r="Q566" t="s">
        <v>298</v>
      </c>
      <c r="R566" s="3">
        <v>95.039999999999992</v>
      </c>
      <c r="S566" s="3">
        <v>99</v>
      </c>
      <c r="T566">
        <v>7</v>
      </c>
      <c r="U566" s="3">
        <f t="shared" si="24"/>
        <v>693</v>
      </c>
      <c r="V566" s="4">
        <f t="shared" si="22"/>
        <v>27.720000000000027</v>
      </c>
      <c r="W566" t="str">
        <f t="shared" si="23"/>
        <v>Middle Aged</v>
      </c>
    </row>
    <row r="567" spans="1:23" x14ac:dyDescent="0.3">
      <c r="A567">
        <v>423</v>
      </c>
      <c r="B567">
        <v>507</v>
      </c>
      <c r="C567">
        <v>34107</v>
      </c>
      <c r="D567" s="1">
        <v>44536</v>
      </c>
      <c r="E567" s="1">
        <v>44368</v>
      </c>
      <c r="F567" t="s">
        <v>1227</v>
      </c>
      <c r="G567" t="s">
        <v>28</v>
      </c>
      <c r="H567" t="s">
        <v>28</v>
      </c>
      <c r="I567">
        <v>74</v>
      </c>
      <c r="J567" t="s">
        <v>1228</v>
      </c>
      <c r="K567">
        <v>8416</v>
      </c>
      <c r="L567" t="s">
        <v>1229</v>
      </c>
      <c r="M567" t="s">
        <v>110</v>
      </c>
      <c r="N567" t="s">
        <v>23</v>
      </c>
      <c r="O567">
        <v>306</v>
      </c>
      <c r="P567" t="s">
        <v>24</v>
      </c>
      <c r="Q567" t="s">
        <v>150</v>
      </c>
      <c r="R567" s="3">
        <v>100.8</v>
      </c>
      <c r="S567" s="3">
        <v>105</v>
      </c>
      <c r="T567">
        <v>7</v>
      </c>
      <c r="U567" s="3">
        <f t="shared" si="24"/>
        <v>735</v>
      </c>
      <c r="V567" s="4">
        <f t="shared" si="22"/>
        <v>29.399999999999977</v>
      </c>
      <c r="W567" t="str">
        <f t="shared" si="23"/>
        <v>Elderly</v>
      </c>
    </row>
    <row r="568" spans="1:23" x14ac:dyDescent="0.3">
      <c r="A568">
        <v>384</v>
      </c>
      <c r="B568">
        <v>709</v>
      </c>
      <c r="C568">
        <v>39383</v>
      </c>
      <c r="D568" t="s">
        <v>544</v>
      </c>
      <c r="E568" s="1">
        <v>44369</v>
      </c>
      <c r="F568" t="s">
        <v>1143</v>
      </c>
      <c r="G568" t="s">
        <v>28</v>
      </c>
      <c r="H568" t="s">
        <v>28</v>
      </c>
      <c r="I568">
        <v>65</v>
      </c>
      <c r="J568" t="s">
        <v>1144</v>
      </c>
      <c r="K568">
        <v>330</v>
      </c>
      <c r="L568" t="s">
        <v>1145</v>
      </c>
      <c r="M568" t="s">
        <v>110</v>
      </c>
      <c r="N568" t="s">
        <v>23</v>
      </c>
      <c r="O568">
        <v>303</v>
      </c>
      <c r="P568" t="s">
        <v>24</v>
      </c>
      <c r="Q568" t="s">
        <v>150</v>
      </c>
      <c r="R568" s="3">
        <v>100.8</v>
      </c>
      <c r="S568" s="3">
        <v>105</v>
      </c>
      <c r="T568">
        <v>6</v>
      </c>
      <c r="U568" s="3">
        <f t="shared" si="24"/>
        <v>630</v>
      </c>
      <c r="V568" s="4">
        <f t="shared" si="22"/>
        <v>25.200000000000045</v>
      </c>
      <c r="W568" t="str">
        <f t="shared" si="23"/>
        <v>Elderly</v>
      </c>
    </row>
    <row r="569" spans="1:23" x14ac:dyDescent="0.3">
      <c r="A569">
        <v>104</v>
      </c>
      <c r="B569">
        <v>366</v>
      </c>
      <c r="C569">
        <v>11454</v>
      </c>
      <c r="D569" s="1">
        <v>44322</v>
      </c>
      <c r="E569" s="1">
        <v>44370</v>
      </c>
      <c r="F569" t="s">
        <v>464</v>
      </c>
      <c r="G569" t="s">
        <v>28</v>
      </c>
      <c r="H569" t="s">
        <v>28</v>
      </c>
      <c r="I569">
        <v>64</v>
      </c>
      <c r="J569" t="s">
        <v>465</v>
      </c>
      <c r="K569">
        <v>1110</v>
      </c>
      <c r="L569" t="s">
        <v>466</v>
      </c>
      <c r="M569" t="s">
        <v>110</v>
      </c>
      <c r="N569" t="s">
        <v>23</v>
      </c>
      <c r="O569">
        <v>1182</v>
      </c>
      <c r="P569" t="s">
        <v>31</v>
      </c>
      <c r="Q569" t="s">
        <v>298</v>
      </c>
      <c r="R569" s="3">
        <v>95.039999999999992</v>
      </c>
      <c r="S569" s="3">
        <v>99</v>
      </c>
      <c r="T569">
        <v>5</v>
      </c>
      <c r="U569" s="3">
        <f t="shared" si="24"/>
        <v>495</v>
      </c>
      <c r="V569" s="4">
        <f t="shared" si="22"/>
        <v>19.800000000000068</v>
      </c>
      <c r="W569" t="str">
        <f t="shared" si="23"/>
        <v>Elderly</v>
      </c>
    </row>
    <row r="570" spans="1:23" x14ac:dyDescent="0.3">
      <c r="A570">
        <v>567</v>
      </c>
      <c r="B570">
        <v>104</v>
      </c>
      <c r="C570">
        <v>25661</v>
      </c>
      <c r="D570" t="s">
        <v>227</v>
      </c>
      <c r="E570" s="1">
        <v>44370</v>
      </c>
      <c r="F570" t="s">
        <v>1496</v>
      </c>
      <c r="G570" t="s">
        <v>28</v>
      </c>
      <c r="H570" t="s">
        <v>28</v>
      </c>
      <c r="I570">
        <v>73</v>
      </c>
      <c r="J570" t="s">
        <v>1497</v>
      </c>
      <c r="K570">
        <v>7112</v>
      </c>
      <c r="L570" t="s">
        <v>1498</v>
      </c>
      <c r="M570" t="s">
        <v>213</v>
      </c>
      <c r="N570" t="s">
        <v>23</v>
      </c>
      <c r="O570">
        <v>1234</v>
      </c>
      <c r="P570" t="s">
        <v>31</v>
      </c>
      <c r="Q570" t="s">
        <v>424</v>
      </c>
      <c r="R570" s="3">
        <v>107.52</v>
      </c>
      <c r="S570" s="3">
        <v>112</v>
      </c>
      <c r="T570">
        <v>5</v>
      </c>
      <c r="U570" s="3">
        <f t="shared" si="24"/>
        <v>560</v>
      </c>
      <c r="V570" s="4">
        <f t="shared" si="22"/>
        <v>22.399999999999977</v>
      </c>
      <c r="W570" t="str">
        <f t="shared" si="23"/>
        <v>Elderly</v>
      </c>
    </row>
    <row r="571" spans="1:23" x14ac:dyDescent="0.3">
      <c r="A571">
        <v>937</v>
      </c>
      <c r="B571">
        <v>72</v>
      </c>
      <c r="C571">
        <v>13216</v>
      </c>
      <c r="D571" s="1">
        <v>44292</v>
      </c>
      <c r="E571" s="1">
        <v>44372</v>
      </c>
      <c r="F571" t="s">
        <v>1993</v>
      </c>
      <c r="G571" t="s">
        <v>28</v>
      </c>
      <c r="H571" t="s">
        <v>28</v>
      </c>
      <c r="I571">
        <v>42</v>
      </c>
      <c r="J571" t="s">
        <v>1994</v>
      </c>
      <c r="K571">
        <v>5160</v>
      </c>
      <c r="L571" t="s">
        <v>1995</v>
      </c>
      <c r="M571" t="s">
        <v>36</v>
      </c>
      <c r="N571" t="s">
        <v>23</v>
      </c>
      <c r="O571">
        <v>241</v>
      </c>
      <c r="P571" t="s">
        <v>24</v>
      </c>
      <c r="Q571" t="s">
        <v>25</v>
      </c>
      <c r="R571" s="3">
        <v>101.75999999999999</v>
      </c>
      <c r="S571" s="3">
        <v>106</v>
      </c>
      <c r="T571">
        <v>6</v>
      </c>
      <c r="U571" s="3">
        <f t="shared" si="24"/>
        <v>636</v>
      </c>
      <c r="V571" s="4">
        <f t="shared" si="22"/>
        <v>25.440000000000055</v>
      </c>
      <c r="W571" t="str">
        <f t="shared" si="23"/>
        <v>Middle Aged</v>
      </c>
    </row>
    <row r="572" spans="1:23" x14ac:dyDescent="0.3">
      <c r="A572">
        <v>96</v>
      </c>
      <c r="B572">
        <v>415</v>
      </c>
      <c r="C572">
        <v>12119</v>
      </c>
      <c r="D572" t="s">
        <v>399</v>
      </c>
      <c r="E572" s="1">
        <v>44377</v>
      </c>
      <c r="F572" t="s">
        <v>433</v>
      </c>
      <c r="G572" t="s">
        <v>28</v>
      </c>
      <c r="H572" t="s">
        <v>28</v>
      </c>
      <c r="I572">
        <v>40</v>
      </c>
      <c r="J572" t="s">
        <v>434</v>
      </c>
      <c r="K572">
        <v>7671</v>
      </c>
      <c r="L572" t="s">
        <v>435</v>
      </c>
      <c r="M572" t="s">
        <v>22</v>
      </c>
      <c r="N572" t="s">
        <v>23</v>
      </c>
      <c r="O572">
        <v>1025</v>
      </c>
      <c r="P572" t="s">
        <v>31</v>
      </c>
      <c r="Q572" t="s">
        <v>42</v>
      </c>
      <c r="R572" s="3">
        <v>86.399999999999991</v>
      </c>
      <c r="S572" s="3">
        <v>90</v>
      </c>
      <c r="T572">
        <v>6</v>
      </c>
      <c r="U572" s="3">
        <f t="shared" si="24"/>
        <v>540</v>
      </c>
      <c r="V572" s="4">
        <f t="shared" si="22"/>
        <v>21.600000000000023</v>
      </c>
      <c r="W572" t="str">
        <f t="shared" si="23"/>
        <v>Middle Aged</v>
      </c>
    </row>
    <row r="573" spans="1:23" x14ac:dyDescent="0.3">
      <c r="A573">
        <v>602</v>
      </c>
      <c r="B573">
        <v>987</v>
      </c>
      <c r="C573">
        <v>41932</v>
      </c>
      <c r="D573" t="s">
        <v>333</v>
      </c>
      <c r="E573" s="1">
        <v>44380</v>
      </c>
      <c r="F573" t="s">
        <v>1562</v>
      </c>
      <c r="G573" t="s">
        <v>28</v>
      </c>
      <c r="H573" t="s">
        <v>28</v>
      </c>
      <c r="I573">
        <v>70</v>
      </c>
      <c r="J573" t="s">
        <v>1563</v>
      </c>
      <c r="K573">
        <v>5958</v>
      </c>
      <c r="L573" t="s">
        <v>1564</v>
      </c>
      <c r="M573" t="s">
        <v>57</v>
      </c>
      <c r="N573" t="s">
        <v>23</v>
      </c>
      <c r="O573">
        <v>1161</v>
      </c>
      <c r="P573" t="s">
        <v>31</v>
      </c>
      <c r="Q573" t="s">
        <v>298</v>
      </c>
      <c r="R573" s="3">
        <v>95.039999999999992</v>
      </c>
      <c r="S573" s="3">
        <v>99</v>
      </c>
      <c r="T573">
        <v>7</v>
      </c>
      <c r="U573" s="3">
        <f t="shared" si="24"/>
        <v>693</v>
      </c>
      <c r="V573" s="4">
        <f t="shared" si="22"/>
        <v>27.720000000000027</v>
      </c>
      <c r="W573" t="str">
        <f t="shared" si="23"/>
        <v>Elderly</v>
      </c>
    </row>
    <row r="574" spans="1:23" x14ac:dyDescent="0.3">
      <c r="A574">
        <v>636</v>
      </c>
      <c r="B574">
        <v>793</v>
      </c>
      <c r="C574">
        <v>23528</v>
      </c>
      <c r="D574" s="1">
        <v>44231</v>
      </c>
      <c r="E574" s="1">
        <v>44381</v>
      </c>
      <c r="F574" t="s">
        <v>1609</v>
      </c>
      <c r="G574" t="s">
        <v>28</v>
      </c>
      <c r="H574" t="s">
        <v>28</v>
      </c>
      <c r="I574">
        <v>70</v>
      </c>
      <c r="J574" t="s">
        <v>1610</v>
      </c>
      <c r="K574">
        <v>7795</v>
      </c>
      <c r="L574" t="s">
        <v>839</v>
      </c>
      <c r="M574" t="s">
        <v>48</v>
      </c>
      <c r="N574" t="s">
        <v>23</v>
      </c>
      <c r="O574">
        <v>99</v>
      </c>
      <c r="P574" t="s">
        <v>24</v>
      </c>
      <c r="Q574" t="s">
        <v>114</v>
      </c>
      <c r="R574" s="3">
        <v>113.28</v>
      </c>
      <c r="S574" s="3">
        <v>118</v>
      </c>
      <c r="T574">
        <v>5</v>
      </c>
      <c r="U574" s="3">
        <f t="shared" si="24"/>
        <v>590</v>
      </c>
      <c r="V574" s="4">
        <f t="shared" si="22"/>
        <v>23.600000000000023</v>
      </c>
      <c r="W574" t="str">
        <f t="shared" si="23"/>
        <v>Elderly</v>
      </c>
    </row>
    <row r="575" spans="1:23" x14ac:dyDescent="0.3">
      <c r="A575">
        <v>867</v>
      </c>
      <c r="B575">
        <v>342</v>
      </c>
      <c r="C575">
        <v>42248</v>
      </c>
      <c r="D575" t="s">
        <v>43</v>
      </c>
      <c r="E575" s="1">
        <v>44381</v>
      </c>
      <c r="F575" t="s">
        <v>1915</v>
      </c>
      <c r="G575" t="s">
        <v>28</v>
      </c>
      <c r="H575" t="s">
        <v>28</v>
      </c>
      <c r="I575">
        <v>45</v>
      </c>
      <c r="J575" t="s">
        <v>1916</v>
      </c>
      <c r="K575">
        <v>2900</v>
      </c>
      <c r="L575" t="s">
        <v>1917</v>
      </c>
      <c r="M575" t="s">
        <v>110</v>
      </c>
      <c r="N575" t="s">
        <v>23</v>
      </c>
      <c r="O575">
        <v>930</v>
      </c>
      <c r="P575" t="s">
        <v>31</v>
      </c>
      <c r="Q575" t="s">
        <v>32</v>
      </c>
      <c r="R575" s="3">
        <v>92.16</v>
      </c>
      <c r="S575" s="3">
        <v>96</v>
      </c>
      <c r="T575">
        <v>5</v>
      </c>
      <c r="U575" s="3">
        <f t="shared" si="24"/>
        <v>480</v>
      </c>
      <c r="V575" s="4">
        <f t="shared" si="22"/>
        <v>19.200000000000045</v>
      </c>
      <c r="W575" t="str">
        <f t="shared" si="23"/>
        <v>Middle Aged</v>
      </c>
    </row>
    <row r="576" spans="1:23" x14ac:dyDescent="0.3">
      <c r="A576">
        <v>904</v>
      </c>
      <c r="B576">
        <v>980</v>
      </c>
      <c r="C576">
        <v>40117</v>
      </c>
      <c r="D576" t="s">
        <v>44</v>
      </c>
      <c r="E576" s="1">
        <v>44381</v>
      </c>
      <c r="F576" t="s">
        <v>1182</v>
      </c>
      <c r="G576" t="s">
        <v>28</v>
      </c>
      <c r="H576" t="s">
        <v>28</v>
      </c>
      <c r="I576">
        <v>35</v>
      </c>
      <c r="J576" t="s">
        <v>1183</v>
      </c>
      <c r="K576">
        <v>5926</v>
      </c>
      <c r="L576" t="s">
        <v>1184</v>
      </c>
      <c r="M576" t="s">
        <v>22</v>
      </c>
      <c r="N576" t="s">
        <v>23</v>
      </c>
      <c r="O576">
        <v>1098</v>
      </c>
      <c r="P576" t="s">
        <v>31</v>
      </c>
      <c r="Q576" t="s">
        <v>175</v>
      </c>
      <c r="R576" s="3">
        <v>110.39999999999999</v>
      </c>
      <c r="S576" s="3">
        <v>115</v>
      </c>
      <c r="T576">
        <v>7</v>
      </c>
      <c r="U576" s="3">
        <f t="shared" si="24"/>
        <v>805</v>
      </c>
      <c r="V576" s="4">
        <f t="shared" si="22"/>
        <v>32.200000000000045</v>
      </c>
      <c r="W576" t="str">
        <f t="shared" si="23"/>
        <v>Middle Aged</v>
      </c>
    </row>
    <row r="577" spans="1:23" x14ac:dyDescent="0.3">
      <c r="A577">
        <v>773</v>
      </c>
      <c r="B577">
        <v>998</v>
      </c>
      <c r="C577">
        <v>21349</v>
      </c>
      <c r="D577" t="s">
        <v>404</v>
      </c>
      <c r="E577" s="1">
        <v>44385</v>
      </c>
      <c r="F577" t="s">
        <v>944</v>
      </c>
      <c r="G577" t="s">
        <v>28</v>
      </c>
      <c r="H577" t="s">
        <v>28</v>
      </c>
      <c r="I577">
        <v>32</v>
      </c>
      <c r="J577" t="s">
        <v>945</v>
      </c>
      <c r="K577">
        <v>52</v>
      </c>
      <c r="L577" t="s">
        <v>946</v>
      </c>
      <c r="M577" t="s">
        <v>53</v>
      </c>
      <c r="N577" t="s">
        <v>23</v>
      </c>
      <c r="O577">
        <v>398</v>
      </c>
      <c r="P577" t="s">
        <v>24</v>
      </c>
      <c r="Q577" t="s">
        <v>165</v>
      </c>
      <c r="R577" s="3">
        <v>114.24</v>
      </c>
      <c r="S577" s="3">
        <v>119</v>
      </c>
      <c r="T577">
        <v>6</v>
      </c>
      <c r="U577" s="3">
        <f t="shared" si="24"/>
        <v>714</v>
      </c>
      <c r="V577" s="4">
        <f t="shared" si="22"/>
        <v>28.560000000000059</v>
      </c>
      <c r="W577" t="str">
        <f t="shared" si="23"/>
        <v>Middle Aged</v>
      </c>
    </row>
    <row r="578" spans="1:23" x14ac:dyDescent="0.3">
      <c r="A578">
        <v>35</v>
      </c>
      <c r="B578">
        <v>358</v>
      </c>
      <c r="C578">
        <v>49665</v>
      </c>
      <c r="D578" t="s">
        <v>184</v>
      </c>
      <c r="E578" s="1">
        <v>44386</v>
      </c>
      <c r="F578" t="s">
        <v>185</v>
      </c>
      <c r="G578" t="s">
        <v>28</v>
      </c>
      <c r="H578" t="s">
        <v>28</v>
      </c>
      <c r="I578">
        <v>64</v>
      </c>
      <c r="J578" t="s">
        <v>186</v>
      </c>
      <c r="K578">
        <v>6842</v>
      </c>
      <c r="L578" t="s">
        <v>187</v>
      </c>
      <c r="M578" t="s">
        <v>79</v>
      </c>
      <c r="N578" t="s">
        <v>23</v>
      </c>
      <c r="O578">
        <v>991</v>
      </c>
      <c r="P578" t="s">
        <v>31</v>
      </c>
      <c r="Q578" t="s">
        <v>188</v>
      </c>
      <c r="R578" s="3">
        <v>101.75999999999999</v>
      </c>
      <c r="S578" s="3">
        <v>106</v>
      </c>
      <c r="T578">
        <v>6</v>
      </c>
      <c r="U578" s="3">
        <f t="shared" si="24"/>
        <v>636</v>
      </c>
      <c r="V578" s="4">
        <f t="shared" ref="V578:V641" si="25">(S578*T578)-(R578*T578)</f>
        <v>25.440000000000055</v>
      </c>
      <c r="W578" t="str">
        <f t="shared" ref="W578:W641" si="26">IF(I578&lt;18,"Kid",IF(AND(I578&gt;=18,I578&lt;=30),"Youth",IF(AND(I578&gt;30,I578&lt;=50),"Middle Aged",IF(I578&gt;50,"Elderly"))))</f>
        <v>Elderly</v>
      </c>
    </row>
    <row r="579" spans="1:23" x14ac:dyDescent="0.3">
      <c r="A579">
        <v>200</v>
      </c>
      <c r="B579">
        <v>15</v>
      </c>
      <c r="C579">
        <v>50335</v>
      </c>
      <c r="D579" t="s">
        <v>350</v>
      </c>
      <c r="E579" s="1">
        <v>44386</v>
      </c>
      <c r="F579" t="s">
        <v>734</v>
      </c>
      <c r="G579" t="s">
        <v>28</v>
      </c>
      <c r="H579" t="s">
        <v>28</v>
      </c>
      <c r="I579">
        <v>34</v>
      </c>
      <c r="J579" t="s">
        <v>735</v>
      </c>
      <c r="K579">
        <v>491</v>
      </c>
      <c r="L579" t="s">
        <v>736</v>
      </c>
      <c r="M579" t="s">
        <v>48</v>
      </c>
      <c r="N579" t="s">
        <v>23</v>
      </c>
      <c r="O579">
        <v>758</v>
      </c>
      <c r="P579" t="s">
        <v>62</v>
      </c>
      <c r="Q579" t="s">
        <v>63</v>
      </c>
      <c r="R579" s="3">
        <v>104.64</v>
      </c>
      <c r="S579" s="3">
        <v>109</v>
      </c>
      <c r="T579">
        <v>7</v>
      </c>
      <c r="U579" s="3">
        <f t="shared" si="24"/>
        <v>763</v>
      </c>
      <c r="V579" s="4">
        <f t="shared" si="25"/>
        <v>30.519999999999982</v>
      </c>
      <c r="W579" t="str">
        <f t="shared" si="26"/>
        <v>Middle Aged</v>
      </c>
    </row>
    <row r="580" spans="1:23" x14ac:dyDescent="0.3">
      <c r="A580">
        <v>362</v>
      </c>
      <c r="B580">
        <v>96</v>
      </c>
      <c r="C580">
        <v>21601</v>
      </c>
      <c r="D580" t="s">
        <v>744</v>
      </c>
      <c r="E580" s="1">
        <v>44387</v>
      </c>
      <c r="F580" t="s">
        <v>324</v>
      </c>
      <c r="G580" t="s">
        <v>28</v>
      </c>
      <c r="H580" t="s">
        <v>28</v>
      </c>
      <c r="I580">
        <v>41</v>
      </c>
      <c r="J580" t="s">
        <v>325</v>
      </c>
      <c r="K580">
        <v>2012</v>
      </c>
      <c r="L580" t="s">
        <v>326</v>
      </c>
      <c r="M580" t="s">
        <v>57</v>
      </c>
      <c r="N580" t="s">
        <v>23</v>
      </c>
      <c r="O580">
        <v>788</v>
      </c>
      <c r="P580" t="s">
        <v>62</v>
      </c>
      <c r="Q580" t="s">
        <v>84</v>
      </c>
      <c r="R580" s="3">
        <v>87.36</v>
      </c>
      <c r="S580" s="3">
        <v>91</v>
      </c>
      <c r="T580">
        <v>5</v>
      </c>
      <c r="U580" s="3">
        <f t="shared" si="24"/>
        <v>455</v>
      </c>
      <c r="V580" s="4">
        <f t="shared" si="25"/>
        <v>18.199999999999989</v>
      </c>
      <c r="W580" t="str">
        <f t="shared" si="26"/>
        <v>Middle Aged</v>
      </c>
    </row>
    <row r="581" spans="1:23" x14ac:dyDescent="0.3">
      <c r="A581">
        <v>528</v>
      </c>
      <c r="B581">
        <v>343</v>
      </c>
      <c r="C581">
        <v>56020</v>
      </c>
      <c r="D581" t="s">
        <v>249</v>
      </c>
      <c r="E581" s="1">
        <v>44387</v>
      </c>
      <c r="F581" t="s">
        <v>1441</v>
      </c>
      <c r="G581" t="s">
        <v>28</v>
      </c>
      <c r="H581" t="s">
        <v>28</v>
      </c>
      <c r="I581">
        <v>47</v>
      </c>
      <c r="J581" t="s">
        <v>1442</v>
      </c>
      <c r="K581">
        <v>5805</v>
      </c>
      <c r="L581" t="s">
        <v>1443</v>
      </c>
      <c r="M581" t="s">
        <v>79</v>
      </c>
      <c r="N581" t="s">
        <v>23</v>
      </c>
      <c r="O581">
        <v>297</v>
      </c>
      <c r="P581" t="s">
        <v>24</v>
      </c>
      <c r="Q581" t="s">
        <v>150</v>
      </c>
      <c r="R581" s="3">
        <v>100.8</v>
      </c>
      <c r="S581" s="3">
        <v>105</v>
      </c>
      <c r="T581">
        <v>6</v>
      </c>
      <c r="U581" s="3">
        <f t="shared" si="24"/>
        <v>630</v>
      </c>
      <c r="V581" s="4">
        <f t="shared" si="25"/>
        <v>25.200000000000045</v>
      </c>
      <c r="W581" t="str">
        <f t="shared" si="26"/>
        <v>Middle Aged</v>
      </c>
    </row>
    <row r="582" spans="1:23" x14ac:dyDescent="0.3">
      <c r="A582">
        <v>960</v>
      </c>
      <c r="B582">
        <v>362</v>
      </c>
      <c r="C582">
        <v>32197</v>
      </c>
      <c r="D582" t="s">
        <v>821</v>
      </c>
      <c r="E582" s="1">
        <v>44387</v>
      </c>
      <c r="F582" t="s">
        <v>2017</v>
      </c>
      <c r="G582" t="s">
        <v>28</v>
      </c>
      <c r="H582" t="s">
        <v>28</v>
      </c>
      <c r="I582">
        <v>39</v>
      </c>
      <c r="J582" t="s">
        <v>2018</v>
      </c>
      <c r="K582">
        <v>329</v>
      </c>
      <c r="L582" t="s">
        <v>2019</v>
      </c>
      <c r="M582" t="s">
        <v>53</v>
      </c>
      <c r="N582" t="s">
        <v>23</v>
      </c>
      <c r="O582">
        <v>313</v>
      </c>
      <c r="P582" t="s">
        <v>24</v>
      </c>
      <c r="Q582" t="s">
        <v>150</v>
      </c>
      <c r="R582" s="3">
        <v>100.8</v>
      </c>
      <c r="S582" s="3">
        <v>105</v>
      </c>
      <c r="T582">
        <v>7</v>
      </c>
      <c r="U582" s="3">
        <f t="shared" si="24"/>
        <v>735</v>
      </c>
      <c r="V582" s="4">
        <f t="shared" si="25"/>
        <v>29.399999999999977</v>
      </c>
      <c r="W582" t="str">
        <f t="shared" si="26"/>
        <v>Middle Aged</v>
      </c>
    </row>
    <row r="583" spans="1:23" x14ac:dyDescent="0.3">
      <c r="A583">
        <v>967</v>
      </c>
      <c r="B583">
        <v>306</v>
      </c>
      <c r="C583">
        <v>32010</v>
      </c>
      <c r="D583" s="1">
        <v>44510</v>
      </c>
      <c r="E583" s="1">
        <v>44388</v>
      </c>
      <c r="F583" t="s">
        <v>1891</v>
      </c>
      <c r="G583" t="s">
        <v>28</v>
      </c>
      <c r="H583" t="s">
        <v>28</v>
      </c>
      <c r="I583">
        <v>68</v>
      </c>
      <c r="J583" t="s">
        <v>1892</v>
      </c>
      <c r="K583">
        <v>8581</v>
      </c>
      <c r="L583" t="s">
        <v>1893</v>
      </c>
      <c r="M583" t="s">
        <v>53</v>
      </c>
      <c r="N583" t="s">
        <v>23</v>
      </c>
      <c r="O583">
        <v>235</v>
      </c>
      <c r="P583" t="s">
        <v>24</v>
      </c>
      <c r="Q583" t="s">
        <v>25</v>
      </c>
      <c r="R583" s="3">
        <v>101.75999999999999</v>
      </c>
      <c r="S583" s="3">
        <v>106</v>
      </c>
      <c r="T583">
        <v>5</v>
      </c>
      <c r="U583" s="3">
        <f t="shared" ref="U583:U646" si="27">S583*T583</f>
        <v>530</v>
      </c>
      <c r="V583" s="4">
        <f t="shared" si="25"/>
        <v>21.200000000000045</v>
      </c>
      <c r="W583" t="str">
        <f t="shared" si="26"/>
        <v>Elderly</v>
      </c>
    </row>
    <row r="584" spans="1:23" x14ac:dyDescent="0.3">
      <c r="A584">
        <v>105</v>
      </c>
      <c r="B584">
        <v>456</v>
      </c>
      <c r="C584">
        <v>46013</v>
      </c>
      <c r="D584" t="s">
        <v>385</v>
      </c>
      <c r="E584" s="1">
        <v>44391</v>
      </c>
      <c r="F584" t="s">
        <v>467</v>
      </c>
      <c r="G584" t="s">
        <v>28</v>
      </c>
      <c r="H584" t="s">
        <v>28</v>
      </c>
      <c r="I584">
        <v>33</v>
      </c>
      <c r="J584" t="s">
        <v>468</v>
      </c>
      <c r="K584">
        <v>2010</v>
      </c>
      <c r="L584" t="s">
        <v>469</v>
      </c>
      <c r="M584" t="s">
        <v>53</v>
      </c>
      <c r="N584" t="s">
        <v>23</v>
      </c>
      <c r="O584">
        <v>269</v>
      </c>
      <c r="P584" t="s">
        <v>24</v>
      </c>
      <c r="Q584" t="s">
        <v>413</v>
      </c>
      <c r="R584" s="3">
        <v>91.2</v>
      </c>
      <c r="S584" s="3">
        <v>95</v>
      </c>
      <c r="T584">
        <v>6</v>
      </c>
      <c r="U584" s="3">
        <f t="shared" si="27"/>
        <v>570</v>
      </c>
      <c r="V584" s="4">
        <f t="shared" si="25"/>
        <v>22.799999999999955</v>
      </c>
      <c r="W584" t="str">
        <f t="shared" si="26"/>
        <v>Middle Aged</v>
      </c>
    </row>
    <row r="585" spans="1:23" x14ac:dyDescent="0.3">
      <c r="A585">
        <v>166</v>
      </c>
      <c r="B585">
        <v>113</v>
      </c>
      <c r="C585">
        <v>11914</v>
      </c>
      <c r="D585" s="1">
        <v>44507</v>
      </c>
      <c r="E585" s="1">
        <v>44391</v>
      </c>
      <c r="F585" t="s">
        <v>641</v>
      </c>
      <c r="G585" t="s">
        <v>28</v>
      </c>
      <c r="H585" t="s">
        <v>28</v>
      </c>
      <c r="I585">
        <v>57</v>
      </c>
      <c r="J585" t="s">
        <v>642</v>
      </c>
      <c r="K585">
        <v>3303</v>
      </c>
      <c r="L585" t="s">
        <v>643</v>
      </c>
      <c r="M585" t="s">
        <v>22</v>
      </c>
      <c r="N585" t="s">
        <v>23</v>
      </c>
      <c r="O585">
        <v>743</v>
      </c>
      <c r="P585" t="s">
        <v>62</v>
      </c>
      <c r="Q585" t="s">
        <v>63</v>
      </c>
      <c r="R585" s="3">
        <v>104.64</v>
      </c>
      <c r="S585" s="3">
        <v>109</v>
      </c>
      <c r="T585">
        <v>5</v>
      </c>
      <c r="U585" s="3">
        <f t="shared" si="27"/>
        <v>545</v>
      </c>
      <c r="V585" s="4">
        <f t="shared" si="25"/>
        <v>21.799999999999955</v>
      </c>
      <c r="W585" t="str">
        <f t="shared" si="26"/>
        <v>Elderly</v>
      </c>
    </row>
    <row r="586" spans="1:23" x14ac:dyDescent="0.3">
      <c r="A586">
        <v>281</v>
      </c>
      <c r="B586">
        <v>489</v>
      </c>
      <c r="C586">
        <v>19908</v>
      </c>
      <c r="D586" s="1">
        <v>44262</v>
      </c>
      <c r="E586" s="1">
        <v>44392</v>
      </c>
      <c r="F586" t="s">
        <v>928</v>
      </c>
      <c r="G586" t="s">
        <v>28</v>
      </c>
      <c r="H586" t="s">
        <v>28</v>
      </c>
      <c r="I586">
        <v>59</v>
      </c>
      <c r="J586" t="s">
        <v>929</v>
      </c>
      <c r="K586">
        <v>2537</v>
      </c>
      <c r="L586" t="s">
        <v>930</v>
      </c>
      <c r="M586" t="s">
        <v>57</v>
      </c>
      <c r="N586" t="s">
        <v>23</v>
      </c>
      <c r="O586">
        <v>649</v>
      </c>
      <c r="P586" t="s">
        <v>62</v>
      </c>
      <c r="Q586" t="s">
        <v>160</v>
      </c>
      <c r="R586" s="3">
        <v>89.28</v>
      </c>
      <c r="S586" s="3">
        <v>93</v>
      </c>
      <c r="T586">
        <v>5</v>
      </c>
      <c r="U586" s="3">
        <f t="shared" si="27"/>
        <v>465</v>
      </c>
      <c r="V586" s="4">
        <f t="shared" si="25"/>
        <v>18.600000000000023</v>
      </c>
      <c r="W586" t="str">
        <f t="shared" si="26"/>
        <v>Elderly</v>
      </c>
    </row>
    <row r="587" spans="1:23" x14ac:dyDescent="0.3">
      <c r="A587">
        <v>87</v>
      </c>
      <c r="B587">
        <v>325</v>
      </c>
      <c r="C587">
        <v>32961</v>
      </c>
      <c r="D587" t="s">
        <v>399</v>
      </c>
      <c r="E587" s="1">
        <v>44393</v>
      </c>
      <c r="F587" t="s">
        <v>401</v>
      </c>
      <c r="G587" t="s">
        <v>28</v>
      </c>
      <c r="H587" t="s">
        <v>28</v>
      </c>
      <c r="I587">
        <v>68</v>
      </c>
      <c r="J587" t="s">
        <v>402</v>
      </c>
      <c r="K587">
        <v>8304</v>
      </c>
      <c r="L587" t="s">
        <v>403</v>
      </c>
      <c r="M587" t="s">
        <v>22</v>
      </c>
      <c r="N587" t="s">
        <v>23</v>
      </c>
      <c r="O587">
        <v>98</v>
      </c>
      <c r="P587" t="s">
        <v>24</v>
      </c>
      <c r="Q587" t="s">
        <v>114</v>
      </c>
      <c r="R587" s="3">
        <v>113.28</v>
      </c>
      <c r="S587" s="3">
        <v>118</v>
      </c>
      <c r="T587">
        <v>7</v>
      </c>
      <c r="U587" s="3">
        <f t="shared" si="27"/>
        <v>826</v>
      </c>
      <c r="V587" s="4">
        <f t="shared" si="25"/>
        <v>33.039999999999964</v>
      </c>
      <c r="W587" t="str">
        <f t="shared" si="26"/>
        <v>Elderly</v>
      </c>
    </row>
    <row r="588" spans="1:23" x14ac:dyDescent="0.3">
      <c r="A588">
        <v>246</v>
      </c>
      <c r="B588">
        <v>641</v>
      </c>
      <c r="C588">
        <v>39230</v>
      </c>
      <c r="D588" t="s">
        <v>555</v>
      </c>
      <c r="E588" s="1">
        <v>44393</v>
      </c>
      <c r="F588" t="s">
        <v>853</v>
      </c>
      <c r="G588" t="s">
        <v>28</v>
      </c>
      <c r="H588" t="s">
        <v>28</v>
      </c>
      <c r="I588">
        <v>62</v>
      </c>
      <c r="J588" t="s">
        <v>854</v>
      </c>
      <c r="K588">
        <v>5934</v>
      </c>
      <c r="L588" t="s">
        <v>855</v>
      </c>
      <c r="M588" t="s">
        <v>57</v>
      </c>
      <c r="N588" t="s">
        <v>23</v>
      </c>
      <c r="O588">
        <v>485</v>
      </c>
      <c r="P588" t="s">
        <v>62</v>
      </c>
      <c r="Q588" t="s">
        <v>169</v>
      </c>
      <c r="R588" s="3">
        <v>113.28</v>
      </c>
      <c r="S588" s="3">
        <v>118</v>
      </c>
      <c r="T588">
        <v>5</v>
      </c>
      <c r="U588" s="3">
        <f t="shared" si="27"/>
        <v>590</v>
      </c>
      <c r="V588" s="4">
        <f t="shared" si="25"/>
        <v>23.600000000000023</v>
      </c>
      <c r="W588" t="str">
        <f t="shared" si="26"/>
        <v>Elderly</v>
      </c>
    </row>
    <row r="589" spans="1:23" x14ac:dyDescent="0.3">
      <c r="A589">
        <v>324</v>
      </c>
      <c r="B589">
        <v>99</v>
      </c>
      <c r="C589">
        <v>10411</v>
      </c>
      <c r="D589" s="1">
        <v>44323</v>
      </c>
      <c r="E589" s="1">
        <v>44393</v>
      </c>
      <c r="F589" t="s">
        <v>1020</v>
      </c>
      <c r="G589" t="s">
        <v>28</v>
      </c>
      <c r="H589" t="s">
        <v>28</v>
      </c>
      <c r="I589">
        <v>75</v>
      </c>
      <c r="J589" t="s">
        <v>1021</v>
      </c>
      <c r="K589">
        <v>296</v>
      </c>
      <c r="L589" t="s">
        <v>1022</v>
      </c>
      <c r="M589" t="s">
        <v>36</v>
      </c>
      <c r="N589" t="s">
        <v>23</v>
      </c>
      <c r="O589">
        <v>122</v>
      </c>
      <c r="P589" t="s">
        <v>24</v>
      </c>
      <c r="Q589" t="s">
        <v>106</v>
      </c>
      <c r="R589" s="3">
        <v>88.32</v>
      </c>
      <c r="S589" s="3">
        <v>92</v>
      </c>
      <c r="T589">
        <v>6</v>
      </c>
      <c r="U589" s="3">
        <f t="shared" si="27"/>
        <v>552</v>
      </c>
      <c r="V589" s="4">
        <f t="shared" si="25"/>
        <v>22.080000000000041</v>
      </c>
      <c r="W589" t="str">
        <f t="shared" si="26"/>
        <v>Elderly</v>
      </c>
    </row>
    <row r="590" spans="1:23" x14ac:dyDescent="0.3">
      <c r="A590">
        <v>935</v>
      </c>
      <c r="B590">
        <v>129</v>
      </c>
      <c r="C590">
        <v>16962</v>
      </c>
      <c r="D590" s="1">
        <v>44203</v>
      </c>
      <c r="E590" s="1">
        <v>44393</v>
      </c>
      <c r="F590" t="s">
        <v>738</v>
      </c>
      <c r="G590" t="s">
        <v>28</v>
      </c>
      <c r="H590" t="s">
        <v>28</v>
      </c>
      <c r="I590">
        <v>68</v>
      </c>
      <c r="J590" t="s">
        <v>739</v>
      </c>
      <c r="K590">
        <v>1790</v>
      </c>
      <c r="L590" t="s">
        <v>740</v>
      </c>
      <c r="M590" t="s">
        <v>48</v>
      </c>
      <c r="N590" t="s">
        <v>23</v>
      </c>
      <c r="O590">
        <v>991</v>
      </c>
      <c r="P590" t="s">
        <v>31</v>
      </c>
      <c r="Q590" t="s">
        <v>188</v>
      </c>
      <c r="R590" s="3">
        <v>101.75999999999999</v>
      </c>
      <c r="S590" s="3">
        <v>106</v>
      </c>
      <c r="T590">
        <v>6</v>
      </c>
      <c r="U590" s="3">
        <f t="shared" si="27"/>
        <v>636</v>
      </c>
      <c r="V590" s="4">
        <f t="shared" si="25"/>
        <v>25.440000000000055</v>
      </c>
      <c r="W590" t="str">
        <f t="shared" si="26"/>
        <v>Elderly</v>
      </c>
    </row>
    <row r="591" spans="1:23" x14ac:dyDescent="0.3">
      <c r="A591">
        <v>994</v>
      </c>
      <c r="B591">
        <v>920</v>
      </c>
      <c r="C591">
        <v>59074</v>
      </c>
      <c r="D591" t="s">
        <v>529</v>
      </c>
      <c r="E591" s="1">
        <v>44394</v>
      </c>
      <c r="F591" t="s">
        <v>2063</v>
      </c>
      <c r="G591" t="s">
        <v>28</v>
      </c>
      <c r="H591" t="s">
        <v>28</v>
      </c>
      <c r="I591">
        <v>72</v>
      </c>
      <c r="J591" t="s">
        <v>2064</v>
      </c>
      <c r="K591">
        <v>3992</v>
      </c>
      <c r="L591" t="s">
        <v>2065</v>
      </c>
      <c r="M591" t="s">
        <v>79</v>
      </c>
      <c r="N591" t="s">
        <v>23</v>
      </c>
      <c r="O591">
        <v>996</v>
      </c>
      <c r="P591" t="s">
        <v>31</v>
      </c>
      <c r="Q591" t="s">
        <v>188</v>
      </c>
      <c r="R591" s="3">
        <v>101.75999999999999</v>
      </c>
      <c r="S591" s="3">
        <v>106</v>
      </c>
      <c r="T591">
        <v>5</v>
      </c>
      <c r="U591" s="3">
        <f t="shared" si="27"/>
        <v>530</v>
      </c>
      <c r="V591" s="4">
        <f t="shared" si="25"/>
        <v>21.200000000000045</v>
      </c>
      <c r="W591" t="str">
        <f t="shared" si="26"/>
        <v>Elderly</v>
      </c>
    </row>
    <row r="592" spans="1:23" x14ac:dyDescent="0.3">
      <c r="A592">
        <v>415</v>
      </c>
      <c r="B592">
        <v>947</v>
      </c>
      <c r="C592">
        <v>35686</v>
      </c>
      <c r="D592" t="s">
        <v>171</v>
      </c>
      <c r="E592" s="1">
        <v>44396</v>
      </c>
      <c r="F592" t="s">
        <v>1209</v>
      </c>
      <c r="G592" t="s">
        <v>28</v>
      </c>
      <c r="H592" t="s">
        <v>28</v>
      </c>
      <c r="I592">
        <v>74</v>
      </c>
      <c r="J592" t="s">
        <v>1210</v>
      </c>
      <c r="K592">
        <v>9260</v>
      </c>
      <c r="L592" t="s">
        <v>1211</v>
      </c>
      <c r="M592" t="s">
        <v>57</v>
      </c>
      <c r="N592" t="s">
        <v>23</v>
      </c>
      <c r="O592">
        <v>190</v>
      </c>
      <c r="P592" t="s">
        <v>24</v>
      </c>
      <c r="Q592" t="s">
        <v>67</v>
      </c>
      <c r="R592" s="3">
        <v>94.08</v>
      </c>
      <c r="S592" s="3">
        <v>98</v>
      </c>
      <c r="T592">
        <v>6</v>
      </c>
      <c r="U592" s="3">
        <f t="shared" si="27"/>
        <v>588</v>
      </c>
      <c r="V592" s="4">
        <f t="shared" si="25"/>
        <v>23.519999999999982</v>
      </c>
      <c r="W592" t="str">
        <f t="shared" si="26"/>
        <v>Elderly</v>
      </c>
    </row>
    <row r="593" spans="1:23" x14ac:dyDescent="0.3">
      <c r="A593">
        <v>218</v>
      </c>
      <c r="B593">
        <v>606</v>
      </c>
      <c r="C593">
        <v>22309</v>
      </c>
      <c r="D593" s="1">
        <v>44537</v>
      </c>
      <c r="E593" s="1">
        <v>44397</v>
      </c>
      <c r="F593" t="s">
        <v>789</v>
      </c>
      <c r="G593" t="s">
        <v>28</v>
      </c>
      <c r="H593" t="s">
        <v>28</v>
      </c>
      <c r="I593">
        <v>53</v>
      </c>
      <c r="J593" t="s">
        <v>790</v>
      </c>
      <c r="K593">
        <v>8684</v>
      </c>
      <c r="L593" t="s">
        <v>791</v>
      </c>
      <c r="M593" t="s">
        <v>57</v>
      </c>
      <c r="N593" t="s">
        <v>23</v>
      </c>
      <c r="O593">
        <v>360</v>
      </c>
      <c r="P593" t="s">
        <v>24</v>
      </c>
      <c r="Q593" t="s">
        <v>226</v>
      </c>
      <c r="R593" s="3">
        <v>90.24</v>
      </c>
      <c r="S593" s="3">
        <v>94</v>
      </c>
      <c r="T593">
        <v>5</v>
      </c>
      <c r="U593" s="3">
        <f t="shared" si="27"/>
        <v>470</v>
      </c>
      <c r="V593" s="4">
        <f t="shared" si="25"/>
        <v>18.800000000000011</v>
      </c>
      <c r="W593" t="str">
        <f t="shared" si="26"/>
        <v>Elderly</v>
      </c>
    </row>
    <row r="594" spans="1:23" x14ac:dyDescent="0.3">
      <c r="A594">
        <v>456</v>
      </c>
      <c r="B594">
        <v>450</v>
      </c>
      <c r="C594">
        <v>53893</v>
      </c>
      <c r="D594" t="s">
        <v>573</v>
      </c>
      <c r="E594" s="1">
        <v>44397</v>
      </c>
      <c r="F594" t="s">
        <v>1298</v>
      </c>
      <c r="G594" t="s">
        <v>28</v>
      </c>
      <c r="H594" t="s">
        <v>28</v>
      </c>
      <c r="I594">
        <v>59</v>
      </c>
      <c r="J594" t="s">
        <v>1299</v>
      </c>
      <c r="K594">
        <v>5146</v>
      </c>
      <c r="L594" t="s">
        <v>1300</v>
      </c>
      <c r="M594" t="s">
        <v>57</v>
      </c>
      <c r="N594" t="s">
        <v>23</v>
      </c>
      <c r="O594">
        <v>15</v>
      </c>
      <c r="P594" t="s">
        <v>24</v>
      </c>
      <c r="Q594" t="s">
        <v>102</v>
      </c>
      <c r="R594" s="3">
        <v>92.16</v>
      </c>
      <c r="S594" s="3">
        <v>96</v>
      </c>
      <c r="T594">
        <v>7</v>
      </c>
      <c r="U594" s="3">
        <f t="shared" si="27"/>
        <v>672</v>
      </c>
      <c r="V594" s="4">
        <f t="shared" si="25"/>
        <v>26.879999999999995</v>
      </c>
      <c r="W594" t="str">
        <f t="shared" si="26"/>
        <v>Elderly</v>
      </c>
    </row>
    <row r="595" spans="1:23" x14ac:dyDescent="0.3">
      <c r="A595">
        <v>65</v>
      </c>
      <c r="B595">
        <v>388</v>
      </c>
      <c r="C595">
        <v>22051</v>
      </c>
      <c r="D595" t="s">
        <v>312</v>
      </c>
      <c r="E595" s="1">
        <v>44399</v>
      </c>
      <c r="F595" t="s">
        <v>314</v>
      </c>
      <c r="G595" t="s">
        <v>28</v>
      </c>
      <c r="H595" t="s">
        <v>28</v>
      </c>
      <c r="I595">
        <v>38</v>
      </c>
      <c r="J595" t="s">
        <v>315</v>
      </c>
      <c r="K595">
        <v>2940</v>
      </c>
      <c r="L595" t="s">
        <v>316</v>
      </c>
      <c r="M595" t="s">
        <v>79</v>
      </c>
      <c r="N595" t="s">
        <v>23</v>
      </c>
      <c r="O595">
        <v>1184</v>
      </c>
      <c r="P595" t="s">
        <v>31</v>
      </c>
      <c r="Q595" t="s">
        <v>298</v>
      </c>
      <c r="R595" s="3">
        <v>95.039999999999992</v>
      </c>
      <c r="S595" s="3">
        <v>99</v>
      </c>
      <c r="T595">
        <v>7</v>
      </c>
      <c r="U595" s="3">
        <f t="shared" si="27"/>
        <v>693</v>
      </c>
      <c r="V595" s="4">
        <f t="shared" si="25"/>
        <v>27.720000000000027</v>
      </c>
      <c r="W595" t="str">
        <f t="shared" si="26"/>
        <v>Middle Aged</v>
      </c>
    </row>
    <row r="596" spans="1:23" x14ac:dyDescent="0.3">
      <c r="A596">
        <v>754</v>
      </c>
      <c r="B596">
        <v>778</v>
      </c>
      <c r="C596">
        <v>43858</v>
      </c>
      <c r="D596" t="s">
        <v>75</v>
      </c>
      <c r="E596" s="1">
        <v>44400</v>
      </c>
      <c r="F596" t="s">
        <v>1617</v>
      </c>
      <c r="G596" t="s">
        <v>28</v>
      </c>
      <c r="H596" t="s">
        <v>28</v>
      </c>
      <c r="I596">
        <v>20</v>
      </c>
      <c r="J596" t="s">
        <v>1618</v>
      </c>
      <c r="K596">
        <v>2902</v>
      </c>
      <c r="L596" t="s">
        <v>1619</v>
      </c>
      <c r="M596" t="s">
        <v>79</v>
      </c>
      <c r="N596" t="s">
        <v>23</v>
      </c>
      <c r="O596">
        <v>832</v>
      </c>
      <c r="P596" t="s">
        <v>62</v>
      </c>
      <c r="Q596" t="s">
        <v>145</v>
      </c>
      <c r="R596" s="3">
        <v>112.32</v>
      </c>
      <c r="S596" s="3">
        <v>117</v>
      </c>
      <c r="T596">
        <v>5</v>
      </c>
      <c r="U596" s="3">
        <f t="shared" si="27"/>
        <v>585</v>
      </c>
      <c r="V596" s="4">
        <f t="shared" si="25"/>
        <v>23.400000000000091</v>
      </c>
      <c r="W596" t="str">
        <f t="shared" si="26"/>
        <v>Youth</v>
      </c>
    </row>
    <row r="597" spans="1:23" x14ac:dyDescent="0.3">
      <c r="A597">
        <v>548</v>
      </c>
      <c r="B597">
        <v>135</v>
      </c>
      <c r="C597">
        <v>19053</v>
      </c>
      <c r="D597" t="s">
        <v>551</v>
      </c>
      <c r="E597" s="1">
        <v>44403</v>
      </c>
      <c r="F597" t="s">
        <v>1466</v>
      </c>
      <c r="G597" t="s">
        <v>28</v>
      </c>
      <c r="H597" t="s">
        <v>28</v>
      </c>
      <c r="I597">
        <v>25</v>
      </c>
      <c r="J597" t="s">
        <v>1467</v>
      </c>
      <c r="K597">
        <v>3184</v>
      </c>
      <c r="L597" t="s">
        <v>1468</v>
      </c>
      <c r="M597" t="s">
        <v>48</v>
      </c>
      <c r="N597" t="s">
        <v>23</v>
      </c>
      <c r="O597">
        <v>141</v>
      </c>
      <c r="P597" t="s">
        <v>24</v>
      </c>
      <c r="Q597" t="s">
        <v>49</v>
      </c>
      <c r="R597" s="3">
        <v>87.36</v>
      </c>
      <c r="S597" s="3">
        <v>91</v>
      </c>
      <c r="T597">
        <v>7</v>
      </c>
      <c r="U597" s="3">
        <f t="shared" si="27"/>
        <v>637</v>
      </c>
      <c r="V597" s="4">
        <f t="shared" si="25"/>
        <v>25.480000000000018</v>
      </c>
      <c r="W597" t="str">
        <f t="shared" si="26"/>
        <v>Youth</v>
      </c>
    </row>
    <row r="598" spans="1:23" x14ac:dyDescent="0.3">
      <c r="A598">
        <v>472</v>
      </c>
      <c r="B598">
        <v>85</v>
      </c>
      <c r="C598">
        <v>44735</v>
      </c>
      <c r="D598" t="s">
        <v>529</v>
      </c>
      <c r="E598" s="1">
        <v>44406</v>
      </c>
      <c r="F598" t="s">
        <v>1332</v>
      </c>
      <c r="G598" t="s">
        <v>28</v>
      </c>
      <c r="H598" t="s">
        <v>28</v>
      </c>
      <c r="I598">
        <v>27</v>
      </c>
      <c r="J598" t="s">
        <v>1333</v>
      </c>
      <c r="K598">
        <v>4401</v>
      </c>
      <c r="L598" t="s">
        <v>1334</v>
      </c>
      <c r="M598" t="s">
        <v>79</v>
      </c>
      <c r="N598" t="s">
        <v>23</v>
      </c>
      <c r="O598">
        <v>34</v>
      </c>
      <c r="P598" t="s">
        <v>24</v>
      </c>
      <c r="Q598" t="s">
        <v>102</v>
      </c>
      <c r="R598" s="3">
        <v>92.16</v>
      </c>
      <c r="S598" s="3">
        <v>96</v>
      </c>
      <c r="T598">
        <v>7</v>
      </c>
      <c r="U598" s="3">
        <f t="shared" si="27"/>
        <v>672</v>
      </c>
      <c r="V598" s="4">
        <f t="shared" si="25"/>
        <v>26.879999999999995</v>
      </c>
      <c r="W598" t="str">
        <f t="shared" si="26"/>
        <v>Youth</v>
      </c>
    </row>
    <row r="599" spans="1:23" x14ac:dyDescent="0.3">
      <c r="A599">
        <v>531</v>
      </c>
      <c r="B599">
        <v>742</v>
      </c>
      <c r="C599">
        <v>26445</v>
      </c>
      <c r="D599" t="s">
        <v>594</v>
      </c>
      <c r="E599" s="1">
        <v>44410</v>
      </c>
      <c r="F599" t="s">
        <v>879</v>
      </c>
      <c r="G599" t="s">
        <v>28</v>
      </c>
      <c r="H599" t="s">
        <v>28</v>
      </c>
      <c r="I599">
        <v>44</v>
      </c>
      <c r="J599" t="s">
        <v>880</v>
      </c>
      <c r="K599">
        <v>8642</v>
      </c>
      <c r="L599" t="s">
        <v>881</v>
      </c>
      <c r="M599" t="s">
        <v>48</v>
      </c>
      <c r="N599" t="s">
        <v>23</v>
      </c>
      <c r="O599">
        <v>611</v>
      </c>
      <c r="P599" t="s">
        <v>62</v>
      </c>
      <c r="Q599" t="s">
        <v>120</v>
      </c>
      <c r="R599" s="3">
        <v>107.52</v>
      </c>
      <c r="S599" s="3">
        <v>112</v>
      </c>
      <c r="T599">
        <v>6</v>
      </c>
      <c r="U599" s="3">
        <f t="shared" si="27"/>
        <v>672</v>
      </c>
      <c r="V599" s="4">
        <f t="shared" si="25"/>
        <v>26.879999999999995</v>
      </c>
      <c r="W599" t="str">
        <f t="shared" si="26"/>
        <v>Middle Aged</v>
      </c>
    </row>
    <row r="600" spans="1:23" x14ac:dyDescent="0.3">
      <c r="A600">
        <v>908</v>
      </c>
      <c r="B600">
        <v>422</v>
      </c>
      <c r="C600">
        <v>55562</v>
      </c>
      <c r="D600" t="s">
        <v>1353</v>
      </c>
      <c r="E600" s="1">
        <v>44412</v>
      </c>
      <c r="F600" t="s">
        <v>1789</v>
      </c>
      <c r="G600" t="s">
        <v>28</v>
      </c>
      <c r="H600" t="s">
        <v>28</v>
      </c>
      <c r="I600">
        <v>34</v>
      </c>
      <c r="J600" t="s">
        <v>1790</v>
      </c>
      <c r="K600">
        <v>1342</v>
      </c>
      <c r="L600" t="s">
        <v>1791</v>
      </c>
      <c r="M600" t="s">
        <v>53</v>
      </c>
      <c r="N600" t="s">
        <v>23</v>
      </c>
      <c r="O600">
        <v>635</v>
      </c>
      <c r="P600" t="s">
        <v>62</v>
      </c>
      <c r="Q600" t="s">
        <v>160</v>
      </c>
      <c r="R600" s="3">
        <v>89.28</v>
      </c>
      <c r="S600" s="3">
        <v>93</v>
      </c>
      <c r="T600">
        <v>6</v>
      </c>
      <c r="U600" s="3">
        <f t="shared" si="27"/>
        <v>558</v>
      </c>
      <c r="V600" s="4">
        <f t="shared" si="25"/>
        <v>22.319999999999936</v>
      </c>
      <c r="W600" t="str">
        <f t="shared" si="26"/>
        <v>Middle Aged</v>
      </c>
    </row>
    <row r="601" spans="1:23" x14ac:dyDescent="0.3">
      <c r="A601">
        <v>852</v>
      </c>
      <c r="B601">
        <v>102</v>
      </c>
      <c r="C601">
        <v>42616</v>
      </c>
      <c r="D601" s="1">
        <v>44504</v>
      </c>
      <c r="E601" s="1">
        <v>44413</v>
      </c>
      <c r="F601" t="s">
        <v>1323</v>
      </c>
      <c r="G601" t="s">
        <v>28</v>
      </c>
      <c r="H601" t="s">
        <v>28</v>
      </c>
      <c r="I601">
        <v>32</v>
      </c>
      <c r="J601" t="s">
        <v>1324</v>
      </c>
      <c r="K601">
        <v>6848</v>
      </c>
      <c r="L601" t="s">
        <v>1325</v>
      </c>
      <c r="M601" t="s">
        <v>53</v>
      </c>
      <c r="N601" t="s">
        <v>23</v>
      </c>
      <c r="O601">
        <v>579</v>
      </c>
      <c r="P601" t="s">
        <v>62</v>
      </c>
      <c r="Q601" t="s">
        <v>332</v>
      </c>
      <c r="R601" s="3">
        <v>96</v>
      </c>
      <c r="S601" s="3">
        <v>100</v>
      </c>
      <c r="T601">
        <v>6</v>
      </c>
      <c r="U601" s="3">
        <f t="shared" si="27"/>
        <v>600</v>
      </c>
      <c r="V601" s="4">
        <f t="shared" si="25"/>
        <v>24</v>
      </c>
      <c r="W601" t="str">
        <f t="shared" si="26"/>
        <v>Middle Aged</v>
      </c>
    </row>
    <row r="602" spans="1:23" x14ac:dyDescent="0.3">
      <c r="A602">
        <v>360</v>
      </c>
      <c r="B602">
        <v>870</v>
      </c>
      <c r="C602">
        <v>45309</v>
      </c>
      <c r="D602" s="1">
        <v>44263</v>
      </c>
      <c r="E602" s="1">
        <v>44416</v>
      </c>
      <c r="F602" t="s">
        <v>1101</v>
      </c>
      <c r="G602" t="s">
        <v>28</v>
      </c>
      <c r="H602" t="s">
        <v>28</v>
      </c>
      <c r="I602">
        <v>49</v>
      </c>
      <c r="J602" t="s">
        <v>1102</v>
      </c>
      <c r="K602">
        <v>201</v>
      </c>
      <c r="L602" t="s">
        <v>1103</v>
      </c>
      <c r="M602" t="s">
        <v>53</v>
      </c>
      <c r="N602" t="s">
        <v>23</v>
      </c>
      <c r="O602">
        <v>1053</v>
      </c>
      <c r="P602" t="s">
        <v>31</v>
      </c>
      <c r="Q602" t="s">
        <v>277</v>
      </c>
      <c r="R602" s="3">
        <v>89.28</v>
      </c>
      <c r="S602" s="3">
        <v>93</v>
      </c>
      <c r="T602">
        <v>6</v>
      </c>
      <c r="U602" s="3">
        <f t="shared" si="27"/>
        <v>558</v>
      </c>
      <c r="V602" s="4">
        <f t="shared" si="25"/>
        <v>22.319999999999936</v>
      </c>
      <c r="W602" t="str">
        <f t="shared" si="26"/>
        <v>Middle Aged</v>
      </c>
    </row>
    <row r="603" spans="1:23" x14ac:dyDescent="0.3">
      <c r="A603">
        <v>342</v>
      </c>
      <c r="B603">
        <v>348</v>
      </c>
      <c r="C603">
        <v>29452</v>
      </c>
      <c r="D603" t="s">
        <v>350</v>
      </c>
      <c r="E603" s="1">
        <v>44417</v>
      </c>
      <c r="F603" t="s">
        <v>996</v>
      </c>
      <c r="G603" t="s">
        <v>28</v>
      </c>
      <c r="H603" t="s">
        <v>28</v>
      </c>
      <c r="I603">
        <v>76</v>
      </c>
      <c r="J603" t="s">
        <v>997</v>
      </c>
      <c r="K603">
        <v>1840</v>
      </c>
      <c r="L603" t="s">
        <v>998</v>
      </c>
      <c r="M603" t="s">
        <v>36</v>
      </c>
      <c r="N603" t="s">
        <v>23</v>
      </c>
      <c r="O603">
        <v>919</v>
      </c>
      <c r="P603" t="s">
        <v>31</v>
      </c>
      <c r="Q603" t="s">
        <v>32</v>
      </c>
      <c r="R603" s="3">
        <v>92.16</v>
      </c>
      <c r="S603" s="3">
        <v>96</v>
      </c>
      <c r="T603">
        <v>7</v>
      </c>
      <c r="U603" s="3">
        <f t="shared" si="27"/>
        <v>672</v>
      </c>
      <c r="V603" s="4">
        <f t="shared" si="25"/>
        <v>26.879999999999995</v>
      </c>
      <c r="W603" t="str">
        <f t="shared" si="26"/>
        <v>Elderly</v>
      </c>
    </row>
    <row r="604" spans="1:23" x14ac:dyDescent="0.3">
      <c r="A604">
        <v>15</v>
      </c>
      <c r="B604">
        <v>468</v>
      </c>
      <c r="C604">
        <v>15488</v>
      </c>
      <c r="D604" t="s">
        <v>94</v>
      </c>
      <c r="E604" s="1">
        <v>44418</v>
      </c>
      <c r="F604" t="s">
        <v>95</v>
      </c>
      <c r="G604" t="s">
        <v>28</v>
      </c>
      <c r="H604" t="s">
        <v>28</v>
      </c>
      <c r="I604">
        <v>67</v>
      </c>
      <c r="J604" t="s">
        <v>96</v>
      </c>
      <c r="K604">
        <v>5607</v>
      </c>
      <c r="L604" t="s">
        <v>97</v>
      </c>
      <c r="M604" t="s">
        <v>36</v>
      </c>
      <c r="N604" t="s">
        <v>23</v>
      </c>
      <c r="O604">
        <v>699</v>
      </c>
      <c r="P604" t="s">
        <v>62</v>
      </c>
      <c r="Q604" t="s">
        <v>98</v>
      </c>
      <c r="R604" s="3">
        <v>108.47999999999999</v>
      </c>
      <c r="S604" s="3">
        <v>113</v>
      </c>
      <c r="T604">
        <v>7</v>
      </c>
      <c r="U604" s="3">
        <f t="shared" si="27"/>
        <v>791</v>
      </c>
      <c r="V604" s="4">
        <f t="shared" si="25"/>
        <v>31.6400000000001</v>
      </c>
      <c r="W604" t="str">
        <f t="shared" si="26"/>
        <v>Elderly</v>
      </c>
    </row>
    <row r="605" spans="1:23" x14ac:dyDescent="0.3">
      <c r="A605">
        <v>62</v>
      </c>
      <c r="B605">
        <v>93</v>
      </c>
      <c r="C605">
        <v>37952</v>
      </c>
      <c r="D605" t="s">
        <v>299</v>
      </c>
      <c r="E605" s="1">
        <v>44421</v>
      </c>
      <c r="F605" t="s">
        <v>301</v>
      </c>
      <c r="G605" t="s">
        <v>28</v>
      </c>
      <c r="H605" t="s">
        <v>28</v>
      </c>
      <c r="I605">
        <v>66</v>
      </c>
      <c r="J605" t="s">
        <v>302</v>
      </c>
      <c r="K605">
        <v>4739</v>
      </c>
      <c r="L605" t="s">
        <v>303</v>
      </c>
      <c r="M605" t="s">
        <v>53</v>
      </c>
      <c r="N605" t="s">
        <v>23</v>
      </c>
      <c r="O605">
        <v>1045</v>
      </c>
      <c r="P605" t="s">
        <v>31</v>
      </c>
      <c r="Q605" t="s">
        <v>42</v>
      </c>
      <c r="R605" s="3">
        <v>86.399999999999991</v>
      </c>
      <c r="S605" s="3">
        <v>90</v>
      </c>
      <c r="T605">
        <v>6</v>
      </c>
      <c r="U605" s="3">
        <f t="shared" si="27"/>
        <v>540</v>
      </c>
      <c r="V605" s="4">
        <f t="shared" si="25"/>
        <v>21.600000000000023</v>
      </c>
      <c r="W605" t="str">
        <f t="shared" si="26"/>
        <v>Elderly</v>
      </c>
    </row>
    <row r="606" spans="1:23" x14ac:dyDescent="0.3">
      <c r="A606">
        <v>340</v>
      </c>
      <c r="B606">
        <v>841</v>
      </c>
      <c r="C606">
        <v>56172</v>
      </c>
      <c r="D606" t="s">
        <v>551</v>
      </c>
      <c r="E606" s="1">
        <v>44421</v>
      </c>
      <c r="F606" t="s">
        <v>1062</v>
      </c>
      <c r="G606" t="s">
        <v>28</v>
      </c>
      <c r="H606" t="s">
        <v>28</v>
      </c>
      <c r="I606">
        <v>23</v>
      </c>
      <c r="J606" t="s">
        <v>1063</v>
      </c>
      <c r="K606">
        <v>9273</v>
      </c>
      <c r="L606" t="s">
        <v>1064</v>
      </c>
      <c r="M606" t="s">
        <v>48</v>
      </c>
      <c r="N606" t="s">
        <v>23</v>
      </c>
      <c r="O606">
        <v>1169</v>
      </c>
      <c r="P606" t="s">
        <v>31</v>
      </c>
      <c r="Q606" t="s">
        <v>298</v>
      </c>
      <c r="R606" s="3">
        <v>95.039999999999992</v>
      </c>
      <c r="S606" s="3">
        <v>99</v>
      </c>
      <c r="T606">
        <v>7</v>
      </c>
      <c r="U606" s="3">
        <f t="shared" si="27"/>
        <v>693</v>
      </c>
      <c r="V606" s="4">
        <f t="shared" si="25"/>
        <v>27.720000000000027</v>
      </c>
      <c r="W606" t="str">
        <f t="shared" si="26"/>
        <v>Youth</v>
      </c>
    </row>
    <row r="607" spans="1:23" x14ac:dyDescent="0.3">
      <c r="A607">
        <v>494</v>
      </c>
      <c r="B607">
        <v>740</v>
      </c>
      <c r="C607">
        <v>37675</v>
      </c>
      <c r="D607" t="s">
        <v>623</v>
      </c>
      <c r="E607" s="1">
        <v>44423</v>
      </c>
      <c r="F607" t="s">
        <v>1374</v>
      </c>
      <c r="G607" t="s">
        <v>28</v>
      </c>
      <c r="H607" t="s">
        <v>28</v>
      </c>
      <c r="I607">
        <v>73</v>
      </c>
      <c r="J607" t="s">
        <v>1375</v>
      </c>
      <c r="K607">
        <v>531</v>
      </c>
      <c r="L607" t="s">
        <v>1376</v>
      </c>
      <c r="M607" t="s">
        <v>36</v>
      </c>
      <c r="N607" t="s">
        <v>23</v>
      </c>
      <c r="O607">
        <v>409</v>
      </c>
      <c r="P607" t="s">
        <v>24</v>
      </c>
      <c r="Q607" t="s">
        <v>165</v>
      </c>
      <c r="R607" s="3">
        <v>114.24</v>
      </c>
      <c r="S607" s="3">
        <v>119</v>
      </c>
      <c r="T607">
        <v>7</v>
      </c>
      <c r="U607" s="3">
        <f t="shared" si="27"/>
        <v>833</v>
      </c>
      <c r="V607" s="4">
        <f t="shared" si="25"/>
        <v>33.32000000000005</v>
      </c>
      <c r="W607" t="str">
        <f t="shared" si="26"/>
        <v>Elderly</v>
      </c>
    </row>
    <row r="608" spans="1:23" x14ac:dyDescent="0.3">
      <c r="A608">
        <v>895</v>
      </c>
      <c r="B608">
        <v>664</v>
      </c>
      <c r="C608">
        <v>56830</v>
      </c>
      <c r="D608" t="s">
        <v>161</v>
      </c>
      <c r="E608" s="1">
        <v>44423</v>
      </c>
      <c r="F608" t="s">
        <v>648</v>
      </c>
      <c r="G608" t="s">
        <v>28</v>
      </c>
      <c r="H608" t="s">
        <v>28</v>
      </c>
      <c r="I608">
        <v>32</v>
      </c>
      <c r="J608" t="s">
        <v>649</v>
      </c>
      <c r="K608">
        <v>4145</v>
      </c>
      <c r="L608" t="s">
        <v>650</v>
      </c>
      <c r="M608" t="s">
        <v>36</v>
      </c>
      <c r="N608" t="s">
        <v>23</v>
      </c>
      <c r="O608">
        <v>89</v>
      </c>
      <c r="P608" t="s">
        <v>24</v>
      </c>
      <c r="Q608" t="s">
        <v>114</v>
      </c>
      <c r="R608" s="3">
        <v>113.28</v>
      </c>
      <c r="S608" s="3">
        <v>118</v>
      </c>
      <c r="T608">
        <v>7</v>
      </c>
      <c r="U608" s="3">
        <f t="shared" si="27"/>
        <v>826</v>
      </c>
      <c r="V608" s="4">
        <f t="shared" si="25"/>
        <v>33.039999999999964</v>
      </c>
      <c r="W608" t="str">
        <f t="shared" si="26"/>
        <v>Middle Aged</v>
      </c>
    </row>
    <row r="609" spans="1:23" x14ac:dyDescent="0.3">
      <c r="A609">
        <v>986</v>
      </c>
      <c r="B609">
        <v>116</v>
      </c>
      <c r="C609">
        <v>13431</v>
      </c>
      <c r="D609" s="1">
        <v>44235</v>
      </c>
      <c r="E609" s="1">
        <v>44423</v>
      </c>
      <c r="F609" t="s">
        <v>2048</v>
      </c>
      <c r="G609" t="s">
        <v>28</v>
      </c>
      <c r="H609" t="s">
        <v>28</v>
      </c>
      <c r="I609">
        <v>35</v>
      </c>
      <c r="J609" t="s">
        <v>2049</v>
      </c>
      <c r="K609">
        <v>8590</v>
      </c>
      <c r="L609" t="s">
        <v>2050</v>
      </c>
      <c r="M609" t="s">
        <v>79</v>
      </c>
      <c r="N609" t="s">
        <v>23</v>
      </c>
      <c r="O609">
        <v>795</v>
      </c>
      <c r="P609" t="s">
        <v>62</v>
      </c>
      <c r="Q609" t="s">
        <v>84</v>
      </c>
      <c r="R609" s="3">
        <v>87.36</v>
      </c>
      <c r="S609" s="3">
        <v>91</v>
      </c>
      <c r="T609">
        <v>5</v>
      </c>
      <c r="U609" s="3">
        <f t="shared" si="27"/>
        <v>455</v>
      </c>
      <c r="V609" s="4">
        <f t="shared" si="25"/>
        <v>18.199999999999989</v>
      </c>
      <c r="W609" t="str">
        <f t="shared" si="26"/>
        <v>Middle Aged</v>
      </c>
    </row>
    <row r="610" spans="1:23" x14ac:dyDescent="0.3">
      <c r="A610">
        <v>241</v>
      </c>
      <c r="B610">
        <v>401</v>
      </c>
      <c r="C610">
        <v>33692</v>
      </c>
      <c r="D610" t="s">
        <v>313</v>
      </c>
      <c r="E610" s="1">
        <v>44425</v>
      </c>
      <c r="F610" t="s">
        <v>704</v>
      </c>
      <c r="G610" t="s">
        <v>28</v>
      </c>
      <c r="H610" t="s">
        <v>28</v>
      </c>
      <c r="I610">
        <v>73</v>
      </c>
      <c r="J610" t="s">
        <v>705</v>
      </c>
      <c r="K610">
        <v>613</v>
      </c>
      <c r="L610" t="s">
        <v>706</v>
      </c>
      <c r="M610" t="s">
        <v>48</v>
      </c>
      <c r="N610" t="s">
        <v>23</v>
      </c>
      <c r="O610">
        <v>400</v>
      </c>
      <c r="P610" t="s">
        <v>24</v>
      </c>
      <c r="Q610" t="s">
        <v>165</v>
      </c>
      <c r="R610" s="3">
        <v>114.24</v>
      </c>
      <c r="S610" s="3">
        <v>119</v>
      </c>
      <c r="T610">
        <v>6</v>
      </c>
      <c r="U610" s="3">
        <f t="shared" si="27"/>
        <v>714</v>
      </c>
      <c r="V610" s="4">
        <f t="shared" si="25"/>
        <v>28.560000000000059</v>
      </c>
      <c r="W610" t="str">
        <f t="shared" si="26"/>
        <v>Elderly</v>
      </c>
    </row>
    <row r="611" spans="1:23" x14ac:dyDescent="0.3">
      <c r="A611">
        <v>210</v>
      </c>
      <c r="B611">
        <v>723</v>
      </c>
      <c r="C611">
        <v>21903</v>
      </c>
      <c r="D611" t="s">
        <v>313</v>
      </c>
      <c r="E611" s="1">
        <v>44426</v>
      </c>
      <c r="F611" t="s">
        <v>764</v>
      </c>
      <c r="G611" t="s">
        <v>28</v>
      </c>
      <c r="H611" t="s">
        <v>28</v>
      </c>
      <c r="I611">
        <v>34</v>
      </c>
      <c r="J611" t="s">
        <v>765</v>
      </c>
      <c r="K611">
        <v>9567</v>
      </c>
      <c r="L611" t="s">
        <v>766</v>
      </c>
      <c r="M611" t="s">
        <v>213</v>
      </c>
      <c r="N611" t="s">
        <v>23</v>
      </c>
      <c r="O611">
        <v>412</v>
      </c>
      <c r="P611" t="s">
        <v>24</v>
      </c>
      <c r="Q611" t="s">
        <v>165</v>
      </c>
      <c r="R611" s="3">
        <v>114.24</v>
      </c>
      <c r="S611" s="3">
        <v>119</v>
      </c>
      <c r="T611">
        <v>7</v>
      </c>
      <c r="U611" s="3">
        <f t="shared" si="27"/>
        <v>833</v>
      </c>
      <c r="V611" s="4">
        <f t="shared" si="25"/>
        <v>33.32000000000005</v>
      </c>
      <c r="W611" t="str">
        <f t="shared" si="26"/>
        <v>Middle Aged</v>
      </c>
    </row>
    <row r="612" spans="1:23" x14ac:dyDescent="0.3">
      <c r="A612">
        <v>453</v>
      </c>
      <c r="B612">
        <v>371</v>
      </c>
      <c r="C612">
        <v>53761</v>
      </c>
      <c r="D612" t="s">
        <v>300</v>
      </c>
      <c r="E612" s="1">
        <v>44430</v>
      </c>
      <c r="F612" t="s">
        <v>1292</v>
      </c>
      <c r="G612" t="s">
        <v>28</v>
      </c>
      <c r="H612" t="s">
        <v>28</v>
      </c>
      <c r="I612">
        <v>63</v>
      </c>
      <c r="J612" t="s">
        <v>1293</v>
      </c>
      <c r="K612">
        <v>6128</v>
      </c>
      <c r="L612" t="s">
        <v>1294</v>
      </c>
      <c r="M612" t="s">
        <v>53</v>
      </c>
      <c r="N612" t="s">
        <v>23</v>
      </c>
      <c r="O612">
        <v>728</v>
      </c>
      <c r="P612" t="s">
        <v>62</v>
      </c>
      <c r="Q612" t="s">
        <v>271</v>
      </c>
      <c r="R612" s="3">
        <v>114.24</v>
      </c>
      <c r="S612" s="3">
        <v>119</v>
      </c>
      <c r="T612">
        <v>5</v>
      </c>
      <c r="U612" s="3">
        <f t="shared" si="27"/>
        <v>595</v>
      </c>
      <c r="V612" s="4">
        <f t="shared" si="25"/>
        <v>23.800000000000068</v>
      </c>
      <c r="W612" t="str">
        <f t="shared" si="26"/>
        <v>Elderly</v>
      </c>
    </row>
    <row r="613" spans="1:23" x14ac:dyDescent="0.3">
      <c r="A613">
        <v>836</v>
      </c>
      <c r="B613">
        <v>971</v>
      </c>
      <c r="C613">
        <v>16047</v>
      </c>
      <c r="D613" t="s">
        <v>763</v>
      </c>
      <c r="E613" s="1">
        <v>44432</v>
      </c>
      <c r="F613" t="s">
        <v>506</v>
      </c>
      <c r="G613" t="s">
        <v>28</v>
      </c>
      <c r="H613" t="s">
        <v>28</v>
      </c>
      <c r="I613">
        <v>27</v>
      </c>
      <c r="J613" t="s">
        <v>507</v>
      </c>
      <c r="K613">
        <v>4268</v>
      </c>
      <c r="L613" t="s">
        <v>508</v>
      </c>
      <c r="M613" t="s">
        <v>53</v>
      </c>
      <c r="N613" t="s">
        <v>23</v>
      </c>
      <c r="O613">
        <v>426</v>
      </c>
      <c r="P613" t="s">
        <v>62</v>
      </c>
      <c r="Q613" t="s">
        <v>106</v>
      </c>
      <c r="R613" s="3">
        <v>102.72</v>
      </c>
      <c r="S613" s="3">
        <v>107</v>
      </c>
      <c r="T613">
        <v>6</v>
      </c>
      <c r="U613" s="3">
        <f t="shared" si="27"/>
        <v>642</v>
      </c>
      <c r="V613" s="4">
        <f t="shared" si="25"/>
        <v>25.680000000000064</v>
      </c>
      <c r="W613" t="str">
        <f t="shared" si="26"/>
        <v>Youth</v>
      </c>
    </row>
    <row r="614" spans="1:23" x14ac:dyDescent="0.3">
      <c r="A614">
        <v>251</v>
      </c>
      <c r="B614">
        <v>433</v>
      </c>
      <c r="C614">
        <v>30132</v>
      </c>
      <c r="D614" t="s">
        <v>623</v>
      </c>
      <c r="E614" s="1">
        <v>44435</v>
      </c>
      <c r="F614" t="s">
        <v>39</v>
      </c>
      <c r="G614" t="s">
        <v>28</v>
      </c>
      <c r="H614" t="s">
        <v>28</v>
      </c>
      <c r="I614">
        <v>46</v>
      </c>
      <c r="J614" t="s">
        <v>40</v>
      </c>
      <c r="K614">
        <v>9728</v>
      </c>
      <c r="L614" t="s">
        <v>41</v>
      </c>
      <c r="M614" t="s">
        <v>36</v>
      </c>
      <c r="N614" t="s">
        <v>23</v>
      </c>
      <c r="O614">
        <v>790</v>
      </c>
      <c r="P614" t="s">
        <v>62</v>
      </c>
      <c r="Q614" t="s">
        <v>84</v>
      </c>
      <c r="R614" s="3">
        <v>87.36</v>
      </c>
      <c r="S614" s="3">
        <v>91</v>
      </c>
      <c r="T614">
        <v>5</v>
      </c>
      <c r="U614" s="3">
        <f t="shared" si="27"/>
        <v>455</v>
      </c>
      <c r="V614" s="4">
        <f t="shared" si="25"/>
        <v>18.199999999999989</v>
      </c>
      <c r="W614" t="str">
        <f t="shared" si="26"/>
        <v>Middle Aged</v>
      </c>
    </row>
    <row r="615" spans="1:23" x14ac:dyDescent="0.3">
      <c r="A615">
        <v>712</v>
      </c>
      <c r="B615">
        <v>474</v>
      </c>
      <c r="C615">
        <v>11718</v>
      </c>
      <c r="D615" t="s">
        <v>763</v>
      </c>
      <c r="E615" s="1">
        <v>44437</v>
      </c>
      <c r="F615" t="s">
        <v>1706</v>
      </c>
      <c r="G615" t="s">
        <v>28</v>
      </c>
      <c r="H615" t="s">
        <v>28</v>
      </c>
      <c r="I615">
        <v>21</v>
      </c>
      <c r="J615" t="s">
        <v>1707</v>
      </c>
      <c r="K615">
        <v>7719</v>
      </c>
      <c r="L615" t="s">
        <v>1708</v>
      </c>
      <c r="M615" t="s">
        <v>22</v>
      </c>
      <c r="N615" t="s">
        <v>23</v>
      </c>
      <c r="O615">
        <v>928</v>
      </c>
      <c r="P615" t="s">
        <v>31</v>
      </c>
      <c r="Q615" t="s">
        <v>32</v>
      </c>
      <c r="R615" s="3">
        <v>92.16</v>
      </c>
      <c r="S615" s="3">
        <v>96</v>
      </c>
      <c r="T615">
        <v>5</v>
      </c>
      <c r="U615" s="3">
        <f t="shared" si="27"/>
        <v>480</v>
      </c>
      <c r="V615" s="4">
        <f t="shared" si="25"/>
        <v>19.200000000000045</v>
      </c>
      <c r="W615" t="str">
        <f t="shared" si="26"/>
        <v>Youth</v>
      </c>
    </row>
    <row r="616" spans="1:23" x14ac:dyDescent="0.3">
      <c r="A616">
        <v>654</v>
      </c>
      <c r="B616">
        <v>417</v>
      </c>
      <c r="C616">
        <v>40412</v>
      </c>
      <c r="D616" t="s">
        <v>763</v>
      </c>
      <c r="E616" s="1">
        <v>44438</v>
      </c>
      <c r="F616" t="s">
        <v>1620</v>
      </c>
      <c r="G616" t="s">
        <v>28</v>
      </c>
      <c r="H616" t="s">
        <v>28</v>
      </c>
      <c r="I616">
        <v>57</v>
      </c>
      <c r="J616" t="s">
        <v>1621</v>
      </c>
      <c r="K616">
        <v>7035</v>
      </c>
      <c r="L616" t="s">
        <v>1622</v>
      </c>
      <c r="M616" t="s">
        <v>36</v>
      </c>
      <c r="N616" t="s">
        <v>23</v>
      </c>
      <c r="O616">
        <v>830</v>
      </c>
      <c r="P616" t="s">
        <v>62</v>
      </c>
      <c r="Q616" t="s">
        <v>145</v>
      </c>
      <c r="R616" s="3">
        <v>112.32</v>
      </c>
      <c r="S616" s="3">
        <v>117</v>
      </c>
      <c r="T616">
        <v>7</v>
      </c>
      <c r="U616" s="3">
        <f t="shared" si="27"/>
        <v>819</v>
      </c>
      <c r="V616" s="4">
        <f t="shared" si="25"/>
        <v>32.759999999999991</v>
      </c>
      <c r="W616" t="str">
        <f t="shared" si="26"/>
        <v>Elderly</v>
      </c>
    </row>
    <row r="617" spans="1:23" x14ac:dyDescent="0.3">
      <c r="A617">
        <v>777</v>
      </c>
      <c r="B617">
        <v>431</v>
      </c>
      <c r="C617">
        <v>13696</v>
      </c>
      <c r="D617" t="s">
        <v>1804</v>
      </c>
      <c r="E617" s="1">
        <v>44441</v>
      </c>
      <c r="F617" t="s">
        <v>630</v>
      </c>
      <c r="G617" t="s">
        <v>28</v>
      </c>
      <c r="H617" t="s">
        <v>28</v>
      </c>
      <c r="I617">
        <v>41</v>
      </c>
      <c r="J617" t="s">
        <v>631</v>
      </c>
      <c r="K617">
        <v>8422</v>
      </c>
      <c r="L617" t="s">
        <v>632</v>
      </c>
      <c r="M617" t="s">
        <v>110</v>
      </c>
      <c r="N617" t="s">
        <v>23</v>
      </c>
      <c r="O617">
        <v>625</v>
      </c>
      <c r="P617" t="s">
        <v>62</v>
      </c>
      <c r="Q617" t="s">
        <v>120</v>
      </c>
      <c r="R617" s="3">
        <v>107.52</v>
      </c>
      <c r="S617" s="3">
        <v>112</v>
      </c>
      <c r="T617">
        <v>6</v>
      </c>
      <c r="U617" s="3">
        <f t="shared" si="27"/>
        <v>672</v>
      </c>
      <c r="V617" s="4">
        <f t="shared" si="25"/>
        <v>26.879999999999995</v>
      </c>
      <c r="W617" t="str">
        <f t="shared" si="26"/>
        <v>Middle Aged</v>
      </c>
    </row>
    <row r="618" spans="1:23" x14ac:dyDescent="0.3">
      <c r="A618">
        <v>985</v>
      </c>
      <c r="B618">
        <v>581</v>
      </c>
      <c r="C618">
        <v>59558</v>
      </c>
      <c r="D618" s="1">
        <v>44379</v>
      </c>
      <c r="E618" s="1">
        <v>44441</v>
      </c>
      <c r="F618" t="s">
        <v>1125</v>
      </c>
      <c r="G618" t="s">
        <v>28</v>
      </c>
      <c r="H618" t="s">
        <v>28</v>
      </c>
      <c r="I618">
        <v>40</v>
      </c>
      <c r="J618" t="s">
        <v>1126</v>
      </c>
      <c r="K618">
        <v>9022</v>
      </c>
      <c r="L618" t="s">
        <v>1127</v>
      </c>
      <c r="M618" t="s">
        <v>22</v>
      </c>
      <c r="N618" t="s">
        <v>23</v>
      </c>
      <c r="O618">
        <v>277</v>
      </c>
      <c r="P618" t="s">
        <v>24</v>
      </c>
      <c r="Q618" t="s">
        <v>413</v>
      </c>
      <c r="R618" s="3">
        <v>91.2</v>
      </c>
      <c r="S618" s="3">
        <v>95</v>
      </c>
      <c r="T618">
        <v>6</v>
      </c>
      <c r="U618" s="3">
        <f t="shared" si="27"/>
        <v>570</v>
      </c>
      <c r="V618" s="4">
        <f t="shared" si="25"/>
        <v>22.799999999999955</v>
      </c>
      <c r="W618" t="str">
        <f t="shared" si="26"/>
        <v>Middle Aged</v>
      </c>
    </row>
    <row r="619" spans="1:23" x14ac:dyDescent="0.3">
      <c r="A619">
        <v>404</v>
      </c>
      <c r="B619">
        <v>998</v>
      </c>
      <c r="C619">
        <v>45215</v>
      </c>
      <c r="D619" s="1">
        <v>44258</v>
      </c>
      <c r="E619" s="1">
        <v>44442</v>
      </c>
      <c r="F619" t="s">
        <v>944</v>
      </c>
      <c r="G619" t="s">
        <v>28</v>
      </c>
      <c r="H619" t="s">
        <v>28</v>
      </c>
      <c r="I619">
        <v>32</v>
      </c>
      <c r="J619" t="s">
        <v>945</v>
      </c>
      <c r="K619">
        <v>52</v>
      </c>
      <c r="L619" t="s">
        <v>946</v>
      </c>
      <c r="M619" t="s">
        <v>53</v>
      </c>
      <c r="N619" t="s">
        <v>23</v>
      </c>
      <c r="O619">
        <v>1153</v>
      </c>
      <c r="P619" t="s">
        <v>31</v>
      </c>
      <c r="Q619" t="s">
        <v>222</v>
      </c>
      <c r="R619" s="3">
        <v>97.92</v>
      </c>
      <c r="S619" s="3">
        <v>102</v>
      </c>
      <c r="T619">
        <v>5</v>
      </c>
      <c r="U619" s="3">
        <f t="shared" si="27"/>
        <v>510</v>
      </c>
      <c r="V619" s="4">
        <f t="shared" si="25"/>
        <v>20.399999999999977</v>
      </c>
      <c r="W619" t="str">
        <f t="shared" si="26"/>
        <v>Middle Aged</v>
      </c>
    </row>
    <row r="620" spans="1:23" x14ac:dyDescent="0.3">
      <c r="A620">
        <v>463</v>
      </c>
      <c r="B620">
        <v>641</v>
      </c>
      <c r="C620">
        <v>19206</v>
      </c>
      <c r="D620" t="s">
        <v>338</v>
      </c>
      <c r="E620" s="1">
        <v>44443</v>
      </c>
      <c r="F620" t="s">
        <v>853</v>
      </c>
      <c r="G620" t="s">
        <v>28</v>
      </c>
      <c r="H620" t="s">
        <v>28</v>
      </c>
      <c r="I620">
        <v>62</v>
      </c>
      <c r="J620" t="s">
        <v>854</v>
      </c>
      <c r="K620">
        <v>5934</v>
      </c>
      <c r="L620" t="s">
        <v>855</v>
      </c>
      <c r="M620" t="s">
        <v>57</v>
      </c>
      <c r="N620" t="s">
        <v>23</v>
      </c>
      <c r="O620">
        <v>92</v>
      </c>
      <c r="P620" t="s">
        <v>24</v>
      </c>
      <c r="Q620" t="s">
        <v>114</v>
      </c>
      <c r="R620" s="3">
        <v>113.28</v>
      </c>
      <c r="S620" s="3">
        <v>118</v>
      </c>
      <c r="T620">
        <v>6</v>
      </c>
      <c r="U620" s="3">
        <f t="shared" si="27"/>
        <v>708</v>
      </c>
      <c r="V620" s="4">
        <f t="shared" si="25"/>
        <v>28.319999999999936</v>
      </c>
      <c r="W620" t="str">
        <f t="shared" si="26"/>
        <v>Elderly</v>
      </c>
    </row>
    <row r="621" spans="1:23" x14ac:dyDescent="0.3">
      <c r="A621">
        <v>22</v>
      </c>
      <c r="B621">
        <v>180</v>
      </c>
      <c r="C621">
        <v>36088</v>
      </c>
      <c r="D621" t="s">
        <v>125</v>
      </c>
      <c r="E621" s="1">
        <v>44445</v>
      </c>
      <c r="F621" t="s">
        <v>126</v>
      </c>
      <c r="G621" t="s">
        <v>28</v>
      </c>
      <c r="H621" t="s">
        <v>28</v>
      </c>
      <c r="I621">
        <v>21</v>
      </c>
      <c r="J621" t="s">
        <v>127</v>
      </c>
      <c r="K621">
        <v>932</v>
      </c>
      <c r="L621" t="s">
        <v>128</v>
      </c>
      <c r="M621" t="s">
        <v>48</v>
      </c>
      <c r="N621" t="s">
        <v>23</v>
      </c>
      <c r="O621">
        <v>20</v>
      </c>
      <c r="P621" t="s">
        <v>24</v>
      </c>
      <c r="Q621" t="s">
        <v>102</v>
      </c>
      <c r="R621" s="3">
        <v>92.16</v>
      </c>
      <c r="S621" s="3">
        <v>96</v>
      </c>
      <c r="T621">
        <v>5</v>
      </c>
      <c r="U621" s="3">
        <f t="shared" si="27"/>
        <v>480</v>
      </c>
      <c r="V621" s="4">
        <f t="shared" si="25"/>
        <v>19.200000000000045</v>
      </c>
      <c r="W621" t="str">
        <f t="shared" si="26"/>
        <v>Youth</v>
      </c>
    </row>
    <row r="622" spans="1:23" x14ac:dyDescent="0.3">
      <c r="A622">
        <v>944</v>
      </c>
      <c r="B622">
        <v>774</v>
      </c>
      <c r="C622">
        <v>27648</v>
      </c>
      <c r="D622" t="s">
        <v>551</v>
      </c>
      <c r="E622" s="1">
        <v>44447</v>
      </c>
      <c r="F622" t="s">
        <v>33</v>
      </c>
      <c r="G622" t="s">
        <v>28</v>
      </c>
      <c r="H622" t="s">
        <v>28</v>
      </c>
      <c r="I622">
        <v>34</v>
      </c>
      <c r="J622" t="s">
        <v>34</v>
      </c>
      <c r="K622">
        <v>8590</v>
      </c>
      <c r="L622" t="s">
        <v>35</v>
      </c>
      <c r="M622" t="s">
        <v>36</v>
      </c>
      <c r="N622" t="s">
        <v>23</v>
      </c>
      <c r="O622">
        <v>820</v>
      </c>
      <c r="P622" t="s">
        <v>62</v>
      </c>
      <c r="Q622" t="s">
        <v>145</v>
      </c>
      <c r="R622" s="3">
        <v>112.32</v>
      </c>
      <c r="S622" s="3">
        <v>117</v>
      </c>
      <c r="T622">
        <v>6</v>
      </c>
      <c r="U622" s="3">
        <f t="shared" si="27"/>
        <v>702</v>
      </c>
      <c r="V622" s="4">
        <f t="shared" si="25"/>
        <v>28.080000000000041</v>
      </c>
      <c r="W622" t="str">
        <f t="shared" si="26"/>
        <v>Middle Aged</v>
      </c>
    </row>
    <row r="623" spans="1:23" x14ac:dyDescent="0.3">
      <c r="A623">
        <v>128</v>
      </c>
      <c r="B623">
        <v>936</v>
      </c>
      <c r="C623">
        <v>17661</v>
      </c>
      <c r="D623" t="s">
        <v>539</v>
      </c>
      <c r="E623" s="1">
        <v>44450</v>
      </c>
      <c r="F623" t="s">
        <v>540</v>
      </c>
      <c r="G623" t="s">
        <v>28</v>
      </c>
      <c r="H623" t="s">
        <v>28</v>
      </c>
      <c r="I623">
        <v>77</v>
      </c>
      <c r="J623" t="s">
        <v>541</v>
      </c>
      <c r="K623">
        <v>2372</v>
      </c>
      <c r="L623" t="s">
        <v>542</v>
      </c>
      <c r="M623" t="s">
        <v>213</v>
      </c>
      <c r="N623" t="s">
        <v>23</v>
      </c>
      <c r="O623">
        <v>674</v>
      </c>
      <c r="P623" t="s">
        <v>62</v>
      </c>
      <c r="Q623" t="s">
        <v>98</v>
      </c>
      <c r="R623" s="3">
        <v>108.47999999999999</v>
      </c>
      <c r="S623" s="3">
        <v>113</v>
      </c>
      <c r="T623">
        <v>7</v>
      </c>
      <c r="U623" s="3">
        <f t="shared" si="27"/>
        <v>791</v>
      </c>
      <c r="V623" s="4">
        <f t="shared" si="25"/>
        <v>31.6400000000001</v>
      </c>
      <c r="W623" t="str">
        <f t="shared" si="26"/>
        <v>Elderly</v>
      </c>
    </row>
    <row r="624" spans="1:23" x14ac:dyDescent="0.3">
      <c r="A624">
        <v>242</v>
      </c>
      <c r="B624">
        <v>909</v>
      </c>
      <c r="C624">
        <v>12202</v>
      </c>
      <c r="D624" t="s">
        <v>843</v>
      </c>
      <c r="E624" s="1">
        <v>44452</v>
      </c>
      <c r="F624" t="s">
        <v>617</v>
      </c>
      <c r="G624" t="s">
        <v>28</v>
      </c>
      <c r="H624" t="s">
        <v>28</v>
      </c>
      <c r="I624">
        <v>62</v>
      </c>
      <c r="J624" t="s">
        <v>618</v>
      </c>
      <c r="K624">
        <v>3227</v>
      </c>
      <c r="L624" t="s">
        <v>619</v>
      </c>
      <c r="M624" t="s">
        <v>36</v>
      </c>
      <c r="N624" t="s">
        <v>23</v>
      </c>
      <c r="O624">
        <v>26</v>
      </c>
      <c r="P624" t="s">
        <v>24</v>
      </c>
      <c r="Q624" t="s">
        <v>102</v>
      </c>
      <c r="R624" s="3">
        <v>92.16</v>
      </c>
      <c r="S624" s="3">
        <v>96</v>
      </c>
      <c r="T624">
        <v>7</v>
      </c>
      <c r="U624" s="3">
        <f t="shared" si="27"/>
        <v>672</v>
      </c>
      <c r="V624" s="4">
        <f t="shared" si="25"/>
        <v>26.879999999999995</v>
      </c>
      <c r="W624" t="str">
        <f t="shared" si="26"/>
        <v>Elderly</v>
      </c>
    </row>
    <row r="625" spans="1:23" x14ac:dyDescent="0.3">
      <c r="A625">
        <v>897</v>
      </c>
      <c r="B625">
        <v>278</v>
      </c>
      <c r="C625">
        <v>46681</v>
      </c>
      <c r="D625" t="s">
        <v>389</v>
      </c>
      <c r="E625" s="1">
        <v>44456</v>
      </c>
      <c r="F625" t="s">
        <v>1950</v>
      </c>
      <c r="G625" t="s">
        <v>28</v>
      </c>
      <c r="H625" t="s">
        <v>28</v>
      </c>
      <c r="I625">
        <v>73</v>
      </c>
      <c r="J625" t="s">
        <v>1951</v>
      </c>
      <c r="K625">
        <v>8967</v>
      </c>
      <c r="L625" t="s">
        <v>1952</v>
      </c>
      <c r="M625" t="s">
        <v>53</v>
      </c>
      <c r="N625" t="s">
        <v>23</v>
      </c>
      <c r="O625">
        <v>30</v>
      </c>
      <c r="P625" t="s">
        <v>24</v>
      </c>
      <c r="Q625" t="s">
        <v>102</v>
      </c>
      <c r="R625" s="3">
        <v>92.16</v>
      </c>
      <c r="S625" s="3">
        <v>96</v>
      </c>
      <c r="T625">
        <v>7</v>
      </c>
      <c r="U625" s="3">
        <f t="shared" si="27"/>
        <v>672</v>
      </c>
      <c r="V625" s="4">
        <f t="shared" si="25"/>
        <v>26.879999999999995</v>
      </c>
      <c r="W625" t="str">
        <f t="shared" si="26"/>
        <v>Elderly</v>
      </c>
    </row>
    <row r="626" spans="1:23" x14ac:dyDescent="0.3">
      <c r="A626">
        <v>50</v>
      </c>
      <c r="B626">
        <v>454</v>
      </c>
      <c r="C626">
        <v>50310</v>
      </c>
      <c r="D626" t="s">
        <v>249</v>
      </c>
      <c r="E626" s="1">
        <v>44457</v>
      </c>
      <c r="F626" t="s">
        <v>251</v>
      </c>
      <c r="G626" t="s">
        <v>28</v>
      </c>
      <c r="H626" t="s">
        <v>28</v>
      </c>
      <c r="I626">
        <v>28</v>
      </c>
      <c r="J626" t="s">
        <v>252</v>
      </c>
      <c r="K626">
        <v>3276</v>
      </c>
      <c r="L626" t="s">
        <v>253</v>
      </c>
      <c r="M626" t="s">
        <v>57</v>
      </c>
      <c r="N626" t="s">
        <v>23</v>
      </c>
      <c r="O626">
        <v>457</v>
      </c>
      <c r="P626" t="s">
        <v>62</v>
      </c>
      <c r="Q626" t="s">
        <v>169</v>
      </c>
      <c r="R626" s="3">
        <v>113.28</v>
      </c>
      <c r="S626" s="3">
        <v>118</v>
      </c>
      <c r="T626">
        <v>7</v>
      </c>
      <c r="U626" s="3">
        <f t="shared" si="27"/>
        <v>826</v>
      </c>
      <c r="V626" s="4">
        <f t="shared" si="25"/>
        <v>33.039999999999964</v>
      </c>
      <c r="W626" t="str">
        <f t="shared" si="26"/>
        <v>Youth</v>
      </c>
    </row>
    <row r="627" spans="1:23" x14ac:dyDescent="0.3">
      <c r="A627">
        <v>84</v>
      </c>
      <c r="B627">
        <v>181</v>
      </c>
      <c r="C627">
        <v>43438</v>
      </c>
      <c r="D627" t="s">
        <v>389</v>
      </c>
      <c r="E627" s="1">
        <v>44459</v>
      </c>
      <c r="F627" t="s">
        <v>390</v>
      </c>
      <c r="G627" t="s">
        <v>28</v>
      </c>
      <c r="H627" t="s">
        <v>28</v>
      </c>
      <c r="I627">
        <v>27</v>
      </c>
      <c r="J627" t="s">
        <v>391</v>
      </c>
      <c r="K627">
        <v>1017</v>
      </c>
      <c r="L627" t="s">
        <v>392</v>
      </c>
      <c r="M627" t="s">
        <v>79</v>
      </c>
      <c r="N627" t="s">
        <v>23</v>
      </c>
      <c r="O627">
        <v>1074</v>
      </c>
      <c r="P627" t="s">
        <v>31</v>
      </c>
      <c r="Q627" t="s">
        <v>277</v>
      </c>
      <c r="R627" s="3">
        <v>89.28</v>
      </c>
      <c r="S627" s="3">
        <v>93</v>
      </c>
      <c r="T627">
        <v>5</v>
      </c>
      <c r="U627" s="3">
        <f t="shared" si="27"/>
        <v>465</v>
      </c>
      <c r="V627" s="4">
        <f t="shared" si="25"/>
        <v>18.600000000000023</v>
      </c>
      <c r="W627" t="str">
        <f t="shared" si="26"/>
        <v>Youth</v>
      </c>
    </row>
    <row r="628" spans="1:23" x14ac:dyDescent="0.3">
      <c r="A628">
        <v>298</v>
      </c>
      <c r="B628">
        <v>58</v>
      </c>
      <c r="C628">
        <v>55984</v>
      </c>
      <c r="D628" s="1">
        <v>44509</v>
      </c>
      <c r="E628" s="1">
        <v>44459</v>
      </c>
      <c r="F628" t="s">
        <v>59</v>
      </c>
      <c r="G628" t="s">
        <v>28</v>
      </c>
      <c r="H628" t="s">
        <v>28</v>
      </c>
      <c r="I628">
        <v>39</v>
      </c>
      <c r="J628" t="s">
        <v>60</v>
      </c>
      <c r="K628">
        <v>2783</v>
      </c>
      <c r="L628" t="s">
        <v>61</v>
      </c>
      <c r="M628" t="s">
        <v>57</v>
      </c>
      <c r="N628" t="s">
        <v>23</v>
      </c>
      <c r="O628">
        <v>978</v>
      </c>
      <c r="P628" t="s">
        <v>31</v>
      </c>
      <c r="Q628" t="s">
        <v>244</v>
      </c>
      <c r="R628" s="3">
        <v>93.11999999999999</v>
      </c>
      <c r="S628" s="3">
        <v>97</v>
      </c>
      <c r="T628">
        <v>6</v>
      </c>
      <c r="U628" s="3">
        <f t="shared" si="27"/>
        <v>582</v>
      </c>
      <c r="V628" s="4">
        <f t="shared" si="25"/>
        <v>23.280000000000086</v>
      </c>
      <c r="W628" t="str">
        <f t="shared" si="26"/>
        <v>Middle Aged</v>
      </c>
    </row>
    <row r="629" spans="1:23" x14ac:dyDescent="0.3">
      <c r="A629">
        <v>99</v>
      </c>
      <c r="B629">
        <v>291</v>
      </c>
      <c r="C629">
        <v>26787</v>
      </c>
      <c r="D629" t="s">
        <v>443</v>
      </c>
      <c r="E629" s="1">
        <v>44464</v>
      </c>
      <c r="F629" t="s">
        <v>445</v>
      </c>
      <c r="G629" t="s">
        <v>28</v>
      </c>
      <c r="H629" t="s">
        <v>28</v>
      </c>
      <c r="I629">
        <v>43</v>
      </c>
      <c r="J629" t="s">
        <v>446</v>
      </c>
      <c r="K629">
        <v>2048</v>
      </c>
      <c r="L629" t="s">
        <v>447</v>
      </c>
      <c r="M629" t="s">
        <v>36</v>
      </c>
      <c r="N629" t="s">
        <v>23</v>
      </c>
      <c r="O629">
        <v>1238</v>
      </c>
      <c r="P629" t="s">
        <v>31</v>
      </c>
      <c r="Q629" t="s">
        <v>424</v>
      </c>
      <c r="R629" s="3">
        <v>107.52</v>
      </c>
      <c r="S629" s="3">
        <v>112</v>
      </c>
      <c r="T629">
        <v>6</v>
      </c>
      <c r="U629" s="3">
        <f t="shared" si="27"/>
        <v>672</v>
      </c>
      <c r="V629" s="4">
        <f t="shared" si="25"/>
        <v>26.879999999999995</v>
      </c>
      <c r="W629" t="str">
        <f t="shared" si="26"/>
        <v>Middle Aged</v>
      </c>
    </row>
    <row r="630" spans="1:23" x14ac:dyDescent="0.3">
      <c r="A630">
        <v>403</v>
      </c>
      <c r="B630">
        <v>980</v>
      </c>
      <c r="C630">
        <v>17088</v>
      </c>
      <c r="D630" t="s">
        <v>249</v>
      </c>
      <c r="E630" s="1">
        <v>44464</v>
      </c>
      <c r="F630" t="s">
        <v>1182</v>
      </c>
      <c r="G630" t="s">
        <v>28</v>
      </c>
      <c r="H630" t="s">
        <v>28</v>
      </c>
      <c r="I630">
        <v>35</v>
      </c>
      <c r="J630" t="s">
        <v>1183</v>
      </c>
      <c r="K630">
        <v>5926</v>
      </c>
      <c r="L630" t="s">
        <v>1184</v>
      </c>
      <c r="M630" t="s">
        <v>22</v>
      </c>
      <c r="N630" t="s">
        <v>23</v>
      </c>
      <c r="O630">
        <v>807</v>
      </c>
      <c r="P630" t="s">
        <v>62</v>
      </c>
      <c r="Q630" t="s">
        <v>145</v>
      </c>
      <c r="R630" s="3">
        <v>112.32</v>
      </c>
      <c r="S630" s="3">
        <v>117</v>
      </c>
      <c r="T630">
        <v>5</v>
      </c>
      <c r="U630" s="3">
        <f t="shared" si="27"/>
        <v>585</v>
      </c>
      <c r="V630" s="4">
        <f t="shared" si="25"/>
        <v>23.400000000000091</v>
      </c>
      <c r="W630" t="str">
        <f t="shared" si="26"/>
        <v>Middle Aged</v>
      </c>
    </row>
    <row r="631" spans="1:23" x14ac:dyDescent="0.3">
      <c r="A631">
        <v>832</v>
      </c>
      <c r="B631">
        <v>627</v>
      </c>
      <c r="C631">
        <v>52583</v>
      </c>
      <c r="D631" s="1">
        <v>44356</v>
      </c>
      <c r="E631" s="1">
        <v>44466</v>
      </c>
      <c r="F631" t="s">
        <v>172</v>
      </c>
      <c r="G631" t="s">
        <v>28</v>
      </c>
      <c r="H631" t="s">
        <v>28</v>
      </c>
      <c r="I631">
        <v>51</v>
      </c>
      <c r="J631" t="s">
        <v>173</v>
      </c>
      <c r="K631">
        <v>7404</v>
      </c>
      <c r="L631" t="s">
        <v>174</v>
      </c>
      <c r="M631" t="s">
        <v>22</v>
      </c>
      <c r="N631" t="s">
        <v>23</v>
      </c>
      <c r="O631">
        <v>258</v>
      </c>
      <c r="P631" t="s">
        <v>24</v>
      </c>
      <c r="Q631" t="s">
        <v>413</v>
      </c>
      <c r="R631" s="3">
        <v>91.2</v>
      </c>
      <c r="S631" s="3">
        <v>95</v>
      </c>
      <c r="T631">
        <v>5</v>
      </c>
      <c r="U631" s="3">
        <f t="shared" si="27"/>
        <v>475</v>
      </c>
      <c r="V631" s="4">
        <f t="shared" si="25"/>
        <v>19</v>
      </c>
      <c r="W631" t="str">
        <f t="shared" si="26"/>
        <v>Elderly</v>
      </c>
    </row>
    <row r="632" spans="1:23" x14ac:dyDescent="0.3">
      <c r="A632">
        <v>839</v>
      </c>
      <c r="B632">
        <v>306</v>
      </c>
      <c r="C632">
        <v>42095</v>
      </c>
      <c r="D632" t="s">
        <v>249</v>
      </c>
      <c r="E632" s="1">
        <v>44466</v>
      </c>
      <c r="F632" t="s">
        <v>1891</v>
      </c>
      <c r="G632" t="s">
        <v>28</v>
      </c>
      <c r="H632" t="s">
        <v>28</v>
      </c>
      <c r="I632">
        <v>68</v>
      </c>
      <c r="J632" t="s">
        <v>1892</v>
      </c>
      <c r="K632">
        <v>8581</v>
      </c>
      <c r="L632" t="s">
        <v>1893</v>
      </c>
      <c r="M632" t="s">
        <v>53</v>
      </c>
      <c r="N632" t="s">
        <v>23</v>
      </c>
      <c r="O632">
        <v>847</v>
      </c>
      <c r="P632" t="s">
        <v>31</v>
      </c>
      <c r="Q632" t="s">
        <v>58</v>
      </c>
      <c r="R632" s="3">
        <v>108.47999999999999</v>
      </c>
      <c r="S632" s="3">
        <v>113</v>
      </c>
      <c r="T632">
        <v>6</v>
      </c>
      <c r="U632" s="3">
        <f t="shared" si="27"/>
        <v>678</v>
      </c>
      <c r="V632" s="4">
        <f t="shared" si="25"/>
        <v>27.120000000000118</v>
      </c>
      <c r="W632" t="str">
        <f t="shared" si="26"/>
        <v>Elderly</v>
      </c>
    </row>
    <row r="633" spans="1:23" x14ac:dyDescent="0.3">
      <c r="A633">
        <v>138</v>
      </c>
      <c r="B633">
        <v>331</v>
      </c>
      <c r="C633">
        <v>50666</v>
      </c>
      <c r="D633" s="1">
        <v>44318</v>
      </c>
      <c r="E633" s="1">
        <v>44471</v>
      </c>
      <c r="F633" t="s">
        <v>570</v>
      </c>
      <c r="G633" t="s">
        <v>28</v>
      </c>
      <c r="H633" t="s">
        <v>28</v>
      </c>
      <c r="I633">
        <v>32</v>
      </c>
      <c r="J633" t="s">
        <v>571</v>
      </c>
      <c r="K633">
        <v>7980</v>
      </c>
      <c r="L633" t="s">
        <v>572</v>
      </c>
      <c r="M633" t="s">
        <v>79</v>
      </c>
      <c r="N633" t="s">
        <v>23</v>
      </c>
      <c r="O633">
        <v>51</v>
      </c>
      <c r="P633" t="s">
        <v>24</v>
      </c>
      <c r="Q633" t="s">
        <v>37</v>
      </c>
      <c r="R633" s="3">
        <v>99.84</v>
      </c>
      <c r="S633" s="3">
        <v>104</v>
      </c>
      <c r="T633">
        <v>6</v>
      </c>
      <c r="U633" s="3">
        <f t="shared" si="27"/>
        <v>624</v>
      </c>
      <c r="V633" s="4">
        <f t="shared" si="25"/>
        <v>24.960000000000036</v>
      </c>
      <c r="W633" t="str">
        <f t="shared" si="26"/>
        <v>Middle Aged</v>
      </c>
    </row>
    <row r="634" spans="1:23" x14ac:dyDescent="0.3">
      <c r="A634">
        <v>881</v>
      </c>
      <c r="B634">
        <v>318</v>
      </c>
      <c r="C634">
        <v>51945</v>
      </c>
      <c r="D634" t="s">
        <v>273</v>
      </c>
      <c r="E634" s="1">
        <v>44472</v>
      </c>
      <c r="F634" t="s">
        <v>1023</v>
      </c>
      <c r="G634" t="s">
        <v>28</v>
      </c>
      <c r="H634" t="s">
        <v>28</v>
      </c>
      <c r="I634">
        <v>63</v>
      </c>
      <c r="J634" t="s">
        <v>1024</v>
      </c>
      <c r="K634">
        <v>1823</v>
      </c>
      <c r="L634" t="s">
        <v>1025</v>
      </c>
      <c r="M634" t="s">
        <v>48</v>
      </c>
      <c r="N634" t="s">
        <v>23</v>
      </c>
      <c r="O634">
        <v>1059</v>
      </c>
      <c r="P634" t="s">
        <v>31</v>
      </c>
      <c r="Q634" t="s">
        <v>277</v>
      </c>
      <c r="R634" s="3">
        <v>89.28</v>
      </c>
      <c r="S634" s="3">
        <v>93</v>
      </c>
      <c r="T634">
        <v>7</v>
      </c>
      <c r="U634" s="3">
        <f t="shared" si="27"/>
        <v>651</v>
      </c>
      <c r="V634" s="4">
        <f t="shared" si="25"/>
        <v>26.039999999999964</v>
      </c>
      <c r="W634" t="str">
        <f t="shared" si="26"/>
        <v>Elderly</v>
      </c>
    </row>
    <row r="635" spans="1:23" x14ac:dyDescent="0.3">
      <c r="A635">
        <v>818</v>
      </c>
      <c r="B635">
        <v>865</v>
      </c>
      <c r="C635">
        <v>16625</v>
      </c>
      <c r="D635" t="s">
        <v>1353</v>
      </c>
      <c r="E635" s="1">
        <v>44473</v>
      </c>
      <c r="F635" t="s">
        <v>783</v>
      </c>
      <c r="G635" t="s">
        <v>28</v>
      </c>
      <c r="H635" t="s">
        <v>28</v>
      </c>
      <c r="I635">
        <v>44</v>
      </c>
      <c r="J635" t="s">
        <v>784</v>
      </c>
      <c r="K635">
        <v>6913</v>
      </c>
      <c r="L635" t="s">
        <v>785</v>
      </c>
      <c r="M635" t="s">
        <v>110</v>
      </c>
      <c r="N635" t="s">
        <v>23</v>
      </c>
      <c r="O635">
        <v>1240</v>
      </c>
      <c r="P635" t="s">
        <v>31</v>
      </c>
      <c r="Q635" t="s">
        <v>424</v>
      </c>
      <c r="R635" s="3">
        <v>107.52</v>
      </c>
      <c r="S635" s="3">
        <v>112</v>
      </c>
      <c r="T635">
        <v>5</v>
      </c>
      <c r="U635" s="3">
        <f t="shared" si="27"/>
        <v>560</v>
      </c>
      <c r="V635" s="4">
        <f t="shared" si="25"/>
        <v>22.399999999999977</v>
      </c>
      <c r="W635" t="str">
        <f t="shared" si="26"/>
        <v>Middle Aged</v>
      </c>
    </row>
    <row r="636" spans="1:23" x14ac:dyDescent="0.3">
      <c r="A636">
        <v>566</v>
      </c>
      <c r="B636">
        <v>614</v>
      </c>
      <c r="C636">
        <v>21778</v>
      </c>
      <c r="D636" t="s">
        <v>342</v>
      </c>
      <c r="E636" s="1">
        <v>44477</v>
      </c>
      <c r="F636" t="s">
        <v>103</v>
      </c>
      <c r="G636" t="s">
        <v>28</v>
      </c>
      <c r="H636" t="s">
        <v>28</v>
      </c>
      <c r="I636">
        <v>45</v>
      </c>
      <c r="J636" t="s">
        <v>104</v>
      </c>
      <c r="K636">
        <v>7529</v>
      </c>
      <c r="L636" t="s">
        <v>105</v>
      </c>
      <c r="M636" t="s">
        <v>57</v>
      </c>
      <c r="N636" t="s">
        <v>23</v>
      </c>
      <c r="O636">
        <v>44</v>
      </c>
      <c r="P636" t="s">
        <v>24</v>
      </c>
      <c r="Q636" t="s">
        <v>37</v>
      </c>
      <c r="R636" s="3">
        <v>99.84</v>
      </c>
      <c r="S636" s="3">
        <v>104</v>
      </c>
      <c r="T636">
        <v>5</v>
      </c>
      <c r="U636" s="3">
        <f t="shared" si="27"/>
        <v>520</v>
      </c>
      <c r="V636" s="4">
        <f t="shared" si="25"/>
        <v>20.799999999999955</v>
      </c>
      <c r="W636" t="str">
        <f t="shared" si="26"/>
        <v>Middle Aged</v>
      </c>
    </row>
    <row r="637" spans="1:23" x14ac:dyDescent="0.3">
      <c r="A637">
        <v>419</v>
      </c>
      <c r="B637">
        <v>745</v>
      </c>
      <c r="C637">
        <v>19518</v>
      </c>
      <c r="D637" t="s">
        <v>566</v>
      </c>
      <c r="E637" s="1">
        <v>44480</v>
      </c>
      <c r="F637" t="s">
        <v>1215</v>
      </c>
      <c r="G637" t="s">
        <v>28</v>
      </c>
      <c r="H637" t="s">
        <v>28</v>
      </c>
      <c r="I637">
        <v>31</v>
      </c>
      <c r="J637" t="s">
        <v>1216</v>
      </c>
      <c r="K637">
        <v>526</v>
      </c>
      <c r="L637" t="s">
        <v>1217</v>
      </c>
      <c r="M637" t="s">
        <v>79</v>
      </c>
      <c r="N637" t="s">
        <v>23</v>
      </c>
      <c r="O637">
        <v>989</v>
      </c>
      <c r="P637" t="s">
        <v>31</v>
      </c>
      <c r="Q637" t="s">
        <v>188</v>
      </c>
      <c r="R637" s="3">
        <v>101.75999999999999</v>
      </c>
      <c r="S637" s="3">
        <v>106</v>
      </c>
      <c r="T637">
        <v>7</v>
      </c>
      <c r="U637" s="3">
        <f t="shared" si="27"/>
        <v>742</v>
      </c>
      <c r="V637" s="4">
        <f t="shared" si="25"/>
        <v>29.680000000000064</v>
      </c>
      <c r="W637" t="str">
        <f t="shared" si="26"/>
        <v>Middle Aged</v>
      </c>
    </row>
    <row r="638" spans="1:23" x14ac:dyDescent="0.3">
      <c r="A638">
        <v>186</v>
      </c>
      <c r="B638">
        <v>833</v>
      </c>
      <c r="C638">
        <v>24061</v>
      </c>
      <c r="D638" t="s">
        <v>586</v>
      </c>
      <c r="E638" s="1">
        <v>44483</v>
      </c>
      <c r="F638" t="s">
        <v>701</v>
      </c>
      <c r="G638" t="s">
        <v>28</v>
      </c>
      <c r="H638" t="s">
        <v>28</v>
      </c>
      <c r="I638">
        <v>27</v>
      </c>
      <c r="J638" t="s">
        <v>702</v>
      </c>
      <c r="K638">
        <v>8559</v>
      </c>
      <c r="L638" t="s">
        <v>703</v>
      </c>
      <c r="M638" t="s">
        <v>48</v>
      </c>
      <c r="N638" t="s">
        <v>23</v>
      </c>
      <c r="O638">
        <v>316</v>
      </c>
      <c r="P638" t="s">
        <v>24</v>
      </c>
      <c r="Q638" t="s">
        <v>73</v>
      </c>
      <c r="R638" s="3">
        <v>104.64</v>
      </c>
      <c r="S638" s="3">
        <v>109</v>
      </c>
      <c r="T638">
        <v>6</v>
      </c>
      <c r="U638" s="3">
        <f t="shared" si="27"/>
        <v>654</v>
      </c>
      <c r="V638" s="4">
        <f t="shared" si="25"/>
        <v>26.159999999999968</v>
      </c>
      <c r="W638" t="str">
        <f t="shared" si="26"/>
        <v>Youth</v>
      </c>
    </row>
    <row r="639" spans="1:23" x14ac:dyDescent="0.3">
      <c r="A639">
        <v>147</v>
      </c>
      <c r="B639">
        <v>818</v>
      </c>
      <c r="C639">
        <v>20690</v>
      </c>
      <c r="D639" t="s">
        <v>590</v>
      </c>
      <c r="E639" s="1">
        <v>44485</v>
      </c>
      <c r="F639" t="s">
        <v>591</v>
      </c>
      <c r="G639" t="s">
        <v>28</v>
      </c>
      <c r="H639" t="s">
        <v>28</v>
      </c>
      <c r="I639">
        <v>59</v>
      </c>
      <c r="J639" t="s">
        <v>592</v>
      </c>
      <c r="K639">
        <v>3302</v>
      </c>
      <c r="L639" t="s">
        <v>593</v>
      </c>
      <c r="M639" t="s">
        <v>48</v>
      </c>
      <c r="N639" t="s">
        <v>23</v>
      </c>
      <c r="O639">
        <v>1250</v>
      </c>
      <c r="P639" t="s">
        <v>31</v>
      </c>
      <c r="Q639" t="s">
        <v>424</v>
      </c>
      <c r="R639" s="3">
        <v>107.52</v>
      </c>
      <c r="S639" s="3">
        <v>112</v>
      </c>
      <c r="T639">
        <v>5</v>
      </c>
      <c r="U639" s="3">
        <f t="shared" si="27"/>
        <v>560</v>
      </c>
      <c r="V639" s="4">
        <f t="shared" si="25"/>
        <v>22.399999999999977</v>
      </c>
      <c r="W639" t="str">
        <f t="shared" si="26"/>
        <v>Elderly</v>
      </c>
    </row>
    <row r="640" spans="1:23" x14ac:dyDescent="0.3">
      <c r="A640">
        <v>599</v>
      </c>
      <c r="B640">
        <v>308</v>
      </c>
      <c r="C640">
        <v>47972</v>
      </c>
      <c r="D640" t="s">
        <v>1200</v>
      </c>
      <c r="E640" s="1">
        <v>44486</v>
      </c>
      <c r="F640" t="s">
        <v>1553</v>
      </c>
      <c r="G640" t="s">
        <v>28</v>
      </c>
      <c r="H640" t="s">
        <v>28</v>
      </c>
      <c r="I640">
        <v>70</v>
      </c>
      <c r="J640" t="s">
        <v>1554</v>
      </c>
      <c r="K640">
        <v>4335</v>
      </c>
      <c r="L640" t="s">
        <v>1555</v>
      </c>
      <c r="M640" t="s">
        <v>79</v>
      </c>
      <c r="N640" t="s">
        <v>23</v>
      </c>
      <c r="O640">
        <v>630</v>
      </c>
      <c r="P640" t="s">
        <v>62</v>
      </c>
      <c r="Q640" t="s">
        <v>160</v>
      </c>
      <c r="R640" s="3">
        <v>89.28</v>
      </c>
      <c r="S640" s="3">
        <v>93</v>
      </c>
      <c r="T640">
        <v>6</v>
      </c>
      <c r="U640" s="3">
        <f t="shared" si="27"/>
        <v>558</v>
      </c>
      <c r="V640" s="4">
        <f t="shared" si="25"/>
        <v>22.319999999999936</v>
      </c>
      <c r="W640" t="str">
        <f t="shared" si="26"/>
        <v>Elderly</v>
      </c>
    </row>
    <row r="641" spans="1:23" x14ac:dyDescent="0.3">
      <c r="A641">
        <v>626</v>
      </c>
      <c r="B641">
        <v>348</v>
      </c>
      <c r="C641">
        <v>10193</v>
      </c>
      <c r="D641" t="s">
        <v>744</v>
      </c>
      <c r="E641" s="1">
        <v>44486</v>
      </c>
      <c r="F641" t="s">
        <v>996</v>
      </c>
      <c r="G641" t="s">
        <v>28</v>
      </c>
      <c r="H641" t="s">
        <v>28</v>
      </c>
      <c r="I641">
        <v>76</v>
      </c>
      <c r="J641" t="s">
        <v>997</v>
      </c>
      <c r="K641">
        <v>1840</v>
      </c>
      <c r="L641" t="s">
        <v>998</v>
      </c>
      <c r="M641" t="s">
        <v>36</v>
      </c>
      <c r="N641" t="s">
        <v>23</v>
      </c>
      <c r="O641">
        <v>493</v>
      </c>
      <c r="P641" t="s">
        <v>62</v>
      </c>
      <c r="Q641" t="s">
        <v>260</v>
      </c>
      <c r="R641" s="3">
        <v>97.92</v>
      </c>
      <c r="S641" s="3">
        <v>102</v>
      </c>
      <c r="T641">
        <v>7</v>
      </c>
      <c r="U641" s="3">
        <f t="shared" si="27"/>
        <v>714</v>
      </c>
      <c r="V641" s="4">
        <f t="shared" si="25"/>
        <v>28.559999999999945</v>
      </c>
      <c r="W641" t="str">
        <f t="shared" si="26"/>
        <v>Elderly</v>
      </c>
    </row>
    <row r="642" spans="1:23" x14ac:dyDescent="0.3">
      <c r="A642">
        <v>638</v>
      </c>
      <c r="B642">
        <v>548</v>
      </c>
      <c r="C642">
        <v>12781</v>
      </c>
      <c r="D642" s="1">
        <v>44265</v>
      </c>
      <c r="E642" s="1">
        <v>44486</v>
      </c>
      <c r="F642" t="s">
        <v>1611</v>
      </c>
      <c r="G642" t="s">
        <v>28</v>
      </c>
      <c r="H642" t="s">
        <v>28</v>
      </c>
      <c r="I642">
        <v>57</v>
      </c>
      <c r="J642" t="s">
        <v>1612</v>
      </c>
      <c r="K642">
        <v>7432</v>
      </c>
      <c r="L642" t="s">
        <v>1613</v>
      </c>
      <c r="M642" t="s">
        <v>79</v>
      </c>
      <c r="N642" t="s">
        <v>23</v>
      </c>
      <c r="O642">
        <v>460</v>
      </c>
      <c r="P642" t="s">
        <v>62</v>
      </c>
      <c r="Q642" t="s">
        <v>169</v>
      </c>
      <c r="R642" s="3">
        <v>113.28</v>
      </c>
      <c r="S642" s="3">
        <v>118</v>
      </c>
      <c r="T642">
        <v>5</v>
      </c>
      <c r="U642" s="3">
        <f t="shared" si="27"/>
        <v>590</v>
      </c>
      <c r="V642" s="4">
        <f t="shared" ref="V642:V705" si="28">(S642*T642)-(R642*T642)</f>
        <v>23.600000000000023</v>
      </c>
      <c r="W642" t="str">
        <f t="shared" ref="W642:W705" si="29">IF(I642&lt;18,"Kid",IF(AND(I642&gt;=18,I642&lt;=30),"Youth",IF(AND(I642&gt;30,I642&lt;=50),"Middle Aged",IF(I642&gt;50,"Elderly"))))</f>
        <v>Elderly</v>
      </c>
    </row>
    <row r="643" spans="1:23" x14ac:dyDescent="0.3">
      <c r="A643">
        <v>879</v>
      </c>
      <c r="B643">
        <v>370</v>
      </c>
      <c r="C643">
        <v>37561</v>
      </c>
      <c r="D643" s="1">
        <v>44510</v>
      </c>
      <c r="E643" s="1">
        <v>44489</v>
      </c>
      <c r="F643" t="s">
        <v>1926</v>
      </c>
      <c r="G643" t="s">
        <v>28</v>
      </c>
      <c r="H643" t="s">
        <v>28</v>
      </c>
      <c r="I643">
        <v>38</v>
      </c>
      <c r="J643" t="s">
        <v>1927</v>
      </c>
      <c r="K643">
        <v>9196</v>
      </c>
      <c r="L643" t="s">
        <v>1928</v>
      </c>
      <c r="M643" t="s">
        <v>213</v>
      </c>
      <c r="N643" t="s">
        <v>23</v>
      </c>
      <c r="O643">
        <v>789</v>
      </c>
      <c r="P643" t="s">
        <v>62</v>
      </c>
      <c r="Q643" t="s">
        <v>84</v>
      </c>
      <c r="R643" s="3">
        <v>87.36</v>
      </c>
      <c r="S643" s="3">
        <v>91</v>
      </c>
      <c r="T643">
        <v>7</v>
      </c>
      <c r="U643" s="3">
        <f t="shared" si="27"/>
        <v>637</v>
      </c>
      <c r="V643" s="4">
        <f t="shared" si="28"/>
        <v>25.480000000000018</v>
      </c>
      <c r="W643" t="str">
        <f t="shared" si="29"/>
        <v>Middle Aged</v>
      </c>
    </row>
    <row r="644" spans="1:23" x14ac:dyDescent="0.3">
      <c r="A644">
        <v>634</v>
      </c>
      <c r="B644">
        <v>327</v>
      </c>
      <c r="C644">
        <v>35370</v>
      </c>
      <c r="D644" t="s">
        <v>539</v>
      </c>
      <c r="E644" s="1">
        <v>44492</v>
      </c>
      <c r="F644" t="s">
        <v>1603</v>
      </c>
      <c r="G644" t="s">
        <v>28</v>
      </c>
      <c r="H644" t="s">
        <v>28</v>
      </c>
      <c r="I644">
        <v>71</v>
      </c>
      <c r="J644" t="s">
        <v>1604</v>
      </c>
      <c r="K644">
        <v>3310</v>
      </c>
      <c r="L644" t="s">
        <v>1605</v>
      </c>
      <c r="M644" t="s">
        <v>48</v>
      </c>
      <c r="N644" t="s">
        <v>23</v>
      </c>
      <c r="O644">
        <v>1159</v>
      </c>
      <c r="P644" t="s">
        <v>31</v>
      </c>
      <c r="Q644" t="s">
        <v>298</v>
      </c>
      <c r="R644" s="3">
        <v>95.039999999999992</v>
      </c>
      <c r="S644" s="3">
        <v>99</v>
      </c>
      <c r="T644">
        <v>7</v>
      </c>
      <c r="U644" s="3">
        <f t="shared" si="27"/>
        <v>693</v>
      </c>
      <c r="V644" s="4">
        <f t="shared" si="28"/>
        <v>27.720000000000027</v>
      </c>
      <c r="W644" t="str">
        <f t="shared" si="29"/>
        <v>Elderly</v>
      </c>
    </row>
    <row r="645" spans="1:23" x14ac:dyDescent="0.3">
      <c r="A645">
        <v>220</v>
      </c>
      <c r="B645">
        <v>555</v>
      </c>
      <c r="C645">
        <v>23957</v>
      </c>
      <c r="D645" s="1">
        <v>44479</v>
      </c>
      <c r="E645" s="1">
        <v>44494</v>
      </c>
      <c r="F645" t="s">
        <v>795</v>
      </c>
      <c r="G645" t="s">
        <v>28</v>
      </c>
      <c r="H645" t="s">
        <v>28</v>
      </c>
      <c r="I645">
        <v>77</v>
      </c>
      <c r="J645" t="s">
        <v>796</v>
      </c>
      <c r="K645">
        <v>2156</v>
      </c>
      <c r="L645" t="s">
        <v>797</v>
      </c>
      <c r="M645" t="s">
        <v>110</v>
      </c>
      <c r="N645" t="s">
        <v>23</v>
      </c>
      <c r="O645">
        <v>878</v>
      </c>
      <c r="P645" t="s">
        <v>31</v>
      </c>
      <c r="Q645" t="s">
        <v>80</v>
      </c>
      <c r="R645" s="3">
        <v>90.24</v>
      </c>
      <c r="S645" s="3">
        <v>94</v>
      </c>
      <c r="T645">
        <v>6</v>
      </c>
      <c r="U645" s="3">
        <f t="shared" si="27"/>
        <v>564</v>
      </c>
      <c r="V645" s="4">
        <f t="shared" si="28"/>
        <v>22.560000000000059</v>
      </c>
      <c r="W645" t="str">
        <f t="shared" si="29"/>
        <v>Elderly</v>
      </c>
    </row>
    <row r="646" spans="1:23" x14ac:dyDescent="0.3">
      <c r="A646">
        <v>296</v>
      </c>
      <c r="B646">
        <v>207</v>
      </c>
      <c r="C646">
        <v>47076</v>
      </c>
      <c r="D646" t="s">
        <v>409</v>
      </c>
      <c r="E646" s="1">
        <v>44494</v>
      </c>
      <c r="F646" t="s">
        <v>972</v>
      </c>
      <c r="G646" t="s">
        <v>28</v>
      </c>
      <c r="H646" t="s">
        <v>28</v>
      </c>
      <c r="I646">
        <v>56</v>
      </c>
      <c r="J646" t="s">
        <v>973</v>
      </c>
      <c r="K646">
        <v>7847</v>
      </c>
      <c r="L646" t="s">
        <v>974</v>
      </c>
      <c r="M646" t="s">
        <v>53</v>
      </c>
      <c r="N646" t="s">
        <v>23</v>
      </c>
      <c r="O646">
        <v>100</v>
      </c>
      <c r="P646" t="s">
        <v>24</v>
      </c>
      <c r="Q646" t="s">
        <v>114</v>
      </c>
      <c r="R646" s="3">
        <v>113.28</v>
      </c>
      <c r="S646" s="3">
        <v>118</v>
      </c>
      <c r="T646">
        <v>5</v>
      </c>
      <c r="U646" s="3">
        <f t="shared" si="27"/>
        <v>590</v>
      </c>
      <c r="V646" s="4">
        <f t="shared" si="28"/>
        <v>23.600000000000023</v>
      </c>
      <c r="W646" t="str">
        <f t="shared" si="29"/>
        <v>Elderly</v>
      </c>
    </row>
    <row r="647" spans="1:23" x14ac:dyDescent="0.3">
      <c r="A647">
        <v>225</v>
      </c>
      <c r="B647">
        <v>664</v>
      </c>
      <c r="C647">
        <v>27059</v>
      </c>
      <c r="D647" s="1">
        <v>44296</v>
      </c>
      <c r="E647" s="1">
        <v>44495</v>
      </c>
      <c r="F647" t="s">
        <v>648</v>
      </c>
      <c r="G647" t="s">
        <v>28</v>
      </c>
      <c r="H647" t="s">
        <v>28</v>
      </c>
      <c r="I647">
        <v>32</v>
      </c>
      <c r="J647" t="s">
        <v>649</v>
      </c>
      <c r="K647">
        <v>4145</v>
      </c>
      <c r="L647" t="s">
        <v>650</v>
      </c>
      <c r="M647" t="s">
        <v>36</v>
      </c>
      <c r="N647" t="s">
        <v>23</v>
      </c>
      <c r="O647">
        <v>687</v>
      </c>
      <c r="P647" t="s">
        <v>62</v>
      </c>
      <c r="Q647" t="s">
        <v>98</v>
      </c>
      <c r="R647" s="3">
        <v>108.47999999999999</v>
      </c>
      <c r="S647" s="3">
        <v>113</v>
      </c>
      <c r="T647">
        <v>6</v>
      </c>
      <c r="U647" s="3">
        <f t="shared" ref="U647:U665" si="30">S647*T647</f>
        <v>678</v>
      </c>
      <c r="V647" s="4">
        <f t="shared" si="28"/>
        <v>27.120000000000118</v>
      </c>
      <c r="W647" t="str">
        <f t="shared" si="29"/>
        <v>Middle Aged</v>
      </c>
    </row>
    <row r="648" spans="1:23" x14ac:dyDescent="0.3">
      <c r="A648">
        <v>348</v>
      </c>
      <c r="B648">
        <v>732</v>
      </c>
      <c r="C648">
        <v>42741</v>
      </c>
      <c r="D648" s="1">
        <v>44387</v>
      </c>
      <c r="E648" s="1">
        <v>44497</v>
      </c>
      <c r="F648" t="s">
        <v>142</v>
      </c>
      <c r="G648" t="s">
        <v>28</v>
      </c>
      <c r="H648" t="s">
        <v>28</v>
      </c>
      <c r="I648">
        <v>80</v>
      </c>
      <c r="J648" t="s">
        <v>143</v>
      </c>
      <c r="K648">
        <v>8114</v>
      </c>
      <c r="L648" t="s">
        <v>144</v>
      </c>
      <c r="M648" t="s">
        <v>53</v>
      </c>
      <c r="N648" t="s">
        <v>23</v>
      </c>
      <c r="O648">
        <v>619</v>
      </c>
      <c r="P648" t="s">
        <v>62</v>
      </c>
      <c r="Q648" t="s">
        <v>120</v>
      </c>
      <c r="R648" s="3">
        <v>107.52</v>
      </c>
      <c r="S648" s="3">
        <v>112</v>
      </c>
      <c r="T648">
        <v>7</v>
      </c>
      <c r="U648" s="3">
        <f t="shared" si="30"/>
        <v>784</v>
      </c>
      <c r="V648" s="4">
        <f t="shared" si="28"/>
        <v>31.360000000000014</v>
      </c>
      <c r="W648" t="str">
        <f t="shared" si="29"/>
        <v>Elderly</v>
      </c>
    </row>
    <row r="649" spans="1:23" x14ac:dyDescent="0.3">
      <c r="A649">
        <v>950</v>
      </c>
      <c r="B649">
        <v>328</v>
      </c>
      <c r="C649">
        <v>43066</v>
      </c>
      <c r="D649" t="s">
        <v>69</v>
      </c>
      <c r="E649" s="1">
        <v>44500</v>
      </c>
      <c r="F649" t="s">
        <v>834</v>
      </c>
      <c r="G649" t="s">
        <v>28</v>
      </c>
      <c r="H649" t="s">
        <v>28</v>
      </c>
      <c r="I649">
        <v>59</v>
      </c>
      <c r="J649" t="s">
        <v>835</v>
      </c>
      <c r="K649">
        <v>6795</v>
      </c>
      <c r="L649" t="s">
        <v>836</v>
      </c>
      <c r="M649" t="s">
        <v>48</v>
      </c>
      <c r="N649" t="s">
        <v>23</v>
      </c>
      <c r="O649">
        <v>1073</v>
      </c>
      <c r="P649" t="s">
        <v>31</v>
      </c>
      <c r="Q649" t="s">
        <v>277</v>
      </c>
      <c r="R649" s="3">
        <v>89.28</v>
      </c>
      <c r="S649" s="3">
        <v>93</v>
      </c>
      <c r="T649">
        <v>7</v>
      </c>
      <c r="U649" s="3">
        <f t="shared" si="30"/>
        <v>651</v>
      </c>
      <c r="V649" s="4">
        <f t="shared" si="28"/>
        <v>26.039999999999964</v>
      </c>
      <c r="W649" t="str">
        <f t="shared" si="29"/>
        <v>Elderly</v>
      </c>
    </row>
    <row r="650" spans="1:23" x14ac:dyDescent="0.3">
      <c r="A650">
        <v>892</v>
      </c>
      <c r="B650">
        <v>586</v>
      </c>
      <c r="C650">
        <v>21071</v>
      </c>
      <c r="D650" s="1">
        <v>44443</v>
      </c>
      <c r="E650" s="1">
        <v>44504</v>
      </c>
      <c r="F650" t="s">
        <v>707</v>
      </c>
      <c r="G650" t="s">
        <v>28</v>
      </c>
      <c r="H650" t="s">
        <v>28</v>
      </c>
      <c r="I650">
        <v>34</v>
      </c>
      <c r="J650" t="s">
        <v>708</v>
      </c>
      <c r="K650">
        <v>5142</v>
      </c>
      <c r="L650" t="s">
        <v>709</v>
      </c>
      <c r="M650" t="s">
        <v>57</v>
      </c>
      <c r="N650" t="s">
        <v>23</v>
      </c>
      <c r="O650">
        <v>983</v>
      </c>
      <c r="P650" t="s">
        <v>31</v>
      </c>
      <c r="Q650" t="s">
        <v>188</v>
      </c>
      <c r="R650" s="3">
        <v>101.75999999999999</v>
      </c>
      <c r="S650" s="3">
        <v>106</v>
      </c>
      <c r="T650">
        <v>6</v>
      </c>
      <c r="U650" s="3">
        <f t="shared" si="30"/>
        <v>636</v>
      </c>
      <c r="V650" s="4">
        <f t="shared" si="28"/>
        <v>25.440000000000055</v>
      </c>
      <c r="W650" t="str">
        <f t="shared" si="29"/>
        <v>Middle Aged</v>
      </c>
    </row>
    <row r="651" spans="1:23" x14ac:dyDescent="0.3">
      <c r="A651">
        <v>313</v>
      </c>
      <c r="B651">
        <v>266</v>
      </c>
      <c r="C651">
        <v>24507</v>
      </c>
      <c r="D651" s="1">
        <v>44233</v>
      </c>
      <c r="E651" s="1">
        <v>44506</v>
      </c>
      <c r="F651" t="s">
        <v>999</v>
      </c>
      <c r="G651" t="s">
        <v>28</v>
      </c>
      <c r="H651" t="s">
        <v>28</v>
      </c>
      <c r="I651">
        <v>55</v>
      </c>
      <c r="J651" t="s">
        <v>1000</v>
      </c>
      <c r="K651">
        <v>7685</v>
      </c>
      <c r="L651" t="s">
        <v>1001</v>
      </c>
      <c r="M651" t="s">
        <v>57</v>
      </c>
      <c r="N651" t="s">
        <v>23</v>
      </c>
      <c r="O651">
        <v>540</v>
      </c>
      <c r="P651" t="s">
        <v>62</v>
      </c>
      <c r="Q651" t="s">
        <v>517</v>
      </c>
      <c r="R651" s="3">
        <v>94.08</v>
      </c>
      <c r="S651" s="3">
        <v>98</v>
      </c>
      <c r="T651">
        <v>7</v>
      </c>
      <c r="U651" s="3">
        <f t="shared" si="30"/>
        <v>686</v>
      </c>
      <c r="V651" s="4">
        <f t="shared" si="28"/>
        <v>27.440000000000055</v>
      </c>
      <c r="W651" t="str">
        <f t="shared" si="29"/>
        <v>Elderly</v>
      </c>
    </row>
    <row r="652" spans="1:23" x14ac:dyDescent="0.3">
      <c r="A652">
        <v>243</v>
      </c>
      <c r="B652">
        <v>263</v>
      </c>
      <c r="C652">
        <v>31631</v>
      </c>
      <c r="D652" s="1">
        <v>44354</v>
      </c>
      <c r="E652" s="1">
        <v>44507</v>
      </c>
      <c r="F652" t="s">
        <v>844</v>
      </c>
      <c r="G652" t="s">
        <v>28</v>
      </c>
      <c r="H652" t="s">
        <v>28</v>
      </c>
      <c r="I652">
        <v>22</v>
      </c>
      <c r="J652" t="s">
        <v>845</v>
      </c>
      <c r="K652">
        <v>4122</v>
      </c>
      <c r="L652" t="s">
        <v>846</v>
      </c>
      <c r="M652" t="s">
        <v>48</v>
      </c>
      <c r="N652" t="s">
        <v>23</v>
      </c>
      <c r="O652">
        <v>389</v>
      </c>
      <c r="P652" t="s">
        <v>24</v>
      </c>
      <c r="Q652" t="s">
        <v>165</v>
      </c>
      <c r="R652" s="3">
        <v>114.24</v>
      </c>
      <c r="S652" s="3">
        <v>119</v>
      </c>
      <c r="T652">
        <v>5</v>
      </c>
      <c r="U652" s="3">
        <f t="shared" si="30"/>
        <v>595</v>
      </c>
      <c r="V652" s="4">
        <f t="shared" si="28"/>
        <v>23.800000000000068</v>
      </c>
      <c r="W652" t="str">
        <f t="shared" si="29"/>
        <v>Youth</v>
      </c>
    </row>
    <row r="653" spans="1:23" x14ac:dyDescent="0.3">
      <c r="A653">
        <v>587</v>
      </c>
      <c r="B653">
        <v>402</v>
      </c>
      <c r="C653">
        <v>44323</v>
      </c>
      <c r="D653" s="1">
        <v>44417</v>
      </c>
      <c r="E653" s="1">
        <v>44509</v>
      </c>
      <c r="F653" t="s">
        <v>1535</v>
      </c>
      <c r="G653" t="s">
        <v>28</v>
      </c>
      <c r="H653" t="s">
        <v>28</v>
      </c>
      <c r="I653">
        <v>22</v>
      </c>
      <c r="J653" t="s">
        <v>1536</v>
      </c>
      <c r="K653">
        <v>1712</v>
      </c>
      <c r="L653" t="s">
        <v>1537</v>
      </c>
      <c r="M653" t="s">
        <v>36</v>
      </c>
      <c r="N653" t="s">
        <v>23</v>
      </c>
      <c r="O653">
        <v>502</v>
      </c>
      <c r="P653" t="s">
        <v>62</v>
      </c>
      <c r="Q653" t="s">
        <v>260</v>
      </c>
      <c r="R653" s="3">
        <v>97.92</v>
      </c>
      <c r="S653" s="3">
        <v>102</v>
      </c>
      <c r="T653">
        <v>6</v>
      </c>
      <c r="U653" s="3">
        <f t="shared" si="30"/>
        <v>612</v>
      </c>
      <c r="V653" s="4">
        <f t="shared" si="28"/>
        <v>24.480000000000018</v>
      </c>
      <c r="W653" t="str">
        <f t="shared" si="29"/>
        <v>Youth</v>
      </c>
    </row>
    <row r="654" spans="1:23" x14ac:dyDescent="0.3">
      <c r="A654">
        <v>666</v>
      </c>
      <c r="B654">
        <v>456</v>
      </c>
      <c r="C654">
        <v>36112</v>
      </c>
      <c r="D654" t="s">
        <v>843</v>
      </c>
      <c r="E654" s="1">
        <v>44509</v>
      </c>
      <c r="F654" t="s">
        <v>467</v>
      </c>
      <c r="G654" t="s">
        <v>28</v>
      </c>
      <c r="H654" t="s">
        <v>28</v>
      </c>
      <c r="I654">
        <v>33</v>
      </c>
      <c r="J654" t="s">
        <v>468</v>
      </c>
      <c r="K654">
        <v>2010</v>
      </c>
      <c r="L654" t="s">
        <v>469</v>
      </c>
      <c r="M654" t="s">
        <v>53</v>
      </c>
      <c r="N654" t="s">
        <v>23</v>
      </c>
      <c r="O654">
        <v>1216</v>
      </c>
      <c r="P654" t="s">
        <v>31</v>
      </c>
      <c r="Q654" t="s">
        <v>93</v>
      </c>
      <c r="R654" s="3">
        <v>100.8</v>
      </c>
      <c r="S654" s="3">
        <v>105</v>
      </c>
      <c r="T654">
        <v>7</v>
      </c>
      <c r="U654" s="3">
        <f t="shared" si="30"/>
        <v>735</v>
      </c>
      <c r="V654" s="4">
        <f t="shared" si="28"/>
        <v>29.399999999999977</v>
      </c>
      <c r="W654" t="str">
        <f t="shared" si="29"/>
        <v>Middle Aged</v>
      </c>
    </row>
    <row r="655" spans="1:23" x14ac:dyDescent="0.3">
      <c r="A655">
        <v>89</v>
      </c>
      <c r="B655">
        <v>448</v>
      </c>
      <c r="C655">
        <v>29268</v>
      </c>
      <c r="D655" t="s">
        <v>409</v>
      </c>
      <c r="E655" s="1">
        <v>44516</v>
      </c>
      <c r="F655" t="s">
        <v>410</v>
      </c>
      <c r="G655" t="s">
        <v>28</v>
      </c>
      <c r="H655" t="s">
        <v>28</v>
      </c>
      <c r="I655">
        <v>61</v>
      </c>
      <c r="J655" t="s">
        <v>411</v>
      </c>
      <c r="K655">
        <v>3895</v>
      </c>
      <c r="L655" t="s">
        <v>412</v>
      </c>
      <c r="M655" t="s">
        <v>53</v>
      </c>
      <c r="N655" t="s">
        <v>23</v>
      </c>
      <c r="O655">
        <v>271</v>
      </c>
      <c r="P655" t="s">
        <v>24</v>
      </c>
      <c r="Q655" t="s">
        <v>413</v>
      </c>
      <c r="R655" s="3">
        <v>91.2</v>
      </c>
      <c r="S655" s="3">
        <v>95</v>
      </c>
      <c r="T655">
        <v>5</v>
      </c>
      <c r="U655" s="3">
        <f t="shared" si="30"/>
        <v>475</v>
      </c>
      <c r="V655" s="4">
        <f t="shared" si="28"/>
        <v>19</v>
      </c>
      <c r="W655" t="str">
        <f t="shared" si="29"/>
        <v>Elderly</v>
      </c>
    </row>
    <row r="656" spans="1:23" x14ac:dyDescent="0.3">
      <c r="A656">
        <v>722</v>
      </c>
      <c r="B656">
        <v>401</v>
      </c>
      <c r="C656">
        <v>20524</v>
      </c>
      <c r="D656" t="s">
        <v>1048</v>
      </c>
      <c r="E656" s="1">
        <v>44520</v>
      </c>
      <c r="F656" t="s">
        <v>704</v>
      </c>
      <c r="G656" t="s">
        <v>28</v>
      </c>
      <c r="H656" t="s">
        <v>28</v>
      </c>
      <c r="I656">
        <v>73</v>
      </c>
      <c r="J656" t="s">
        <v>705</v>
      </c>
      <c r="K656">
        <v>613</v>
      </c>
      <c r="L656" t="s">
        <v>706</v>
      </c>
      <c r="M656" t="s">
        <v>48</v>
      </c>
      <c r="N656" t="s">
        <v>23</v>
      </c>
      <c r="O656">
        <v>362</v>
      </c>
      <c r="P656" t="s">
        <v>24</v>
      </c>
      <c r="Q656" t="s">
        <v>226</v>
      </c>
      <c r="R656" s="3">
        <v>90.24</v>
      </c>
      <c r="S656" s="3">
        <v>94</v>
      </c>
      <c r="T656">
        <v>6</v>
      </c>
      <c r="U656" s="3">
        <f t="shared" si="30"/>
        <v>564</v>
      </c>
      <c r="V656" s="4">
        <f t="shared" si="28"/>
        <v>22.560000000000059</v>
      </c>
      <c r="W656" t="str">
        <f t="shared" si="29"/>
        <v>Elderly</v>
      </c>
    </row>
    <row r="657" spans="1:23" x14ac:dyDescent="0.3">
      <c r="A657">
        <v>917</v>
      </c>
      <c r="B657">
        <v>750</v>
      </c>
      <c r="C657">
        <v>15620</v>
      </c>
      <c r="D657" s="1">
        <v>44228</v>
      </c>
      <c r="E657" s="1">
        <v>44531</v>
      </c>
      <c r="F657" t="s">
        <v>1750</v>
      </c>
      <c r="G657" t="s">
        <v>28</v>
      </c>
      <c r="H657" t="s">
        <v>28</v>
      </c>
      <c r="I657">
        <v>42</v>
      </c>
      <c r="J657" t="s">
        <v>1751</v>
      </c>
      <c r="K657">
        <v>7850</v>
      </c>
      <c r="L657" t="s">
        <v>1752</v>
      </c>
      <c r="M657" t="s">
        <v>110</v>
      </c>
      <c r="N657" t="s">
        <v>23</v>
      </c>
      <c r="O657">
        <v>345</v>
      </c>
      <c r="P657" t="s">
        <v>24</v>
      </c>
      <c r="Q657" t="s">
        <v>73</v>
      </c>
      <c r="R657" s="3">
        <v>104.64</v>
      </c>
      <c r="S657" s="3">
        <v>109</v>
      </c>
      <c r="T657">
        <v>5</v>
      </c>
      <c r="U657" s="3">
        <f t="shared" si="30"/>
        <v>545</v>
      </c>
      <c r="V657" s="4">
        <f t="shared" si="28"/>
        <v>21.799999999999955</v>
      </c>
      <c r="W657" t="str">
        <f t="shared" si="29"/>
        <v>Middle Aged</v>
      </c>
    </row>
    <row r="658" spans="1:23" x14ac:dyDescent="0.3">
      <c r="A658">
        <v>699</v>
      </c>
      <c r="B658">
        <v>311</v>
      </c>
      <c r="C658">
        <v>58950</v>
      </c>
      <c r="D658" t="s">
        <v>682</v>
      </c>
      <c r="E658" s="1">
        <v>44532</v>
      </c>
      <c r="F658" t="s">
        <v>1692</v>
      </c>
      <c r="G658" t="s">
        <v>28</v>
      </c>
      <c r="H658" t="s">
        <v>28</v>
      </c>
      <c r="I658">
        <v>25</v>
      </c>
      <c r="J658" t="s">
        <v>1693</v>
      </c>
      <c r="K658">
        <v>2929</v>
      </c>
      <c r="L658" t="s">
        <v>1694</v>
      </c>
      <c r="M658" t="s">
        <v>79</v>
      </c>
      <c r="N658" t="s">
        <v>23</v>
      </c>
      <c r="O658">
        <v>1198</v>
      </c>
      <c r="P658" t="s">
        <v>31</v>
      </c>
      <c r="Q658" t="s">
        <v>93</v>
      </c>
      <c r="R658" s="3">
        <v>100.8</v>
      </c>
      <c r="S658" s="3">
        <v>105</v>
      </c>
      <c r="T658">
        <v>6</v>
      </c>
      <c r="U658" s="3">
        <f t="shared" si="30"/>
        <v>630</v>
      </c>
      <c r="V658" s="4">
        <f t="shared" si="28"/>
        <v>25.200000000000045</v>
      </c>
      <c r="W658" t="str">
        <f t="shared" si="29"/>
        <v>Youth</v>
      </c>
    </row>
    <row r="659" spans="1:23" x14ac:dyDescent="0.3">
      <c r="A659">
        <v>169</v>
      </c>
      <c r="B659">
        <v>996</v>
      </c>
      <c r="C659">
        <v>22089</v>
      </c>
      <c r="D659" s="1">
        <v>44442</v>
      </c>
      <c r="E659" s="1">
        <v>44533</v>
      </c>
      <c r="F659" t="s">
        <v>651</v>
      </c>
      <c r="G659" t="s">
        <v>28</v>
      </c>
      <c r="H659" t="s">
        <v>28</v>
      </c>
      <c r="I659">
        <v>59</v>
      </c>
      <c r="J659" t="s">
        <v>652</v>
      </c>
      <c r="K659">
        <v>7613</v>
      </c>
      <c r="L659" t="s">
        <v>653</v>
      </c>
      <c r="M659" t="s">
        <v>36</v>
      </c>
      <c r="N659" t="s">
        <v>23</v>
      </c>
      <c r="O659">
        <v>1016</v>
      </c>
      <c r="P659" t="s">
        <v>31</v>
      </c>
      <c r="Q659" t="s">
        <v>42</v>
      </c>
      <c r="R659" s="3">
        <v>86.399999999999991</v>
      </c>
      <c r="S659" s="3">
        <v>90</v>
      </c>
      <c r="T659">
        <v>6</v>
      </c>
      <c r="U659" s="3">
        <f t="shared" si="30"/>
        <v>540</v>
      </c>
      <c r="V659" s="4">
        <f t="shared" si="28"/>
        <v>21.600000000000023</v>
      </c>
      <c r="W659" t="str">
        <f t="shared" si="29"/>
        <v>Elderly</v>
      </c>
    </row>
    <row r="660" spans="1:23" x14ac:dyDescent="0.3">
      <c r="A660">
        <v>999</v>
      </c>
      <c r="B660">
        <v>428</v>
      </c>
      <c r="C660">
        <v>31643</v>
      </c>
      <c r="D660" t="s">
        <v>74</v>
      </c>
      <c r="E660" s="1">
        <v>44537</v>
      </c>
      <c r="F660" t="s">
        <v>545</v>
      </c>
      <c r="G660" t="s">
        <v>28</v>
      </c>
      <c r="H660" t="s">
        <v>28</v>
      </c>
      <c r="I660">
        <v>66</v>
      </c>
      <c r="J660" t="s">
        <v>546</v>
      </c>
      <c r="K660">
        <v>1112</v>
      </c>
      <c r="L660" t="s">
        <v>547</v>
      </c>
      <c r="M660" t="s">
        <v>213</v>
      </c>
      <c r="N660" t="s">
        <v>23</v>
      </c>
      <c r="O660">
        <v>872</v>
      </c>
      <c r="P660" t="s">
        <v>31</v>
      </c>
      <c r="Q660" t="s">
        <v>58</v>
      </c>
      <c r="R660" s="3">
        <v>108.47999999999999</v>
      </c>
      <c r="S660" s="3">
        <v>113</v>
      </c>
      <c r="T660">
        <v>5</v>
      </c>
      <c r="U660" s="3">
        <f t="shared" si="30"/>
        <v>565</v>
      </c>
      <c r="V660" s="4">
        <f t="shared" si="28"/>
        <v>22.600000000000023</v>
      </c>
      <c r="W660" t="str">
        <f t="shared" si="29"/>
        <v>Elderly</v>
      </c>
    </row>
    <row r="661" spans="1:23" x14ac:dyDescent="0.3">
      <c r="A661">
        <v>792</v>
      </c>
      <c r="B661">
        <v>240</v>
      </c>
      <c r="C661">
        <v>13672</v>
      </c>
      <c r="D661" t="s">
        <v>400</v>
      </c>
      <c r="E661" s="1">
        <v>44538</v>
      </c>
      <c r="F661" t="s">
        <v>693</v>
      </c>
      <c r="G661" t="s">
        <v>28</v>
      </c>
      <c r="H661" t="s">
        <v>28</v>
      </c>
      <c r="I661">
        <v>25</v>
      </c>
      <c r="J661" t="s">
        <v>694</v>
      </c>
      <c r="K661">
        <v>7740</v>
      </c>
      <c r="L661" t="s">
        <v>695</v>
      </c>
      <c r="M661" t="s">
        <v>110</v>
      </c>
      <c r="N661" t="s">
        <v>23</v>
      </c>
      <c r="O661">
        <v>283</v>
      </c>
      <c r="P661" t="s">
        <v>24</v>
      </c>
      <c r="Q661" t="s">
        <v>150</v>
      </c>
      <c r="R661" s="3">
        <v>100.8</v>
      </c>
      <c r="S661" s="3">
        <v>105</v>
      </c>
      <c r="T661">
        <v>6</v>
      </c>
      <c r="U661" s="3">
        <f t="shared" si="30"/>
        <v>630</v>
      </c>
      <c r="V661" s="4">
        <f t="shared" si="28"/>
        <v>25.200000000000045</v>
      </c>
      <c r="W661" t="str">
        <f t="shared" si="29"/>
        <v>Youth</v>
      </c>
    </row>
    <row r="662" spans="1:23" x14ac:dyDescent="0.3">
      <c r="A662">
        <v>925</v>
      </c>
      <c r="B662">
        <v>272</v>
      </c>
      <c r="C662">
        <v>47553</v>
      </c>
      <c r="D662" t="s">
        <v>400</v>
      </c>
      <c r="E662" s="1">
        <v>44538</v>
      </c>
      <c r="F662" t="s">
        <v>1975</v>
      </c>
      <c r="G662" t="s">
        <v>28</v>
      </c>
      <c r="H662" t="s">
        <v>28</v>
      </c>
      <c r="I662">
        <v>22</v>
      </c>
      <c r="J662" t="s">
        <v>1976</v>
      </c>
      <c r="K662">
        <v>4499</v>
      </c>
      <c r="L662" t="s">
        <v>1977</v>
      </c>
      <c r="M662" t="s">
        <v>110</v>
      </c>
      <c r="N662" t="s">
        <v>23</v>
      </c>
      <c r="O662">
        <v>880</v>
      </c>
      <c r="P662" t="s">
        <v>31</v>
      </c>
      <c r="Q662" t="s">
        <v>80</v>
      </c>
      <c r="R662" s="3">
        <v>90.24</v>
      </c>
      <c r="S662" s="3">
        <v>94</v>
      </c>
      <c r="T662">
        <v>5</v>
      </c>
      <c r="U662" s="3">
        <f t="shared" si="30"/>
        <v>470</v>
      </c>
      <c r="V662" s="4">
        <f t="shared" si="28"/>
        <v>18.800000000000011</v>
      </c>
      <c r="W662" t="str">
        <f t="shared" si="29"/>
        <v>Youth</v>
      </c>
    </row>
    <row r="663" spans="1:23" x14ac:dyDescent="0.3">
      <c r="A663">
        <v>481</v>
      </c>
      <c r="B663">
        <v>227</v>
      </c>
      <c r="C663">
        <v>17525</v>
      </c>
      <c r="D663" t="s">
        <v>675</v>
      </c>
      <c r="E663" s="1">
        <v>44539</v>
      </c>
      <c r="F663" t="s">
        <v>1347</v>
      </c>
      <c r="G663" t="s">
        <v>28</v>
      </c>
      <c r="H663" t="s">
        <v>28</v>
      </c>
      <c r="I663">
        <v>26</v>
      </c>
      <c r="J663" t="s">
        <v>1348</v>
      </c>
      <c r="K663">
        <v>3857</v>
      </c>
      <c r="L663" t="s">
        <v>1349</v>
      </c>
      <c r="M663" t="s">
        <v>36</v>
      </c>
      <c r="N663" t="s">
        <v>23</v>
      </c>
      <c r="O663">
        <v>1000</v>
      </c>
      <c r="P663" t="s">
        <v>31</v>
      </c>
      <c r="Q663" t="s">
        <v>188</v>
      </c>
      <c r="R663" s="3">
        <v>101.75999999999999</v>
      </c>
      <c r="S663" s="3">
        <v>106</v>
      </c>
      <c r="T663">
        <v>6</v>
      </c>
      <c r="U663" s="3">
        <f t="shared" si="30"/>
        <v>636</v>
      </c>
      <c r="V663" s="4">
        <f t="shared" si="28"/>
        <v>25.440000000000055</v>
      </c>
      <c r="W663" t="str">
        <f t="shared" si="29"/>
        <v>Youth</v>
      </c>
    </row>
    <row r="664" spans="1:23" x14ac:dyDescent="0.3">
      <c r="A664">
        <v>822</v>
      </c>
      <c r="B664">
        <v>524</v>
      </c>
      <c r="C664">
        <v>17615</v>
      </c>
      <c r="D664" s="1">
        <v>44325</v>
      </c>
      <c r="E664" s="1">
        <v>44539</v>
      </c>
      <c r="F664" t="s">
        <v>1873</v>
      </c>
      <c r="G664" t="s">
        <v>28</v>
      </c>
      <c r="H664" t="s">
        <v>28</v>
      </c>
      <c r="I664">
        <v>80</v>
      </c>
      <c r="J664" t="s">
        <v>1874</v>
      </c>
      <c r="K664">
        <v>3345</v>
      </c>
      <c r="L664" t="s">
        <v>1875</v>
      </c>
      <c r="M664" t="s">
        <v>53</v>
      </c>
      <c r="N664" t="s">
        <v>23</v>
      </c>
      <c r="O664">
        <v>715</v>
      </c>
      <c r="P664" t="s">
        <v>62</v>
      </c>
      <c r="Q664" t="s">
        <v>271</v>
      </c>
      <c r="R664" s="3">
        <v>114.24</v>
      </c>
      <c r="S664" s="3">
        <v>119</v>
      </c>
      <c r="T664">
        <v>5</v>
      </c>
      <c r="U664" s="3">
        <f t="shared" si="30"/>
        <v>595</v>
      </c>
      <c r="V664" s="4">
        <f t="shared" si="28"/>
        <v>23.800000000000068</v>
      </c>
      <c r="W664" t="str">
        <f t="shared" si="29"/>
        <v>Elderly</v>
      </c>
    </row>
    <row r="665" spans="1:23" x14ac:dyDescent="0.3">
      <c r="A665">
        <v>607</v>
      </c>
      <c r="B665">
        <v>648</v>
      </c>
      <c r="C665">
        <v>36692</v>
      </c>
      <c r="D665" t="s">
        <v>856</v>
      </c>
      <c r="E665" s="1">
        <v>44541</v>
      </c>
      <c r="F665" t="s">
        <v>1286</v>
      </c>
      <c r="G665" t="s">
        <v>28</v>
      </c>
      <c r="H665" t="s">
        <v>28</v>
      </c>
      <c r="I665">
        <v>38</v>
      </c>
      <c r="J665" t="s">
        <v>1287</v>
      </c>
      <c r="K665">
        <v>1230</v>
      </c>
      <c r="L665" t="s">
        <v>1288</v>
      </c>
      <c r="M665" t="s">
        <v>22</v>
      </c>
      <c r="N665" t="s">
        <v>23</v>
      </c>
      <c r="O665">
        <v>1053</v>
      </c>
      <c r="P665" t="s">
        <v>31</v>
      </c>
      <c r="Q665" t="s">
        <v>277</v>
      </c>
      <c r="R665" s="3">
        <v>89.28</v>
      </c>
      <c r="S665" s="3">
        <v>93</v>
      </c>
      <c r="T665">
        <v>7</v>
      </c>
      <c r="U665" s="3">
        <f t="shared" si="30"/>
        <v>651</v>
      </c>
      <c r="V665" s="4">
        <f t="shared" si="28"/>
        <v>26.039999999999964</v>
      </c>
      <c r="W665" t="str">
        <f t="shared" si="29"/>
        <v>Middle Aged</v>
      </c>
    </row>
    <row r="666" spans="1:23" x14ac:dyDescent="0.3">
      <c r="A666">
        <v>1217</v>
      </c>
      <c r="B666">
        <v>298</v>
      </c>
      <c r="C666">
        <v>31861</v>
      </c>
      <c r="D666" s="1">
        <v>43833</v>
      </c>
      <c r="E666" s="1">
        <v>43847</v>
      </c>
      <c r="F666" t="s">
        <v>567</v>
      </c>
      <c r="G666" t="s">
        <v>86</v>
      </c>
      <c r="H666" t="s">
        <v>86</v>
      </c>
      <c r="I666">
        <v>29</v>
      </c>
      <c r="J666" t="s">
        <v>568</v>
      </c>
      <c r="K666">
        <v>6386</v>
      </c>
      <c r="L666" t="s">
        <v>569</v>
      </c>
      <c r="M666" t="s">
        <v>53</v>
      </c>
      <c r="N666" t="s">
        <v>23</v>
      </c>
      <c r="O666">
        <v>721</v>
      </c>
      <c r="P666" t="s">
        <v>62</v>
      </c>
      <c r="Q666" t="s">
        <v>145</v>
      </c>
      <c r="R666" s="3">
        <v>112.32</v>
      </c>
      <c r="S666" s="3">
        <v>117</v>
      </c>
      <c r="T666">
        <v>5</v>
      </c>
      <c r="U666" s="3">
        <v>585</v>
      </c>
      <c r="V666" s="4">
        <f t="shared" si="28"/>
        <v>23.400000000000091</v>
      </c>
      <c r="W666" t="str">
        <f t="shared" si="29"/>
        <v>Youth</v>
      </c>
    </row>
    <row r="667" spans="1:23" x14ac:dyDescent="0.3">
      <c r="A667">
        <v>1903</v>
      </c>
      <c r="B667">
        <v>156</v>
      </c>
      <c r="C667">
        <v>32547</v>
      </c>
      <c r="D667" s="1">
        <v>43833</v>
      </c>
      <c r="E667" s="1">
        <v>43847</v>
      </c>
      <c r="F667" t="s">
        <v>981</v>
      </c>
      <c r="G667" t="s">
        <v>86</v>
      </c>
      <c r="H667" t="s">
        <v>86</v>
      </c>
      <c r="I667">
        <v>24</v>
      </c>
      <c r="J667" t="s">
        <v>982</v>
      </c>
      <c r="K667">
        <v>7891</v>
      </c>
      <c r="L667" t="s">
        <v>983</v>
      </c>
      <c r="M667" t="s">
        <v>48</v>
      </c>
      <c r="N667" t="s">
        <v>23</v>
      </c>
      <c r="O667">
        <v>377</v>
      </c>
      <c r="P667" t="s">
        <v>24</v>
      </c>
      <c r="Q667" t="s">
        <v>25</v>
      </c>
      <c r="R667" s="3">
        <v>101.75999999999999</v>
      </c>
      <c r="S667" s="3">
        <v>106</v>
      </c>
      <c r="T667">
        <v>4</v>
      </c>
      <c r="U667" s="3">
        <v>424</v>
      </c>
      <c r="V667" s="4">
        <f t="shared" si="28"/>
        <v>16.960000000000036</v>
      </c>
      <c r="W667" t="str">
        <f t="shared" si="29"/>
        <v>Youth</v>
      </c>
    </row>
    <row r="668" spans="1:23" x14ac:dyDescent="0.3">
      <c r="A668">
        <v>1796</v>
      </c>
      <c r="B668">
        <v>907</v>
      </c>
      <c r="C668">
        <v>32440</v>
      </c>
      <c r="D668" s="1">
        <v>43836</v>
      </c>
      <c r="E668" s="1">
        <v>43850</v>
      </c>
      <c r="F668" t="s">
        <v>1176</v>
      </c>
      <c r="G668" t="s">
        <v>86</v>
      </c>
      <c r="H668" t="s">
        <v>86</v>
      </c>
      <c r="I668">
        <v>43</v>
      </c>
      <c r="J668" t="s">
        <v>1177</v>
      </c>
      <c r="K668">
        <v>628</v>
      </c>
      <c r="L668" t="s">
        <v>1178</v>
      </c>
      <c r="M668" t="s">
        <v>22</v>
      </c>
      <c r="N668" t="s">
        <v>23</v>
      </c>
      <c r="O668">
        <v>1743</v>
      </c>
      <c r="P668" t="s">
        <v>62</v>
      </c>
      <c r="Q668" t="s">
        <v>332</v>
      </c>
      <c r="R668" s="3">
        <v>96</v>
      </c>
      <c r="S668" s="3">
        <v>100</v>
      </c>
      <c r="T668">
        <v>1</v>
      </c>
      <c r="U668" s="3">
        <v>100</v>
      </c>
      <c r="V668" s="4">
        <f t="shared" si="28"/>
        <v>4</v>
      </c>
      <c r="W668" t="str">
        <f t="shared" si="29"/>
        <v>Middle Aged</v>
      </c>
    </row>
    <row r="669" spans="1:23" x14ac:dyDescent="0.3">
      <c r="A669">
        <v>1089</v>
      </c>
      <c r="B669">
        <v>209</v>
      </c>
      <c r="C669">
        <v>31733</v>
      </c>
      <c r="D669" s="1">
        <v>43837</v>
      </c>
      <c r="E669" s="1">
        <v>43851</v>
      </c>
      <c r="F669" t="s">
        <v>460</v>
      </c>
      <c r="G669" t="s">
        <v>86</v>
      </c>
      <c r="H669" t="s">
        <v>86</v>
      </c>
      <c r="I669">
        <v>29</v>
      </c>
      <c r="J669" t="s">
        <v>461</v>
      </c>
      <c r="K669">
        <v>8313</v>
      </c>
      <c r="L669" t="s">
        <v>462</v>
      </c>
      <c r="M669" t="s">
        <v>22</v>
      </c>
      <c r="N669" t="s">
        <v>23</v>
      </c>
      <c r="O669">
        <v>1688</v>
      </c>
      <c r="P669" t="s">
        <v>31</v>
      </c>
      <c r="Q669" t="s">
        <v>424</v>
      </c>
      <c r="R669" s="3">
        <v>107.52</v>
      </c>
      <c r="S669" s="3">
        <v>112</v>
      </c>
      <c r="T669">
        <v>5</v>
      </c>
      <c r="U669" s="3">
        <v>560</v>
      </c>
      <c r="V669" s="4">
        <f t="shared" si="28"/>
        <v>22.399999999999977</v>
      </c>
      <c r="W669" t="str">
        <f t="shared" si="29"/>
        <v>Youth</v>
      </c>
    </row>
    <row r="670" spans="1:23" x14ac:dyDescent="0.3">
      <c r="A670">
        <v>1435</v>
      </c>
      <c r="B670">
        <v>169</v>
      </c>
      <c r="C670">
        <v>32079</v>
      </c>
      <c r="D670" s="1">
        <v>43838</v>
      </c>
      <c r="E670" s="1">
        <v>43852</v>
      </c>
      <c r="F670" t="s">
        <v>1786</v>
      </c>
      <c r="G670" t="s">
        <v>86</v>
      </c>
      <c r="H670" t="s">
        <v>86</v>
      </c>
      <c r="I670">
        <v>72</v>
      </c>
      <c r="J670" t="s">
        <v>1787</v>
      </c>
      <c r="K670">
        <v>7210</v>
      </c>
      <c r="L670" t="s">
        <v>1788</v>
      </c>
      <c r="M670" t="s">
        <v>48</v>
      </c>
      <c r="N670" t="s">
        <v>23</v>
      </c>
      <c r="O670">
        <v>1809</v>
      </c>
      <c r="P670" t="s">
        <v>62</v>
      </c>
      <c r="Q670" t="s">
        <v>160</v>
      </c>
      <c r="R670" s="3">
        <v>89.28</v>
      </c>
      <c r="S670" s="3">
        <v>93</v>
      </c>
      <c r="T670">
        <v>3</v>
      </c>
      <c r="U670" s="3">
        <v>279</v>
      </c>
      <c r="V670" s="4">
        <f t="shared" si="28"/>
        <v>11.159999999999968</v>
      </c>
      <c r="W670" t="str">
        <f t="shared" si="29"/>
        <v>Elderly</v>
      </c>
    </row>
    <row r="671" spans="1:23" x14ac:dyDescent="0.3">
      <c r="A671">
        <v>1156</v>
      </c>
      <c r="B671">
        <v>797</v>
      </c>
      <c r="C671">
        <v>31800</v>
      </c>
      <c r="D671" s="1">
        <v>43844</v>
      </c>
      <c r="E671" s="1">
        <v>43858</v>
      </c>
      <c r="F671" t="s">
        <v>1416</v>
      </c>
      <c r="G671" t="s">
        <v>86</v>
      </c>
      <c r="H671" t="s">
        <v>86</v>
      </c>
      <c r="I671">
        <v>32</v>
      </c>
      <c r="J671" t="s">
        <v>1417</v>
      </c>
      <c r="K671">
        <v>6714</v>
      </c>
      <c r="L671" t="s">
        <v>1418</v>
      </c>
      <c r="M671" t="s">
        <v>53</v>
      </c>
      <c r="N671" t="s">
        <v>23</v>
      </c>
      <c r="O671">
        <v>470</v>
      </c>
      <c r="P671" t="s">
        <v>24</v>
      </c>
      <c r="Q671" t="s">
        <v>114</v>
      </c>
      <c r="R671" s="3">
        <v>113.28</v>
      </c>
      <c r="S671" s="3">
        <v>118</v>
      </c>
      <c r="T671">
        <v>5</v>
      </c>
      <c r="U671" s="3">
        <v>590</v>
      </c>
      <c r="V671" s="4">
        <f t="shared" si="28"/>
        <v>23.600000000000023</v>
      </c>
      <c r="W671" t="str">
        <f t="shared" si="29"/>
        <v>Middle Aged</v>
      </c>
    </row>
    <row r="672" spans="1:23" x14ac:dyDescent="0.3">
      <c r="A672">
        <v>1345</v>
      </c>
      <c r="B672">
        <v>924</v>
      </c>
      <c r="C672">
        <v>31989</v>
      </c>
      <c r="D672" s="1">
        <v>43846</v>
      </c>
      <c r="E672" s="1">
        <v>43860</v>
      </c>
      <c r="F672" t="s">
        <v>1629</v>
      </c>
      <c r="G672" t="s">
        <v>86</v>
      </c>
      <c r="H672" t="s">
        <v>86</v>
      </c>
      <c r="I672">
        <v>58</v>
      </c>
      <c r="J672" t="s">
        <v>1630</v>
      </c>
      <c r="K672">
        <v>4569</v>
      </c>
      <c r="L672" t="s">
        <v>1631</v>
      </c>
      <c r="M672" t="s">
        <v>53</v>
      </c>
      <c r="N672" t="s">
        <v>23</v>
      </c>
      <c r="O672">
        <v>965</v>
      </c>
      <c r="P672" t="s">
        <v>24</v>
      </c>
      <c r="Q672" t="s">
        <v>226</v>
      </c>
      <c r="R672" s="3">
        <v>90.24</v>
      </c>
      <c r="S672" s="3">
        <v>94</v>
      </c>
      <c r="T672">
        <v>1</v>
      </c>
      <c r="U672" s="3">
        <v>94</v>
      </c>
      <c r="V672" s="4">
        <f t="shared" si="28"/>
        <v>3.7600000000000051</v>
      </c>
      <c r="W672" t="str">
        <f t="shared" si="29"/>
        <v>Elderly</v>
      </c>
    </row>
    <row r="673" spans="1:23" x14ac:dyDescent="0.3">
      <c r="A673">
        <v>1612</v>
      </c>
      <c r="B673">
        <v>966</v>
      </c>
      <c r="C673">
        <v>32256</v>
      </c>
      <c r="D673" s="1">
        <v>43847</v>
      </c>
      <c r="E673" s="1">
        <v>43861</v>
      </c>
      <c r="F673" t="s">
        <v>1267</v>
      </c>
      <c r="G673" t="s">
        <v>86</v>
      </c>
      <c r="H673" t="s">
        <v>86</v>
      </c>
      <c r="I673">
        <v>63</v>
      </c>
      <c r="J673" t="s">
        <v>1268</v>
      </c>
      <c r="K673">
        <v>2732</v>
      </c>
      <c r="L673" t="s">
        <v>1269</v>
      </c>
      <c r="M673" t="s">
        <v>48</v>
      </c>
      <c r="N673" t="s">
        <v>23</v>
      </c>
      <c r="O673">
        <v>784</v>
      </c>
      <c r="P673" t="s">
        <v>62</v>
      </c>
      <c r="Q673" t="s">
        <v>160</v>
      </c>
      <c r="R673" s="3">
        <v>89.28</v>
      </c>
      <c r="S673" s="3">
        <v>93</v>
      </c>
      <c r="T673">
        <v>4</v>
      </c>
      <c r="U673" s="3">
        <v>372</v>
      </c>
      <c r="V673" s="4">
        <f t="shared" si="28"/>
        <v>14.879999999999995</v>
      </c>
      <c r="W673" t="str">
        <f t="shared" si="29"/>
        <v>Elderly</v>
      </c>
    </row>
    <row r="674" spans="1:23" x14ac:dyDescent="0.3">
      <c r="A674">
        <v>1033</v>
      </c>
      <c r="B674">
        <v>534</v>
      </c>
      <c r="C674">
        <v>31677</v>
      </c>
      <c r="D674" s="1">
        <v>43853</v>
      </c>
      <c r="E674" s="1">
        <v>43867</v>
      </c>
      <c r="F674" t="s">
        <v>1589</v>
      </c>
      <c r="G674" t="s">
        <v>86</v>
      </c>
      <c r="H674" t="s">
        <v>86</v>
      </c>
      <c r="I674">
        <v>54</v>
      </c>
      <c r="J674" t="s">
        <v>1590</v>
      </c>
      <c r="K674">
        <v>9919</v>
      </c>
      <c r="L674" t="s">
        <v>1591</v>
      </c>
      <c r="M674" t="s">
        <v>36</v>
      </c>
      <c r="N674" t="s">
        <v>23</v>
      </c>
      <c r="O674">
        <v>1736</v>
      </c>
      <c r="P674" t="s">
        <v>31</v>
      </c>
      <c r="Q674" t="s">
        <v>277</v>
      </c>
      <c r="R674" s="3">
        <v>89.28</v>
      </c>
      <c r="S674" s="3">
        <v>93</v>
      </c>
      <c r="T674">
        <v>5</v>
      </c>
      <c r="U674" s="3">
        <v>465</v>
      </c>
      <c r="V674" s="4">
        <f t="shared" si="28"/>
        <v>18.600000000000023</v>
      </c>
      <c r="W674" t="str">
        <f t="shared" si="29"/>
        <v>Elderly</v>
      </c>
    </row>
    <row r="675" spans="1:23" x14ac:dyDescent="0.3">
      <c r="A675">
        <v>1922</v>
      </c>
      <c r="B675">
        <v>924</v>
      </c>
      <c r="C675">
        <v>32566</v>
      </c>
      <c r="D675" s="1">
        <v>43855</v>
      </c>
      <c r="E675" s="1">
        <v>43869</v>
      </c>
      <c r="F675" t="s">
        <v>1629</v>
      </c>
      <c r="G675" t="s">
        <v>86</v>
      </c>
      <c r="H675" t="s">
        <v>86</v>
      </c>
      <c r="I675">
        <v>58</v>
      </c>
      <c r="J675" t="s">
        <v>1630</v>
      </c>
      <c r="K675">
        <v>4569</v>
      </c>
      <c r="L675" t="s">
        <v>1631</v>
      </c>
      <c r="M675" t="s">
        <v>53</v>
      </c>
      <c r="N675" t="s">
        <v>23</v>
      </c>
      <c r="O675">
        <v>488</v>
      </c>
      <c r="P675" t="s">
        <v>31</v>
      </c>
      <c r="Q675" t="s">
        <v>298</v>
      </c>
      <c r="R675" s="3">
        <v>95.039999999999992</v>
      </c>
      <c r="S675" s="3">
        <v>99</v>
      </c>
      <c r="T675">
        <v>5</v>
      </c>
      <c r="U675" s="3">
        <v>495</v>
      </c>
      <c r="V675" s="4">
        <f t="shared" si="28"/>
        <v>19.800000000000068</v>
      </c>
      <c r="W675" t="str">
        <f t="shared" si="29"/>
        <v>Elderly</v>
      </c>
    </row>
    <row r="676" spans="1:23" x14ac:dyDescent="0.3">
      <c r="A676">
        <v>1123</v>
      </c>
      <c r="B676">
        <v>724</v>
      </c>
      <c r="C676">
        <v>31767</v>
      </c>
      <c r="D676" s="1">
        <v>43857</v>
      </c>
      <c r="E676" s="1">
        <v>43871</v>
      </c>
      <c r="F676" t="s">
        <v>1876</v>
      </c>
      <c r="G676" t="s">
        <v>86</v>
      </c>
      <c r="H676" t="s">
        <v>86</v>
      </c>
      <c r="I676">
        <v>66</v>
      </c>
      <c r="J676" t="s">
        <v>1877</v>
      </c>
      <c r="K676">
        <v>110</v>
      </c>
      <c r="L676" t="s">
        <v>1878</v>
      </c>
      <c r="M676" t="s">
        <v>57</v>
      </c>
      <c r="N676" t="s">
        <v>23</v>
      </c>
      <c r="O676">
        <v>1527</v>
      </c>
      <c r="P676" t="s">
        <v>62</v>
      </c>
      <c r="Q676" t="s">
        <v>517</v>
      </c>
      <c r="R676" s="3">
        <v>94.08</v>
      </c>
      <c r="S676" s="3">
        <v>98</v>
      </c>
      <c r="T676">
        <v>4</v>
      </c>
      <c r="U676" s="3">
        <v>392</v>
      </c>
      <c r="V676" s="4">
        <f t="shared" si="28"/>
        <v>15.680000000000007</v>
      </c>
      <c r="W676" t="str">
        <f t="shared" si="29"/>
        <v>Elderly</v>
      </c>
    </row>
    <row r="677" spans="1:23" x14ac:dyDescent="0.3">
      <c r="A677">
        <v>1772</v>
      </c>
      <c r="B677">
        <v>787</v>
      </c>
      <c r="C677">
        <v>32416</v>
      </c>
      <c r="D677" s="1">
        <v>43861</v>
      </c>
      <c r="E677" s="1">
        <v>43875</v>
      </c>
      <c r="F677" t="s">
        <v>1626</v>
      </c>
      <c r="G677" t="s">
        <v>86</v>
      </c>
      <c r="H677" t="s">
        <v>86</v>
      </c>
      <c r="I677">
        <v>31</v>
      </c>
      <c r="J677" t="s">
        <v>1627</v>
      </c>
      <c r="K677">
        <v>1417</v>
      </c>
      <c r="L677" t="s">
        <v>1628</v>
      </c>
      <c r="M677" t="s">
        <v>22</v>
      </c>
      <c r="N677" t="s">
        <v>23</v>
      </c>
      <c r="O677">
        <v>1706</v>
      </c>
      <c r="P677" t="s">
        <v>62</v>
      </c>
      <c r="Q677" t="s">
        <v>271</v>
      </c>
      <c r="R677" s="3">
        <v>114.24</v>
      </c>
      <c r="S677" s="3">
        <v>119</v>
      </c>
      <c r="T677">
        <v>1</v>
      </c>
      <c r="U677" s="3">
        <v>119</v>
      </c>
      <c r="V677" s="4">
        <f t="shared" si="28"/>
        <v>4.7600000000000051</v>
      </c>
      <c r="W677" t="str">
        <f t="shared" si="29"/>
        <v>Middle Aged</v>
      </c>
    </row>
    <row r="678" spans="1:23" x14ac:dyDescent="0.3">
      <c r="A678">
        <v>1164</v>
      </c>
      <c r="B678">
        <v>341</v>
      </c>
      <c r="C678">
        <v>31808</v>
      </c>
      <c r="D678" s="1">
        <v>43863</v>
      </c>
      <c r="E678" s="1">
        <v>43877</v>
      </c>
      <c r="F678" t="s">
        <v>1056</v>
      </c>
      <c r="G678" t="s">
        <v>86</v>
      </c>
      <c r="H678" t="s">
        <v>86</v>
      </c>
      <c r="I678">
        <v>34</v>
      </c>
      <c r="J678" t="s">
        <v>1057</v>
      </c>
      <c r="K678">
        <v>6522</v>
      </c>
      <c r="L678" t="s">
        <v>1058</v>
      </c>
      <c r="M678" t="s">
        <v>110</v>
      </c>
      <c r="N678" t="s">
        <v>23</v>
      </c>
      <c r="O678">
        <v>1765</v>
      </c>
      <c r="P678" t="s">
        <v>24</v>
      </c>
      <c r="Q678" t="s">
        <v>106</v>
      </c>
      <c r="R678" s="3">
        <v>88.32</v>
      </c>
      <c r="S678" s="3">
        <v>92</v>
      </c>
      <c r="T678">
        <v>1</v>
      </c>
      <c r="U678" s="3">
        <v>92</v>
      </c>
      <c r="V678" s="4">
        <f t="shared" si="28"/>
        <v>3.6800000000000068</v>
      </c>
      <c r="W678" t="str">
        <f t="shared" si="29"/>
        <v>Middle Aged</v>
      </c>
    </row>
    <row r="679" spans="1:23" x14ac:dyDescent="0.3">
      <c r="A679">
        <v>1273</v>
      </c>
      <c r="B679">
        <v>714</v>
      </c>
      <c r="C679">
        <v>31917</v>
      </c>
      <c r="D679" s="1">
        <v>43870</v>
      </c>
      <c r="E679" s="1">
        <v>43884</v>
      </c>
      <c r="F679" t="s">
        <v>1677</v>
      </c>
      <c r="G679" t="s">
        <v>86</v>
      </c>
      <c r="H679" t="s">
        <v>86</v>
      </c>
      <c r="I679">
        <v>50</v>
      </c>
      <c r="J679" t="s">
        <v>1678</v>
      </c>
      <c r="K679">
        <v>7260</v>
      </c>
      <c r="L679" t="s">
        <v>1679</v>
      </c>
      <c r="M679" t="s">
        <v>79</v>
      </c>
      <c r="N679" t="s">
        <v>23</v>
      </c>
      <c r="O679">
        <v>669</v>
      </c>
      <c r="P679" t="s">
        <v>31</v>
      </c>
      <c r="Q679" t="s">
        <v>93</v>
      </c>
      <c r="R679" s="3">
        <v>100.8</v>
      </c>
      <c r="S679" s="3">
        <v>105</v>
      </c>
      <c r="T679">
        <v>2</v>
      </c>
      <c r="U679" s="3">
        <v>210</v>
      </c>
      <c r="V679" s="4">
        <f t="shared" si="28"/>
        <v>8.4000000000000057</v>
      </c>
      <c r="W679" t="str">
        <f t="shared" si="29"/>
        <v>Middle Aged</v>
      </c>
    </row>
    <row r="680" spans="1:23" x14ac:dyDescent="0.3">
      <c r="A680">
        <v>1956</v>
      </c>
      <c r="B680">
        <v>755</v>
      </c>
      <c r="C680">
        <v>32600</v>
      </c>
      <c r="D680" s="1">
        <v>43885</v>
      </c>
      <c r="E680" s="1">
        <v>43899</v>
      </c>
      <c r="F680" t="s">
        <v>1720</v>
      </c>
      <c r="G680" t="s">
        <v>86</v>
      </c>
      <c r="H680" t="s">
        <v>86</v>
      </c>
      <c r="I680">
        <v>79</v>
      </c>
      <c r="J680" t="s">
        <v>1721</v>
      </c>
      <c r="K680">
        <v>9976</v>
      </c>
      <c r="L680" t="s">
        <v>1722</v>
      </c>
      <c r="M680" t="s">
        <v>57</v>
      </c>
      <c r="N680" t="s">
        <v>23</v>
      </c>
      <c r="O680">
        <v>453</v>
      </c>
      <c r="P680" t="s">
        <v>24</v>
      </c>
      <c r="Q680" t="s">
        <v>226</v>
      </c>
      <c r="R680" s="3">
        <v>90.24</v>
      </c>
      <c r="S680" s="3">
        <v>94</v>
      </c>
      <c r="T680">
        <v>3</v>
      </c>
      <c r="U680" s="3">
        <v>282</v>
      </c>
      <c r="V680" s="4">
        <f t="shared" si="28"/>
        <v>11.28000000000003</v>
      </c>
      <c r="W680" t="str">
        <f t="shared" si="29"/>
        <v>Elderly</v>
      </c>
    </row>
    <row r="681" spans="1:23" x14ac:dyDescent="0.3">
      <c r="A681">
        <v>1487</v>
      </c>
      <c r="B681">
        <v>801</v>
      </c>
      <c r="C681">
        <v>32131</v>
      </c>
      <c r="D681" s="1">
        <v>43887</v>
      </c>
      <c r="E681" s="1">
        <v>43901</v>
      </c>
      <c r="F681" t="s">
        <v>1867</v>
      </c>
      <c r="G681" t="s">
        <v>86</v>
      </c>
      <c r="H681" t="s">
        <v>86</v>
      </c>
      <c r="I681">
        <v>64</v>
      </c>
      <c r="J681" t="s">
        <v>1868</v>
      </c>
      <c r="K681">
        <v>3128</v>
      </c>
      <c r="L681" t="s">
        <v>1869</v>
      </c>
      <c r="M681" t="s">
        <v>213</v>
      </c>
      <c r="N681" t="s">
        <v>23</v>
      </c>
      <c r="O681">
        <v>499</v>
      </c>
      <c r="P681" t="s">
        <v>31</v>
      </c>
      <c r="Q681" t="s">
        <v>42</v>
      </c>
      <c r="R681" s="3">
        <v>86.399999999999991</v>
      </c>
      <c r="S681" s="3">
        <v>90</v>
      </c>
      <c r="T681">
        <v>1</v>
      </c>
      <c r="U681" s="3">
        <v>90</v>
      </c>
      <c r="V681" s="4">
        <f t="shared" si="28"/>
        <v>3.6000000000000085</v>
      </c>
      <c r="W681" t="str">
        <f t="shared" si="29"/>
        <v>Elderly</v>
      </c>
    </row>
    <row r="682" spans="1:23" x14ac:dyDescent="0.3">
      <c r="A682">
        <v>1084</v>
      </c>
      <c r="B682">
        <v>605</v>
      </c>
      <c r="C682">
        <v>31728</v>
      </c>
      <c r="D682" s="1">
        <v>43889</v>
      </c>
      <c r="E682" s="1">
        <v>43903</v>
      </c>
      <c r="F682" t="s">
        <v>870</v>
      </c>
      <c r="G682" t="s">
        <v>86</v>
      </c>
      <c r="H682" t="s">
        <v>86</v>
      </c>
      <c r="I682">
        <v>25</v>
      </c>
      <c r="J682" t="s">
        <v>871</v>
      </c>
      <c r="K682">
        <v>4750</v>
      </c>
      <c r="L682" t="s">
        <v>872</v>
      </c>
      <c r="M682" t="s">
        <v>48</v>
      </c>
      <c r="N682" t="s">
        <v>23</v>
      </c>
      <c r="O682">
        <v>1095</v>
      </c>
      <c r="P682" t="s">
        <v>31</v>
      </c>
      <c r="Q682" t="s">
        <v>188</v>
      </c>
      <c r="R682" s="3">
        <v>101.75999999999999</v>
      </c>
      <c r="S682" s="3">
        <v>106</v>
      </c>
      <c r="T682">
        <v>4</v>
      </c>
      <c r="U682" s="3">
        <v>424</v>
      </c>
      <c r="V682" s="4">
        <f t="shared" si="28"/>
        <v>16.960000000000036</v>
      </c>
      <c r="W682" t="str">
        <f t="shared" si="29"/>
        <v>Youth</v>
      </c>
    </row>
    <row r="683" spans="1:23" x14ac:dyDescent="0.3">
      <c r="A683">
        <v>1896</v>
      </c>
      <c r="B683">
        <v>469</v>
      </c>
      <c r="C683">
        <v>32540</v>
      </c>
      <c r="D683" s="1">
        <v>43890</v>
      </c>
      <c r="E683" s="1">
        <v>43904</v>
      </c>
      <c r="F683" t="s">
        <v>135</v>
      </c>
      <c r="G683" t="s">
        <v>86</v>
      </c>
      <c r="H683" t="s">
        <v>86</v>
      </c>
      <c r="I683">
        <v>78</v>
      </c>
      <c r="J683" t="s">
        <v>136</v>
      </c>
      <c r="K683">
        <v>5011</v>
      </c>
      <c r="L683" t="s">
        <v>137</v>
      </c>
      <c r="M683" t="s">
        <v>57</v>
      </c>
      <c r="N683" t="s">
        <v>23</v>
      </c>
      <c r="O683">
        <v>437</v>
      </c>
      <c r="P683" t="s">
        <v>62</v>
      </c>
      <c r="Q683" t="s">
        <v>120</v>
      </c>
      <c r="R683" s="3">
        <v>107.52</v>
      </c>
      <c r="S683" s="3">
        <v>112</v>
      </c>
      <c r="T683">
        <v>5</v>
      </c>
      <c r="U683" s="3">
        <v>560</v>
      </c>
      <c r="V683" s="4">
        <f t="shared" si="28"/>
        <v>22.399999999999977</v>
      </c>
      <c r="W683" t="str">
        <f t="shared" si="29"/>
        <v>Elderly</v>
      </c>
    </row>
    <row r="684" spans="1:23" x14ac:dyDescent="0.3">
      <c r="A684">
        <v>1743</v>
      </c>
      <c r="B684">
        <v>714</v>
      </c>
      <c r="C684">
        <v>32387</v>
      </c>
      <c r="D684" s="1">
        <v>43891</v>
      </c>
      <c r="E684" s="1">
        <v>43905</v>
      </c>
      <c r="F684" t="s">
        <v>1677</v>
      </c>
      <c r="G684" t="s">
        <v>86</v>
      </c>
      <c r="H684" t="s">
        <v>86</v>
      </c>
      <c r="I684">
        <v>50</v>
      </c>
      <c r="J684" t="s">
        <v>1678</v>
      </c>
      <c r="K684">
        <v>7260</v>
      </c>
      <c r="L684" t="s">
        <v>1679</v>
      </c>
      <c r="M684" t="s">
        <v>79</v>
      </c>
      <c r="N684" t="s">
        <v>23</v>
      </c>
      <c r="O684">
        <v>632</v>
      </c>
      <c r="P684" t="s">
        <v>62</v>
      </c>
      <c r="Q684" t="s">
        <v>332</v>
      </c>
      <c r="R684" s="3">
        <v>96</v>
      </c>
      <c r="S684" s="3">
        <v>100</v>
      </c>
      <c r="T684">
        <v>5</v>
      </c>
      <c r="U684" s="3">
        <v>500</v>
      </c>
      <c r="V684" s="4">
        <f t="shared" si="28"/>
        <v>20</v>
      </c>
      <c r="W684" t="str">
        <f t="shared" si="29"/>
        <v>Middle Aged</v>
      </c>
    </row>
    <row r="685" spans="1:23" x14ac:dyDescent="0.3">
      <c r="A685">
        <v>1853</v>
      </c>
      <c r="B685">
        <v>567</v>
      </c>
      <c r="C685">
        <v>32497</v>
      </c>
      <c r="D685" s="1">
        <v>43893</v>
      </c>
      <c r="E685" s="1">
        <v>43907</v>
      </c>
      <c r="F685" t="s">
        <v>406</v>
      </c>
      <c r="G685" t="s">
        <v>86</v>
      </c>
      <c r="H685" t="s">
        <v>86</v>
      </c>
      <c r="I685">
        <v>39</v>
      </c>
      <c r="J685" t="s">
        <v>407</v>
      </c>
      <c r="K685">
        <v>7008</v>
      </c>
      <c r="L685" t="s">
        <v>408</v>
      </c>
      <c r="M685" t="s">
        <v>79</v>
      </c>
      <c r="N685" t="s">
        <v>23</v>
      </c>
      <c r="O685">
        <v>514</v>
      </c>
      <c r="P685" t="s">
        <v>24</v>
      </c>
      <c r="Q685" t="s">
        <v>413</v>
      </c>
      <c r="R685" s="3">
        <v>91.2</v>
      </c>
      <c r="S685" s="3">
        <v>95</v>
      </c>
      <c r="T685">
        <v>5</v>
      </c>
      <c r="U685" s="3">
        <v>475</v>
      </c>
      <c r="V685" s="4">
        <f t="shared" si="28"/>
        <v>19</v>
      </c>
      <c r="W685" t="str">
        <f t="shared" si="29"/>
        <v>Middle Aged</v>
      </c>
    </row>
    <row r="686" spans="1:23" x14ac:dyDescent="0.3">
      <c r="A686">
        <v>1139</v>
      </c>
      <c r="B686">
        <v>783</v>
      </c>
      <c r="C686">
        <v>31783</v>
      </c>
      <c r="D686" s="1">
        <v>43894</v>
      </c>
      <c r="E686" s="1">
        <v>43908</v>
      </c>
      <c r="F686" t="s">
        <v>1368</v>
      </c>
      <c r="G686" t="s">
        <v>86</v>
      </c>
      <c r="H686" t="s">
        <v>86</v>
      </c>
      <c r="I686">
        <v>49</v>
      </c>
      <c r="J686" t="s">
        <v>1369</v>
      </c>
      <c r="K686">
        <v>4250</v>
      </c>
      <c r="L686" t="s">
        <v>1370</v>
      </c>
      <c r="M686" t="s">
        <v>22</v>
      </c>
      <c r="N686" t="s">
        <v>23</v>
      </c>
      <c r="O686">
        <v>1288</v>
      </c>
      <c r="P686" t="s">
        <v>62</v>
      </c>
      <c r="Q686" t="s">
        <v>271</v>
      </c>
      <c r="R686" s="3">
        <v>114.24</v>
      </c>
      <c r="S686" s="3">
        <v>119</v>
      </c>
      <c r="T686">
        <v>4</v>
      </c>
      <c r="U686" s="3">
        <v>476</v>
      </c>
      <c r="V686" s="4">
        <f t="shared" si="28"/>
        <v>19.04000000000002</v>
      </c>
      <c r="W686" t="str">
        <f t="shared" si="29"/>
        <v>Middle Aged</v>
      </c>
    </row>
    <row r="687" spans="1:23" x14ac:dyDescent="0.3">
      <c r="A687">
        <v>1095</v>
      </c>
      <c r="B687">
        <v>787</v>
      </c>
      <c r="C687">
        <v>31739</v>
      </c>
      <c r="D687" s="1">
        <v>43896</v>
      </c>
      <c r="E687" s="1">
        <v>43910</v>
      </c>
      <c r="F687" t="s">
        <v>1626</v>
      </c>
      <c r="G687" t="s">
        <v>86</v>
      </c>
      <c r="H687" t="s">
        <v>86</v>
      </c>
      <c r="I687">
        <v>31</v>
      </c>
      <c r="J687" t="s">
        <v>1627</v>
      </c>
      <c r="K687">
        <v>1417</v>
      </c>
      <c r="L687" t="s">
        <v>1628</v>
      </c>
      <c r="M687" t="s">
        <v>22</v>
      </c>
      <c r="N687" t="s">
        <v>23</v>
      </c>
      <c r="O687">
        <v>591</v>
      </c>
      <c r="P687" t="s">
        <v>62</v>
      </c>
      <c r="Q687" t="s">
        <v>84</v>
      </c>
      <c r="R687" s="3">
        <v>87.36</v>
      </c>
      <c r="S687" s="3">
        <v>91</v>
      </c>
      <c r="T687">
        <v>1</v>
      </c>
      <c r="U687" s="3">
        <v>91</v>
      </c>
      <c r="V687" s="4">
        <f t="shared" si="28"/>
        <v>3.6400000000000006</v>
      </c>
      <c r="W687" t="str">
        <f t="shared" si="29"/>
        <v>Middle Aged</v>
      </c>
    </row>
    <row r="688" spans="1:23" x14ac:dyDescent="0.3">
      <c r="A688">
        <v>1308</v>
      </c>
      <c r="B688">
        <v>70</v>
      </c>
      <c r="C688">
        <v>31952</v>
      </c>
      <c r="D688" s="1">
        <v>43896</v>
      </c>
      <c r="E688" s="1">
        <v>43910</v>
      </c>
      <c r="F688" t="s">
        <v>1091</v>
      </c>
      <c r="G688" t="s">
        <v>86</v>
      </c>
      <c r="H688" t="s">
        <v>86</v>
      </c>
      <c r="I688">
        <v>48</v>
      </c>
      <c r="J688" t="s">
        <v>1092</v>
      </c>
      <c r="K688">
        <v>770</v>
      </c>
      <c r="L688" t="s">
        <v>1093</v>
      </c>
      <c r="M688" t="s">
        <v>79</v>
      </c>
      <c r="N688" t="s">
        <v>23</v>
      </c>
      <c r="O688">
        <v>1618</v>
      </c>
      <c r="P688" t="s">
        <v>24</v>
      </c>
      <c r="Q688" t="s">
        <v>49</v>
      </c>
      <c r="R688" s="3">
        <v>87.36</v>
      </c>
      <c r="S688" s="3">
        <v>91</v>
      </c>
      <c r="T688">
        <v>4</v>
      </c>
      <c r="U688" s="3">
        <v>364</v>
      </c>
      <c r="V688" s="4">
        <f t="shared" si="28"/>
        <v>14.560000000000002</v>
      </c>
      <c r="W688" t="str">
        <f t="shared" si="29"/>
        <v>Middle Aged</v>
      </c>
    </row>
    <row r="689" spans="1:23" x14ac:dyDescent="0.3">
      <c r="A689">
        <v>1647</v>
      </c>
      <c r="B689">
        <v>214</v>
      </c>
      <c r="C689">
        <v>32291</v>
      </c>
      <c r="D689" s="1">
        <v>43903</v>
      </c>
      <c r="E689" s="1">
        <v>43917</v>
      </c>
      <c r="F689" t="s">
        <v>1732</v>
      </c>
      <c r="G689" t="s">
        <v>86</v>
      </c>
      <c r="H689" t="s">
        <v>86</v>
      </c>
      <c r="I689">
        <v>55</v>
      </c>
      <c r="J689" t="s">
        <v>1733</v>
      </c>
      <c r="K689">
        <v>9750</v>
      </c>
      <c r="L689" t="s">
        <v>1734</v>
      </c>
      <c r="M689" t="s">
        <v>53</v>
      </c>
      <c r="N689" t="s">
        <v>23</v>
      </c>
      <c r="O689">
        <v>736</v>
      </c>
      <c r="P689" t="s">
        <v>31</v>
      </c>
      <c r="Q689" t="s">
        <v>222</v>
      </c>
      <c r="R689" s="3">
        <v>97.92</v>
      </c>
      <c r="S689" s="3">
        <v>102</v>
      </c>
      <c r="T689">
        <v>4</v>
      </c>
      <c r="U689" s="3">
        <v>408</v>
      </c>
      <c r="V689" s="4">
        <f t="shared" si="28"/>
        <v>16.319999999999993</v>
      </c>
      <c r="W689" t="str">
        <f t="shared" si="29"/>
        <v>Elderly</v>
      </c>
    </row>
    <row r="690" spans="1:23" x14ac:dyDescent="0.3">
      <c r="A690">
        <v>1720</v>
      </c>
      <c r="B690">
        <v>338</v>
      </c>
      <c r="C690">
        <v>32364</v>
      </c>
      <c r="D690" s="1">
        <v>43910</v>
      </c>
      <c r="E690" s="1">
        <v>43924</v>
      </c>
      <c r="F690" t="s">
        <v>1882</v>
      </c>
      <c r="G690" t="s">
        <v>86</v>
      </c>
      <c r="H690" t="s">
        <v>86</v>
      </c>
      <c r="I690">
        <v>75</v>
      </c>
      <c r="J690" t="s">
        <v>1883</v>
      </c>
      <c r="K690">
        <v>2652</v>
      </c>
      <c r="L690" t="s">
        <v>1884</v>
      </c>
      <c r="M690" t="s">
        <v>57</v>
      </c>
      <c r="N690" t="s">
        <v>23</v>
      </c>
      <c r="O690">
        <v>1556</v>
      </c>
      <c r="P690" t="s">
        <v>24</v>
      </c>
      <c r="Q690" t="s">
        <v>165</v>
      </c>
      <c r="R690" s="3">
        <v>114.24</v>
      </c>
      <c r="S690" s="3">
        <v>119</v>
      </c>
      <c r="T690">
        <v>2</v>
      </c>
      <c r="U690" s="3">
        <v>238</v>
      </c>
      <c r="V690" s="4">
        <f t="shared" si="28"/>
        <v>9.5200000000000102</v>
      </c>
      <c r="W690" t="str">
        <f t="shared" si="29"/>
        <v>Elderly</v>
      </c>
    </row>
    <row r="691" spans="1:23" x14ac:dyDescent="0.3">
      <c r="A691">
        <v>1758</v>
      </c>
      <c r="B691">
        <v>123</v>
      </c>
      <c r="C691">
        <v>32402</v>
      </c>
      <c r="D691" s="1">
        <v>43911</v>
      </c>
      <c r="E691" s="1">
        <v>43925</v>
      </c>
      <c r="F691" t="s">
        <v>1289</v>
      </c>
      <c r="G691" t="s">
        <v>86</v>
      </c>
      <c r="H691" t="s">
        <v>86</v>
      </c>
      <c r="I691">
        <v>22</v>
      </c>
      <c r="J691" t="s">
        <v>1290</v>
      </c>
      <c r="K691">
        <v>1149</v>
      </c>
      <c r="L691" t="s">
        <v>1291</v>
      </c>
      <c r="M691" t="s">
        <v>36</v>
      </c>
      <c r="N691" t="s">
        <v>23</v>
      </c>
      <c r="O691">
        <v>1390</v>
      </c>
      <c r="P691" t="s">
        <v>31</v>
      </c>
      <c r="Q691" t="s">
        <v>298</v>
      </c>
      <c r="R691" s="3">
        <v>95.039999999999992</v>
      </c>
      <c r="S691" s="3">
        <v>99</v>
      </c>
      <c r="T691">
        <v>5</v>
      </c>
      <c r="U691" s="3">
        <v>495</v>
      </c>
      <c r="V691" s="4">
        <f t="shared" si="28"/>
        <v>19.800000000000068</v>
      </c>
      <c r="W691" t="str">
        <f t="shared" si="29"/>
        <v>Youth</v>
      </c>
    </row>
    <row r="692" spans="1:23" x14ac:dyDescent="0.3">
      <c r="A692">
        <v>1360</v>
      </c>
      <c r="B692">
        <v>612</v>
      </c>
      <c r="C692">
        <v>32004</v>
      </c>
      <c r="D692" s="1">
        <v>43917</v>
      </c>
      <c r="E692" s="1">
        <v>43931</v>
      </c>
      <c r="F692" t="s">
        <v>1538</v>
      </c>
      <c r="G692" t="s">
        <v>86</v>
      </c>
      <c r="H692" t="s">
        <v>86</v>
      </c>
      <c r="I692">
        <v>35</v>
      </c>
      <c r="J692" t="s">
        <v>1539</v>
      </c>
      <c r="K692">
        <v>9575</v>
      </c>
      <c r="L692" t="s">
        <v>1540</v>
      </c>
      <c r="M692" t="s">
        <v>22</v>
      </c>
      <c r="N692" t="s">
        <v>23</v>
      </c>
      <c r="O692">
        <v>851</v>
      </c>
      <c r="P692" t="s">
        <v>31</v>
      </c>
      <c r="Q692" t="s">
        <v>80</v>
      </c>
      <c r="R692" s="3">
        <v>90.24</v>
      </c>
      <c r="S692" s="3">
        <v>94</v>
      </c>
      <c r="T692">
        <v>3</v>
      </c>
      <c r="U692" s="3">
        <v>282</v>
      </c>
      <c r="V692" s="4">
        <f t="shared" si="28"/>
        <v>11.28000000000003</v>
      </c>
      <c r="W692" t="str">
        <f t="shared" si="29"/>
        <v>Middle Aged</v>
      </c>
    </row>
    <row r="693" spans="1:23" x14ac:dyDescent="0.3">
      <c r="A693">
        <v>1213</v>
      </c>
      <c r="B693">
        <v>209</v>
      </c>
      <c r="C693">
        <v>31857</v>
      </c>
      <c r="D693" s="1">
        <v>43918</v>
      </c>
      <c r="E693" s="1">
        <v>43932</v>
      </c>
      <c r="F693" t="s">
        <v>460</v>
      </c>
      <c r="G693" t="s">
        <v>86</v>
      </c>
      <c r="H693" t="s">
        <v>86</v>
      </c>
      <c r="I693">
        <v>29</v>
      </c>
      <c r="J693" t="s">
        <v>461</v>
      </c>
      <c r="K693">
        <v>8313</v>
      </c>
      <c r="L693" t="s">
        <v>462</v>
      </c>
      <c r="M693" t="s">
        <v>22</v>
      </c>
      <c r="N693" t="s">
        <v>23</v>
      </c>
      <c r="O693">
        <v>1314</v>
      </c>
      <c r="P693" t="s">
        <v>31</v>
      </c>
      <c r="Q693" t="s">
        <v>277</v>
      </c>
      <c r="R693" s="3">
        <v>89.28</v>
      </c>
      <c r="S693" s="3">
        <v>93</v>
      </c>
      <c r="T693">
        <v>5</v>
      </c>
      <c r="U693" s="3">
        <v>465</v>
      </c>
      <c r="V693" s="4">
        <f t="shared" si="28"/>
        <v>18.600000000000023</v>
      </c>
      <c r="W693" t="str">
        <f t="shared" si="29"/>
        <v>Youth</v>
      </c>
    </row>
    <row r="694" spans="1:23" x14ac:dyDescent="0.3">
      <c r="A694">
        <v>1954</v>
      </c>
      <c r="B694">
        <v>984</v>
      </c>
      <c r="C694">
        <v>32598</v>
      </c>
      <c r="D694" s="1">
        <v>43923</v>
      </c>
      <c r="E694" s="1">
        <v>43937</v>
      </c>
      <c r="F694" t="s">
        <v>1912</v>
      </c>
      <c r="G694" t="s">
        <v>86</v>
      </c>
      <c r="H694" t="s">
        <v>86</v>
      </c>
      <c r="I694">
        <v>57</v>
      </c>
      <c r="J694" t="s">
        <v>1913</v>
      </c>
      <c r="K694">
        <v>5603</v>
      </c>
      <c r="L694" t="s">
        <v>1914</v>
      </c>
      <c r="M694" t="s">
        <v>79</v>
      </c>
      <c r="N694" t="s">
        <v>23</v>
      </c>
      <c r="O694">
        <v>1455</v>
      </c>
      <c r="P694" t="s">
        <v>24</v>
      </c>
      <c r="Q694" t="s">
        <v>25</v>
      </c>
      <c r="R694" s="3">
        <v>101.75999999999999</v>
      </c>
      <c r="S694" s="3">
        <v>106</v>
      </c>
      <c r="T694">
        <v>1</v>
      </c>
      <c r="U694" s="3">
        <v>106</v>
      </c>
      <c r="V694" s="4">
        <f t="shared" si="28"/>
        <v>4.2400000000000091</v>
      </c>
      <c r="W694" t="str">
        <f t="shared" si="29"/>
        <v>Elderly</v>
      </c>
    </row>
    <row r="695" spans="1:23" x14ac:dyDescent="0.3">
      <c r="A695">
        <v>1233</v>
      </c>
      <c r="B695">
        <v>192</v>
      </c>
      <c r="C695">
        <v>31877</v>
      </c>
      <c r="D695" s="1">
        <v>43925</v>
      </c>
      <c r="E695" s="1">
        <v>43939</v>
      </c>
      <c r="F695" t="s">
        <v>1392</v>
      </c>
      <c r="G695" t="s">
        <v>86</v>
      </c>
      <c r="H695" t="s">
        <v>86</v>
      </c>
      <c r="I695">
        <v>63</v>
      </c>
      <c r="J695" t="s">
        <v>1393</v>
      </c>
      <c r="K695">
        <v>4239</v>
      </c>
      <c r="L695" t="s">
        <v>1394</v>
      </c>
      <c r="M695" t="s">
        <v>36</v>
      </c>
      <c r="N695" t="s">
        <v>23</v>
      </c>
      <c r="O695">
        <v>1363</v>
      </c>
      <c r="P695" t="s">
        <v>62</v>
      </c>
      <c r="Q695" t="s">
        <v>84</v>
      </c>
      <c r="R695" s="3">
        <v>87.36</v>
      </c>
      <c r="S695" s="3">
        <v>91</v>
      </c>
      <c r="T695">
        <v>3</v>
      </c>
      <c r="U695" s="3">
        <v>273</v>
      </c>
      <c r="V695" s="4">
        <f t="shared" si="28"/>
        <v>10.920000000000016</v>
      </c>
      <c r="W695" t="str">
        <f t="shared" si="29"/>
        <v>Elderly</v>
      </c>
    </row>
    <row r="696" spans="1:23" x14ac:dyDescent="0.3">
      <c r="A696">
        <v>1775</v>
      </c>
      <c r="B696">
        <v>117</v>
      </c>
      <c r="C696">
        <v>32419</v>
      </c>
      <c r="D696" s="1">
        <v>43926</v>
      </c>
      <c r="E696" s="1">
        <v>43940</v>
      </c>
      <c r="F696" t="s">
        <v>2029</v>
      </c>
      <c r="G696" t="s">
        <v>86</v>
      </c>
      <c r="H696" t="s">
        <v>86</v>
      </c>
      <c r="I696">
        <v>75</v>
      </c>
      <c r="J696" t="s">
        <v>2030</v>
      </c>
      <c r="K696">
        <v>2398</v>
      </c>
      <c r="L696" t="s">
        <v>2031</v>
      </c>
      <c r="M696" t="s">
        <v>36</v>
      </c>
      <c r="N696" t="s">
        <v>23</v>
      </c>
      <c r="O696">
        <v>1433</v>
      </c>
      <c r="P696" t="s">
        <v>24</v>
      </c>
      <c r="Q696" t="s">
        <v>67</v>
      </c>
      <c r="R696" s="3">
        <v>94.08</v>
      </c>
      <c r="S696" s="3">
        <v>98</v>
      </c>
      <c r="T696">
        <v>1</v>
      </c>
      <c r="U696" s="3">
        <v>98</v>
      </c>
      <c r="V696" s="4">
        <f t="shared" si="28"/>
        <v>3.9200000000000017</v>
      </c>
      <c r="W696" t="str">
        <f t="shared" si="29"/>
        <v>Elderly</v>
      </c>
    </row>
    <row r="697" spans="1:23" x14ac:dyDescent="0.3">
      <c r="A697">
        <v>1352</v>
      </c>
      <c r="B697">
        <v>111</v>
      </c>
      <c r="C697">
        <v>31996</v>
      </c>
      <c r="D697" s="1">
        <v>43927</v>
      </c>
      <c r="E697" s="1">
        <v>43941</v>
      </c>
      <c r="F697" t="s">
        <v>1350</v>
      </c>
      <c r="G697" t="s">
        <v>86</v>
      </c>
      <c r="H697" t="s">
        <v>86</v>
      </c>
      <c r="I697">
        <v>52</v>
      </c>
      <c r="J697" t="s">
        <v>1351</v>
      </c>
      <c r="K697">
        <v>1091</v>
      </c>
      <c r="L697" t="s">
        <v>1352</v>
      </c>
      <c r="M697" t="s">
        <v>79</v>
      </c>
      <c r="N697" t="s">
        <v>23</v>
      </c>
      <c r="O697">
        <v>541</v>
      </c>
      <c r="P697" t="s">
        <v>24</v>
      </c>
      <c r="Q697" t="s">
        <v>37</v>
      </c>
      <c r="R697" s="3">
        <v>99.84</v>
      </c>
      <c r="S697" s="3">
        <v>104</v>
      </c>
      <c r="T697">
        <v>1</v>
      </c>
      <c r="U697" s="3">
        <v>104</v>
      </c>
      <c r="V697" s="4">
        <f t="shared" si="28"/>
        <v>4.1599999999999966</v>
      </c>
      <c r="W697" t="str">
        <f t="shared" si="29"/>
        <v>Elderly</v>
      </c>
    </row>
    <row r="698" spans="1:23" x14ac:dyDescent="0.3">
      <c r="A698">
        <v>1093</v>
      </c>
      <c r="B698">
        <v>214</v>
      </c>
      <c r="C698">
        <v>31737</v>
      </c>
      <c r="D698" s="1">
        <v>43929</v>
      </c>
      <c r="E698" s="1">
        <v>43943</v>
      </c>
      <c r="F698" t="s">
        <v>1732</v>
      </c>
      <c r="G698" t="s">
        <v>86</v>
      </c>
      <c r="H698" t="s">
        <v>86</v>
      </c>
      <c r="I698">
        <v>55</v>
      </c>
      <c r="J698" t="s">
        <v>1733</v>
      </c>
      <c r="K698">
        <v>9750</v>
      </c>
      <c r="L698" t="s">
        <v>1734</v>
      </c>
      <c r="M698" t="s">
        <v>53</v>
      </c>
      <c r="N698" t="s">
        <v>23</v>
      </c>
      <c r="O698">
        <v>845</v>
      </c>
      <c r="P698" t="s">
        <v>62</v>
      </c>
      <c r="Q698" t="s">
        <v>271</v>
      </c>
      <c r="R698" s="3">
        <v>114.24</v>
      </c>
      <c r="S698" s="3">
        <v>119</v>
      </c>
      <c r="T698">
        <v>5</v>
      </c>
      <c r="U698" s="3">
        <v>595</v>
      </c>
      <c r="V698" s="4">
        <f t="shared" si="28"/>
        <v>23.800000000000068</v>
      </c>
      <c r="W698" t="str">
        <f t="shared" si="29"/>
        <v>Elderly</v>
      </c>
    </row>
    <row r="699" spans="1:23" x14ac:dyDescent="0.3">
      <c r="A699">
        <v>1674</v>
      </c>
      <c r="B699">
        <v>952</v>
      </c>
      <c r="C699">
        <v>32318</v>
      </c>
      <c r="D699" s="1">
        <v>43931</v>
      </c>
      <c r="E699" s="1">
        <v>43945</v>
      </c>
      <c r="F699" t="s">
        <v>1598</v>
      </c>
      <c r="G699" t="s">
        <v>86</v>
      </c>
      <c r="H699" t="s">
        <v>86</v>
      </c>
      <c r="I699">
        <v>45</v>
      </c>
      <c r="J699" t="s">
        <v>1599</v>
      </c>
      <c r="K699">
        <v>7392</v>
      </c>
      <c r="L699" t="s">
        <v>1600</v>
      </c>
      <c r="M699" t="s">
        <v>79</v>
      </c>
      <c r="N699" t="s">
        <v>23</v>
      </c>
      <c r="O699">
        <v>444</v>
      </c>
      <c r="P699" t="s">
        <v>24</v>
      </c>
      <c r="Q699" t="s">
        <v>25</v>
      </c>
      <c r="R699" s="3">
        <v>101.75999999999999</v>
      </c>
      <c r="S699" s="3">
        <v>106</v>
      </c>
      <c r="T699">
        <v>1</v>
      </c>
      <c r="U699" s="3">
        <v>106</v>
      </c>
      <c r="V699" s="4">
        <f t="shared" si="28"/>
        <v>4.2400000000000091</v>
      </c>
      <c r="W699" t="str">
        <f t="shared" si="29"/>
        <v>Middle Aged</v>
      </c>
    </row>
    <row r="700" spans="1:23" x14ac:dyDescent="0.3">
      <c r="A700">
        <v>1830</v>
      </c>
      <c r="B700">
        <v>739</v>
      </c>
      <c r="C700">
        <v>32474</v>
      </c>
      <c r="D700" s="1">
        <v>43933</v>
      </c>
      <c r="E700" s="1">
        <v>43947</v>
      </c>
      <c r="F700" t="s">
        <v>1072</v>
      </c>
      <c r="G700" t="s">
        <v>86</v>
      </c>
      <c r="H700" t="s">
        <v>86</v>
      </c>
      <c r="I700">
        <v>57</v>
      </c>
      <c r="J700" t="s">
        <v>1073</v>
      </c>
      <c r="K700">
        <v>1335</v>
      </c>
      <c r="L700" t="s">
        <v>1074</v>
      </c>
      <c r="M700" t="s">
        <v>57</v>
      </c>
      <c r="N700" t="s">
        <v>23</v>
      </c>
      <c r="O700">
        <v>759</v>
      </c>
      <c r="P700" t="s">
        <v>62</v>
      </c>
      <c r="Q700" t="s">
        <v>84</v>
      </c>
      <c r="R700" s="3">
        <v>87.36</v>
      </c>
      <c r="S700" s="3">
        <v>91</v>
      </c>
      <c r="T700">
        <v>2</v>
      </c>
      <c r="U700" s="3">
        <v>182</v>
      </c>
      <c r="V700" s="4">
        <f t="shared" si="28"/>
        <v>7.2800000000000011</v>
      </c>
      <c r="W700" t="str">
        <f t="shared" si="29"/>
        <v>Elderly</v>
      </c>
    </row>
    <row r="701" spans="1:23" x14ac:dyDescent="0.3">
      <c r="A701">
        <v>1049</v>
      </c>
      <c r="B701">
        <v>204</v>
      </c>
      <c r="C701">
        <v>31693</v>
      </c>
      <c r="D701" s="1">
        <v>43938</v>
      </c>
      <c r="E701" s="1">
        <v>43952</v>
      </c>
      <c r="F701" t="s">
        <v>85</v>
      </c>
      <c r="G701" t="s">
        <v>86</v>
      </c>
      <c r="H701" t="s">
        <v>86</v>
      </c>
      <c r="I701">
        <v>60</v>
      </c>
      <c r="J701" t="s">
        <v>87</v>
      </c>
      <c r="K701">
        <v>5120</v>
      </c>
      <c r="L701" t="s">
        <v>88</v>
      </c>
      <c r="M701" t="s">
        <v>57</v>
      </c>
      <c r="N701" t="s">
        <v>23</v>
      </c>
      <c r="O701">
        <v>466</v>
      </c>
      <c r="P701" t="s">
        <v>31</v>
      </c>
      <c r="Q701" t="s">
        <v>222</v>
      </c>
      <c r="R701" s="3">
        <v>97.92</v>
      </c>
      <c r="S701" s="3">
        <v>102</v>
      </c>
      <c r="T701">
        <v>5</v>
      </c>
      <c r="U701" s="3">
        <v>510</v>
      </c>
      <c r="V701" s="4">
        <f t="shared" si="28"/>
        <v>20.399999999999977</v>
      </c>
      <c r="W701" t="str">
        <f t="shared" si="29"/>
        <v>Elderly</v>
      </c>
    </row>
    <row r="702" spans="1:23" x14ac:dyDescent="0.3">
      <c r="A702">
        <v>1812</v>
      </c>
      <c r="B702">
        <v>251</v>
      </c>
      <c r="C702">
        <v>32456</v>
      </c>
      <c r="D702" s="1">
        <v>43944</v>
      </c>
      <c r="E702" s="1">
        <v>43958</v>
      </c>
      <c r="F702" t="s">
        <v>393</v>
      </c>
      <c r="G702" t="s">
        <v>86</v>
      </c>
      <c r="H702" t="s">
        <v>86</v>
      </c>
      <c r="I702">
        <v>78</v>
      </c>
      <c r="J702" t="s">
        <v>394</v>
      </c>
      <c r="K702">
        <v>8520</v>
      </c>
      <c r="L702" t="s">
        <v>395</v>
      </c>
      <c r="M702" t="s">
        <v>213</v>
      </c>
      <c r="N702" t="s">
        <v>23</v>
      </c>
      <c r="O702">
        <v>981</v>
      </c>
      <c r="P702" t="s">
        <v>31</v>
      </c>
      <c r="Q702" t="s">
        <v>175</v>
      </c>
      <c r="R702" s="3">
        <v>110.39999999999999</v>
      </c>
      <c r="S702" s="3">
        <v>115</v>
      </c>
      <c r="T702">
        <v>4</v>
      </c>
      <c r="U702" s="3">
        <v>460</v>
      </c>
      <c r="V702" s="4">
        <f t="shared" si="28"/>
        <v>18.400000000000034</v>
      </c>
      <c r="W702" t="str">
        <f t="shared" si="29"/>
        <v>Elderly</v>
      </c>
    </row>
    <row r="703" spans="1:23" x14ac:dyDescent="0.3">
      <c r="A703">
        <v>1090</v>
      </c>
      <c r="B703">
        <v>662</v>
      </c>
      <c r="C703">
        <v>31734</v>
      </c>
      <c r="D703" s="1">
        <v>43948</v>
      </c>
      <c r="E703" s="1">
        <v>43962</v>
      </c>
      <c r="F703" t="s">
        <v>2002</v>
      </c>
      <c r="G703" t="s">
        <v>86</v>
      </c>
      <c r="H703" t="s">
        <v>86</v>
      </c>
      <c r="I703">
        <v>58</v>
      </c>
      <c r="J703" t="s">
        <v>2003</v>
      </c>
      <c r="K703">
        <v>3207</v>
      </c>
      <c r="L703" t="s">
        <v>2004</v>
      </c>
      <c r="M703" t="s">
        <v>53</v>
      </c>
      <c r="N703" t="s">
        <v>23</v>
      </c>
      <c r="O703">
        <v>1652</v>
      </c>
      <c r="P703" t="s">
        <v>62</v>
      </c>
      <c r="Q703" t="s">
        <v>63</v>
      </c>
      <c r="R703" s="3">
        <v>104.64</v>
      </c>
      <c r="S703" s="3">
        <v>109</v>
      </c>
      <c r="T703">
        <v>5</v>
      </c>
      <c r="U703" s="3">
        <v>545</v>
      </c>
      <c r="V703" s="4">
        <f t="shared" si="28"/>
        <v>21.799999999999955</v>
      </c>
      <c r="W703" t="str">
        <f t="shared" si="29"/>
        <v>Elderly</v>
      </c>
    </row>
    <row r="704" spans="1:23" x14ac:dyDescent="0.3">
      <c r="A704">
        <v>1326</v>
      </c>
      <c r="B704">
        <v>321</v>
      </c>
      <c r="C704">
        <v>31970</v>
      </c>
      <c r="D704" s="1">
        <v>43951</v>
      </c>
      <c r="E704" s="1">
        <v>43965</v>
      </c>
      <c r="F704" t="s">
        <v>533</v>
      </c>
      <c r="G704" t="s">
        <v>86</v>
      </c>
      <c r="H704" t="s">
        <v>86</v>
      </c>
      <c r="I704">
        <v>44</v>
      </c>
      <c r="J704" t="s">
        <v>534</v>
      </c>
      <c r="K704">
        <v>6724</v>
      </c>
      <c r="L704" t="s">
        <v>535</v>
      </c>
      <c r="M704" t="s">
        <v>57</v>
      </c>
      <c r="N704" t="s">
        <v>23</v>
      </c>
      <c r="O704">
        <v>1076</v>
      </c>
      <c r="P704" t="s">
        <v>31</v>
      </c>
      <c r="Q704" t="s">
        <v>32</v>
      </c>
      <c r="R704" s="3">
        <v>92.16</v>
      </c>
      <c r="S704" s="3">
        <v>96</v>
      </c>
      <c r="T704">
        <v>4</v>
      </c>
      <c r="U704" s="3">
        <v>384</v>
      </c>
      <c r="V704" s="4">
        <f t="shared" si="28"/>
        <v>15.360000000000014</v>
      </c>
      <c r="W704" t="str">
        <f t="shared" si="29"/>
        <v>Middle Aged</v>
      </c>
    </row>
    <row r="705" spans="1:23" x14ac:dyDescent="0.3">
      <c r="A705">
        <v>1617</v>
      </c>
      <c r="B705">
        <v>347</v>
      </c>
      <c r="C705">
        <v>32261</v>
      </c>
      <c r="D705" s="1">
        <v>43951</v>
      </c>
      <c r="E705" s="1">
        <v>43965</v>
      </c>
      <c r="F705" t="s">
        <v>1463</v>
      </c>
      <c r="G705" t="s">
        <v>86</v>
      </c>
      <c r="H705" t="s">
        <v>86</v>
      </c>
      <c r="I705">
        <v>20</v>
      </c>
      <c r="J705" t="s">
        <v>1464</v>
      </c>
      <c r="K705">
        <v>1435</v>
      </c>
      <c r="L705" t="s">
        <v>1465</v>
      </c>
      <c r="M705" t="s">
        <v>110</v>
      </c>
      <c r="N705" t="s">
        <v>23</v>
      </c>
      <c r="O705">
        <v>653</v>
      </c>
      <c r="P705" t="s">
        <v>62</v>
      </c>
      <c r="Q705" t="s">
        <v>169</v>
      </c>
      <c r="R705" s="3">
        <v>113.28</v>
      </c>
      <c r="S705" s="3">
        <v>118</v>
      </c>
      <c r="T705">
        <v>4</v>
      </c>
      <c r="U705" s="3">
        <v>472</v>
      </c>
      <c r="V705" s="4">
        <f t="shared" si="28"/>
        <v>18.879999999999995</v>
      </c>
      <c r="W705" t="str">
        <f t="shared" si="29"/>
        <v>Youth</v>
      </c>
    </row>
    <row r="706" spans="1:23" x14ac:dyDescent="0.3">
      <c r="A706">
        <v>1172</v>
      </c>
      <c r="B706">
        <v>282</v>
      </c>
      <c r="C706">
        <v>31816</v>
      </c>
      <c r="D706" s="1">
        <v>43952</v>
      </c>
      <c r="E706" s="1">
        <v>43966</v>
      </c>
      <c r="F706" t="s">
        <v>1230</v>
      </c>
      <c r="G706" t="s">
        <v>86</v>
      </c>
      <c r="H706" t="s">
        <v>86</v>
      </c>
      <c r="I706">
        <v>59</v>
      </c>
      <c r="J706" t="s">
        <v>1231</v>
      </c>
      <c r="K706">
        <v>4527</v>
      </c>
      <c r="L706" t="s">
        <v>1232</v>
      </c>
      <c r="M706" t="s">
        <v>213</v>
      </c>
      <c r="N706" t="s">
        <v>23</v>
      </c>
      <c r="O706">
        <v>622</v>
      </c>
      <c r="P706" t="s">
        <v>24</v>
      </c>
      <c r="Q706" t="s">
        <v>165</v>
      </c>
      <c r="R706" s="3">
        <v>114.24</v>
      </c>
      <c r="S706" s="3">
        <v>119</v>
      </c>
      <c r="T706">
        <v>4</v>
      </c>
      <c r="U706" s="3">
        <v>476</v>
      </c>
      <c r="V706" s="4">
        <f t="shared" ref="V706:V769" si="31">(S706*T706)-(R706*T706)</f>
        <v>19.04000000000002</v>
      </c>
      <c r="W706" t="str">
        <f t="shared" ref="W706:W769" si="32">IF(I706&lt;18,"Kid",IF(AND(I706&gt;=18,I706&lt;=30),"Youth",IF(AND(I706&gt;30,I706&lt;=50),"Middle Aged",IF(I706&gt;50,"Elderly"))))</f>
        <v>Elderly</v>
      </c>
    </row>
    <row r="707" spans="1:23" x14ac:dyDescent="0.3">
      <c r="A707">
        <v>1231</v>
      </c>
      <c r="B707">
        <v>321</v>
      </c>
      <c r="C707">
        <v>31875</v>
      </c>
      <c r="D707" s="1">
        <v>43952</v>
      </c>
      <c r="E707" s="1">
        <v>43966</v>
      </c>
      <c r="F707" t="s">
        <v>533</v>
      </c>
      <c r="G707" t="s">
        <v>86</v>
      </c>
      <c r="H707" t="s">
        <v>86</v>
      </c>
      <c r="I707">
        <v>44</v>
      </c>
      <c r="J707" t="s">
        <v>534</v>
      </c>
      <c r="K707">
        <v>6724</v>
      </c>
      <c r="L707" t="s">
        <v>535</v>
      </c>
      <c r="M707" t="s">
        <v>57</v>
      </c>
      <c r="N707" t="s">
        <v>23</v>
      </c>
      <c r="O707">
        <v>873</v>
      </c>
      <c r="P707" t="s">
        <v>62</v>
      </c>
      <c r="Q707" t="s">
        <v>332</v>
      </c>
      <c r="R707" s="3">
        <v>96</v>
      </c>
      <c r="S707" s="3">
        <v>100</v>
      </c>
      <c r="T707">
        <v>4</v>
      </c>
      <c r="U707" s="3">
        <v>400</v>
      </c>
      <c r="V707" s="4">
        <f t="shared" si="31"/>
        <v>16</v>
      </c>
      <c r="W707" t="str">
        <f t="shared" si="32"/>
        <v>Middle Aged</v>
      </c>
    </row>
    <row r="708" spans="1:23" x14ac:dyDescent="0.3">
      <c r="A708">
        <v>1072</v>
      </c>
      <c r="B708">
        <v>321</v>
      </c>
      <c r="C708">
        <v>31716</v>
      </c>
      <c r="D708" s="1">
        <v>43953</v>
      </c>
      <c r="E708" s="1">
        <v>43967</v>
      </c>
      <c r="F708" t="s">
        <v>533</v>
      </c>
      <c r="G708" t="s">
        <v>86</v>
      </c>
      <c r="H708" t="s">
        <v>86</v>
      </c>
      <c r="I708">
        <v>44</v>
      </c>
      <c r="J708" t="s">
        <v>534</v>
      </c>
      <c r="K708">
        <v>6724</v>
      </c>
      <c r="L708" t="s">
        <v>535</v>
      </c>
      <c r="M708" t="s">
        <v>57</v>
      </c>
      <c r="N708" t="s">
        <v>23</v>
      </c>
      <c r="O708">
        <v>1158</v>
      </c>
      <c r="P708" t="s">
        <v>31</v>
      </c>
      <c r="Q708" t="s">
        <v>42</v>
      </c>
      <c r="R708" s="3">
        <v>86.399999999999991</v>
      </c>
      <c r="S708" s="3">
        <v>90</v>
      </c>
      <c r="T708">
        <v>2</v>
      </c>
      <c r="U708" s="3">
        <v>180</v>
      </c>
      <c r="V708" s="4">
        <f t="shared" si="31"/>
        <v>7.2000000000000171</v>
      </c>
      <c r="W708" t="str">
        <f t="shared" si="32"/>
        <v>Middle Aged</v>
      </c>
    </row>
    <row r="709" spans="1:23" x14ac:dyDescent="0.3">
      <c r="A709">
        <v>1543</v>
      </c>
      <c r="B709">
        <v>736</v>
      </c>
      <c r="C709">
        <v>32187</v>
      </c>
      <c r="D709" s="1">
        <v>43954</v>
      </c>
      <c r="E709" s="1">
        <v>43968</v>
      </c>
      <c r="F709" t="s">
        <v>379</v>
      </c>
      <c r="G709" t="s">
        <v>86</v>
      </c>
      <c r="H709" t="s">
        <v>86</v>
      </c>
      <c r="I709">
        <v>55</v>
      </c>
      <c r="J709" t="s">
        <v>380</v>
      </c>
      <c r="K709">
        <v>2962</v>
      </c>
      <c r="L709" t="s">
        <v>381</v>
      </c>
      <c r="M709" t="s">
        <v>110</v>
      </c>
      <c r="N709" t="s">
        <v>23</v>
      </c>
      <c r="O709">
        <v>948</v>
      </c>
      <c r="P709" t="s">
        <v>62</v>
      </c>
      <c r="Q709" t="s">
        <v>98</v>
      </c>
      <c r="R709" s="3">
        <v>108.47999999999999</v>
      </c>
      <c r="S709" s="3">
        <v>113</v>
      </c>
      <c r="T709">
        <v>3</v>
      </c>
      <c r="U709" s="3">
        <v>339</v>
      </c>
      <c r="V709" s="4">
        <f t="shared" si="31"/>
        <v>13.560000000000059</v>
      </c>
      <c r="W709" t="str">
        <f t="shared" si="32"/>
        <v>Elderly</v>
      </c>
    </row>
    <row r="710" spans="1:23" x14ac:dyDescent="0.3">
      <c r="A710">
        <v>1144</v>
      </c>
      <c r="B710">
        <v>994</v>
      </c>
      <c r="C710">
        <v>31788</v>
      </c>
      <c r="D710" s="1">
        <v>43966</v>
      </c>
      <c r="E710" s="1">
        <v>43980</v>
      </c>
      <c r="F710" t="s">
        <v>975</v>
      </c>
      <c r="G710" t="s">
        <v>86</v>
      </c>
      <c r="H710" t="s">
        <v>86</v>
      </c>
      <c r="I710">
        <v>53</v>
      </c>
      <c r="J710" t="s">
        <v>976</v>
      </c>
      <c r="K710">
        <v>508</v>
      </c>
      <c r="L710" t="s">
        <v>977</v>
      </c>
      <c r="M710" t="s">
        <v>48</v>
      </c>
      <c r="N710" t="s">
        <v>23</v>
      </c>
      <c r="O710">
        <v>1255</v>
      </c>
      <c r="P710" t="s">
        <v>31</v>
      </c>
      <c r="Q710" t="s">
        <v>58</v>
      </c>
      <c r="R710" s="3">
        <v>108.47999999999999</v>
      </c>
      <c r="S710" s="3">
        <v>113</v>
      </c>
      <c r="T710">
        <v>2</v>
      </c>
      <c r="U710" s="3">
        <v>226</v>
      </c>
      <c r="V710" s="4">
        <f t="shared" si="31"/>
        <v>9.0400000000000205</v>
      </c>
      <c r="W710" t="str">
        <f t="shared" si="32"/>
        <v>Elderly</v>
      </c>
    </row>
    <row r="711" spans="1:23" x14ac:dyDescent="0.3">
      <c r="A711">
        <v>1638</v>
      </c>
      <c r="B711">
        <v>228</v>
      </c>
      <c r="C711">
        <v>32282</v>
      </c>
      <c r="D711" s="1">
        <v>43967</v>
      </c>
      <c r="E711" s="1">
        <v>43981</v>
      </c>
      <c r="F711" t="s">
        <v>827</v>
      </c>
      <c r="G711" t="s">
        <v>86</v>
      </c>
      <c r="H711" t="s">
        <v>86</v>
      </c>
      <c r="I711">
        <v>40</v>
      </c>
      <c r="J711" t="s">
        <v>828</v>
      </c>
      <c r="K711">
        <v>5447</v>
      </c>
      <c r="L711" t="s">
        <v>829</v>
      </c>
      <c r="M711" t="s">
        <v>79</v>
      </c>
      <c r="N711" t="s">
        <v>23</v>
      </c>
      <c r="O711">
        <v>715</v>
      </c>
      <c r="P711" t="s">
        <v>62</v>
      </c>
      <c r="Q711" t="s">
        <v>160</v>
      </c>
      <c r="R711" s="3">
        <v>89.28</v>
      </c>
      <c r="S711" s="3">
        <v>93</v>
      </c>
      <c r="T711">
        <v>2</v>
      </c>
      <c r="U711" s="3">
        <v>186</v>
      </c>
      <c r="V711" s="4">
        <f t="shared" si="31"/>
        <v>7.4399999999999977</v>
      </c>
      <c r="W711" t="str">
        <f t="shared" si="32"/>
        <v>Middle Aged</v>
      </c>
    </row>
    <row r="712" spans="1:23" x14ac:dyDescent="0.3">
      <c r="A712">
        <v>1619</v>
      </c>
      <c r="B712">
        <v>321</v>
      </c>
      <c r="C712">
        <v>32263</v>
      </c>
      <c r="D712" s="1">
        <v>43972</v>
      </c>
      <c r="E712" s="1">
        <v>43986</v>
      </c>
      <c r="F712" t="s">
        <v>533</v>
      </c>
      <c r="G712" t="s">
        <v>86</v>
      </c>
      <c r="H712" t="s">
        <v>86</v>
      </c>
      <c r="I712">
        <v>44</v>
      </c>
      <c r="J712" t="s">
        <v>534</v>
      </c>
      <c r="K712">
        <v>6724</v>
      </c>
      <c r="L712" t="s">
        <v>535</v>
      </c>
      <c r="M712" t="s">
        <v>57</v>
      </c>
      <c r="N712" t="s">
        <v>23</v>
      </c>
      <c r="O712">
        <v>464</v>
      </c>
      <c r="P712" t="s">
        <v>31</v>
      </c>
      <c r="Q712" t="s">
        <v>298</v>
      </c>
      <c r="R712" s="3">
        <v>95.039999999999992</v>
      </c>
      <c r="S712" s="3">
        <v>99</v>
      </c>
      <c r="T712">
        <v>5</v>
      </c>
      <c r="U712" s="3">
        <v>495</v>
      </c>
      <c r="V712" s="4">
        <f t="shared" si="31"/>
        <v>19.800000000000068</v>
      </c>
      <c r="W712" t="str">
        <f t="shared" si="32"/>
        <v>Middle Aged</v>
      </c>
    </row>
    <row r="713" spans="1:23" x14ac:dyDescent="0.3">
      <c r="A713">
        <v>1394</v>
      </c>
      <c r="B713">
        <v>465</v>
      </c>
      <c r="C713">
        <v>32038</v>
      </c>
      <c r="D713" s="1">
        <v>43973</v>
      </c>
      <c r="E713" s="1">
        <v>43987</v>
      </c>
      <c r="F713" t="s">
        <v>1717</v>
      </c>
      <c r="G713" t="s">
        <v>86</v>
      </c>
      <c r="H713" t="s">
        <v>86</v>
      </c>
      <c r="I713">
        <v>38</v>
      </c>
      <c r="J713" t="s">
        <v>1718</v>
      </c>
      <c r="K713">
        <v>4700</v>
      </c>
      <c r="L713" t="s">
        <v>1719</v>
      </c>
      <c r="M713" t="s">
        <v>110</v>
      </c>
      <c r="N713" t="s">
        <v>23</v>
      </c>
      <c r="O713">
        <v>1356</v>
      </c>
      <c r="P713" t="s">
        <v>31</v>
      </c>
      <c r="Q713" t="s">
        <v>80</v>
      </c>
      <c r="R713" s="3">
        <v>90.24</v>
      </c>
      <c r="S713" s="3">
        <v>94</v>
      </c>
      <c r="T713">
        <v>5</v>
      </c>
      <c r="U713" s="3">
        <v>470</v>
      </c>
      <c r="V713" s="4">
        <f t="shared" si="31"/>
        <v>18.800000000000011</v>
      </c>
      <c r="W713" t="str">
        <f t="shared" si="32"/>
        <v>Middle Aged</v>
      </c>
    </row>
    <row r="714" spans="1:23" x14ac:dyDescent="0.3">
      <c r="A714">
        <v>1755</v>
      </c>
      <c r="B714">
        <v>183</v>
      </c>
      <c r="C714">
        <v>32399</v>
      </c>
      <c r="D714" s="1">
        <v>43976</v>
      </c>
      <c r="E714" s="1">
        <v>43990</v>
      </c>
      <c r="F714" t="s">
        <v>1601</v>
      </c>
      <c r="G714" t="s">
        <v>86</v>
      </c>
      <c r="H714" t="s">
        <v>86</v>
      </c>
      <c r="I714">
        <v>44</v>
      </c>
      <c r="J714" t="s">
        <v>1602</v>
      </c>
      <c r="K714">
        <v>9583</v>
      </c>
      <c r="L714" t="s">
        <v>1071</v>
      </c>
      <c r="M714" t="s">
        <v>53</v>
      </c>
      <c r="N714" t="s">
        <v>23</v>
      </c>
      <c r="O714">
        <v>1299</v>
      </c>
      <c r="P714" t="s">
        <v>62</v>
      </c>
      <c r="Q714" t="s">
        <v>169</v>
      </c>
      <c r="R714" s="3">
        <v>113.28</v>
      </c>
      <c r="S714" s="3">
        <v>118</v>
      </c>
      <c r="T714">
        <v>1</v>
      </c>
      <c r="U714" s="3">
        <v>118</v>
      </c>
      <c r="V714" s="4">
        <f t="shared" si="31"/>
        <v>4.7199999999999989</v>
      </c>
      <c r="W714" t="str">
        <f t="shared" si="32"/>
        <v>Middle Aged</v>
      </c>
    </row>
    <row r="715" spans="1:23" x14ac:dyDescent="0.3">
      <c r="A715">
        <v>1142</v>
      </c>
      <c r="B715">
        <v>111</v>
      </c>
      <c r="C715">
        <v>31786</v>
      </c>
      <c r="D715" s="1">
        <v>43983</v>
      </c>
      <c r="E715" s="1">
        <v>43997</v>
      </c>
      <c r="F715" t="s">
        <v>1350</v>
      </c>
      <c r="G715" t="s">
        <v>86</v>
      </c>
      <c r="H715" t="s">
        <v>86</v>
      </c>
      <c r="I715">
        <v>52</v>
      </c>
      <c r="J715" t="s">
        <v>1351</v>
      </c>
      <c r="K715">
        <v>1091</v>
      </c>
      <c r="L715" t="s">
        <v>1352</v>
      </c>
      <c r="M715" t="s">
        <v>79</v>
      </c>
      <c r="N715" t="s">
        <v>23</v>
      </c>
      <c r="O715">
        <v>1555</v>
      </c>
      <c r="P715" t="s">
        <v>31</v>
      </c>
      <c r="Q715" t="s">
        <v>80</v>
      </c>
      <c r="R715" s="3">
        <v>90.24</v>
      </c>
      <c r="S715" s="3">
        <v>94</v>
      </c>
      <c r="T715">
        <v>3</v>
      </c>
      <c r="U715" s="3">
        <v>282</v>
      </c>
      <c r="V715" s="4">
        <f t="shared" si="31"/>
        <v>11.28000000000003</v>
      </c>
      <c r="W715" t="str">
        <f t="shared" si="32"/>
        <v>Elderly</v>
      </c>
    </row>
    <row r="716" spans="1:23" x14ac:dyDescent="0.3">
      <c r="A716">
        <v>1491</v>
      </c>
      <c r="B716">
        <v>169</v>
      </c>
      <c r="C716">
        <v>32135</v>
      </c>
      <c r="D716" s="1">
        <v>43983</v>
      </c>
      <c r="E716" s="1">
        <v>43997</v>
      </c>
      <c r="F716" t="s">
        <v>1786</v>
      </c>
      <c r="G716" t="s">
        <v>86</v>
      </c>
      <c r="H716" t="s">
        <v>86</v>
      </c>
      <c r="I716">
        <v>72</v>
      </c>
      <c r="J716" t="s">
        <v>1787</v>
      </c>
      <c r="K716">
        <v>7210</v>
      </c>
      <c r="L716" t="s">
        <v>1788</v>
      </c>
      <c r="M716" t="s">
        <v>48</v>
      </c>
      <c r="N716" t="s">
        <v>23</v>
      </c>
      <c r="O716">
        <v>770</v>
      </c>
      <c r="P716" t="s">
        <v>31</v>
      </c>
      <c r="Q716" t="s">
        <v>58</v>
      </c>
      <c r="R716" s="3">
        <v>108.47999999999999</v>
      </c>
      <c r="S716" s="3">
        <v>113</v>
      </c>
      <c r="T716">
        <v>5</v>
      </c>
      <c r="U716" s="3">
        <v>565</v>
      </c>
      <c r="V716" s="4">
        <f t="shared" si="31"/>
        <v>22.600000000000023</v>
      </c>
      <c r="W716" t="str">
        <f t="shared" si="32"/>
        <v>Elderly</v>
      </c>
    </row>
    <row r="717" spans="1:23" x14ac:dyDescent="0.3">
      <c r="A717">
        <v>1280</v>
      </c>
      <c r="B717">
        <v>341</v>
      </c>
      <c r="C717">
        <v>31924</v>
      </c>
      <c r="D717" s="1">
        <v>43987</v>
      </c>
      <c r="E717" s="1">
        <v>44001</v>
      </c>
      <c r="F717" t="s">
        <v>1056</v>
      </c>
      <c r="G717" t="s">
        <v>86</v>
      </c>
      <c r="H717" t="s">
        <v>86</v>
      </c>
      <c r="I717">
        <v>34</v>
      </c>
      <c r="J717" t="s">
        <v>1057</v>
      </c>
      <c r="K717">
        <v>6522</v>
      </c>
      <c r="L717" t="s">
        <v>1058</v>
      </c>
      <c r="M717" t="s">
        <v>110</v>
      </c>
      <c r="N717" t="s">
        <v>23</v>
      </c>
      <c r="O717">
        <v>1714</v>
      </c>
      <c r="P717" t="s">
        <v>62</v>
      </c>
      <c r="Q717" t="s">
        <v>98</v>
      </c>
      <c r="R717" s="3">
        <v>108.47999999999999</v>
      </c>
      <c r="S717" s="3">
        <v>113</v>
      </c>
      <c r="T717">
        <v>3</v>
      </c>
      <c r="U717" s="3">
        <v>339</v>
      </c>
      <c r="V717" s="4">
        <f t="shared" si="31"/>
        <v>13.560000000000059</v>
      </c>
      <c r="W717" t="str">
        <f t="shared" si="32"/>
        <v>Middle Aged</v>
      </c>
    </row>
    <row r="718" spans="1:23" x14ac:dyDescent="0.3">
      <c r="A718">
        <v>1602</v>
      </c>
      <c r="B718">
        <v>797</v>
      </c>
      <c r="C718">
        <v>32246</v>
      </c>
      <c r="D718" s="1">
        <v>43990</v>
      </c>
      <c r="E718" s="1">
        <v>44004</v>
      </c>
      <c r="F718" t="s">
        <v>1416</v>
      </c>
      <c r="G718" t="s">
        <v>86</v>
      </c>
      <c r="H718" t="s">
        <v>86</v>
      </c>
      <c r="I718">
        <v>32</v>
      </c>
      <c r="J718" t="s">
        <v>1417</v>
      </c>
      <c r="K718">
        <v>6714</v>
      </c>
      <c r="L718" t="s">
        <v>1418</v>
      </c>
      <c r="M718" t="s">
        <v>53</v>
      </c>
      <c r="N718" t="s">
        <v>23</v>
      </c>
      <c r="O718">
        <v>658</v>
      </c>
      <c r="P718" t="s">
        <v>62</v>
      </c>
      <c r="Q718" t="s">
        <v>145</v>
      </c>
      <c r="R718" s="3">
        <v>112.32</v>
      </c>
      <c r="S718" s="3">
        <v>117</v>
      </c>
      <c r="T718">
        <v>4</v>
      </c>
      <c r="U718" s="3">
        <v>468</v>
      </c>
      <c r="V718" s="4">
        <f t="shared" si="31"/>
        <v>18.720000000000027</v>
      </c>
      <c r="W718" t="str">
        <f t="shared" si="32"/>
        <v>Middle Aged</v>
      </c>
    </row>
    <row r="719" spans="1:23" x14ac:dyDescent="0.3">
      <c r="A719">
        <v>1628</v>
      </c>
      <c r="B719">
        <v>638</v>
      </c>
      <c r="C719">
        <v>32272</v>
      </c>
      <c r="D719" s="1">
        <v>44005</v>
      </c>
      <c r="E719" s="1">
        <v>44019</v>
      </c>
      <c r="F719" t="s">
        <v>1360</v>
      </c>
      <c r="G719" t="s">
        <v>86</v>
      </c>
      <c r="H719" t="s">
        <v>86</v>
      </c>
      <c r="I719">
        <v>23</v>
      </c>
      <c r="J719" t="s">
        <v>1361</v>
      </c>
      <c r="K719">
        <v>2973</v>
      </c>
      <c r="L719" t="s">
        <v>1362</v>
      </c>
      <c r="M719" t="s">
        <v>110</v>
      </c>
      <c r="N719" t="s">
        <v>23</v>
      </c>
      <c r="O719">
        <v>1011</v>
      </c>
      <c r="P719" t="s">
        <v>31</v>
      </c>
      <c r="Q719" t="s">
        <v>58</v>
      </c>
      <c r="R719" s="3">
        <v>108.47999999999999</v>
      </c>
      <c r="S719" s="3">
        <v>113</v>
      </c>
      <c r="T719">
        <v>4</v>
      </c>
      <c r="U719" s="3">
        <v>452</v>
      </c>
      <c r="V719" s="4">
        <f t="shared" si="31"/>
        <v>18.080000000000041</v>
      </c>
      <c r="W719" t="str">
        <f t="shared" si="32"/>
        <v>Youth</v>
      </c>
    </row>
    <row r="720" spans="1:23" x14ac:dyDescent="0.3">
      <c r="A720">
        <v>1682</v>
      </c>
      <c r="B720">
        <v>321</v>
      </c>
      <c r="C720">
        <v>32326</v>
      </c>
      <c r="D720" s="1">
        <v>44006</v>
      </c>
      <c r="E720" s="1">
        <v>44020</v>
      </c>
      <c r="F720" t="s">
        <v>533</v>
      </c>
      <c r="G720" t="s">
        <v>86</v>
      </c>
      <c r="H720" t="s">
        <v>86</v>
      </c>
      <c r="I720">
        <v>44</v>
      </c>
      <c r="J720" t="s">
        <v>534</v>
      </c>
      <c r="K720">
        <v>6724</v>
      </c>
      <c r="L720" t="s">
        <v>535</v>
      </c>
      <c r="M720" t="s">
        <v>57</v>
      </c>
      <c r="N720" t="s">
        <v>23</v>
      </c>
      <c r="O720">
        <v>1489</v>
      </c>
      <c r="P720" t="s">
        <v>31</v>
      </c>
      <c r="Q720" t="s">
        <v>80</v>
      </c>
      <c r="R720" s="3">
        <v>90.24</v>
      </c>
      <c r="S720" s="3">
        <v>94</v>
      </c>
      <c r="T720">
        <v>4</v>
      </c>
      <c r="U720" s="3">
        <v>376</v>
      </c>
      <c r="V720" s="4">
        <f t="shared" si="31"/>
        <v>15.04000000000002</v>
      </c>
      <c r="W720" t="str">
        <f t="shared" si="32"/>
        <v>Middle Aged</v>
      </c>
    </row>
    <row r="721" spans="1:23" x14ac:dyDescent="0.3">
      <c r="A721">
        <v>1483</v>
      </c>
      <c r="B721">
        <v>321</v>
      </c>
      <c r="C721">
        <v>32127</v>
      </c>
      <c r="D721" s="1">
        <v>44008</v>
      </c>
      <c r="E721" s="1">
        <v>44022</v>
      </c>
      <c r="F721" t="s">
        <v>533</v>
      </c>
      <c r="G721" t="s">
        <v>86</v>
      </c>
      <c r="H721" t="s">
        <v>86</v>
      </c>
      <c r="I721">
        <v>44</v>
      </c>
      <c r="J721" t="s">
        <v>534</v>
      </c>
      <c r="K721">
        <v>6724</v>
      </c>
      <c r="L721" t="s">
        <v>535</v>
      </c>
      <c r="M721" t="s">
        <v>57</v>
      </c>
      <c r="N721" t="s">
        <v>23</v>
      </c>
      <c r="O721">
        <v>1520</v>
      </c>
      <c r="P721" t="s">
        <v>62</v>
      </c>
      <c r="Q721" t="s">
        <v>332</v>
      </c>
      <c r="R721" s="3">
        <v>96</v>
      </c>
      <c r="S721" s="3">
        <v>100</v>
      </c>
      <c r="T721">
        <v>1</v>
      </c>
      <c r="U721" s="3">
        <v>100</v>
      </c>
      <c r="V721" s="4">
        <f t="shared" si="31"/>
        <v>4</v>
      </c>
      <c r="W721" t="str">
        <f t="shared" si="32"/>
        <v>Middle Aged</v>
      </c>
    </row>
    <row r="722" spans="1:23" x14ac:dyDescent="0.3">
      <c r="A722">
        <v>1681</v>
      </c>
      <c r="B722">
        <v>81</v>
      </c>
      <c r="C722">
        <v>32325</v>
      </c>
      <c r="D722" s="1">
        <v>44010</v>
      </c>
      <c r="E722" s="1">
        <v>44024</v>
      </c>
      <c r="F722" t="s">
        <v>1499</v>
      </c>
      <c r="G722" t="s">
        <v>86</v>
      </c>
      <c r="H722" t="s">
        <v>86</v>
      </c>
      <c r="I722">
        <v>30</v>
      </c>
      <c r="J722" t="s">
        <v>1500</v>
      </c>
      <c r="K722">
        <v>1915</v>
      </c>
      <c r="L722" t="s">
        <v>1501</v>
      </c>
      <c r="M722" t="s">
        <v>48</v>
      </c>
      <c r="N722" t="s">
        <v>23</v>
      </c>
      <c r="O722">
        <v>1795</v>
      </c>
      <c r="P722" t="s">
        <v>31</v>
      </c>
      <c r="Q722" t="s">
        <v>93</v>
      </c>
      <c r="R722" s="3">
        <v>100.8</v>
      </c>
      <c r="S722" s="3">
        <v>105</v>
      </c>
      <c r="T722">
        <v>1</v>
      </c>
      <c r="U722" s="3">
        <v>105</v>
      </c>
      <c r="V722" s="4">
        <f t="shared" si="31"/>
        <v>4.2000000000000028</v>
      </c>
      <c r="W722" t="str">
        <f t="shared" si="32"/>
        <v>Youth</v>
      </c>
    </row>
    <row r="723" spans="1:23" x14ac:dyDescent="0.3">
      <c r="A723">
        <v>1382</v>
      </c>
      <c r="B723">
        <v>260</v>
      </c>
      <c r="C723">
        <v>32026</v>
      </c>
      <c r="D723" s="1">
        <v>44011</v>
      </c>
      <c r="E723" s="1">
        <v>44025</v>
      </c>
      <c r="F723" t="s">
        <v>162</v>
      </c>
      <c r="G723" t="s">
        <v>86</v>
      </c>
      <c r="H723" t="s">
        <v>86</v>
      </c>
      <c r="I723">
        <v>27</v>
      </c>
      <c r="J723" t="s">
        <v>163</v>
      </c>
      <c r="K723">
        <v>3012</v>
      </c>
      <c r="L723" t="s">
        <v>164</v>
      </c>
      <c r="M723" t="s">
        <v>36</v>
      </c>
      <c r="N723" t="s">
        <v>23</v>
      </c>
      <c r="O723">
        <v>1839</v>
      </c>
      <c r="P723" t="s">
        <v>62</v>
      </c>
      <c r="Q723" t="s">
        <v>517</v>
      </c>
      <c r="R723" s="3">
        <v>94.08</v>
      </c>
      <c r="S723" s="3">
        <v>98</v>
      </c>
      <c r="T723">
        <v>5</v>
      </c>
      <c r="U723" s="3">
        <v>490</v>
      </c>
      <c r="V723" s="4">
        <f t="shared" si="31"/>
        <v>19.600000000000023</v>
      </c>
      <c r="W723" t="str">
        <f t="shared" si="32"/>
        <v>Youth</v>
      </c>
    </row>
    <row r="724" spans="1:23" x14ac:dyDescent="0.3">
      <c r="A724">
        <v>1021</v>
      </c>
      <c r="B724">
        <v>802</v>
      </c>
      <c r="C724">
        <v>31665</v>
      </c>
      <c r="D724" s="1">
        <v>44015</v>
      </c>
      <c r="E724" s="1">
        <v>44029</v>
      </c>
      <c r="F724" t="s">
        <v>329</v>
      </c>
      <c r="G724" t="s">
        <v>86</v>
      </c>
      <c r="H724" t="s">
        <v>86</v>
      </c>
      <c r="I724">
        <v>72</v>
      </c>
      <c r="J724" t="s">
        <v>330</v>
      </c>
      <c r="K724">
        <v>749</v>
      </c>
      <c r="L724" t="s">
        <v>331</v>
      </c>
      <c r="M724" t="s">
        <v>79</v>
      </c>
      <c r="N724" t="s">
        <v>23</v>
      </c>
      <c r="O724">
        <v>1583</v>
      </c>
      <c r="P724" t="s">
        <v>24</v>
      </c>
      <c r="Q724" t="s">
        <v>49</v>
      </c>
      <c r="R724" s="3">
        <v>87.36</v>
      </c>
      <c r="S724" s="3">
        <v>91</v>
      </c>
      <c r="T724">
        <v>1</v>
      </c>
      <c r="U724" s="3">
        <v>91</v>
      </c>
      <c r="V724" s="4">
        <f t="shared" si="31"/>
        <v>3.6400000000000006</v>
      </c>
      <c r="W724" t="str">
        <f t="shared" si="32"/>
        <v>Elderly</v>
      </c>
    </row>
    <row r="725" spans="1:23" x14ac:dyDescent="0.3">
      <c r="A725">
        <v>1787</v>
      </c>
      <c r="B725">
        <v>228</v>
      </c>
      <c r="C725">
        <v>32431</v>
      </c>
      <c r="D725" s="1">
        <v>44015</v>
      </c>
      <c r="E725" s="1">
        <v>44029</v>
      </c>
      <c r="F725" t="s">
        <v>827</v>
      </c>
      <c r="G725" t="s">
        <v>86</v>
      </c>
      <c r="H725" t="s">
        <v>86</v>
      </c>
      <c r="I725">
        <v>40</v>
      </c>
      <c r="J725" t="s">
        <v>828</v>
      </c>
      <c r="K725">
        <v>5447</v>
      </c>
      <c r="L725" t="s">
        <v>829</v>
      </c>
      <c r="M725" t="s">
        <v>79</v>
      </c>
      <c r="N725" t="s">
        <v>23</v>
      </c>
      <c r="O725">
        <v>821</v>
      </c>
      <c r="P725" t="s">
        <v>62</v>
      </c>
      <c r="Q725" t="s">
        <v>332</v>
      </c>
      <c r="R725" s="3">
        <v>96</v>
      </c>
      <c r="S725" s="3">
        <v>100</v>
      </c>
      <c r="T725">
        <v>2</v>
      </c>
      <c r="U725" s="3">
        <v>200</v>
      </c>
      <c r="V725" s="4">
        <f t="shared" si="31"/>
        <v>8</v>
      </c>
      <c r="W725" t="str">
        <f t="shared" si="32"/>
        <v>Middle Aged</v>
      </c>
    </row>
    <row r="726" spans="1:23" x14ac:dyDescent="0.3">
      <c r="A726">
        <v>1462</v>
      </c>
      <c r="B726">
        <v>801</v>
      </c>
      <c r="C726">
        <v>32106</v>
      </c>
      <c r="D726" s="1">
        <v>44022</v>
      </c>
      <c r="E726" s="1">
        <v>44036</v>
      </c>
      <c r="F726" t="s">
        <v>1867</v>
      </c>
      <c r="G726" t="s">
        <v>86</v>
      </c>
      <c r="H726" t="s">
        <v>86</v>
      </c>
      <c r="I726">
        <v>64</v>
      </c>
      <c r="J726" t="s">
        <v>1868</v>
      </c>
      <c r="K726">
        <v>3128</v>
      </c>
      <c r="L726" t="s">
        <v>1869</v>
      </c>
      <c r="M726" t="s">
        <v>213</v>
      </c>
      <c r="N726" t="s">
        <v>23</v>
      </c>
      <c r="O726">
        <v>432</v>
      </c>
      <c r="P726" t="s">
        <v>24</v>
      </c>
      <c r="Q726" t="s">
        <v>106</v>
      </c>
      <c r="R726" s="3">
        <v>88.32</v>
      </c>
      <c r="S726" s="3">
        <v>92</v>
      </c>
      <c r="T726">
        <v>2</v>
      </c>
      <c r="U726" s="3">
        <v>184</v>
      </c>
      <c r="V726" s="4">
        <f t="shared" si="31"/>
        <v>7.3600000000000136</v>
      </c>
      <c r="W726" t="str">
        <f t="shared" si="32"/>
        <v>Elderly</v>
      </c>
    </row>
    <row r="727" spans="1:23" x14ac:dyDescent="0.3">
      <c r="A727">
        <v>1936</v>
      </c>
      <c r="B727">
        <v>49</v>
      </c>
      <c r="C727">
        <v>32580</v>
      </c>
      <c r="D727" s="1">
        <v>44022</v>
      </c>
      <c r="E727" s="1">
        <v>44036</v>
      </c>
      <c r="F727" t="s">
        <v>1450</v>
      </c>
      <c r="G727" t="s">
        <v>86</v>
      </c>
      <c r="H727" t="s">
        <v>86</v>
      </c>
      <c r="I727">
        <v>56</v>
      </c>
      <c r="J727" t="s">
        <v>1451</v>
      </c>
      <c r="K727">
        <v>2511</v>
      </c>
      <c r="L727" t="s">
        <v>1452</v>
      </c>
      <c r="M727" t="s">
        <v>53</v>
      </c>
      <c r="N727" t="s">
        <v>23</v>
      </c>
      <c r="O727">
        <v>1010</v>
      </c>
      <c r="P727" t="s">
        <v>24</v>
      </c>
      <c r="Q727" t="s">
        <v>413</v>
      </c>
      <c r="R727" s="3">
        <v>91.2</v>
      </c>
      <c r="S727" s="3">
        <v>95</v>
      </c>
      <c r="T727">
        <v>4</v>
      </c>
      <c r="U727" s="3">
        <v>380</v>
      </c>
      <c r="V727" s="4">
        <f t="shared" si="31"/>
        <v>15.199999999999989</v>
      </c>
      <c r="W727" t="str">
        <f t="shared" si="32"/>
        <v>Elderly</v>
      </c>
    </row>
    <row r="728" spans="1:23" x14ac:dyDescent="0.3">
      <c r="A728">
        <v>1253</v>
      </c>
      <c r="B728">
        <v>84</v>
      </c>
      <c r="C728">
        <v>31897</v>
      </c>
      <c r="D728" s="1">
        <v>44023</v>
      </c>
      <c r="E728" s="1">
        <v>44037</v>
      </c>
      <c r="F728" t="s">
        <v>633</v>
      </c>
      <c r="G728" t="s">
        <v>86</v>
      </c>
      <c r="H728" t="s">
        <v>86</v>
      </c>
      <c r="I728">
        <v>63</v>
      </c>
      <c r="J728" t="s">
        <v>634</v>
      </c>
      <c r="K728">
        <v>7587</v>
      </c>
      <c r="L728" t="s">
        <v>635</v>
      </c>
      <c r="M728" t="s">
        <v>79</v>
      </c>
      <c r="N728" t="s">
        <v>23</v>
      </c>
      <c r="O728">
        <v>992</v>
      </c>
      <c r="P728" t="s">
        <v>31</v>
      </c>
      <c r="Q728" t="s">
        <v>298</v>
      </c>
      <c r="R728" s="3">
        <v>95.039999999999992</v>
      </c>
      <c r="S728" s="3">
        <v>99</v>
      </c>
      <c r="T728">
        <v>5</v>
      </c>
      <c r="U728" s="3">
        <v>495</v>
      </c>
      <c r="V728" s="4">
        <f t="shared" si="31"/>
        <v>19.800000000000068</v>
      </c>
      <c r="W728" t="str">
        <f t="shared" si="32"/>
        <v>Elderly</v>
      </c>
    </row>
    <row r="729" spans="1:23" x14ac:dyDescent="0.3">
      <c r="A729">
        <v>1933</v>
      </c>
      <c r="B729">
        <v>1</v>
      </c>
      <c r="C729">
        <v>32577</v>
      </c>
      <c r="D729" s="1">
        <v>44023</v>
      </c>
      <c r="E729" s="1">
        <v>44037</v>
      </c>
      <c r="F729" t="s">
        <v>1295</v>
      </c>
      <c r="G729" t="s">
        <v>86</v>
      </c>
      <c r="H729" t="s">
        <v>86</v>
      </c>
      <c r="I729">
        <v>30</v>
      </c>
      <c r="J729" t="s">
        <v>1296</v>
      </c>
      <c r="K729">
        <v>5464</v>
      </c>
      <c r="L729" t="s">
        <v>1297</v>
      </c>
      <c r="M729" t="s">
        <v>79</v>
      </c>
      <c r="N729" t="s">
        <v>23</v>
      </c>
      <c r="O729">
        <v>1220</v>
      </c>
      <c r="P729" t="s">
        <v>31</v>
      </c>
      <c r="Q729" t="s">
        <v>58</v>
      </c>
      <c r="R729" s="3">
        <v>108.47999999999999</v>
      </c>
      <c r="S729" s="3">
        <v>113</v>
      </c>
      <c r="T729">
        <v>1</v>
      </c>
      <c r="U729" s="3">
        <v>113</v>
      </c>
      <c r="V729" s="4">
        <f t="shared" si="31"/>
        <v>4.5200000000000102</v>
      </c>
      <c r="W729" t="str">
        <f t="shared" si="32"/>
        <v>Youth</v>
      </c>
    </row>
    <row r="730" spans="1:23" x14ac:dyDescent="0.3">
      <c r="A730">
        <v>1679</v>
      </c>
      <c r="B730">
        <v>783</v>
      </c>
      <c r="C730">
        <v>32323</v>
      </c>
      <c r="D730" s="1">
        <v>44027</v>
      </c>
      <c r="E730" s="1">
        <v>44041</v>
      </c>
      <c r="F730" t="s">
        <v>1368</v>
      </c>
      <c r="G730" t="s">
        <v>86</v>
      </c>
      <c r="H730" t="s">
        <v>86</v>
      </c>
      <c r="I730">
        <v>49</v>
      </c>
      <c r="J730" t="s">
        <v>1369</v>
      </c>
      <c r="K730">
        <v>4250</v>
      </c>
      <c r="L730" t="s">
        <v>1370</v>
      </c>
      <c r="M730" t="s">
        <v>22</v>
      </c>
      <c r="N730" t="s">
        <v>23</v>
      </c>
      <c r="O730">
        <v>714</v>
      </c>
      <c r="P730" t="s">
        <v>24</v>
      </c>
      <c r="Q730" t="s">
        <v>165</v>
      </c>
      <c r="R730" s="3">
        <v>114.24</v>
      </c>
      <c r="S730" s="3">
        <v>119</v>
      </c>
      <c r="T730">
        <v>2</v>
      </c>
      <c r="U730" s="3">
        <v>238</v>
      </c>
      <c r="V730" s="4">
        <f t="shared" si="31"/>
        <v>9.5200000000000102</v>
      </c>
      <c r="W730" t="str">
        <f t="shared" si="32"/>
        <v>Middle Aged</v>
      </c>
    </row>
    <row r="731" spans="1:23" x14ac:dyDescent="0.3">
      <c r="A731">
        <v>1287</v>
      </c>
      <c r="B731">
        <v>941</v>
      </c>
      <c r="C731">
        <v>31931</v>
      </c>
      <c r="D731" s="1">
        <v>44028</v>
      </c>
      <c r="E731" s="1">
        <v>44042</v>
      </c>
      <c r="F731" t="s">
        <v>1671</v>
      </c>
      <c r="G731" t="s">
        <v>86</v>
      </c>
      <c r="H731" t="s">
        <v>86</v>
      </c>
      <c r="I731">
        <v>59</v>
      </c>
      <c r="J731" t="s">
        <v>1672</v>
      </c>
      <c r="K731">
        <v>105</v>
      </c>
      <c r="L731" t="s">
        <v>1673</v>
      </c>
      <c r="M731" t="s">
        <v>57</v>
      </c>
      <c r="N731" t="s">
        <v>23</v>
      </c>
      <c r="O731">
        <v>1148</v>
      </c>
      <c r="P731" t="s">
        <v>24</v>
      </c>
      <c r="Q731" t="s">
        <v>106</v>
      </c>
      <c r="R731" s="3">
        <v>88.32</v>
      </c>
      <c r="S731" s="3">
        <v>92</v>
      </c>
      <c r="T731">
        <v>4</v>
      </c>
      <c r="U731" s="3">
        <v>368</v>
      </c>
      <c r="V731" s="4">
        <f t="shared" si="31"/>
        <v>14.720000000000027</v>
      </c>
      <c r="W731" t="str">
        <f t="shared" si="32"/>
        <v>Elderly</v>
      </c>
    </row>
    <row r="732" spans="1:23" x14ac:dyDescent="0.3">
      <c r="A732">
        <v>1190</v>
      </c>
      <c r="B732">
        <v>783</v>
      </c>
      <c r="C732">
        <v>31834</v>
      </c>
      <c r="D732" s="1">
        <v>44030</v>
      </c>
      <c r="E732" s="1">
        <v>44044</v>
      </c>
      <c r="F732" t="s">
        <v>1368</v>
      </c>
      <c r="G732" t="s">
        <v>86</v>
      </c>
      <c r="H732" t="s">
        <v>86</v>
      </c>
      <c r="I732">
        <v>49</v>
      </c>
      <c r="J732" t="s">
        <v>1369</v>
      </c>
      <c r="K732">
        <v>4250</v>
      </c>
      <c r="L732" t="s">
        <v>1370</v>
      </c>
      <c r="M732" t="s">
        <v>22</v>
      </c>
      <c r="N732" t="s">
        <v>23</v>
      </c>
      <c r="O732">
        <v>500</v>
      </c>
      <c r="P732" t="s">
        <v>31</v>
      </c>
      <c r="Q732" t="s">
        <v>424</v>
      </c>
      <c r="R732" s="3">
        <v>107.52</v>
      </c>
      <c r="S732" s="3">
        <v>112</v>
      </c>
      <c r="T732">
        <v>1</v>
      </c>
      <c r="U732" s="3">
        <v>112</v>
      </c>
      <c r="V732" s="4">
        <f t="shared" si="31"/>
        <v>4.480000000000004</v>
      </c>
      <c r="W732" t="str">
        <f t="shared" si="32"/>
        <v>Middle Aged</v>
      </c>
    </row>
    <row r="733" spans="1:23" x14ac:dyDescent="0.3">
      <c r="A733">
        <v>1266</v>
      </c>
      <c r="B733">
        <v>534</v>
      </c>
      <c r="C733">
        <v>31910</v>
      </c>
      <c r="D733" s="1">
        <v>44031</v>
      </c>
      <c r="E733" s="1">
        <v>44045</v>
      </c>
      <c r="F733" t="s">
        <v>1589</v>
      </c>
      <c r="G733" t="s">
        <v>86</v>
      </c>
      <c r="H733" t="s">
        <v>86</v>
      </c>
      <c r="I733">
        <v>54</v>
      </c>
      <c r="J733" t="s">
        <v>1590</v>
      </c>
      <c r="K733">
        <v>9919</v>
      </c>
      <c r="L733" t="s">
        <v>1591</v>
      </c>
      <c r="M733" t="s">
        <v>36</v>
      </c>
      <c r="N733" t="s">
        <v>23</v>
      </c>
      <c r="O733">
        <v>630</v>
      </c>
      <c r="P733" t="s">
        <v>62</v>
      </c>
      <c r="Q733" t="s">
        <v>98</v>
      </c>
      <c r="R733" s="3">
        <v>108.47999999999999</v>
      </c>
      <c r="S733" s="3">
        <v>113</v>
      </c>
      <c r="T733">
        <v>2</v>
      </c>
      <c r="U733" s="3">
        <v>226</v>
      </c>
      <c r="V733" s="4">
        <f t="shared" si="31"/>
        <v>9.0400000000000205</v>
      </c>
      <c r="W733" t="str">
        <f t="shared" si="32"/>
        <v>Elderly</v>
      </c>
    </row>
    <row r="734" spans="1:23" x14ac:dyDescent="0.3">
      <c r="A734">
        <v>1908</v>
      </c>
      <c r="B734">
        <v>605</v>
      </c>
      <c r="C734">
        <v>32552</v>
      </c>
      <c r="D734" s="1">
        <v>44031</v>
      </c>
      <c r="E734" s="1">
        <v>44045</v>
      </c>
      <c r="F734" t="s">
        <v>870</v>
      </c>
      <c r="G734" t="s">
        <v>86</v>
      </c>
      <c r="H734" t="s">
        <v>86</v>
      </c>
      <c r="I734">
        <v>25</v>
      </c>
      <c r="J734" t="s">
        <v>871</v>
      </c>
      <c r="K734">
        <v>4750</v>
      </c>
      <c r="L734" t="s">
        <v>872</v>
      </c>
      <c r="M734" t="s">
        <v>48</v>
      </c>
      <c r="N734" t="s">
        <v>23</v>
      </c>
      <c r="O734">
        <v>1573</v>
      </c>
      <c r="P734" t="s">
        <v>31</v>
      </c>
      <c r="Q734" t="s">
        <v>42</v>
      </c>
      <c r="R734" s="3">
        <v>86.399999999999991</v>
      </c>
      <c r="S734" s="3">
        <v>90</v>
      </c>
      <c r="T734">
        <v>4</v>
      </c>
      <c r="U734" s="3">
        <v>360</v>
      </c>
      <c r="V734" s="4">
        <f t="shared" si="31"/>
        <v>14.400000000000034</v>
      </c>
      <c r="W734" t="str">
        <f t="shared" si="32"/>
        <v>Youth</v>
      </c>
    </row>
    <row r="735" spans="1:23" x14ac:dyDescent="0.3">
      <c r="A735">
        <v>1952</v>
      </c>
      <c r="B735">
        <v>461</v>
      </c>
      <c r="C735">
        <v>32596</v>
      </c>
      <c r="D735" s="1">
        <v>44043</v>
      </c>
      <c r="E735" s="1">
        <v>44057</v>
      </c>
      <c r="F735" t="s">
        <v>686</v>
      </c>
      <c r="G735" t="s">
        <v>86</v>
      </c>
      <c r="H735" t="s">
        <v>86</v>
      </c>
      <c r="I735">
        <v>54</v>
      </c>
      <c r="J735" t="s">
        <v>687</v>
      </c>
      <c r="K735">
        <v>60</v>
      </c>
      <c r="L735" t="s">
        <v>688</v>
      </c>
      <c r="M735" t="s">
        <v>213</v>
      </c>
      <c r="N735" t="s">
        <v>23</v>
      </c>
      <c r="O735">
        <v>1724</v>
      </c>
      <c r="P735" t="s">
        <v>62</v>
      </c>
      <c r="Q735" t="s">
        <v>120</v>
      </c>
      <c r="R735" s="3">
        <v>107.52</v>
      </c>
      <c r="S735" s="3">
        <v>112</v>
      </c>
      <c r="T735">
        <v>1</v>
      </c>
      <c r="U735" s="3">
        <v>112</v>
      </c>
      <c r="V735" s="4">
        <f t="shared" si="31"/>
        <v>4.480000000000004</v>
      </c>
      <c r="W735" t="str">
        <f t="shared" si="32"/>
        <v>Elderly</v>
      </c>
    </row>
    <row r="736" spans="1:23" x14ac:dyDescent="0.3">
      <c r="A736">
        <v>1240</v>
      </c>
      <c r="B736">
        <v>169</v>
      </c>
      <c r="C736">
        <v>31884</v>
      </c>
      <c r="D736" s="1">
        <v>44049</v>
      </c>
      <c r="E736" s="1">
        <v>44063</v>
      </c>
      <c r="F736" t="s">
        <v>1786</v>
      </c>
      <c r="G736" t="s">
        <v>86</v>
      </c>
      <c r="H736" t="s">
        <v>86</v>
      </c>
      <c r="I736">
        <v>72</v>
      </c>
      <c r="J736" t="s">
        <v>1787</v>
      </c>
      <c r="K736">
        <v>7210</v>
      </c>
      <c r="L736" t="s">
        <v>1788</v>
      </c>
      <c r="M736" t="s">
        <v>48</v>
      </c>
      <c r="N736" t="s">
        <v>23</v>
      </c>
      <c r="O736">
        <v>408</v>
      </c>
      <c r="P736" t="s">
        <v>24</v>
      </c>
      <c r="Q736" t="s">
        <v>413</v>
      </c>
      <c r="R736" s="3">
        <v>91.2</v>
      </c>
      <c r="S736" s="3">
        <v>95</v>
      </c>
      <c r="T736">
        <v>1</v>
      </c>
      <c r="U736" s="3">
        <v>95</v>
      </c>
      <c r="V736" s="4">
        <f t="shared" si="31"/>
        <v>3.7999999999999972</v>
      </c>
      <c r="W736" t="str">
        <f t="shared" si="32"/>
        <v>Elderly</v>
      </c>
    </row>
    <row r="737" spans="1:23" x14ac:dyDescent="0.3">
      <c r="A737">
        <v>1214</v>
      </c>
      <c r="B737">
        <v>787</v>
      </c>
      <c r="C737">
        <v>31858</v>
      </c>
      <c r="D737" s="1">
        <v>44053</v>
      </c>
      <c r="E737" s="1">
        <v>44067</v>
      </c>
      <c r="F737" t="s">
        <v>1626</v>
      </c>
      <c r="G737" t="s">
        <v>86</v>
      </c>
      <c r="H737" t="s">
        <v>86</v>
      </c>
      <c r="I737">
        <v>31</v>
      </c>
      <c r="J737" t="s">
        <v>1627</v>
      </c>
      <c r="K737">
        <v>1417</v>
      </c>
      <c r="L737" t="s">
        <v>1628</v>
      </c>
      <c r="M737" t="s">
        <v>22</v>
      </c>
      <c r="N737" t="s">
        <v>23</v>
      </c>
      <c r="O737">
        <v>1509</v>
      </c>
      <c r="P737" t="s">
        <v>62</v>
      </c>
      <c r="Q737" t="s">
        <v>271</v>
      </c>
      <c r="R737" s="3">
        <v>114.24</v>
      </c>
      <c r="S737" s="3">
        <v>119</v>
      </c>
      <c r="T737">
        <v>4</v>
      </c>
      <c r="U737" s="3">
        <v>476</v>
      </c>
      <c r="V737" s="4">
        <f t="shared" si="31"/>
        <v>19.04000000000002</v>
      </c>
      <c r="W737" t="str">
        <f t="shared" si="32"/>
        <v>Middle Aged</v>
      </c>
    </row>
    <row r="738" spans="1:23" x14ac:dyDescent="0.3">
      <c r="A738">
        <v>1817</v>
      </c>
      <c r="B738">
        <v>801</v>
      </c>
      <c r="C738">
        <v>32461</v>
      </c>
      <c r="D738" s="1">
        <v>44055</v>
      </c>
      <c r="E738" s="1">
        <v>44069</v>
      </c>
      <c r="F738" t="s">
        <v>1867</v>
      </c>
      <c r="G738" t="s">
        <v>86</v>
      </c>
      <c r="H738" t="s">
        <v>86</v>
      </c>
      <c r="I738">
        <v>64</v>
      </c>
      <c r="J738" t="s">
        <v>1868</v>
      </c>
      <c r="K738">
        <v>3128</v>
      </c>
      <c r="L738" t="s">
        <v>1869</v>
      </c>
      <c r="M738" t="s">
        <v>213</v>
      </c>
      <c r="N738" t="s">
        <v>23</v>
      </c>
      <c r="O738">
        <v>609</v>
      </c>
      <c r="P738" t="s">
        <v>24</v>
      </c>
      <c r="Q738" t="s">
        <v>102</v>
      </c>
      <c r="R738" s="3">
        <v>92.16</v>
      </c>
      <c r="S738" s="3">
        <v>96</v>
      </c>
      <c r="T738">
        <v>3</v>
      </c>
      <c r="U738" s="3">
        <v>288</v>
      </c>
      <c r="V738" s="4">
        <f t="shared" si="31"/>
        <v>11.519999999999982</v>
      </c>
      <c r="W738" t="str">
        <f t="shared" si="32"/>
        <v>Elderly</v>
      </c>
    </row>
    <row r="739" spans="1:23" x14ac:dyDescent="0.3">
      <c r="A739">
        <v>1339</v>
      </c>
      <c r="B739">
        <v>907</v>
      </c>
      <c r="C739">
        <v>31983</v>
      </c>
      <c r="D739" s="1">
        <v>44059</v>
      </c>
      <c r="E739" s="1">
        <v>44073</v>
      </c>
      <c r="F739" t="s">
        <v>1176</v>
      </c>
      <c r="G739" t="s">
        <v>86</v>
      </c>
      <c r="H739" t="s">
        <v>86</v>
      </c>
      <c r="I739">
        <v>43</v>
      </c>
      <c r="J739" t="s">
        <v>1177</v>
      </c>
      <c r="K739">
        <v>628</v>
      </c>
      <c r="L739" t="s">
        <v>1178</v>
      </c>
      <c r="M739" t="s">
        <v>22</v>
      </c>
      <c r="N739" t="s">
        <v>23</v>
      </c>
      <c r="O739">
        <v>1230</v>
      </c>
      <c r="P739" t="s">
        <v>24</v>
      </c>
      <c r="Q739" t="s">
        <v>150</v>
      </c>
      <c r="R739" s="3">
        <v>100.8</v>
      </c>
      <c r="S739" s="3">
        <v>105</v>
      </c>
      <c r="T739">
        <v>5</v>
      </c>
      <c r="U739" s="3">
        <v>525</v>
      </c>
      <c r="V739" s="4">
        <f t="shared" si="31"/>
        <v>21</v>
      </c>
      <c r="W739" t="str">
        <f t="shared" si="32"/>
        <v>Middle Aged</v>
      </c>
    </row>
    <row r="740" spans="1:23" x14ac:dyDescent="0.3">
      <c r="A740">
        <v>1874</v>
      </c>
      <c r="B740">
        <v>941</v>
      </c>
      <c r="C740">
        <v>32518</v>
      </c>
      <c r="D740" s="1">
        <v>44059</v>
      </c>
      <c r="E740" s="1">
        <v>44073</v>
      </c>
      <c r="F740" t="s">
        <v>1671</v>
      </c>
      <c r="G740" t="s">
        <v>86</v>
      </c>
      <c r="H740" t="s">
        <v>86</v>
      </c>
      <c r="I740">
        <v>59</v>
      </c>
      <c r="J740" t="s">
        <v>1672</v>
      </c>
      <c r="K740">
        <v>105</v>
      </c>
      <c r="L740" t="s">
        <v>1673</v>
      </c>
      <c r="M740" t="s">
        <v>57</v>
      </c>
      <c r="N740" t="s">
        <v>23</v>
      </c>
      <c r="O740">
        <v>1235</v>
      </c>
      <c r="P740" t="s">
        <v>62</v>
      </c>
      <c r="Q740" t="s">
        <v>271</v>
      </c>
      <c r="R740" s="3">
        <v>114.24</v>
      </c>
      <c r="S740" s="3">
        <v>119</v>
      </c>
      <c r="T740">
        <v>5</v>
      </c>
      <c r="U740" s="3">
        <v>595</v>
      </c>
      <c r="V740" s="4">
        <f t="shared" si="31"/>
        <v>23.800000000000068</v>
      </c>
      <c r="W740" t="str">
        <f t="shared" si="32"/>
        <v>Elderly</v>
      </c>
    </row>
    <row r="741" spans="1:23" x14ac:dyDescent="0.3">
      <c r="A741">
        <v>1331</v>
      </c>
      <c r="B741">
        <v>81</v>
      </c>
      <c r="C741">
        <v>31975</v>
      </c>
      <c r="D741" s="1">
        <v>44061</v>
      </c>
      <c r="E741" s="1">
        <v>44075</v>
      </c>
      <c r="F741" t="s">
        <v>1499</v>
      </c>
      <c r="G741" t="s">
        <v>86</v>
      </c>
      <c r="H741" t="s">
        <v>86</v>
      </c>
      <c r="I741">
        <v>30</v>
      </c>
      <c r="J741" t="s">
        <v>1500</v>
      </c>
      <c r="K741">
        <v>1915</v>
      </c>
      <c r="L741" t="s">
        <v>1501</v>
      </c>
      <c r="M741" t="s">
        <v>48</v>
      </c>
      <c r="N741" t="s">
        <v>23</v>
      </c>
      <c r="O741">
        <v>1164</v>
      </c>
      <c r="P741" t="s">
        <v>62</v>
      </c>
      <c r="Q741" t="s">
        <v>169</v>
      </c>
      <c r="R741" s="3">
        <v>113.28</v>
      </c>
      <c r="S741" s="3">
        <v>118</v>
      </c>
      <c r="T741">
        <v>4</v>
      </c>
      <c r="U741" s="3">
        <v>472</v>
      </c>
      <c r="V741" s="4">
        <f t="shared" si="31"/>
        <v>18.879999999999995</v>
      </c>
      <c r="W741" t="str">
        <f t="shared" si="32"/>
        <v>Youth</v>
      </c>
    </row>
    <row r="742" spans="1:23" x14ac:dyDescent="0.3">
      <c r="A742">
        <v>1216</v>
      </c>
      <c r="B742">
        <v>369</v>
      </c>
      <c r="C742">
        <v>31860</v>
      </c>
      <c r="D742" s="1">
        <v>44067</v>
      </c>
      <c r="E742" s="1">
        <v>44081</v>
      </c>
      <c r="F742" t="s">
        <v>741</v>
      </c>
      <c r="G742" t="s">
        <v>86</v>
      </c>
      <c r="H742" t="s">
        <v>86</v>
      </c>
      <c r="I742">
        <v>46</v>
      </c>
      <c r="J742" t="s">
        <v>742</v>
      </c>
      <c r="K742">
        <v>5569</v>
      </c>
      <c r="L742" t="s">
        <v>743</v>
      </c>
      <c r="M742" t="s">
        <v>213</v>
      </c>
      <c r="N742" t="s">
        <v>23</v>
      </c>
      <c r="O742">
        <v>355</v>
      </c>
      <c r="P742" t="s">
        <v>24</v>
      </c>
      <c r="Q742" t="s">
        <v>25</v>
      </c>
      <c r="R742" s="3">
        <v>101.75999999999999</v>
      </c>
      <c r="S742" s="3">
        <v>106</v>
      </c>
      <c r="T742">
        <v>3</v>
      </c>
      <c r="U742" s="3">
        <v>318</v>
      </c>
      <c r="V742" s="4">
        <f t="shared" si="31"/>
        <v>12.720000000000027</v>
      </c>
      <c r="W742" t="str">
        <f t="shared" si="32"/>
        <v>Middle Aged</v>
      </c>
    </row>
    <row r="743" spans="1:23" x14ac:dyDescent="0.3">
      <c r="A743">
        <v>1290</v>
      </c>
      <c r="B743">
        <v>631</v>
      </c>
      <c r="C743">
        <v>31934</v>
      </c>
      <c r="D743" s="1">
        <v>44067</v>
      </c>
      <c r="E743" s="1">
        <v>44081</v>
      </c>
      <c r="F743" t="s">
        <v>318</v>
      </c>
      <c r="G743" t="s">
        <v>86</v>
      </c>
      <c r="H743" t="s">
        <v>86</v>
      </c>
      <c r="I743">
        <v>49</v>
      </c>
      <c r="J743" t="s">
        <v>319</v>
      </c>
      <c r="K743">
        <v>7749</v>
      </c>
      <c r="L743" t="s">
        <v>320</v>
      </c>
      <c r="M743" t="s">
        <v>79</v>
      </c>
      <c r="N743" t="s">
        <v>23</v>
      </c>
      <c r="O743">
        <v>1776</v>
      </c>
      <c r="P743" t="s">
        <v>31</v>
      </c>
      <c r="Q743" t="s">
        <v>32</v>
      </c>
      <c r="R743" s="3">
        <v>92.16</v>
      </c>
      <c r="S743" s="3">
        <v>96</v>
      </c>
      <c r="T743">
        <v>2</v>
      </c>
      <c r="U743" s="3">
        <v>192</v>
      </c>
      <c r="V743" s="4">
        <f t="shared" si="31"/>
        <v>7.6800000000000068</v>
      </c>
      <c r="W743" t="str">
        <f t="shared" si="32"/>
        <v>Middle Aged</v>
      </c>
    </row>
    <row r="744" spans="1:23" x14ac:dyDescent="0.3">
      <c r="A744">
        <v>1747</v>
      </c>
      <c r="B744">
        <v>260</v>
      </c>
      <c r="C744">
        <v>32391</v>
      </c>
      <c r="D744" s="1">
        <v>44069</v>
      </c>
      <c r="E744" s="1">
        <v>44083</v>
      </c>
      <c r="F744" t="s">
        <v>162</v>
      </c>
      <c r="G744" t="s">
        <v>86</v>
      </c>
      <c r="H744" t="s">
        <v>86</v>
      </c>
      <c r="I744">
        <v>27</v>
      </c>
      <c r="J744" t="s">
        <v>163</v>
      </c>
      <c r="K744">
        <v>3012</v>
      </c>
      <c r="L744" t="s">
        <v>164</v>
      </c>
      <c r="M744" t="s">
        <v>36</v>
      </c>
      <c r="N744" t="s">
        <v>23</v>
      </c>
      <c r="O744">
        <v>517</v>
      </c>
      <c r="P744" t="s">
        <v>24</v>
      </c>
      <c r="Q744" t="s">
        <v>165</v>
      </c>
      <c r="R744" s="3">
        <v>114.24</v>
      </c>
      <c r="S744" s="3">
        <v>119</v>
      </c>
      <c r="T744">
        <v>4</v>
      </c>
      <c r="U744" s="3">
        <v>476</v>
      </c>
      <c r="V744" s="4">
        <f t="shared" si="31"/>
        <v>19.04000000000002</v>
      </c>
      <c r="W744" t="str">
        <f t="shared" si="32"/>
        <v>Youth</v>
      </c>
    </row>
    <row r="745" spans="1:23" x14ac:dyDescent="0.3">
      <c r="A745">
        <v>1547</v>
      </c>
      <c r="B745">
        <v>729</v>
      </c>
      <c r="C745">
        <v>32191</v>
      </c>
      <c r="D745" s="1">
        <v>44072</v>
      </c>
      <c r="E745" s="1">
        <v>44086</v>
      </c>
      <c r="F745" t="s">
        <v>1115</v>
      </c>
      <c r="G745" t="s">
        <v>86</v>
      </c>
      <c r="H745" t="s">
        <v>86</v>
      </c>
      <c r="I745">
        <v>54</v>
      </c>
      <c r="J745" t="s">
        <v>1116</v>
      </c>
      <c r="K745">
        <v>7315</v>
      </c>
      <c r="L745" t="s">
        <v>1117</v>
      </c>
      <c r="M745" t="s">
        <v>22</v>
      </c>
      <c r="N745" t="s">
        <v>23</v>
      </c>
      <c r="O745">
        <v>654</v>
      </c>
      <c r="P745" t="s">
        <v>31</v>
      </c>
      <c r="Q745" t="s">
        <v>222</v>
      </c>
      <c r="R745" s="3">
        <v>97.92</v>
      </c>
      <c r="S745" s="3">
        <v>102</v>
      </c>
      <c r="T745">
        <v>3</v>
      </c>
      <c r="U745" s="3">
        <v>306</v>
      </c>
      <c r="V745" s="4">
        <f t="shared" si="31"/>
        <v>12.240000000000009</v>
      </c>
      <c r="W745" t="str">
        <f t="shared" si="32"/>
        <v>Elderly</v>
      </c>
    </row>
    <row r="746" spans="1:23" x14ac:dyDescent="0.3">
      <c r="A746">
        <v>1075</v>
      </c>
      <c r="B746">
        <v>247</v>
      </c>
      <c r="C746">
        <v>31719</v>
      </c>
      <c r="D746" s="1">
        <v>44075</v>
      </c>
      <c r="E746" s="1">
        <v>44089</v>
      </c>
      <c r="F746" t="s">
        <v>1641</v>
      </c>
      <c r="G746" t="s">
        <v>86</v>
      </c>
      <c r="H746" t="s">
        <v>86</v>
      </c>
      <c r="I746">
        <v>57</v>
      </c>
      <c r="J746" t="s">
        <v>1642</v>
      </c>
      <c r="K746">
        <v>5680</v>
      </c>
      <c r="L746" t="s">
        <v>1643</v>
      </c>
      <c r="M746" t="s">
        <v>110</v>
      </c>
      <c r="N746" t="s">
        <v>23</v>
      </c>
      <c r="O746">
        <v>247</v>
      </c>
      <c r="P746" t="s">
        <v>24</v>
      </c>
      <c r="Q746" t="s">
        <v>226</v>
      </c>
      <c r="R746" s="3">
        <v>90.24</v>
      </c>
      <c r="S746" s="3">
        <v>94</v>
      </c>
      <c r="T746">
        <v>2</v>
      </c>
      <c r="U746" s="3">
        <v>188</v>
      </c>
      <c r="V746" s="4">
        <f t="shared" si="31"/>
        <v>7.5200000000000102</v>
      </c>
      <c r="W746" t="str">
        <f t="shared" si="32"/>
        <v>Elderly</v>
      </c>
    </row>
    <row r="747" spans="1:23" x14ac:dyDescent="0.3">
      <c r="A747">
        <v>1330</v>
      </c>
      <c r="B747">
        <v>156</v>
      </c>
      <c r="C747">
        <v>31974</v>
      </c>
      <c r="D747" s="1">
        <v>44077</v>
      </c>
      <c r="E747" s="1">
        <v>44091</v>
      </c>
      <c r="F747" t="s">
        <v>981</v>
      </c>
      <c r="G747" t="s">
        <v>86</v>
      </c>
      <c r="H747" t="s">
        <v>86</v>
      </c>
      <c r="I747">
        <v>24</v>
      </c>
      <c r="J747" t="s">
        <v>982</v>
      </c>
      <c r="K747">
        <v>7891</v>
      </c>
      <c r="L747" t="s">
        <v>983</v>
      </c>
      <c r="M747" t="s">
        <v>48</v>
      </c>
      <c r="N747" t="s">
        <v>23</v>
      </c>
      <c r="O747">
        <v>1642</v>
      </c>
      <c r="P747" t="s">
        <v>62</v>
      </c>
      <c r="Q747" t="s">
        <v>260</v>
      </c>
      <c r="R747" s="3">
        <v>97.92</v>
      </c>
      <c r="S747" s="3">
        <v>102</v>
      </c>
      <c r="T747">
        <v>1</v>
      </c>
      <c r="U747" s="3">
        <v>102</v>
      </c>
      <c r="V747" s="4">
        <f t="shared" si="31"/>
        <v>4.0799999999999983</v>
      </c>
      <c r="W747" t="str">
        <f t="shared" si="32"/>
        <v>Youth</v>
      </c>
    </row>
    <row r="748" spans="1:23" x14ac:dyDescent="0.3">
      <c r="A748">
        <v>1028</v>
      </c>
      <c r="B748">
        <v>755</v>
      </c>
      <c r="C748">
        <v>31672</v>
      </c>
      <c r="D748" s="1">
        <v>44081</v>
      </c>
      <c r="E748" s="1">
        <v>44095</v>
      </c>
      <c r="F748" t="s">
        <v>1720</v>
      </c>
      <c r="G748" t="s">
        <v>86</v>
      </c>
      <c r="H748" t="s">
        <v>86</v>
      </c>
      <c r="I748">
        <v>79</v>
      </c>
      <c r="J748" t="s">
        <v>1721</v>
      </c>
      <c r="K748">
        <v>9976</v>
      </c>
      <c r="L748" t="s">
        <v>1722</v>
      </c>
      <c r="M748" t="s">
        <v>57</v>
      </c>
      <c r="N748" t="s">
        <v>23</v>
      </c>
      <c r="O748">
        <v>1132</v>
      </c>
      <c r="P748" t="s">
        <v>31</v>
      </c>
      <c r="Q748" t="s">
        <v>222</v>
      </c>
      <c r="R748" s="3">
        <v>97.92</v>
      </c>
      <c r="S748" s="3">
        <v>102</v>
      </c>
      <c r="T748">
        <v>5</v>
      </c>
      <c r="U748" s="3">
        <v>510</v>
      </c>
      <c r="V748" s="4">
        <f t="shared" si="31"/>
        <v>20.399999999999977</v>
      </c>
      <c r="W748" t="str">
        <f t="shared" si="32"/>
        <v>Elderly</v>
      </c>
    </row>
    <row r="749" spans="1:23" x14ac:dyDescent="0.3">
      <c r="A749">
        <v>1821</v>
      </c>
      <c r="B749">
        <v>724</v>
      </c>
      <c r="C749">
        <v>32465</v>
      </c>
      <c r="D749" s="1">
        <v>44083</v>
      </c>
      <c r="E749" s="1">
        <v>44097</v>
      </c>
      <c r="F749" t="s">
        <v>1876</v>
      </c>
      <c r="G749" t="s">
        <v>86</v>
      </c>
      <c r="H749" t="s">
        <v>86</v>
      </c>
      <c r="I749">
        <v>66</v>
      </c>
      <c r="J749" t="s">
        <v>1877</v>
      </c>
      <c r="K749">
        <v>110</v>
      </c>
      <c r="L749" t="s">
        <v>1878</v>
      </c>
      <c r="M749" t="s">
        <v>57</v>
      </c>
      <c r="N749" t="s">
        <v>23</v>
      </c>
      <c r="O749">
        <v>264</v>
      </c>
      <c r="P749" t="s">
        <v>24</v>
      </c>
      <c r="Q749" t="s">
        <v>413</v>
      </c>
      <c r="R749" s="3">
        <v>91.2</v>
      </c>
      <c r="S749" s="3">
        <v>95</v>
      </c>
      <c r="T749">
        <v>1</v>
      </c>
      <c r="U749" s="3">
        <v>95</v>
      </c>
      <c r="V749" s="4">
        <f t="shared" si="31"/>
        <v>3.7999999999999972</v>
      </c>
      <c r="W749" t="str">
        <f t="shared" si="32"/>
        <v>Elderly</v>
      </c>
    </row>
    <row r="750" spans="1:23" x14ac:dyDescent="0.3">
      <c r="A750">
        <v>1528</v>
      </c>
      <c r="B750">
        <v>70</v>
      </c>
      <c r="C750">
        <v>32172</v>
      </c>
      <c r="D750" s="1">
        <v>44104</v>
      </c>
      <c r="E750" s="1">
        <v>44118</v>
      </c>
      <c r="F750" t="s">
        <v>1091</v>
      </c>
      <c r="G750" t="s">
        <v>86</v>
      </c>
      <c r="H750" t="s">
        <v>86</v>
      </c>
      <c r="I750">
        <v>48</v>
      </c>
      <c r="J750" t="s">
        <v>1092</v>
      </c>
      <c r="K750">
        <v>770</v>
      </c>
      <c r="L750" t="s">
        <v>1093</v>
      </c>
      <c r="M750" t="s">
        <v>79</v>
      </c>
      <c r="N750" t="s">
        <v>23</v>
      </c>
      <c r="O750">
        <v>1382</v>
      </c>
      <c r="P750" t="s">
        <v>24</v>
      </c>
      <c r="Q750" t="s">
        <v>114</v>
      </c>
      <c r="R750" s="3">
        <v>113.28</v>
      </c>
      <c r="S750" s="3">
        <v>118</v>
      </c>
      <c r="T750">
        <v>3</v>
      </c>
      <c r="U750" s="3">
        <v>354</v>
      </c>
      <c r="V750" s="4">
        <f t="shared" si="31"/>
        <v>14.159999999999968</v>
      </c>
      <c r="W750" t="str">
        <f t="shared" si="32"/>
        <v>Middle Aged</v>
      </c>
    </row>
    <row r="751" spans="1:23" x14ac:dyDescent="0.3">
      <c r="A751">
        <v>1150</v>
      </c>
      <c r="B751">
        <v>739</v>
      </c>
      <c r="C751">
        <v>31794</v>
      </c>
      <c r="D751" s="1">
        <v>44105</v>
      </c>
      <c r="E751" s="1">
        <v>44119</v>
      </c>
      <c r="F751" t="s">
        <v>1072</v>
      </c>
      <c r="G751" t="s">
        <v>86</v>
      </c>
      <c r="H751" t="s">
        <v>86</v>
      </c>
      <c r="I751">
        <v>57</v>
      </c>
      <c r="J751" t="s">
        <v>1073</v>
      </c>
      <c r="K751">
        <v>1335</v>
      </c>
      <c r="L751" t="s">
        <v>1074</v>
      </c>
      <c r="M751" t="s">
        <v>57</v>
      </c>
      <c r="N751" t="s">
        <v>23</v>
      </c>
      <c r="O751">
        <v>1332</v>
      </c>
      <c r="P751" t="s">
        <v>31</v>
      </c>
      <c r="Q751" t="s">
        <v>42</v>
      </c>
      <c r="R751" s="3">
        <v>86.399999999999991</v>
      </c>
      <c r="S751" s="3">
        <v>90</v>
      </c>
      <c r="T751">
        <v>1</v>
      </c>
      <c r="U751" s="3">
        <v>90</v>
      </c>
      <c r="V751" s="4">
        <f t="shared" si="31"/>
        <v>3.6000000000000085</v>
      </c>
      <c r="W751" t="str">
        <f t="shared" si="32"/>
        <v>Elderly</v>
      </c>
    </row>
    <row r="752" spans="1:23" x14ac:dyDescent="0.3">
      <c r="A752">
        <v>1566</v>
      </c>
      <c r="B752">
        <v>228</v>
      </c>
      <c r="C752">
        <v>32210</v>
      </c>
      <c r="D752" s="1">
        <v>44110</v>
      </c>
      <c r="E752" s="1">
        <v>44124</v>
      </c>
      <c r="F752" t="s">
        <v>827</v>
      </c>
      <c r="G752" t="s">
        <v>86</v>
      </c>
      <c r="H752" t="s">
        <v>86</v>
      </c>
      <c r="I752">
        <v>40</v>
      </c>
      <c r="J752" t="s">
        <v>828</v>
      </c>
      <c r="K752">
        <v>5447</v>
      </c>
      <c r="L752" t="s">
        <v>829</v>
      </c>
      <c r="M752" t="s">
        <v>79</v>
      </c>
      <c r="N752" t="s">
        <v>23</v>
      </c>
      <c r="O752">
        <v>406</v>
      </c>
      <c r="P752" t="s">
        <v>24</v>
      </c>
      <c r="Q752" t="s">
        <v>165</v>
      </c>
      <c r="R752" s="3">
        <v>114.24</v>
      </c>
      <c r="S752" s="3">
        <v>119</v>
      </c>
      <c r="T752">
        <v>4</v>
      </c>
      <c r="U752" s="3">
        <v>476</v>
      </c>
      <c r="V752" s="4">
        <f t="shared" si="31"/>
        <v>19.04000000000002</v>
      </c>
      <c r="W752" t="str">
        <f t="shared" si="32"/>
        <v>Middle Aged</v>
      </c>
    </row>
    <row r="753" spans="1:23" x14ac:dyDescent="0.3">
      <c r="A753">
        <v>1767</v>
      </c>
      <c r="B753">
        <v>677</v>
      </c>
      <c r="C753">
        <v>32411</v>
      </c>
      <c r="D753" s="1">
        <v>44112</v>
      </c>
      <c r="E753" s="1">
        <v>44126</v>
      </c>
      <c r="F753" t="s">
        <v>1644</v>
      </c>
      <c r="G753" t="s">
        <v>86</v>
      </c>
      <c r="H753" t="s">
        <v>86</v>
      </c>
      <c r="I753">
        <v>33</v>
      </c>
      <c r="J753" t="s">
        <v>1645</v>
      </c>
      <c r="K753">
        <v>2256</v>
      </c>
      <c r="L753" t="s">
        <v>1646</v>
      </c>
      <c r="M753" t="s">
        <v>36</v>
      </c>
      <c r="N753" t="s">
        <v>23</v>
      </c>
      <c r="O753">
        <v>1393</v>
      </c>
      <c r="P753" t="s">
        <v>31</v>
      </c>
      <c r="Q753" t="s">
        <v>188</v>
      </c>
      <c r="R753" s="3">
        <v>101.75999999999999</v>
      </c>
      <c r="S753" s="3">
        <v>106</v>
      </c>
      <c r="T753">
        <v>3</v>
      </c>
      <c r="U753" s="3">
        <v>318</v>
      </c>
      <c r="V753" s="4">
        <f t="shared" si="31"/>
        <v>12.720000000000027</v>
      </c>
      <c r="W753" t="str">
        <f t="shared" si="32"/>
        <v>Middle Aged</v>
      </c>
    </row>
    <row r="754" spans="1:23" x14ac:dyDescent="0.3">
      <c r="A754">
        <v>1917</v>
      </c>
      <c r="B754">
        <v>924</v>
      </c>
      <c r="C754">
        <v>32561</v>
      </c>
      <c r="D754" s="1">
        <v>44114</v>
      </c>
      <c r="E754" s="1">
        <v>44128</v>
      </c>
      <c r="F754" t="s">
        <v>1629</v>
      </c>
      <c r="G754" t="s">
        <v>86</v>
      </c>
      <c r="H754" t="s">
        <v>86</v>
      </c>
      <c r="I754">
        <v>58</v>
      </c>
      <c r="J754" t="s">
        <v>1630</v>
      </c>
      <c r="K754">
        <v>4569</v>
      </c>
      <c r="L754" t="s">
        <v>1631</v>
      </c>
      <c r="M754" t="s">
        <v>53</v>
      </c>
      <c r="N754" t="s">
        <v>23</v>
      </c>
      <c r="O754">
        <v>415</v>
      </c>
      <c r="P754" t="s">
        <v>24</v>
      </c>
      <c r="Q754" t="s">
        <v>67</v>
      </c>
      <c r="R754" s="3">
        <v>94.08</v>
      </c>
      <c r="S754" s="3">
        <v>98</v>
      </c>
      <c r="T754">
        <v>1</v>
      </c>
      <c r="U754" s="3">
        <v>98</v>
      </c>
      <c r="V754" s="4">
        <f t="shared" si="31"/>
        <v>3.9200000000000017</v>
      </c>
      <c r="W754" t="str">
        <f t="shared" si="32"/>
        <v>Elderly</v>
      </c>
    </row>
    <row r="755" spans="1:23" x14ac:dyDescent="0.3">
      <c r="A755">
        <v>1106</v>
      </c>
      <c r="B755">
        <v>605</v>
      </c>
      <c r="C755">
        <v>31750</v>
      </c>
      <c r="D755" s="1">
        <v>44115</v>
      </c>
      <c r="E755" s="1">
        <v>44129</v>
      </c>
      <c r="F755" t="s">
        <v>870</v>
      </c>
      <c r="G755" t="s">
        <v>86</v>
      </c>
      <c r="H755" t="s">
        <v>86</v>
      </c>
      <c r="I755">
        <v>25</v>
      </c>
      <c r="J755" t="s">
        <v>871</v>
      </c>
      <c r="K755">
        <v>4750</v>
      </c>
      <c r="L755" t="s">
        <v>872</v>
      </c>
      <c r="M755" t="s">
        <v>48</v>
      </c>
      <c r="N755" t="s">
        <v>23</v>
      </c>
      <c r="O755">
        <v>459</v>
      </c>
      <c r="P755" t="s">
        <v>24</v>
      </c>
      <c r="Q755" t="s">
        <v>49</v>
      </c>
      <c r="R755" s="3">
        <v>87.36</v>
      </c>
      <c r="S755" s="3">
        <v>91</v>
      </c>
      <c r="T755">
        <v>4</v>
      </c>
      <c r="U755" s="3">
        <v>364</v>
      </c>
      <c r="V755" s="4">
        <f t="shared" si="31"/>
        <v>14.560000000000002</v>
      </c>
      <c r="W755" t="str">
        <f t="shared" si="32"/>
        <v>Youth</v>
      </c>
    </row>
    <row r="756" spans="1:23" x14ac:dyDescent="0.3">
      <c r="A756">
        <v>1234</v>
      </c>
      <c r="B756">
        <v>515</v>
      </c>
      <c r="C756">
        <v>31878</v>
      </c>
      <c r="D756" s="1">
        <v>44120</v>
      </c>
      <c r="E756" s="1">
        <v>44134</v>
      </c>
      <c r="F756" t="s">
        <v>767</v>
      </c>
      <c r="G756" t="s">
        <v>86</v>
      </c>
      <c r="H756" t="s">
        <v>86</v>
      </c>
      <c r="I756">
        <v>52</v>
      </c>
      <c r="J756" t="s">
        <v>768</v>
      </c>
      <c r="K756">
        <v>830</v>
      </c>
      <c r="L756" t="s">
        <v>769</v>
      </c>
      <c r="M756" t="s">
        <v>213</v>
      </c>
      <c r="N756" t="s">
        <v>23</v>
      </c>
      <c r="O756">
        <v>1609</v>
      </c>
      <c r="P756" t="s">
        <v>31</v>
      </c>
      <c r="Q756" t="s">
        <v>298</v>
      </c>
      <c r="R756" s="3">
        <v>95.039999999999992</v>
      </c>
      <c r="S756" s="3">
        <v>99</v>
      </c>
      <c r="T756">
        <v>4</v>
      </c>
      <c r="U756" s="3">
        <v>396</v>
      </c>
      <c r="V756" s="4">
        <f t="shared" si="31"/>
        <v>15.840000000000032</v>
      </c>
      <c r="W756" t="str">
        <f t="shared" si="32"/>
        <v>Elderly</v>
      </c>
    </row>
    <row r="757" spans="1:23" x14ac:dyDescent="0.3">
      <c r="A757">
        <v>1730</v>
      </c>
      <c r="B757">
        <v>461</v>
      </c>
      <c r="C757">
        <v>32374</v>
      </c>
      <c r="D757" s="1">
        <v>44120</v>
      </c>
      <c r="E757" s="1">
        <v>44134</v>
      </c>
      <c r="F757" t="s">
        <v>686</v>
      </c>
      <c r="G757" t="s">
        <v>86</v>
      </c>
      <c r="H757" t="s">
        <v>86</v>
      </c>
      <c r="I757">
        <v>54</v>
      </c>
      <c r="J757" t="s">
        <v>687</v>
      </c>
      <c r="K757">
        <v>60</v>
      </c>
      <c r="L757" t="s">
        <v>688</v>
      </c>
      <c r="M757" t="s">
        <v>213</v>
      </c>
      <c r="N757" t="s">
        <v>23</v>
      </c>
      <c r="O757">
        <v>763</v>
      </c>
      <c r="P757" t="s">
        <v>31</v>
      </c>
      <c r="Q757" t="s">
        <v>424</v>
      </c>
      <c r="R757" s="3">
        <v>107.52</v>
      </c>
      <c r="S757" s="3">
        <v>112</v>
      </c>
      <c r="T757">
        <v>5</v>
      </c>
      <c r="U757" s="3">
        <v>560</v>
      </c>
      <c r="V757" s="4">
        <f t="shared" si="31"/>
        <v>22.399999999999977</v>
      </c>
      <c r="W757" t="str">
        <f t="shared" si="32"/>
        <v>Elderly</v>
      </c>
    </row>
    <row r="758" spans="1:23" x14ac:dyDescent="0.3">
      <c r="A758">
        <v>1114</v>
      </c>
      <c r="B758">
        <v>68</v>
      </c>
      <c r="C758">
        <v>31758</v>
      </c>
      <c r="D758" s="1">
        <v>44121</v>
      </c>
      <c r="E758" s="1">
        <v>44135</v>
      </c>
      <c r="F758" t="s">
        <v>352</v>
      </c>
      <c r="G758" t="s">
        <v>86</v>
      </c>
      <c r="H758" t="s">
        <v>86</v>
      </c>
      <c r="I758">
        <v>23</v>
      </c>
      <c r="J758" t="s">
        <v>353</v>
      </c>
      <c r="K758">
        <v>6751</v>
      </c>
      <c r="L758" t="s">
        <v>354</v>
      </c>
      <c r="M758" t="s">
        <v>48</v>
      </c>
      <c r="N758" t="s">
        <v>23</v>
      </c>
      <c r="O758">
        <v>1167</v>
      </c>
      <c r="P758" t="s">
        <v>62</v>
      </c>
      <c r="Q758" t="s">
        <v>98</v>
      </c>
      <c r="R758" s="3">
        <v>108.47999999999999</v>
      </c>
      <c r="S758" s="3">
        <v>113</v>
      </c>
      <c r="T758">
        <v>2</v>
      </c>
      <c r="U758" s="3">
        <v>226</v>
      </c>
      <c r="V758" s="4">
        <f t="shared" si="31"/>
        <v>9.0400000000000205</v>
      </c>
      <c r="W758" t="str">
        <f t="shared" si="32"/>
        <v>Youth</v>
      </c>
    </row>
    <row r="759" spans="1:23" x14ac:dyDescent="0.3">
      <c r="A759">
        <v>1265</v>
      </c>
      <c r="B759">
        <v>156</v>
      </c>
      <c r="C759">
        <v>31909</v>
      </c>
      <c r="D759" s="1">
        <v>44123</v>
      </c>
      <c r="E759" s="1">
        <v>44137</v>
      </c>
      <c r="F759" t="s">
        <v>981</v>
      </c>
      <c r="G759" t="s">
        <v>86</v>
      </c>
      <c r="H759" t="s">
        <v>86</v>
      </c>
      <c r="I759">
        <v>24</v>
      </c>
      <c r="J759" t="s">
        <v>982</v>
      </c>
      <c r="K759">
        <v>7891</v>
      </c>
      <c r="L759" t="s">
        <v>983</v>
      </c>
      <c r="M759" t="s">
        <v>48</v>
      </c>
      <c r="N759" t="s">
        <v>23</v>
      </c>
      <c r="O759">
        <v>1000</v>
      </c>
      <c r="P759" t="s">
        <v>62</v>
      </c>
      <c r="Q759" t="s">
        <v>98</v>
      </c>
      <c r="R759" s="3">
        <v>108.47999999999999</v>
      </c>
      <c r="S759" s="3">
        <v>113</v>
      </c>
      <c r="T759">
        <v>2</v>
      </c>
      <c r="U759" s="3">
        <v>226</v>
      </c>
      <c r="V759" s="4">
        <f t="shared" si="31"/>
        <v>9.0400000000000205</v>
      </c>
      <c r="W759" t="str">
        <f t="shared" si="32"/>
        <v>Youth</v>
      </c>
    </row>
    <row r="760" spans="1:23" x14ac:dyDescent="0.3">
      <c r="A760">
        <v>1414</v>
      </c>
      <c r="B760">
        <v>282</v>
      </c>
      <c r="C760">
        <v>32058</v>
      </c>
      <c r="D760" s="1">
        <v>44124</v>
      </c>
      <c r="E760" s="1">
        <v>44138</v>
      </c>
      <c r="F760" t="s">
        <v>1230</v>
      </c>
      <c r="G760" t="s">
        <v>86</v>
      </c>
      <c r="H760" t="s">
        <v>86</v>
      </c>
      <c r="I760">
        <v>59</v>
      </c>
      <c r="J760" t="s">
        <v>1231</v>
      </c>
      <c r="K760">
        <v>4527</v>
      </c>
      <c r="L760" t="s">
        <v>1232</v>
      </c>
      <c r="M760" t="s">
        <v>213</v>
      </c>
      <c r="N760" t="s">
        <v>23</v>
      </c>
      <c r="O760">
        <v>1692</v>
      </c>
      <c r="P760" t="s">
        <v>31</v>
      </c>
      <c r="Q760" t="s">
        <v>222</v>
      </c>
      <c r="R760" s="3">
        <v>97.92</v>
      </c>
      <c r="S760" s="3">
        <v>102</v>
      </c>
      <c r="T760">
        <v>2</v>
      </c>
      <c r="U760" s="3">
        <v>204</v>
      </c>
      <c r="V760" s="4">
        <f t="shared" si="31"/>
        <v>8.1599999999999966</v>
      </c>
      <c r="W760" t="str">
        <f t="shared" si="32"/>
        <v>Elderly</v>
      </c>
    </row>
    <row r="761" spans="1:23" x14ac:dyDescent="0.3">
      <c r="A761">
        <v>1441</v>
      </c>
      <c r="B761">
        <v>534</v>
      </c>
      <c r="C761">
        <v>32085</v>
      </c>
      <c r="D761" s="1">
        <v>44124</v>
      </c>
      <c r="E761" s="1">
        <v>44138</v>
      </c>
      <c r="F761" t="s">
        <v>1589</v>
      </c>
      <c r="G761" t="s">
        <v>86</v>
      </c>
      <c r="H761" t="s">
        <v>86</v>
      </c>
      <c r="I761">
        <v>54</v>
      </c>
      <c r="J761" t="s">
        <v>1590</v>
      </c>
      <c r="K761">
        <v>9919</v>
      </c>
      <c r="L761" t="s">
        <v>1591</v>
      </c>
      <c r="M761" t="s">
        <v>36</v>
      </c>
      <c r="N761" t="s">
        <v>23</v>
      </c>
      <c r="O761">
        <v>1259</v>
      </c>
      <c r="P761" t="s">
        <v>24</v>
      </c>
      <c r="Q761" t="s">
        <v>413</v>
      </c>
      <c r="R761" s="3">
        <v>91.2</v>
      </c>
      <c r="S761" s="3">
        <v>95</v>
      </c>
      <c r="T761">
        <v>2</v>
      </c>
      <c r="U761" s="3">
        <v>190</v>
      </c>
      <c r="V761" s="4">
        <f t="shared" si="31"/>
        <v>7.5999999999999943</v>
      </c>
      <c r="W761" t="str">
        <f t="shared" si="32"/>
        <v>Elderly</v>
      </c>
    </row>
    <row r="762" spans="1:23" x14ac:dyDescent="0.3">
      <c r="A762">
        <v>1353</v>
      </c>
      <c r="B762">
        <v>966</v>
      </c>
      <c r="C762">
        <v>31997</v>
      </c>
      <c r="D762" s="1">
        <v>44125</v>
      </c>
      <c r="E762" s="1">
        <v>44139</v>
      </c>
      <c r="F762" t="s">
        <v>1267</v>
      </c>
      <c r="G762" t="s">
        <v>86</v>
      </c>
      <c r="H762" t="s">
        <v>86</v>
      </c>
      <c r="I762">
        <v>63</v>
      </c>
      <c r="J762" t="s">
        <v>1268</v>
      </c>
      <c r="K762">
        <v>2732</v>
      </c>
      <c r="L762" t="s">
        <v>1269</v>
      </c>
      <c r="M762" t="s">
        <v>48</v>
      </c>
      <c r="N762" t="s">
        <v>23</v>
      </c>
      <c r="O762">
        <v>431</v>
      </c>
      <c r="P762" t="s">
        <v>62</v>
      </c>
      <c r="Q762" t="s">
        <v>332</v>
      </c>
      <c r="R762" s="3">
        <v>96</v>
      </c>
      <c r="S762" s="3">
        <v>100</v>
      </c>
      <c r="T762">
        <v>1</v>
      </c>
      <c r="U762" s="3">
        <v>100</v>
      </c>
      <c r="V762" s="4">
        <f t="shared" si="31"/>
        <v>4</v>
      </c>
      <c r="W762" t="str">
        <f t="shared" si="32"/>
        <v>Elderly</v>
      </c>
    </row>
    <row r="763" spans="1:23" x14ac:dyDescent="0.3">
      <c r="A763">
        <v>1838</v>
      </c>
      <c r="B763">
        <v>214</v>
      </c>
      <c r="C763">
        <v>32482</v>
      </c>
      <c r="D763" s="1">
        <v>44128</v>
      </c>
      <c r="E763" s="1">
        <v>44142</v>
      </c>
      <c r="F763" t="s">
        <v>1732</v>
      </c>
      <c r="G763" t="s">
        <v>86</v>
      </c>
      <c r="H763" t="s">
        <v>86</v>
      </c>
      <c r="I763">
        <v>55</v>
      </c>
      <c r="J763" t="s">
        <v>1733</v>
      </c>
      <c r="K763">
        <v>9750</v>
      </c>
      <c r="L763" t="s">
        <v>1734</v>
      </c>
      <c r="M763" t="s">
        <v>53</v>
      </c>
      <c r="N763" t="s">
        <v>23</v>
      </c>
      <c r="O763">
        <v>1804</v>
      </c>
      <c r="P763" t="s">
        <v>31</v>
      </c>
      <c r="Q763" t="s">
        <v>42</v>
      </c>
      <c r="R763" s="3">
        <v>86.399999999999991</v>
      </c>
      <c r="S763" s="3">
        <v>90</v>
      </c>
      <c r="T763">
        <v>5</v>
      </c>
      <c r="U763" s="3">
        <v>450</v>
      </c>
      <c r="V763" s="4">
        <f t="shared" si="31"/>
        <v>18.000000000000057</v>
      </c>
      <c r="W763" t="str">
        <f t="shared" si="32"/>
        <v>Elderly</v>
      </c>
    </row>
    <row r="764" spans="1:23" x14ac:dyDescent="0.3">
      <c r="A764">
        <v>1538</v>
      </c>
      <c r="B764">
        <v>994</v>
      </c>
      <c r="C764">
        <v>32182</v>
      </c>
      <c r="D764" s="1">
        <v>44136</v>
      </c>
      <c r="E764" s="1">
        <v>44150</v>
      </c>
      <c r="F764" t="s">
        <v>975</v>
      </c>
      <c r="G764" t="s">
        <v>86</v>
      </c>
      <c r="H764" t="s">
        <v>86</v>
      </c>
      <c r="I764">
        <v>53</v>
      </c>
      <c r="J764" t="s">
        <v>976</v>
      </c>
      <c r="K764">
        <v>508</v>
      </c>
      <c r="L764" t="s">
        <v>977</v>
      </c>
      <c r="M764" t="s">
        <v>48</v>
      </c>
      <c r="N764" t="s">
        <v>23</v>
      </c>
      <c r="O764">
        <v>912</v>
      </c>
      <c r="P764" t="s">
        <v>31</v>
      </c>
      <c r="Q764" t="s">
        <v>222</v>
      </c>
      <c r="R764" s="3">
        <v>97.92</v>
      </c>
      <c r="S764" s="3">
        <v>102</v>
      </c>
      <c r="T764">
        <v>2</v>
      </c>
      <c r="U764" s="3">
        <v>204</v>
      </c>
      <c r="V764" s="4">
        <f t="shared" si="31"/>
        <v>8.1599999999999966</v>
      </c>
      <c r="W764" t="str">
        <f t="shared" si="32"/>
        <v>Elderly</v>
      </c>
    </row>
    <row r="765" spans="1:23" x14ac:dyDescent="0.3">
      <c r="A765">
        <v>1794</v>
      </c>
      <c r="B765">
        <v>81</v>
      </c>
      <c r="C765">
        <v>32438</v>
      </c>
      <c r="D765" s="1">
        <v>44138</v>
      </c>
      <c r="E765" s="1">
        <v>44152</v>
      </c>
      <c r="F765" t="s">
        <v>1499</v>
      </c>
      <c r="G765" t="s">
        <v>86</v>
      </c>
      <c r="H765" t="s">
        <v>86</v>
      </c>
      <c r="I765">
        <v>30</v>
      </c>
      <c r="J765" t="s">
        <v>1500</v>
      </c>
      <c r="K765">
        <v>1915</v>
      </c>
      <c r="L765" t="s">
        <v>1501</v>
      </c>
      <c r="M765" t="s">
        <v>48</v>
      </c>
      <c r="N765" t="s">
        <v>23</v>
      </c>
      <c r="O765">
        <v>285</v>
      </c>
      <c r="P765" t="s">
        <v>31</v>
      </c>
      <c r="Q765" t="s">
        <v>277</v>
      </c>
      <c r="R765" s="3">
        <v>89.28</v>
      </c>
      <c r="S765" s="3">
        <v>93</v>
      </c>
      <c r="T765">
        <v>5</v>
      </c>
      <c r="U765" s="3">
        <v>465</v>
      </c>
      <c r="V765" s="4">
        <f t="shared" si="31"/>
        <v>18.600000000000023</v>
      </c>
      <c r="W765" t="str">
        <f t="shared" si="32"/>
        <v>Youth</v>
      </c>
    </row>
    <row r="766" spans="1:23" x14ac:dyDescent="0.3">
      <c r="A766">
        <v>1818</v>
      </c>
      <c r="B766">
        <v>605</v>
      </c>
      <c r="C766">
        <v>32462</v>
      </c>
      <c r="D766" s="1">
        <v>44140</v>
      </c>
      <c r="E766" s="1">
        <v>44154</v>
      </c>
      <c r="F766" t="s">
        <v>870</v>
      </c>
      <c r="G766" t="s">
        <v>86</v>
      </c>
      <c r="H766" t="s">
        <v>86</v>
      </c>
      <c r="I766">
        <v>25</v>
      </c>
      <c r="J766" t="s">
        <v>871</v>
      </c>
      <c r="K766">
        <v>4750</v>
      </c>
      <c r="L766" t="s">
        <v>872</v>
      </c>
      <c r="M766" t="s">
        <v>48</v>
      </c>
      <c r="N766" t="s">
        <v>23</v>
      </c>
      <c r="O766">
        <v>469</v>
      </c>
      <c r="P766" t="s">
        <v>62</v>
      </c>
      <c r="Q766" t="s">
        <v>145</v>
      </c>
      <c r="R766" s="3">
        <v>112.32</v>
      </c>
      <c r="S766" s="3">
        <v>117</v>
      </c>
      <c r="T766">
        <v>5</v>
      </c>
      <c r="U766" s="3">
        <v>585</v>
      </c>
      <c r="V766" s="4">
        <f t="shared" si="31"/>
        <v>23.400000000000091</v>
      </c>
      <c r="W766" t="str">
        <f t="shared" si="32"/>
        <v>Youth</v>
      </c>
    </row>
    <row r="767" spans="1:23" x14ac:dyDescent="0.3">
      <c r="A767">
        <v>1071</v>
      </c>
      <c r="B767">
        <v>567</v>
      </c>
      <c r="C767">
        <v>31715</v>
      </c>
      <c r="D767" s="1">
        <v>44146</v>
      </c>
      <c r="E767" s="1">
        <v>44160</v>
      </c>
      <c r="F767" t="s">
        <v>406</v>
      </c>
      <c r="G767" t="s">
        <v>86</v>
      </c>
      <c r="H767" t="s">
        <v>86</v>
      </c>
      <c r="I767">
        <v>39</v>
      </c>
      <c r="J767" t="s">
        <v>407</v>
      </c>
      <c r="K767">
        <v>7008</v>
      </c>
      <c r="L767" t="s">
        <v>408</v>
      </c>
      <c r="M767" t="s">
        <v>79</v>
      </c>
      <c r="N767" t="s">
        <v>23</v>
      </c>
      <c r="O767">
        <v>1364</v>
      </c>
      <c r="P767" t="s">
        <v>31</v>
      </c>
      <c r="Q767" t="s">
        <v>58</v>
      </c>
      <c r="R767" s="3">
        <v>108.47999999999999</v>
      </c>
      <c r="S767" s="3">
        <v>113</v>
      </c>
      <c r="T767">
        <v>1</v>
      </c>
      <c r="U767" s="3">
        <v>113</v>
      </c>
      <c r="V767" s="4">
        <f t="shared" si="31"/>
        <v>4.5200000000000102</v>
      </c>
      <c r="W767" t="str">
        <f t="shared" si="32"/>
        <v>Middle Aged</v>
      </c>
    </row>
    <row r="768" spans="1:23" x14ac:dyDescent="0.3">
      <c r="A768">
        <v>1368</v>
      </c>
      <c r="B768">
        <v>397</v>
      </c>
      <c r="C768">
        <v>32012</v>
      </c>
      <c r="D768" s="1">
        <v>44150</v>
      </c>
      <c r="E768" s="1">
        <v>44164</v>
      </c>
      <c r="F768" t="s">
        <v>1981</v>
      </c>
      <c r="G768" t="s">
        <v>86</v>
      </c>
      <c r="H768" t="s">
        <v>86</v>
      </c>
      <c r="I768">
        <v>50</v>
      </c>
      <c r="J768" t="s">
        <v>1982</v>
      </c>
      <c r="K768">
        <v>6891</v>
      </c>
      <c r="L768" t="s">
        <v>1983</v>
      </c>
      <c r="M768" t="s">
        <v>213</v>
      </c>
      <c r="N768" t="s">
        <v>23</v>
      </c>
      <c r="O768">
        <v>1612</v>
      </c>
      <c r="P768" t="s">
        <v>62</v>
      </c>
      <c r="Q768" t="s">
        <v>84</v>
      </c>
      <c r="R768" s="3">
        <v>87.36</v>
      </c>
      <c r="S768" s="3">
        <v>91</v>
      </c>
      <c r="T768">
        <v>3</v>
      </c>
      <c r="U768" s="3">
        <v>273</v>
      </c>
      <c r="V768" s="4">
        <f t="shared" si="31"/>
        <v>10.920000000000016</v>
      </c>
      <c r="W768" t="str">
        <f t="shared" si="32"/>
        <v>Middle Aged</v>
      </c>
    </row>
    <row r="769" spans="1:23" x14ac:dyDescent="0.3">
      <c r="A769">
        <v>1635</v>
      </c>
      <c r="B769">
        <v>247</v>
      </c>
      <c r="C769">
        <v>32279</v>
      </c>
      <c r="D769" s="1">
        <v>44154</v>
      </c>
      <c r="E769" s="1">
        <v>44168</v>
      </c>
      <c r="F769" t="s">
        <v>1641</v>
      </c>
      <c r="G769" t="s">
        <v>86</v>
      </c>
      <c r="H769" t="s">
        <v>86</v>
      </c>
      <c r="I769">
        <v>57</v>
      </c>
      <c r="J769" t="s">
        <v>1642</v>
      </c>
      <c r="K769">
        <v>5680</v>
      </c>
      <c r="L769" t="s">
        <v>1643</v>
      </c>
      <c r="M769" t="s">
        <v>110</v>
      </c>
      <c r="N769" t="s">
        <v>23</v>
      </c>
      <c r="O769">
        <v>959</v>
      </c>
      <c r="P769" t="s">
        <v>62</v>
      </c>
      <c r="Q769" t="s">
        <v>98</v>
      </c>
      <c r="R769" s="3">
        <v>108.47999999999999</v>
      </c>
      <c r="S769" s="3">
        <v>113</v>
      </c>
      <c r="T769">
        <v>1</v>
      </c>
      <c r="U769" s="3">
        <v>113</v>
      </c>
      <c r="V769" s="4">
        <f t="shared" si="31"/>
        <v>4.5200000000000102</v>
      </c>
      <c r="W769" t="str">
        <f t="shared" si="32"/>
        <v>Elderly</v>
      </c>
    </row>
    <row r="770" spans="1:23" x14ac:dyDescent="0.3">
      <c r="A770">
        <v>1418</v>
      </c>
      <c r="B770">
        <v>23</v>
      </c>
      <c r="C770">
        <v>32062</v>
      </c>
      <c r="D770" s="1">
        <v>44155</v>
      </c>
      <c r="E770" s="1">
        <v>44169</v>
      </c>
      <c r="F770" t="s">
        <v>1410</v>
      </c>
      <c r="G770" t="s">
        <v>86</v>
      </c>
      <c r="H770" t="s">
        <v>86</v>
      </c>
      <c r="I770">
        <v>32</v>
      </c>
      <c r="J770" t="s">
        <v>1411</v>
      </c>
      <c r="K770">
        <v>1832</v>
      </c>
      <c r="L770" t="s">
        <v>1412</v>
      </c>
      <c r="M770" t="s">
        <v>36</v>
      </c>
      <c r="N770" t="s">
        <v>23</v>
      </c>
      <c r="O770">
        <v>1803</v>
      </c>
      <c r="P770" t="s">
        <v>62</v>
      </c>
      <c r="Q770" t="s">
        <v>145</v>
      </c>
      <c r="R770" s="3">
        <v>112.32</v>
      </c>
      <c r="S770" s="3">
        <v>117</v>
      </c>
      <c r="T770">
        <v>1</v>
      </c>
      <c r="U770" s="3">
        <v>117</v>
      </c>
      <c r="V770" s="4">
        <f t="shared" ref="V770:V833" si="33">(S770*T770)-(R770*T770)</f>
        <v>4.6800000000000068</v>
      </c>
      <c r="W770" t="str">
        <f t="shared" ref="W770:W833" si="34">IF(I770&lt;18,"Kid",IF(AND(I770&gt;=18,I770&lt;=30),"Youth",IF(AND(I770&gt;30,I770&lt;=50),"Middle Aged",IF(I770&gt;50,"Elderly"))))</f>
        <v>Middle Aged</v>
      </c>
    </row>
    <row r="771" spans="1:23" x14ac:dyDescent="0.3">
      <c r="A771">
        <v>1376</v>
      </c>
      <c r="B771">
        <v>797</v>
      </c>
      <c r="C771">
        <v>32020</v>
      </c>
      <c r="D771" s="1">
        <v>44157</v>
      </c>
      <c r="E771" s="1">
        <v>44171</v>
      </c>
      <c r="F771" t="s">
        <v>1416</v>
      </c>
      <c r="G771" t="s">
        <v>86</v>
      </c>
      <c r="H771" t="s">
        <v>86</v>
      </c>
      <c r="I771">
        <v>32</v>
      </c>
      <c r="J771" t="s">
        <v>1417</v>
      </c>
      <c r="K771">
        <v>6714</v>
      </c>
      <c r="L771" t="s">
        <v>1418</v>
      </c>
      <c r="M771" t="s">
        <v>53</v>
      </c>
      <c r="N771" t="s">
        <v>23</v>
      </c>
      <c r="O771">
        <v>403</v>
      </c>
      <c r="P771" t="s">
        <v>31</v>
      </c>
      <c r="Q771" t="s">
        <v>188</v>
      </c>
      <c r="R771" s="3">
        <v>101.75999999999999</v>
      </c>
      <c r="S771" s="3">
        <v>106</v>
      </c>
      <c r="T771">
        <v>4</v>
      </c>
      <c r="U771" s="3">
        <v>424</v>
      </c>
      <c r="V771" s="4">
        <f t="shared" si="33"/>
        <v>16.960000000000036</v>
      </c>
      <c r="W771" t="str">
        <f t="shared" si="34"/>
        <v>Middle Aged</v>
      </c>
    </row>
    <row r="772" spans="1:23" x14ac:dyDescent="0.3">
      <c r="A772">
        <v>1535</v>
      </c>
      <c r="B772">
        <v>966</v>
      </c>
      <c r="C772">
        <v>32179</v>
      </c>
      <c r="D772" s="1">
        <v>44157</v>
      </c>
      <c r="E772" s="1">
        <v>44171</v>
      </c>
      <c r="F772" t="s">
        <v>1267</v>
      </c>
      <c r="G772" t="s">
        <v>86</v>
      </c>
      <c r="H772" t="s">
        <v>86</v>
      </c>
      <c r="I772">
        <v>63</v>
      </c>
      <c r="J772" t="s">
        <v>1268</v>
      </c>
      <c r="K772">
        <v>2732</v>
      </c>
      <c r="L772" t="s">
        <v>1269</v>
      </c>
      <c r="M772" t="s">
        <v>48</v>
      </c>
      <c r="N772" t="s">
        <v>23</v>
      </c>
      <c r="O772">
        <v>1586</v>
      </c>
      <c r="P772" t="s">
        <v>31</v>
      </c>
      <c r="Q772" t="s">
        <v>80</v>
      </c>
      <c r="R772" s="3">
        <v>90.24</v>
      </c>
      <c r="S772" s="3">
        <v>94</v>
      </c>
      <c r="T772">
        <v>3</v>
      </c>
      <c r="U772" s="3">
        <v>282</v>
      </c>
      <c r="V772" s="4">
        <f t="shared" si="33"/>
        <v>11.28000000000003</v>
      </c>
      <c r="W772" t="str">
        <f t="shared" si="34"/>
        <v>Elderly</v>
      </c>
    </row>
    <row r="773" spans="1:23" x14ac:dyDescent="0.3">
      <c r="A773">
        <v>1122</v>
      </c>
      <c r="B773">
        <v>321</v>
      </c>
      <c r="C773">
        <v>31766</v>
      </c>
      <c r="D773" s="1">
        <v>44161</v>
      </c>
      <c r="E773" s="1">
        <v>44175</v>
      </c>
      <c r="F773" t="s">
        <v>533</v>
      </c>
      <c r="G773" t="s">
        <v>86</v>
      </c>
      <c r="H773" t="s">
        <v>86</v>
      </c>
      <c r="I773">
        <v>44</v>
      </c>
      <c r="J773" t="s">
        <v>534</v>
      </c>
      <c r="K773">
        <v>6724</v>
      </c>
      <c r="L773" t="s">
        <v>535</v>
      </c>
      <c r="M773" t="s">
        <v>57</v>
      </c>
      <c r="N773" t="s">
        <v>23</v>
      </c>
      <c r="O773">
        <v>1557</v>
      </c>
      <c r="P773" t="s">
        <v>62</v>
      </c>
      <c r="Q773" t="s">
        <v>260</v>
      </c>
      <c r="R773" s="3">
        <v>97.92</v>
      </c>
      <c r="S773" s="3">
        <v>102</v>
      </c>
      <c r="T773">
        <v>1</v>
      </c>
      <c r="U773" s="3">
        <v>102</v>
      </c>
      <c r="V773" s="4">
        <f t="shared" si="33"/>
        <v>4.0799999999999983</v>
      </c>
      <c r="W773" t="str">
        <f t="shared" si="34"/>
        <v>Middle Aged</v>
      </c>
    </row>
    <row r="774" spans="1:23" x14ac:dyDescent="0.3">
      <c r="A774">
        <v>1105</v>
      </c>
      <c r="B774">
        <v>952</v>
      </c>
      <c r="C774">
        <v>31749</v>
      </c>
      <c r="D774" s="1">
        <v>44162</v>
      </c>
      <c r="E774" s="1">
        <v>44176</v>
      </c>
      <c r="F774" t="s">
        <v>1598</v>
      </c>
      <c r="G774" t="s">
        <v>86</v>
      </c>
      <c r="H774" t="s">
        <v>86</v>
      </c>
      <c r="I774">
        <v>45</v>
      </c>
      <c r="J774" t="s">
        <v>1599</v>
      </c>
      <c r="K774">
        <v>7392</v>
      </c>
      <c r="L774" t="s">
        <v>1600</v>
      </c>
      <c r="M774" t="s">
        <v>79</v>
      </c>
      <c r="N774" t="s">
        <v>23</v>
      </c>
      <c r="O774">
        <v>297</v>
      </c>
      <c r="P774" t="s">
        <v>31</v>
      </c>
      <c r="Q774" t="s">
        <v>277</v>
      </c>
      <c r="R774" s="3">
        <v>89.28</v>
      </c>
      <c r="S774" s="3">
        <v>93</v>
      </c>
      <c r="T774">
        <v>1</v>
      </c>
      <c r="U774" s="3">
        <v>93</v>
      </c>
      <c r="V774" s="4">
        <f t="shared" si="33"/>
        <v>3.7199999999999989</v>
      </c>
      <c r="W774" t="str">
        <f t="shared" si="34"/>
        <v>Middle Aged</v>
      </c>
    </row>
    <row r="775" spans="1:23" x14ac:dyDescent="0.3">
      <c r="A775">
        <v>1608</v>
      </c>
      <c r="B775">
        <v>677</v>
      </c>
      <c r="C775">
        <v>32252</v>
      </c>
      <c r="D775" s="1">
        <v>44162</v>
      </c>
      <c r="E775" s="1">
        <v>44176</v>
      </c>
      <c r="F775" t="s">
        <v>1644</v>
      </c>
      <c r="G775" t="s">
        <v>86</v>
      </c>
      <c r="H775" t="s">
        <v>86</v>
      </c>
      <c r="I775">
        <v>33</v>
      </c>
      <c r="J775" t="s">
        <v>1645</v>
      </c>
      <c r="K775">
        <v>2256</v>
      </c>
      <c r="L775" t="s">
        <v>1646</v>
      </c>
      <c r="M775" t="s">
        <v>36</v>
      </c>
      <c r="N775" t="s">
        <v>23</v>
      </c>
      <c r="O775">
        <v>1548</v>
      </c>
      <c r="P775" t="s">
        <v>62</v>
      </c>
      <c r="Q775" t="s">
        <v>120</v>
      </c>
      <c r="R775" s="3">
        <v>107.52</v>
      </c>
      <c r="S775" s="3">
        <v>112</v>
      </c>
      <c r="T775">
        <v>5</v>
      </c>
      <c r="U775" s="3">
        <v>560</v>
      </c>
      <c r="V775" s="4">
        <f t="shared" si="33"/>
        <v>22.399999999999977</v>
      </c>
      <c r="W775" t="str">
        <f t="shared" si="34"/>
        <v>Middle Aged</v>
      </c>
    </row>
    <row r="776" spans="1:23" x14ac:dyDescent="0.3">
      <c r="A776">
        <v>1038</v>
      </c>
      <c r="B776">
        <v>469</v>
      </c>
      <c r="C776">
        <v>31682</v>
      </c>
      <c r="D776" s="1">
        <v>44164</v>
      </c>
      <c r="E776" s="1">
        <v>44178</v>
      </c>
      <c r="F776" t="s">
        <v>135</v>
      </c>
      <c r="G776" t="s">
        <v>86</v>
      </c>
      <c r="H776" t="s">
        <v>86</v>
      </c>
      <c r="I776">
        <v>78</v>
      </c>
      <c r="J776" t="s">
        <v>136</v>
      </c>
      <c r="K776">
        <v>5011</v>
      </c>
      <c r="L776" t="s">
        <v>137</v>
      </c>
      <c r="M776" t="s">
        <v>57</v>
      </c>
      <c r="N776" t="s">
        <v>23</v>
      </c>
      <c r="O776">
        <v>1129</v>
      </c>
      <c r="P776" t="s">
        <v>62</v>
      </c>
      <c r="Q776" t="s">
        <v>271</v>
      </c>
      <c r="R776" s="3">
        <v>114.24</v>
      </c>
      <c r="S776" s="3">
        <v>119</v>
      </c>
      <c r="T776">
        <v>5</v>
      </c>
      <c r="U776" s="3">
        <v>595</v>
      </c>
      <c r="V776" s="4">
        <f t="shared" si="33"/>
        <v>23.800000000000068</v>
      </c>
      <c r="W776" t="str">
        <f t="shared" si="34"/>
        <v>Elderly</v>
      </c>
    </row>
    <row r="777" spans="1:23" x14ac:dyDescent="0.3">
      <c r="A777">
        <v>1879</v>
      </c>
      <c r="B777">
        <v>68</v>
      </c>
      <c r="C777">
        <v>32523</v>
      </c>
      <c r="D777" s="1">
        <v>44169</v>
      </c>
      <c r="E777" s="1">
        <v>44183</v>
      </c>
      <c r="F777" t="s">
        <v>352</v>
      </c>
      <c r="G777" t="s">
        <v>86</v>
      </c>
      <c r="H777" t="s">
        <v>86</v>
      </c>
      <c r="I777">
        <v>23</v>
      </c>
      <c r="J777" t="s">
        <v>353</v>
      </c>
      <c r="K777">
        <v>6751</v>
      </c>
      <c r="L777" t="s">
        <v>354</v>
      </c>
      <c r="M777" t="s">
        <v>48</v>
      </c>
      <c r="N777" t="s">
        <v>23</v>
      </c>
      <c r="O777">
        <v>1676</v>
      </c>
      <c r="P777" t="s">
        <v>62</v>
      </c>
      <c r="Q777" t="s">
        <v>260</v>
      </c>
      <c r="R777" s="3">
        <v>97.92</v>
      </c>
      <c r="S777" s="3">
        <v>102</v>
      </c>
      <c r="T777">
        <v>1</v>
      </c>
      <c r="U777" s="3">
        <v>102</v>
      </c>
      <c r="V777" s="4">
        <f t="shared" si="33"/>
        <v>4.0799999999999983</v>
      </c>
      <c r="W777" t="str">
        <f t="shared" si="34"/>
        <v>Youth</v>
      </c>
    </row>
    <row r="778" spans="1:23" x14ac:dyDescent="0.3">
      <c r="A778">
        <v>1949</v>
      </c>
      <c r="B778">
        <v>260</v>
      </c>
      <c r="C778">
        <v>32593</v>
      </c>
      <c r="D778" s="1">
        <v>44180</v>
      </c>
      <c r="E778" s="1">
        <v>44194</v>
      </c>
      <c r="F778" t="s">
        <v>162</v>
      </c>
      <c r="G778" t="s">
        <v>86</v>
      </c>
      <c r="H778" t="s">
        <v>86</v>
      </c>
      <c r="I778">
        <v>27</v>
      </c>
      <c r="J778" t="s">
        <v>163</v>
      </c>
      <c r="K778">
        <v>3012</v>
      </c>
      <c r="L778" t="s">
        <v>164</v>
      </c>
      <c r="M778" t="s">
        <v>36</v>
      </c>
      <c r="N778" t="s">
        <v>23</v>
      </c>
      <c r="O778">
        <v>1748</v>
      </c>
      <c r="P778" t="s">
        <v>31</v>
      </c>
      <c r="Q778" t="s">
        <v>424</v>
      </c>
      <c r="R778" s="3">
        <v>107.52</v>
      </c>
      <c r="S778" s="3">
        <v>112</v>
      </c>
      <c r="T778">
        <v>4</v>
      </c>
      <c r="U778" s="3">
        <v>448</v>
      </c>
      <c r="V778" s="4">
        <f t="shared" si="33"/>
        <v>17.920000000000016</v>
      </c>
      <c r="W778" t="str">
        <f t="shared" si="34"/>
        <v>Youth</v>
      </c>
    </row>
    <row r="779" spans="1:23" x14ac:dyDescent="0.3">
      <c r="A779">
        <v>729</v>
      </c>
      <c r="B779">
        <v>1</v>
      </c>
      <c r="C779">
        <v>35593</v>
      </c>
      <c r="D779" t="s">
        <v>273</v>
      </c>
      <c r="E779" s="1">
        <v>44199</v>
      </c>
      <c r="F779" t="s">
        <v>1295</v>
      </c>
      <c r="G779" t="s">
        <v>86</v>
      </c>
      <c r="H779" t="s">
        <v>86</v>
      </c>
      <c r="I779">
        <v>30</v>
      </c>
      <c r="J779" t="s">
        <v>1296</v>
      </c>
      <c r="K779">
        <v>5464</v>
      </c>
      <c r="L779" t="s">
        <v>1297</v>
      </c>
      <c r="M779" t="s">
        <v>79</v>
      </c>
      <c r="N779" t="s">
        <v>23</v>
      </c>
      <c r="O779">
        <v>197</v>
      </c>
      <c r="P779" t="s">
        <v>24</v>
      </c>
      <c r="Q779" t="s">
        <v>67</v>
      </c>
      <c r="R779" s="3">
        <v>94.08</v>
      </c>
      <c r="S779" s="3">
        <v>98</v>
      </c>
      <c r="T779">
        <v>7</v>
      </c>
      <c r="U779" s="3">
        <f t="shared" ref="U779:U810" si="35">S779*T779</f>
        <v>686</v>
      </c>
      <c r="V779" s="4">
        <f t="shared" si="33"/>
        <v>27.440000000000055</v>
      </c>
      <c r="W779" t="str">
        <f t="shared" si="34"/>
        <v>Youth</v>
      </c>
    </row>
    <row r="780" spans="1:23" x14ac:dyDescent="0.3">
      <c r="A780">
        <v>670</v>
      </c>
      <c r="B780">
        <v>1</v>
      </c>
      <c r="C780">
        <v>10246</v>
      </c>
      <c r="D780" s="1">
        <v>44350</v>
      </c>
      <c r="E780" s="1">
        <v>44200</v>
      </c>
      <c r="F780" t="s">
        <v>1295</v>
      </c>
      <c r="G780" t="s">
        <v>86</v>
      </c>
      <c r="H780" t="s">
        <v>86</v>
      </c>
      <c r="I780">
        <v>30</v>
      </c>
      <c r="J780" t="s">
        <v>1296</v>
      </c>
      <c r="K780">
        <v>5464</v>
      </c>
      <c r="L780" t="s">
        <v>1297</v>
      </c>
      <c r="M780" t="s">
        <v>79</v>
      </c>
      <c r="N780" t="s">
        <v>23</v>
      </c>
      <c r="O780">
        <v>525</v>
      </c>
      <c r="P780" t="s">
        <v>62</v>
      </c>
      <c r="Q780" t="s">
        <v>517</v>
      </c>
      <c r="R780" s="3">
        <v>94.08</v>
      </c>
      <c r="S780" s="3">
        <v>98</v>
      </c>
      <c r="T780">
        <v>6</v>
      </c>
      <c r="U780" s="3">
        <f t="shared" si="35"/>
        <v>588</v>
      </c>
      <c r="V780" s="4">
        <f t="shared" si="33"/>
        <v>23.519999999999982</v>
      </c>
      <c r="W780" t="str">
        <f t="shared" si="34"/>
        <v>Youth</v>
      </c>
    </row>
    <row r="781" spans="1:23" x14ac:dyDescent="0.3">
      <c r="A781">
        <v>745</v>
      </c>
      <c r="B781">
        <v>643</v>
      </c>
      <c r="C781">
        <v>13862</v>
      </c>
      <c r="D781" t="s">
        <v>1459</v>
      </c>
      <c r="E781" s="1">
        <v>44200</v>
      </c>
      <c r="F781" t="s">
        <v>1155</v>
      </c>
      <c r="G781" t="s">
        <v>86</v>
      </c>
      <c r="H781" t="s">
        <v>86</v>
      </c>
      <c r="I781">
        <v>36</v>
      </c>
      <c r="J781" t="s">
        <v>1156</v>
      </c>
      <c r="K781">
        <v>3478</v>
      </c>
      <c r="L781" t="s">
        <v>1157</v>
      </c>
      <c r="M781" t="s">
        <v>36</v>
      </c>
      <c r="N781" t="s">
        <v>23</v>
      </c>
      <c r="O781">
        <v>1194</v>
      </c>
      <c r="P781" t="s">
        <v>31</v>
      </c>
      <c r="Q781" t="s">
        <v>93</v>
      </c>
      <c r="R781" s="3">
        <v>100.8</v>
      </c>
      <c r="S781" s="3">
        <v>105</v>
      </c>
      <c r="T781">
        <v>5</v>
      </c>
      <c r="U781" s="3">
        <f t="shared" si="35"/>
        <v>525</v>
      </c>
      <c r="V781" s="4">
        <f t="shared" si="33"/>
        <v>21</v>
      </c>
      <c r="W781" t="str">
        <f t="shared" si="34"/>
        <v>Middle Aged</v>
      </c>
    </row>
    <row r="782" spans="1:23" x14ac:dyDescent="0.3">
      <c r="A782">
        <v>1599</v>
      </c>
      <c r="B782">
        <v>567</v>
      </c>
      <c r="C782">
        <v>32243</v>
      </c>
      <c r="D782" s="1">
        <v>44188</v>
      </c>
      <c r="E782" s="1">
        <v>44202</v>
      </c>
      <c r="F782" t="s">
        <v>406</v>
      </c>
      <c r="G782" t="s">
        <v>86</v>
      </c>
      <c r="H782" t="s">
        <v>86</v>
      </c>
      <c r="I782">
        <v>39</v>
      </c>
      <c r="J782" t="s">
        <v>407</v>
      </c>
      <c r="K782">
        <v>7008</v>
      </c>
      <c r="L782" t="s">
        <v>408</v>
      </c>
      <c r="M782" t="s">
        <v>79</v>
      </c>
      <c r="N782" t="s">
        <v>23</v>
      </c>
      <c r="O782">
        <v>1578</v>
      </c>
      <c r="P782" t="s">
        <v>62</v>
      </c>
      <c r="Q782" t="s">
        <v>160</v>
      </c>
      <c r="R782" s="3">
        <v>89.28</v>
      </c>
      <c r="S782" s="3">
        <v>93</v>
      </c>
      <c r="T782">
        <v>5</v>
      </c>
      <c r="U782" s="3">
        <f t="shared" si="35"/>
        <v>465</v>
      </c>
      <c r="V782" s="4">
        <f t="shared" si="33"/>
        <v>18.600000000000023</v>
      </c>
      <c r="W782" t="str">
        <f t="shared" si="34"/>
        <v>Middle Aged</v>
      </c>
    </row>
    <row r="783" spans="1:23" x14ac:dyDescent="0.3">
      <c r="A783">
        <v>1256</v>
      </c>
      <c r="B783">
        <v>298</v>
      </c>
      <c r="C783">
        <v>31900</v>
      </c>
      <c r="D783" s="1">
        <v>44189</v>
      </c>
      <c r="E783" s="1">
        <v>44203</v>
      </c>
      <c r="F783" t="s">
        <v>567</v>
      </c>
      <c r="G783" t="s">
        <v>86</v>
      </c>
      <c r="H783" t="s">
        <v>86</v>
      </c>
      <c r="I783">
        <v>29</v>
      </c>
      <c r="J783" t="s">
        <v>568</v>
      </c>
      <c r="K783">
        <v>6386</v>
      </c>
      <c r="L783" t="s">
        <v>569</v>
      </c>
      <c r="M783" t="s">
        <v>53</v>
      </c>
      <c r="N783" t="s">
        <v>23</v>
      </c>
      <c r="O783">
        <v>1298</v>
      </c>
      <c r="P783" t="s">
        <v>24</v>
      </c>
      <c r="Q783" t="s">
        <v>102</v>
      </c>
      <c r="R783" s="3">
        <v>92.16</v>
      </c>
      <c r="S783" s="3">
        <v>96</v>
      </c>
      <c r="T783">
        <v>6</v>
      </c>
      <c r="U783" s="3">
        <f t="shared" si="35"/>
        <v>576</v>
      </c>
      <c r="V783" s="4">
        <f t="shared" si="33"/>
        <v>23.039999999999964</v>
      </c>
      <c r="W783" t="str">
        <f t="shared" si="34"/>
        <v>Youth</v>
      </c>
    </row>
    <row r="784" spans="1:23" x14ac:dyDescent="0.3">
      <c r="A784">
        <v>1252</v>
      </c>
      <c r="B784">
        <v>638</v>
      </c>
      <c r="C784">
        <v>31896</v>
      </c>
      <c r="D784" s="1">
        <v>44190</v>
      </c>
      <c r="E784" s="1">
        <v>44204</v>
      </c>
      <c r="F784" t="s">
        <v>1360</v>
      </c>
      <c r="G784" t="s">
        <v>86</v>
      </c>
      <c r="H784" t="s">
        <v>86</v>
      </c>
      <c r="I784">
        <v>23</v>
      </c>
      <c r="J784" t="s">
        <v>1361</v>
      </c>
      <c r="K784">
        <v>2973</v>
      </c>
      <c r="L784" t="s">
        <v>1362</v>
      </c>
      <c r="M784" t="s">
        <v>110</v>
      </c>
      <c r="N784" t="s">
        <v>23</v>
      </c>
      <c r="O784">
        <v>1111</v>
      </c>
      <c r="P784" t="s">
        <v>24</v>
      </c>
      <c r="Q784" t="s">
        <v>413</v>
      </c>
      <c r="R784" s="3">
        <v>91.2</v>
      </c>
      <c r="S784" s="3">
        <v>95</v>
      </c>
      <c r="T784">
        <v>7</v>
      </c>
      <c r="U784" s="3">
        <f t="shared" si="35"/>
        <v>665</v>
      </c>
      <c r="V784" s="4">
        <f t="shared" si="33"/>
        <v>26.600000000000023</v>
      </c>
      <c r="W784" t="str">
        <f t="shared" si="34"/>
        <v>Youth</v>
      </c>
    </row>
    <row r="785" spans="1:23" x14ac:dyDescent="0.3">
      <c r="A785">
        <v>1540</v>
      </c>
      <c r="B785">
        <v>631</v>
      </c>
      <c r="C785">
        <v>32184</v>
      </c>
      <c r="D785" s="1">
        <v>44191</v>
      </c>
      <c r="E785" s="1">
        <v>44205</v>
      </c>
      <c r="F785" t="s">
        <v>318</v>
      </c>
      <c r="G785" t="s">
        <v>86</v>
      </c>
      <c r="H785" t="s">
        <v>86</v>
      </c>
      <c r="I785">
        <v>49</v>
      </c>
      <c r="J785" t="s">
        <v>319</v>
      </c>
      <c r="K785">
        <v>7749</v>
      </c>
      <c r="L785" t="s">
        <v>320</v>
      </c>
      <c r="M785" t="s">
        <v>79</v>
      </c>
      <c r="N785" t="s">
        <v>23</v>
      </c>
      <c r="O785">
        <v>1787</v>
      </c>
      <c r="P785" t="s">
        <v>62</v>
      </c>
      <c r="Q785" t="s">
        <v>271</v>
      </c>
      <c r="R785" s="3">
        <v>114.24</v>
      </c>
      <c r="S785" s="3">
        <v>119</v>
      </c>
      <c r="T785">
        <v>5</v>
      </c>
      <c r="U785" s="3">
        <f t="shared" si="35"/>
        <v>595</v>
      </c>
      <c r="V785" s="4">
        <f t="shared" si="33"/>
        <v>23.800000000000068</v>
      </c>
      <c r="W785" t="str">
        <f t="shared" si="34"/>
        <v>Middle Aged</v>
      </c>
    </row>
    <row r="786" spans="1:23" x14ac:dyDescent="0.3">
      <c r="A786">
        <v>650</v>
      </c>
      <c r="B786">
        <v>739</v>
      </c>
      <c r="C786">
        <v>42938</v>
      </c>
      <c r="D786" s="1">
        <v>44228</v>
      </c>
      <c r="E786" s="1">
        <v>44211</v>
      </c>
      <c r="F786" t="s">
        <v>1072</v>
      </c>
      <c r="G786" t="s">
        <v>86</v>
      </c>
      <c r="H786" t="s">
        <v>86</v>
      </c>
      <c r="I786">
        <v>57</v>
      </c>
      <c r="J786" t="s">
        <v>1073</v>
      </c>
      <c r="K786">
        <v>1335</v>
      </c>
      <c r="L786" t="s">
        <v>1074</v>
      </c>
      <c r="M786" t="s">
        <v>57</v>
      </c>
      <c r="N786" t="s">
        <v>23</v>
      </c>
      <c r="O786">
        <v>975</v>
      </c>
      <c r="P786" t="s">
        <v>31</v>
      </c>
      <c r="Q786" t="s">
        <v>244</v>
      </c>
      <c r="R786" s="3">
        <v>93.11999999999999</v>
      </c>
      <c r="S786" s="3">
        <v>97</v>
      </c>
      <c r="T786">
        <v>6</v>
      </c>
      <c r="U786" s="3">
        <f t="shared" si="35"/>
        <v>582</v>
      </c>
      <c r="V786" s="4">
        <f t="shared" si="33"/>
        <v>23.280000000000086</v>
      </c>
      <c r="W786" t="str">
        <f t="shared" si="34"/>
        <v>Elderly</v>
      </c>
    </row>
    <row r="787" spans="1:23" x14ac:dyDescent="0.3">
      <c r="A787">
        <v>568</v>
      </c>
      <c r="B787">
        <v>783</v>
      </c>
      <c r="C787">
        <v>49427</v>
      </c>
      <c r="D787" s="1">
        <v>44440</v>
      </c>
      <c r="E787" s="1">
        <v>44218</v>
      </c>
      <c r="F787" t="s">
        <v>1368</v>
      </c>
      <c r="G787" t="s">
        <v>86</v>
      </c>
      <c r="H787" t="s">
        <v>86</v>
      </c>
      <c r="I787">
        <v>49</v>
      </c>
      <c r="J787" t="s">
        <v>1369</v>
      </c>
      <c r="K787">
        <v>4250</v>
      </c>
      <c r="L787" t="s">
        <v>1370</v>
      </c>
      <c r="M787" t="s">
        <v>22</v>
      </c>
      <c r="N787" t="s">
        <v>23</v>
      </c>
      <c r="O787">
        <v>824</v>
      </c>
      <c r="P787" t="s">
        <v>62</v>
      </c>
      <c r="Q787" t="s">
        <v>145</v>
      </c>
      <c r="R787" s="3">
        <v>112.32</v>
      </c>
      <c r="S787" s="3">
        <v>117</v>
      </c>
      <c r="T787">
        <v>6</v>
      </c>
      <c r="U787" s="3">
        <f t="shared" si="35"/>
        <v>702</v>
      </c>
      <c r="V787" s="4">
        <f t="shared" si="33"/>
        <v>28.080000000000041</v>
      </c>
      <c r="W787" t="str">
        <f t="shared" si="34"/>
        <v>Middle Aged</v>
      </c>
    </row>
    <row r="788" spans="1:23" x14ac:dyDescent="0.3">
      <c r="A788">
        <v>819</v>
      </c>
      <c r="B788">
        <v>461</v>
      </c>
      <c r="C788">
        <v>48601</v>
      </c>
      <c r="D788" t="s">
        <v>206</v>
      </c>
      <c r="E788" s="1">
        <v>44218</v>
      </c>
      <c r="F788" t="s">
        <v>686</v>
      </c>
      <c r="G788" t="s">
        <v>86</v>
      </c>
      <c r="H788" t="s">
        <v>86</v>
      </c>
      <c r="I788">
        <v>54</v>
      </c>
      <c r="J788" t="s">
        <v>687</v>
      </c>
      <c r="K788">
        <v>60</v>
      </c>
      <c r="L788" t="s">
        <v>688</v>
      </c>
      <c r="M788" t="s">
        <v>213</v>
      </c>
      <c r="N788" t="s">
        <v>23</v>
      </c>
      <c r="O788">
        <v>843</v>
      </c>
      <c r="P788" t="s">
        <v>31</v>
      </c>
      <c r="Q788" t="s">
        <v>58</v>
      </c>
      <c r="R788" s="3">
        <v>108.47999999999999</v>
      </c>
      <c r="S788" s="3">
        <v>113</v>
      </c>
      <c r="T788">
        <v>6</v>
      </c>
      <c r="U788" s="3">
        <f t="shared" si="35"/>
        <v>678</v>
      </c>
      <c r="V788" s="4">
        <f t="shared" si="33"/>
        <v>27.120000000000118</v>
      </c>
      <c r="W788" t="str">
        <f t="shared" si="34"/>
        <v>Elderly</v>
      </c>
    </row>
    <row r="789" spans="1:23" x14ac:dyDescent="0.3">
      <c r="A789">
        <v>905</v>
      </c>
      <c r="B789">
        <v>439</v>
      </c>
      <c r="C789">
        <v>57884</v>
      </c>
      <c r="D789" s="1">
        <v>44501</v>
      </c>
      <c r="E789" s="1">
        <v>44219</v>
      </c>
      <c r="F789" t="s">
        <v>548</v>
      </c>
      <c r="G789" t="s">
        <v>86</v>
      </c>
      <c r="H789" t="s">
        <v>86</v>
      </c>
      <c r="I789">
        <v>75</v>
      </c>
      <c r="J789" t="s">
        <v>549</v>
      </c>
      <c r="K789">
        <v>3142</v>
      </c>
      <c r="L789" t="s">
        <v>550</v>
      </c>
      <c r="M789" t="s">
        <v>110</v>
      </c>
      <c r="N789" t="s">
        <v>23</v>
      </c>
      <c r="O789">
        <v>486</v>
      </c>
      <c r="P789" t="s">
        <v>62</v>
      </c>
      <c r="Q789" t="s">
        <v>169</v>
      </c>
      <c r="R789" s="3">
        <v>113.28</v>
      </c>
      <c r="S789" s="3">
        <v>118</v>
      </c>
      <c r="T789">
        <v>7</v>
      </c>
      <c r="U789" s="3">
        <f t="shared" si="35"/>
        <v>826</v>
      </c>
      <c r="V789" s="4">
        <f t="shared" si="33"/>
        <v>33.039999999999964</v>
      </c>
      <c r="W789" t="str">
        <f t="shared" si="34"/>
        <v>Elderly</v>
      </c>
    </row>
    <row r="790" spans="1:23" x14ac:dyDescent="0.3">
      <c r="A790">
        <v>824</v>
      </c>
      <c r="B790">
        <v>724</v>
      </c>
      <c r="C790">
        <v>51124</v>
      </c>
      <c r="D790" s="1">
        <v>44287</v>
      </c>
      <c r="E790" s="1">
        <v>44224</v>
      </c>
      <c r="F790" t="s">
        <v>1876</v>
      </c>
      <c r="G790" t="s">
        <v>86</v>
      </c>
      <c r="H790" t="s">
        <v>86</v>
      </c>
      <c r="I790">
        <v>66</v>
      </c>
      <c r="J790" t="s">
        <v>1877</v>
      </c>
      <c r="K790">
        <v>110</v>
      </c>
      <c r="L790" t="s">
        <v>1878</v>
      </c>
      <c r="M790" t="s">
        <v>57</v>
      </c>
      <c r="N790" t="s">
        <v>23</v>
      </c>
      <c r="O790">
        <v>24</v>
      </c>
      <c r="P790" t="s">
        <v>24</v>
      </c>
      <c r="Q790" t="s">
        <v>102</v>
      </c>
      <c r="R790" s="3">
        <v>92.16</v>
      </c>
      <c r="S790" s="3">
        <v>96</v>
      </c>
      <c r="T790">
        <v>7</v>
      </c>
      <c r="U790" s="3">
        <f t="shared" si="35"/>
        <v>672</v>
      </c>
      <c r="V790" s="4">
        <f t="shared" si="33"/>
        <v>26.879999999999995</v>
      </c>
      <c r="W790" t="str">
        <f t="shared" si="34"/>
        <v>Elderly</v>
      </c>
    </row>
    <row r="791" spans="1:23" x14ac:dyDescent="0.3">
      <c r="A791">
        <v>989</v>
      </c>
      <c r="B791">
        <v>595</v>
      </c>
      <c r="C791">
        <v>27217</v>
      </c>
      <c r="D791" s="1">
        <v>44348</v>
      </c>
      <c r="E791" s="1">
        <v>44225</v>
      </c>
      <c r="F791" t="s">
        <v>644</v>
      </c>
      <c r="G791" t="s">
        <v>86</v>
      </c>
      <c r="H791" t="s">
        <v>86</v>
      </c>
      <c r="I791">
        <v>60</v>
      </c>
      <c r="J791" t="s">
        <v>645</v>
      </c>
      <c r="K791">
        <v>939</v>
      </c>
      <c r="L791" t="s">
        <v>646</v>
      </c>
      <c r="M791" t="s">
        <v>22</v>
      </c>
      <c r="N791" t="s">
        <v>23</v>
      </c>
      <c r="O791">
        <v>78</v>
      </c>
      <c r="P791" t="s">
        <v>24</v>
      </c>
      <c r="Q791" t="s">
        <v>114</v>
      </c>
      <c r="R791" s="3">
        <v>113.28</v>
      </c>
      <c r="S791" s="3">
        <v>118</v>
      </c>
      <c r="T791">
        <v>6</v>
      </c>
      <c r="U791" s="3">
        <f t="shared" si="35"/>
        <v>708</v>
      </c>
      <c r="V791" s="4">
        <f t="shared" si="33"/>
        <v>28.319999999999936</v>
      </c>
      <c r="W791" t="str">
        <f t="shared" si="34"/>
        <v>Elderly</v>
      </c>
    </row>
    <row r="792" spans="1:23" x14ac:dyDescent="0.3">
      <c r="A792">
        <v>545</v>
      </c>
      <c r="B792">
        <v>439</v>
      </c>
      <c r="C792">
        <v>53117</v>
      </c>
      <c r="D792" t="s">
        <v>227</v>
      </c>
      <c r="E792" s="1">
        <v>44234</v>
      </c>
      <c r="F792" t="s">
        <v>548</v>
      </c>
      <c r="G792" t="s">
        <v>86</v>
      </c>
      <c r="H792" t="s">
        <v>86</v>
      </c>
      <c r="I792">
        <v>75</v>
      </c>
      <c r="J792" t="s">
        <v>549</v>
      </c>
      <c r="K792">
        <v>3142</v>
      </c>
      <c r="L792" t="s">
        <v>550</v>
      </c>
      <c r="M792" t="s">
        <v>110</v>
      </c>
      <c r="N792" t="s">
        <v>23</v>
      </c>
      <c r="O792">
        <v>422</v>
      </c>
      <c r="P792" t="s">
        <v>62</v>
      </c>
      <c r="Q792" t="s">
        <v>106</v>
      </c>
      <c r="R792" s="3">
        <v>102.72</v>
      </c>
      <c r="S792" s="3">
        <v>107</v>
      </c>
      <c r="T792">
        <v>7</v>
      </c>
      <c r="U792" s="3">
        <f t="shared" si="35"/>
        <v>749</v>
      </c>
      <c r="V792" s="4">
        <f t="shared" si="33"/>
        <v>29.960000000000036</v>
      </c>
      <c r="W792" t="str">
        <f t="shared" si="34"/>
        <v>Elderly</v>
      </c>
    </row>
    <row r="793" spans="1:23" x14ac:dyDescent="0.3">
      <c r="A793">
        <v>669</v>
      </c>
      <c r="B793">
        <v>247</v>
      </c>
      <c r="C793">
        <v>17921</v>
      </c>
      <c r="D793" t="s">
        <v>355</v>
      </c>
      <c r="E793" s="1">
        <v>44234</v>
      </c>
      <c r="F793" t="s">
        <v>1641</v>
      </c>
      <c r="G793" t="s">
        <v>86</v>
      </c>
      <c r="H793" t="s">
        <v>86</v>
      </c>
      <c r="I793">
        <v>57</v>
      </c>
      <c r="J793" t="s">
        <v>1642</v>
      </c>
      <c r="K793">
        <v>5680</v>
      </c>
      <c r="L793" t="s">
        <v>1643</v>
      </c>
      <c r="M793" t="s">
        <v>110</v>
      </c>
      <c r="N793" t="s">
        <v>23</v>
      </c>
      <c r="O793">
        <v>672</v>
      </c>
      <c r="P793" t="s">
        <v>62</v>
      </c>
      <c r="Q793" t="s">
        <v>98</v>
      </c>
      <c r="R793" s="3">
        <v>108.47999999999999</v>
      </c>
      <c r="S793" s="3">
        <v>113</v>
      </c>
      <c r="T793">
        <v>6</v>
      </c>
      <c r="U793" s="3">
        <f t="shared" si="35"/>
        <v>678</v>
      </c>
      <c r="V793" s="4">
        <f t="shared" si="33"/>
        <v>27.120000000000118</v>
      </c>
      <c r="W793" t="str">
        <f t="shared" si="34"/>
        <v>Elderly</v>
      </c>
    </row>
    <row r="794" spans="1:23" x14ac:dyDescent="0.3">
      <c r="A794">
        <v>731</v>
      </c>
      <c r="B794">
        <v>214</v>
      </c>
      <c r="C794">
        <v>44433</v>
      </c>
      <c r="D794" t="s">
        <v>227</v>
      </c>
      <c r="E794" s="1">
        <v>44234</v>
      </c>
      <c r="F794" t="s">
        <v>1732</v>
      </c>
      <c r="G794" t="s">
        <v>86</v>
      </c>
      <c r="H794" t="s">
        <v>86</v>
      </c>
      <c r="I794">
        <v>55</v>
      </c>
      <c r="J794" t="s">
        <v>1733</v>
      </c>
      <c r="K794">
        <v>9750</v>
      </c>
      <c r="L794" t="s">
        <v>1734</v>
      </c>
      <c r="M794" t="s">
        <v>53</v>
      </c>
      <c r="N794" t="s">
        <v>23</v>
      </c>
      <c r="O794">
        <v>696</v>
      </c>
      <c r="P794" t="s">
        <v>62</v>
      </c>
      <c r="Q794" t="s">
        <v>98</v>
      </c>
      <c r="R794" s="3">
        <v>108.47999999999999</v>
      </c>
      <c r="S794" s="3">
        <v>113</v>
      </c>
      <c r="T794">
        <v>5</v>
      </c>
      <c r="U794" s="3">
        <f t="shared" si="35"/>
        <v>565</v>
      </c>
      <c r="V794" s="4">
        <f t="shared" si="33"/>
        <v>22.600000000000023</v>
      </c>
      <c r="W794" t="str">
        <f t="shared" si="34"/>
        <v>Elderly</v>
      </c>
    </row>
    <row r="795" spans="1:23" x14ac:dyDescent="0.3">
      <c r="A795">
        <v>947</v>
      </c>
      <c r="B795">
        <v>49</v>
      </c>
      <c r="C795">
        <v>47022</v>
      </c>
      <c r="D795" t="s">
        <v>459</v>
      </c>
      <c r="E795" s="1">
        <v>44234</v>
      </c>
      <c r="F795" t="s">
        <v>1450</v>
      </c>
      <c r="G795" t="s">
        <v>86</v>
      </c>
      <c r="H795" t="s">
        <v>86</v>
      </c>
      <c r="I795">
        <v>56</v>
      </c>
      <c r="J795" t="s">
        <v>1451</v>
      </c>
      <c r="K795">
        <v>2511</v>
      </c>
      <c r="L795" t="s">
        <v>1452</v>
      </c>
      <c r="M795" t="s">
        <v>53</v>
      </c>
      <c r="N795" t="s">
        <v>23</v>
      </c>
      <c r="O795">
        <v>1042</v>
      </c>
      <c r="P795" t="s">
        <v>31</v>
      </c>
      <c r="Q795" t="s">
        <v>42</v>
      </c>
      <c r="R795" s="3">
        <v>86.399999999999991</v>
      </c>
      <c r="S795" s="3">
        <v>90</v>
      </c>
      <c r="T795">
        <v>5</v>
      </c>
      <c r="U795" s="3">
        <f t="shared" si="35"/>
        <v>450</v>
      </c>
      <c r="V795" s="4">
        <f t="shared" si="33"/>
        <v>18.000000000000057</v>
      </c>
      <c r="W795" t="str">
        <f t="shared" si="34"/>
        <v>Elderly</v>
      </c>
    </row>
    <row r="796" spans="1:23" x14ac:dyDescent="0.3">
      <c r="A796">
        <v>357</v>
      </c>
      <c r="B796">
        <v>70</v>
      </c>
      <c r="C796">
        <v>30735</v>
      </c>
      <c r="D796" s="1">
        <v>44410</v>
      </c>
      <c r="E796" s="1">
        <v>44240</v>
      </c>
      <c r="F796" t="s">
        <v>1091</v>
      </c>
      <c r="G796" t="s">
        <v>86</v>
      </c>
      <c r="H796" t="s">
        <v>86</v>
      </c>
      <c r="I796">
        <v>48</v>
      </c>
      <c r="J796" t="s">
        <v>1092</v>
      </c>
      <c r="K796">
        <v>770</v>
      </c>
      <c r="L796" t="s">
        <v>1093</v>
      </c>
      <c r="M796" t="s">
        <v>79</v>
      </c>
      <c r="N796" t="s">
        <v>23</v>
      </c>
      <c r="O796">
        <v>706</v>
      </c>
      <c r="P796" t="s">
        <v>62</v>
      </c>
      <c r="Q796" t="s">
        <v>271</v>
      </c>
      <c r="R796" s="3">
        <v>114.24</v>
      </c>
      <c r="S796" s="3">
        <v>119</v>
      </c>
      <c r="T796">
        <v>7</v>
      </c>
      <c r="U796" s="3">
        <f t="shared" si="35"/>
        <v>833</v>
      </c>
      <c r="V796" s="4">
        <f t="shared" si="33"/>
        <v>33.32000000000005</v>
      </c>
      <c r="W796" t="str">
        <f t="shared" si="34"/>
        <v>Middle Aged</v>
      </c>
    </row>
    <row r="797" spans="1:23" x14ac:dyDescent="0.3">
      <c r="A797">
        <v>542</v>
      </c>
      <c r="B797">
        <v>282</v>
      </c>
      <c r="C797">
        <v>38737</v>
      </c>
      <c r="D797" s="1">
        <v>44471</v>
      </c>
      <c r="E797" s="1">
        <v>44241</v>
      </c>
      <c r="F797" t="s">
        <v>1230</v>
      </c>
      <c r="G797" t="s">
        <v>86</v>
      </c>
      <c r="H797" t="s">
        <v>86</v>
      </c>
      <c r="I797">
        <v>59</v>
      </c>
      <c r="J797" t="s">
        <v>1231</v>
      </c>
      <c r="K797">
        <v>4527</v>
      </c>
      <c r="L797" t="s">
        <v>1232</v>
      </c>
      <c r="M797" t="s">
        <v>213</v>
      </c>
      <c r="N797" t="s">
        <v>23</v>
      </c>
      <c r="O797">
        <v>507</v>
      </c>
      <c r="P797" t="s">
        <v>62</v>
      </c>
      <c r="Q797" t="s">
        <v>260</v>
      </c>
      <c r="R797" s="3">
        <v>97.92</v>
      </c>
      <c r="S797" s="3">
        <v>102</v>
      </c>
      <c r="T797">
        <v>7</v>
      </c>
      <c r="U797" s="3">
        <f t="shared" si="35"/>
        <v>714</v>
      </c>
      <c r="V797" s="4">
        <f t="shared" si="33"/>
        <v>28.559999999999945</v>
      </c>
      <c r="W797" t="str">
        <f t="shared" si="34"/>
        <v>Elderly</v>
      </c>
    </row>
    <row r="798" spans="1:23" x14ac:dyDescent="0.3">
      <c r="A798">
        <v>926</v>
      </c>
      <c r="B798">
        <v>123</v>
      </c>
      <c r="C798">
        <v>13634</v>
      </c>
      <c r="D798" s="1">
        <v>44410</v>
      </c>
      <c r="E798" s="1">
        <v>44245</v>
      </c>
      <c r="F798" t="s">
        <v>1289</v>
      </c>
      <c r="G798" t="s">
        <v>86</v>
      </c>
      <c r="H798" t="s">
        <v>86</v>
      </c>
      <c r="I798">
        <v>22</v>
      </c>
      <c r="J798" t="s">
        <v>1290</v>
      </c>
      <c r="K798">
        <v>1149</v>
      </c>
      <c r="L798" t="s">
        <v>1291</v>
      </c>
      <c r="M798" t="s">
        <v>36</v>
      </c>
      <c r="N798" t="s">
        <v>23</v>
      </c>
      <c r="O798">
        <v>426</v>
      </c>
      <c r="P798" t="s">
        <v>62</v>
      </c>
      <c r="Q798" t="s">
        <v>106</v>
      </c>
      <c r="R798" s="3">
        <v>102.72</v>
      </c>
      <c r="S798" s="3">
        <v>107</v>
      </c>
      <c r="T798">
        <v>6</v>
      </c>
      <c r="U798" s="3">
        <f t="shared" si="35"/>
        <v>642</v>
      </c>
      <c r="V798" s="4">
        <f t="shared" si="33"/>
        <v>25.680000000000064</v>
      </c>
      <c r="W798" t="str">
        <f t="shared" si="34"/>
        <v>Youth</v>
      </c>
    </row>
    <row r="799" spans="1:23" x14ac:dyDescent="0.3">
      <c r="A799">
        <v>269</v>
      </c>
      <c r="B799">
        <v>89</v>
      </c>
      <c r="C799">
        <v>21446</v>
      </c>
      <c r="D799" s="1">
        <v>44318</v>
      </c>
      <c r="E799" s="1">
        <v>44249</v>
      </c>
      <c r="F799" t="s">
        <v>908</v>
      </c>
      <c r="G799" t="s">
        <v>86</v>
      </c>
      <c r="H799" t="s">
        <v>86</v>
      </c>
      <c r="I799">
        <v>51</v>
      </c>
      <c r="J799" t="s">
        <v>909</v>
      </c>
      <c r="K799">
        <v>1443</v>
      </c>
      <c r="L799" t="s">
        <v>910</v>
      </c>
      <c r="M799" t="s">
        <v>53</v>
      </c>
      <c r="N799" t="s">
        <v>23</v>
      </c>
      <c r="O799">
        <v>1210</v>
      </c>
      <c r="P799" t="s">
        <v>31</v>
      </c>
      <c r="Q799" t="s">
        <v>93</v>
      </c>
      <c r="R799" s="3">
        <v>100.8</v>
      </c>
      <c r="S799" s="3">
        <v>105</v>
      </c>
      <c r="T799">
        <v>7</v>
      </c>
      <c r="U799" s="3">
        <f t="shared" si="35"/>
        <v>735</v>
      </c>
      <c r="V799" s="4">
        <f t="shared" si="33"/>
        <v>29.399999999999977</v>
      </c>
      <c r="W799" t="str">
        <f t="shared" si="34"/>
        <v>Elderly</v>
      </c>
    </row>
    <row r="800" spans="1:23" x14ac:dyDescent="0.3">
      <c r="A800">
        <v>825</v>
      </c>
      <c r="B800">
        <v>787</v>
      </c>
      <c r="C800">
        <v>13832</v>
      </c>
      <c r="D800" t="s">
        <v>647</v>
      </c>
      <c r="E800" s="1">
        <v>44249</v>
      </c>
      <c r="F800" t="s">
        <v>1626</v>
      </c>
      <c r="G800" t="s">
        <v>86</v>
      </c>
      <c r="H800" t="s">
        <v>86</v>
      </c>
      <c r="I800">
        <v>31</v>
      </c>
      <c r="J800" t="s">
        <v>1627</v>
      </c>
      <c r="K800">
        <v>1417</v>
      </c>
      <c r="L800" t="s">
        <v>1628</v>
      </c>
      <c r="M800" t="s">
        <v>22</v>
      </c>
      <c r="N800" t="s">
        <v>23</v>
      </c>
      <c r="O800">
        <v>563</v>
      </c>
      <c r="P800" t="s">
        <v>62</v>
      </c>
      <c r="Q800" t="s">
        <v>332</v>
      </c>
      <c r="R800" s="3">
        <v>96</v>
      </c>
      <c r="S800" s="3">
        <v>100</v>
      </c>
      <c r="T800">
        <v>5</v>
      </c>
      <c r="U800" s="3">
        <f t="shared" si="35"/>
        <v>500</v>
      </c>
      <c r="V800" s="4">
        <f t="shared" si="33"/>
        <v>20</v>
      </c>
      <c r="W800" t="str">
        <f t="shared" si="34"/>
        <v>Middle Aged</v>
      </c>
    </row>
    <row r="801" spans="1:23" x14ac:dyDescent="0.3">
      <c r="A801">
        <v>672</v>
      </c>
      <c r="B801">
        <v>677</v>
      </c>
      <c r="C801">
        <v>59213</v>
      </c>
      <c r="D801" s="1">
        <v>44532</v>
      </c>
      <c r="E801" s="1">
        <v>44252</v>
      </c>
      <c r="F801" t="s">
        <v>1644</v>
      </c>
      <c r="G801" t="s">
        <v>86</v>
      </c>
      <c r="H801" t="s">
        <v>86</v>
      </c>
      <c r="I801">
        <v>33</v>
      </c>
      <c r="J801" t="s">
        <v>1645</v>
      </c>
      <c r="K801">
        <v>2256</v>
      </c>
      <c r="L801" t="s">
        <v>1646</v>
      </c>
      <c r="M801" t="s">
        <v>36</v>
      </c>
      <c r="N801" t="s">
        <v>23</v>
      </c>
      <c r="O801">
        <v>523</v>
      </c>
      <c r="P801" t="s">
        <v>62</v>
      </c>
      <c r="Q801" t="s">
        <v>260</v>
      </c>
      <c r="R801" s="3">
        <v>97.92</v>
      </c>
      <c r="S801" s="3">
        <v>102</v>
      </c>
      <c r="T801">
        <v>7</v>
      </c>
      <c r="U801" s="3">
        <f t="shared" si="35"/>
        <v>714</v>
      </c>
      <c r="V801" s="4">
        <f t="shared" si="33"/>
        <v>28.559999999999945</v>
      </c>
      <c r="W801" t="str">
        <f t="shared" si="34"/>
        <v>Middle Aged</v>
      </c>
    </row>
    <row r="802" spans="1:23" x14ac:dyDescent="0.3">
      <c r="A802">
        <v>299</v>
      </c>
      <c r="B802">
        <v>994</v>
      </c>
      <c r="C802">
        <v>58159</v>
      </c>
      <c r="D802" s="1">
        <v>44531</v>
      </c>
      <c r="E802" s="1">
        <v>44257</v>
      </c>
      <c r="F802" t="s">
        <v>975</v>
      </c>
      <c r="G802" t="s">
        <v>86</v>
      </c>
      <c r="H802" t="s">
        <v>86</v>
      </c>
      <c r="I802">
        <v>53</v>
      </c>
      <c r="J802" t="s">
        <v>976</v>
      </c>
      <c r="K802">
        <v>508</v>
      </c>
      <c r="L802" t="s">
        <v>977</v>
      </c>
      <c r="M802" t="s">
        <v>48</v>
      </c>
      <c r="N802" t="s">
        <v>23</v>
      </c>
      <c r="O802">
        <v>153</v>
      </c>
      <c r="P802" t="s">
        <v>24</v>
      </c>
      <c r="Q802" t="s">
        <v>49</v>
      </c>
      <c r="R802" s="3">
        <v>87.36</v>
      </c>
      <c r="S802" s="3">
        <v>91</v>
      </c>
      <c r="T802">
        <v>6</v>
      </c>
      <c r="U802" s="3">
        <f t="shared" si="35"/>
        <v>546</v>
      </c>
      <c r="V802" s="4">
        <f t="shared" si="33"/>
        <v>21.840000000000032</v>
      </c>
      <c r="W802" t="str">
        <f t="shared" si="34"/>
        <v>Elderly</v>
      </c>
    </row>
    <row r="803" spans="1:23" x14ac:dyDescent="0.3">
      <c r="A803">
        <v>793</v>
      </c>
      <c r="B803">
        <v>258</v>
      </c>
      <c r="C803">
        <v>39635</v>
      </c>
      <c r="D803" t="s">
        <v>647</v>
      </c>
      <c r="E803" s="1">
        <v>44257</v>
      </c>
      <c r="F803" t="s">
        <v>1140</v>
      </c>
      <c r="G803" t="s">
        <v>86</v>
      </c>
      <c r="H803" t="s">
        <v>86</v>
      </c>
      <c r="I803">
        <v>62</v>
      </c>
      <c r="J803" t="s">
        <v>1141</v>
      </c>
      <c r="K803">
        <v>1252</v>
      </c>
      <c r="L803" t="s">
        <v>1142</v>
      </c>
      <c r="M803" t="s">
        <v>53</v>
      </c>
      <c r="N803" t="s">
        <v>23</v>
      </c>
      <c r="O803">
        <v>372</v>
      </c>
      <c r="P803" t="s">
        <v>24</v>
      </c>
      <c r="Q803" t="s">
        <v>226</v>
      </c>
      <c r="R803" s="3">
        <v>90.24</v>
      </c>
      <c r="S803" s="3">
        <v>94</v>
      </c>
      <c r="T803">
        <v>5</v>
      </c>
      <c r="U803" s="3">
        <f t="shared" si="35"/>
        <v>470</v>
      </c>
      <c r="V803" s="4">
        <f t="shared" si="33"/>
        <v>18.800000000000011</v>
      </c>
      <c r="W803" t="str">
        <f t="shared" si="34"/>
        <v>Elderly</v>
      </c>
    </row>
    <row r="804" spans="1:23" x14ac:dyDescent="0.3">
      <c r="A804">
        <v>396</v>
      </c>
      <c r="B804">
        <v>461</v>
      </c>
      <c r="C804">
        <v>57491</v>
      </c>
      <c r="D804" t="s">
        <v>201</v>
      </c>
      <c r="E804" s="1">
        <v>44258</v>
      </c>
      <c r="F804" t="s">
        <v>686</v>
      </c>
      <c r="G804" t="s">
        <v>86</v>
      </c>
      <c r="H804" t="s">
        <v>86</v>
      </c>
      <c r="I804">
        <v>54</v>
      </c>
      <c r="J804" t="s">
        <v>687</v>
      </c>
      <c r="K804">
        <v>60</v>
      </c>
      <c r="L804" t="s">
        <v>688</v>
      </c>
      <c r="M804" t="s">
        <v>213</v>
      </c>
      <c r="N804" t="s">
        <v>23</v>
      </c>
      <c r="O804">
        <v>106</v>
      </c>
      <c r="P804" t="s">
        <v>24</v>
      </c>
      <c r="Q804" t="s">
        <v>106</v>
      </c>
      <c r="R804" s="3">
        <v>88.32</v>
      </c>
      <c r="S804" s="3">
        <v>92</v>
      </c>
      <c r="T804">
        <v>7</v>
      </c>
      <c r="U804" s="3">
        <f t="shared" si="35"/>
        <v>644</v>
      </c>
      <c r="V804" s="4">
        <f t="shared" si="33"/>
        <v>25.759999999999991</v>
      </c>
      <c r="W804" t="str">
        <f t="shared" si="34"/>
        <v>Elderly</v>
      </c>
    </row>
    <row r="805" spans="1:23" x14ac:dyDescent="0.3">
      <c r="A805">
        <v>381</v>
      </c>
      <c r="B805">
        <v>258</v>
      </c>
      <c r="C805">
        <v>36550</v>
      </c>
      <c r="D805" s="1">
        <v>44504</v>
      </c>
      <c r="E805" s="1">
        <v>44260</v>
      </c>
      <c r="F805" t="s">
        <v>1140</v>
      </c>
      <c r="G805" t="s">
        <v>86</v>
      </c>
      <c r="H805" t="s">
        <v>86</v>
      </c>
      <c r="I805">
        <v>62</v>
      </c>
      <c r="J805" t="s">
        <v>1141</v>
      </c>
      <c r="K805">
        <v>1252</v>
      </c>
      <c r="L805" t="s">
        <v>1142</v>
      </c>
      <c r="M805" t="s">
        <v>53</v>
      </c>
      <c r="N805" t="s">
        <v>23</v>
      </c>
      <c r="O805">
        <v>842</v>
      </c>
      <c r="P805" t="s">
        <v>31</v>
      </c>
      <c r="Q805" t="s">
        <v>58</v>
      </c>
      <c r="R805" s="3">
        <v>108.47999999999999</v>
      </c>
      <c r="S805" s="3">
        <v>113</v>
      </c>
      <c r="T805">
        <v>7</v>
      </c>
      <c r="U805" s="3">
        <f t="shared" si="35"/>
        <v>791</v>
      </c>
      <c r="V805" s="4">
        <f t="shared" si="33"/>
        <v>31.6400000000001</v>
      </c>
      <c r="W805" t="str">
        <f t="shared" si="34"/>
        <v>Elderly</v>
      </c>
    </row>
    <row r="806" spans="1:23" x14ac:dyDescent="0.3">
      <c r="A806">
        <v>820</v>
      </c>
      <c r="B806">
        <v>801</v>
      </c>
      <c r="C806">
        <v>33182</v>
      </c>
      <c r="D806" t="s">
        <v>444</v>
      </c>
      <c r="E806" s="1">
        <v>44265</v>
      </c>
      <c r="F806" t="s">
        <v>1867</v>
      </c>
      <c r="G806" t="s">
        <v>86</v>
      </c>
      <c r="H806" t="s">
        <v>86</v>
      </c>
      <c r="I806">
        <v>64</v>
      </c>
      <c r="J806" t="s">
        <v>1868</v>
      </c>
      <c r="K806">
        <v>3128</v>
      </c>
      <c r="L806" t="s">
        <v>1869</v>
      </c>
      <c r="M806" t="s">
        <v>213</v>
      </c>
      <c r="N806" t="s">
        <v>23</v>
      </c>
      <c r="O806">
        <v>292</v>
      </c>
      <c r="P806" t="s">
        <v>24</v>
      </c>
      <c r="Q806" t="s">
        <v>150</v>
      </c>
      <c r="R806" s="3">
        <v>100.8</v>
      </c>
      <c r="S806" s="3">
        <v>105</v>
      </c>
      <c r="T806">
        <v>6</v>
      </c>
      <c r="U806" s="3">
        <f t="shared" si="35"/>
        <v>630</v>
      </c>
      <c r="V806" s="4">
        <f t="shared" si="33"/>
        <v>25.200000000000045</v>
      </c>
      <c r="W806" t="str">
        <f t="shared" si="34"/>
        <v>Elderly</v>
      </c>
    </row>
    <row r="807" spans="1:23" x14ac:dyDescent="0.3">
      <c r="A807">
        <v>125</v>
      </c>
      <c r="B807">
        <v>321</v>
      </c>
      <c r="C807">
        <v>29600</v>
      </c>
      <c r="D807" t="s">
        <v>409</v>
      </c>
      <c r="E807" s="1">
        <v>44266</v>
      </c>
      <c r="F807" t="s">
        <v>533</v>
      </c>
      <c r="G807" t="s">
        <v>86</v>
      </c>
      <c r="H807" t="s">
        <v>86</v>
      </c>
      <c r="I807">
        <v>44</v>
      </c>
      <c r="J807" t="s">
        <v>534</v>
      </c>
      <c r="K807">
        <v>6724</v>
      </c>
      <c r="L807" t="s">
        <v>535</v>
      </c>
      <c r="M807" t="s">
        <v>57</v>
      </c>
      <c r="N807" t="s">
        <v>23</v>
      </c>
      <c r="O807">
        <v>586</v>
      </c>
      <c r="P807" t="s">
        <v>62</v>
      </c>
      <c r="Q807" t="s">
        <v>332</v>
      </c>
      <c r="R807" s="3">
        <v>96</v>
      </c>
      <c r="S807" s="3">
        <v>100</v>
      </c>
      <c r="T807">
        <v>5</v>
      </c>
      <c r="U807" s="3">
        <f t="shared" si="35"/>
        <v>500</v>
      </c>
      <c r="V807" s="4">
        <f t="shared" si="33"/>
        <v>20</v>
      </c>
      <c r="W807" t="str">
        <f t="shared" si="34"/>
        <v>Middle Aged</v>
      </c>
    </row>
    <row r="808" spans="1:23" x14ac:dyDescent="0.3">
      <c r="A808">
        <v>273</v>
      </c>
      <c r="B808">
        <v>828</v>
      </c>
      <c r="C808">
        <v>13233</v>
      </c>
      <c r="D808" s="1">
        <v>44387</v>
      </c>
      <c r="E808" s="1">
        <v>44266</v>
      </c>
      <c r="F808" t="s">
        <v>580</v>
      </c>
      <c r="G808" t="s">
        <v>86</v>
      </c>
      <c r="H808" t="s">
        <v>86</v>
      </c>
      <c r="I808">
        <v>57</v>
      </c>
      <c r="J808" t="s">
        <v>581</v>
      </c>
      <c r="K808">
        <v>6351</v>
      </c>
      <c r="L808" t="s">
        <v>582</v>
      </c>
      <c r="M808" t="s">
        <v>53</v>
      </c>
      <c r="N808" t="s">
        <v>23</v>
      </c>
      <c r="O808">
        <v>889</v>
      </c>
      <c r="P808" t="s">
        <v>31</v>
      </c>
      <c r="Q808" t="s">
        <v>80</v>
      </c>
      <c r="R808" s="3">
        <v>90.24</v>
      </c>
      <c r="S808" s="3">
        <v>94</v>
      </c>
      <c r="T808">
        <v>6</v>
      </c>
      <c r="U808" s="3">
        <f t="shared" si="35"/>
        <v>564</v>
      </c>
      <c r="V808" s="4">
        <f t="shared" si="33"/>
        <v>22.560000000000059</v>
      </c>
      <c r="W808" t="str">
        <f t="shared" si="34"/>
        <v>Elderly</v>
      </c>
    </row>
    <row r="809" spans="1:23" x14ac:dyDescent="0.3">
      <c r="A809">
        <v>544</v>
      </c>
      <c r="B809">
        <v>347</v>
      </c>
      <c r="C809">
        <v>14706</v>
      </c>
      <c r="D809" s="1">
        <v>44319</v>
      </c>
      <c r="E809" s="1">
        <v>44269</v>
      </c>
      <c r="F809" t="s">
        <v>1463</v>
      </c>
      <c r="G809" t="s">
        <v>86</v>
      </c>
      <c r="H809" t="s">
        <v>86</v>
      </c>
      <c r="I809">
        <v>20</v>
      </c>
      <c r="J809" t="s">
        <v>1464</v>
      </c>
      <c r="K809">
        <v>1435</v>
      </c>
      <c r="L809" t="s">
        <v>1465</v>
      </c>
      <c r="M809" t="s">
        <v>110</v>
      </c>
      <c r="N809" t="s">
        <v>23</v>
      </c>
      <c r="O809">
        <v>337</v>
      </c>
      <c r="P809" t="s">
        <v>24</v>
      </c>
      <c r="Q809" t="s">
        <v>73</v>
      </c>
      <c r="R809" s="3">
        <v>104.64</v>
      </c>
      <c r="S809" s="3">
        <v>109</v>
      </c>
      <c r="T809">
        <v>5</v>
      </c>
      <c r="U809" s="3">
        <f t="shared" si="35"/>
        <v>545</v>
      </c>
      <c r="V809" s="4">
        <f t="shared" si="33"/>
        <v>21.799999999999955</v>
      </c>
      <c r="W809" t="str">
        <f t="shared" si="34"/>
        <v>Youth</v>
      </c>
    </row>
    <row r="810" spans="1:23" x14ac:dyDescent="0.3">
      <c r="A810">
        <v>553</v>
      </c>
      <c r="B810">
        <v>49</v>
      </c>
      <c r="C810">
        <v>16753</v>
      </c>
      <c r="D810" s="1">
        <v>44350</v>
      </c>
      <c r="E810" s="1">
        <v>44269</v>
      </c>
      <c r="F810" t="s">
        <v>1450</v>
      </c>
      <c r="G810" t="s">
        <v>86</v>
      </c>
      <c r="H810" t="s">
        <v>86</v>
      </c>
      <c r="I810">
        <v>56</v>
      </c>
      <c r="J810" t="s">
        <v>1451</v>
      </c>
      <c r="K810">
        <v>2511</v>
      </c>
      <c r="L810" t="s">
        <v>1452</v>
      </c>
      <c r="M810" t="s">
        <v>53</v>
      </c>
      <c r="N810" t="s">
        <v>23</v>
      </c>
      <c r="O810">
        <v>946</v>
      </c>
      <c r="P810" t="s">
        <v>31</v>
      </c>
      <c r="Q810" t="s">
        <v>244</v>
      </c>
      <c r="R810" s="3">
        <v>93.11999999999999</v>
      </c>
      <c r="S810" s="3">
        <v>97</v>
      </c>
      <c r="T810">
        <v>7</v>
      </c>
      <c r="U810" s="3">
        <f t="shared" si="35"/>
        <v>679</v>
      </c>
      <c r="V810" s="4">
        <f t="shared" si="33"/>
        <v>27.160000000000082</v>
      </c>
      <c r="W810" t="str">
        <f t="shared" si="34"/>
        <v>Elderly</v>
      </c>
    </row>
    <row r="811" spans="1:23" x14ac:dyDescent="0.3">
      <c r="A811">
        <v>570</v>
      </c>
      <c r="B811">
        <v>81</v>
      </c>
      <c r="C811">
        <v>19171</v>
      </c>
      <c r="D811" s="1">
        <v>44442</v>
      </c>
      <c r="E811" s="1">
        <v>44269</v>
      </c>
      <c r="F811" t="s">
        <v>1499</v>
      </c>
      <c r="G811" t="s">
        <v>86</v>
      </c>
      <c r="H811" t="s">
        <v>86</v>
      </c>
      <c r="I811">
        <v>30</v>
      </c>
      <c r="J811" t="s">
        <v>1500</v>
      </c>
      <c r="K811">
        <v>1915</v>
      </c>
      <c r="L811" t="s">
        <v>1501</v>
      </c>
      <c r="M811" t="s">
        <v>48</v>
      </c>
      <c r="N811" t="s">
        <v>23</v>
      </c>
      <c r="O811">
        <v>451</v>
      </c>
      <c r="P811" t="s">
        <v>62</v>
      </c>
      <c r="Q811" t="s">
        <v>106</v>
      </c>
      <c r="R811" s="3">
        <v>102.72</v>
      </c>
      <c r="S811" s="3">
        <v>107</v>
      </c>
      <c r="T811">
        <v>5</v>
      </c>
      <c r="U811" s="3">
        <f t="shared" ref="U811:U842" si="36">S811*T811</f>
        <v>535</v>
      </c>
      <c r="V811" s="4">
        <f t="shared" si="33"/>
        <v>21.399999999999977</v>
      </c>
      <c r="W811" t="str">
        <f t="shared" si="34"/>
        <v>Youth</v>
      </c>
    </row>
    <row r="812" spans="1:23" x14ac:dyDescent="0.3">
      <c r="A812">
        <v>893</v>
      </c>
      <c r="B812">
        <v>854</v>
      </c>
      <c r="C812">
        <v>49324</v>
      </c>
      <c r="D812" s="1">
        <v>44350</v>
      </c>
      <c r="E812" s="1">
        <v>44269</v>
      </c>
      <c r="F812" t="s">
        <v>1944</v>
      </c>
      <c r="G812" t="s">
        <v>86</v>
      </c>
      <c r="H812" t="s">
        <v>86</v>
      </c>
      <c r="I812">
        <v>74</v>
      </c>
      <c r="J812" t="s">
        <v>1945</v>
      </c>
      <c r="K812">
        <v>6775</v>
      </c>
      <c r="L812" t="s">
        <v>1946</v>
      </c>
      <c r="M812" t="s">
        <v>110</v>
      </c>
      <c r="N812" t="s">
        <v>23</v>
      </c>
      <c r="O812">
        <v>1118</v>
      </c>
      <c r="P812" t="s">
        <v>31</v>
      </c>
      <c r="Q812" t="s">
        <v>175</v>
      </c>
      <c r="R812" s="3">
        <v>110.39999999999999</v>
      </c>
      <c r="S812" s="3">
        <v>115</v>
      </c>
      <c r="T812">
        <v>7</v>
      </c>
      <c r="U812" s="3">
        <f t="shared" si="36"/>
        <v>805</v>
      </c>
      <c r="V812" s="4">
        <f t="shared" si="33"/>
        <v>32.200000000000045</v>
      </c>
      <c r="W812" t="str">
        <f t="shared" si="34"/>
        <v>Elderly</v>
      </c>
    </row>
    <row r="813" spans="1:23" x14ac:dyDescent="0.3">
      <c r="A813">
        <v>559</v>
      </c>
      <c r="B813">
        <v>611</v>
      </c>
      <c r="C813">
        <v>22094</v>
      </c>
      <c r="D813" s="1">
        <v>44258</v>
      </c>
      <c r="E813" s="1">
        <v>44270</v>
      </c>
      <c r="F813" t="s">
        <v>1478</v>
      </c>
      <c r="G813" t="s">
        <v>86</v>
      </c>
      <c r="H813" t="s">
        <v>86</v>
      </c>
      <c r="I813">
        <v>67</v>
      </c>
      <c r="J813" t="s">
        <v>1479</v>
      </c>
      <c r="K813">
        <v>505</v>
      </c>
      <c r="L813" t="s">
        <v>1480</v>
      </c>
      <c r="M813" t="s">
        <v>57</v>
      </c>
      <c r="N813" t="s">
        <v>23</v>
      </c>
      <c r="O813">
        <v>305</v>
      </c>
      <c r="P813" t="s">
        <v>24</v>
      </c>
      <c r="Q813" t="s">
        <v>150</v>
      </c>
      <c r="R813" s="3">
        <v>100.8</v>
      </c>
      <c r="S813" s="3">
        <v>105</v>
      </c>
      <c r="T813">
        <v>6</v>
      </c>
      <c r="U813" s="3">
        <f t="shared" si="36"/>
        <v>630</v>
      </c>
      <c r="V813" s="4">
        <f t="shared" si="33"/>
        <v>25.200000000000045</v>
      </c>
      <c r="W813" t="str">
        <f t="shared" si="34"/>
        <v>Elderly</v>
      </c>
    </row>
    <row r="814" spans="1:23" x14ac:dyDescent="0.3">
      <c r="A814">
        <v>491</v>
      </c>
      <c r="B814">
        <v>783</v>
      </c>
      <c r="C814">
        <v>10074</v>
      </c>
      <c r="D814" t="s">
        <v>1233</v>
      </c>
      <c r="E814" s="1">
        <v>44273</v>
      </c>
      <c r="F814" t="s">
        <v>1368</v>
      </c>
      <c r="G814" t="s">
        <v>86</v>
      </c>
      <c r="H814" t="s">
        <v>86</v>
      </c>
      <c r="I814">
        <v>49</v>
      </c>
      <c r="J814" t="s">
        <v>1369</v>
      </c>
      <c r="K814">
        <v>4250</v>
      </c>
      <c r="L814" t="s">
        <v>1370</v>
      </c>
      <c r="M814" t="s">
        <v>22</v>
      </c>
      <c r="N814" t="s">
        <v>23</v>
      </c>
      <c r="O814">
        <v>923</v>
      </c>
      <c r="P814" t="s">
        <v>31</v>
      </c>
      <c r="Q814" t="s">
        <v>32</v>
      </c>
      <c r="R814" s="3">
        <v>92.16</v>
      </c>
      <c r="S814" s="3">
        <v>96</v>
      </c>
      <c r="T814">
        <v>5</v>
      </c>
      <c r="U814" s="3">
        <f t="shared" si="36"/>
        <v>480</v>
      </c>
      <c r="V814" s="4">
        <f t="shared" si="33"/>
        <v>19.200000000000045</v>
      </c>
      <c r="W814" t="str">
        <f t="shared" si="34"/>
        <v>Middle Aged</v>
      </c>
    </row>
    <row r="815" spans="1:23" x14ac:dyDescent="0.3">
      <c r="A815">
        <v>558</v>
      </c>
      <c r="B815">
        <v>729</v>
      </c>
      <c r="C815">
        <v>45726</v>
      </c>
      <c r="D815" s="1">
        <v>44230</v>
      </c>
      <c r="E815" s="1">
        <v>44273</v>
      </c>
      <c r="F815" t="s">
        <v>1115</v>
      </c>
      <c r="G815" t="s">
        <v>86</v>
      </c>
      <c r="H815" t="s">
        <v>86</v>
      </c>
      <c r="I815">
        <v>54</v>
      </c>
      <c r="J815" t="s">
        <v>1116</v>
      </c>
      <c r="K815">
        <v>7315</v>
      </c>
      <c r="L815" t="s">
        <v>1117</v>
      </c>
      <c r="M815" t="s">
        <v>22</v>
      </c>
      <c r="N815" t="s">
        <v>23</v>
      </c>
      <c r="O815">
        <v>5</v>
      </c>
      <c r="P815" t="s">
        <v>24</v>
      </c>
      <c r="Q815" t="s">
        <v>102</v>
      </c>
      <c r="R815" s="3">
        <v>92.16</v>
      </c>
      <c r="S815" s="3">
        <v>96</v>
      </c>
      <c r="T815">
        <v>5</v>
      </c>
      <c r="U815" s="3">
        <f t="shared" si="36"/>
        <v>480</v>
      </c>
      <c r="V815" s="4">
        <f t="shared" si="33"/>
        <v>19.200000000000045</v>
      </c>
      <c r="W815" t="str">
        <f t="shared" si="34"/>
        <v>Elderly</v>
      </c>
    </row>
    <row r="816" spans="1:23" x14ac:dyDescent="0.3">
      <c r="A816">
        <v>85</v>
      </c>
      <c r="B816">
        <v>251</v>
      </c>
      <c r="C816">
        <v>43533</v>
      </c>
      <c r="D816" s="1">
        <v>44472</v>
      </c>
      <c r="E816" s="1">
        <v>44277</v>
      </c>
      <c r="F816" t="s">
        <v>393</v>
      </c>
      <c r="G816" t="s">
        <v>86</v>
      </c>
      <c r="H816" t="s">
        <v>86</v>
      </c>
      <c r="I816">
        <v>78</v>
      </c>
      <c r="J816" t="s">
        <v>394</v>
      </c>
      <c r="K816">
        <v>8520</v>
      </c>
      <c r="L816" t="s">
        <v>395</v>
      </c>
      <c r="M816" t="s">
        <v>213</v>
      </c>
      <c r="N816" t="s">
        <v>23</v>
      </c>
      <c r="O816">
        <v>442</v>
      </c>
      <c r="P816" t="s">
        <v>62</v>
      </c>
      <c r="Q816" t="s">
        <v>106</v>
      </c>
      <c r="R816" s="3">
        <v>102.72</v>
      </c>
      <c r="S816" s="3">
        <v>107</v>
      </c>
      <c r="T816">
        <v>5</v>
      </c>
      <c r="U816" s="3">
        <f t="shared" si="36"/>
        <v>535</v>
      </c>
      <c r="V816" s="4">
        <f t="shared" si="33"/>
        <v>21.399999999999977</v>
      </c>
      <c r="W816" t="str">
        <f t="shared" si="34"/>
        <v>Elderly</v>
      </c>
    </row>
    <row r="817" spans="1:23" x14ac:dyDescent="0.3">
      <c r="A817">
        <v>656</v>
      </c>
      <c r="B817">
        <v>907</v>
      </c>
      <c r="C817">
        <v>19288</v>
      </c>
      <c r="D817" t="s">
        <v>155</v>
      </c>
      <c r="E817" s="1">
        <v>44278</v>
      </c>
      <c r="F817" t="s">
        <v>1176</v>
      </c>
      <c r="G817" t="s">
        <v>86</v>
      </c>
      <c r="H817" t="s">
        <v>86</v>
      </c>
      <c r="I817">
        <v>43</v>
      </c>
      <c r="J817" t="s">
        <v>1177</v>
      </c>
      <c r="K817">
        <v>628</v>
      </c>
      <c r="L817" t="s">
        <v>1178</v>
      </c>
      <c r="M817" t="s">
        <v>22</v>
      </c>
      <c r="N817" t="s">
        <v>23</v>
      </c>
      <c r="O817">
        <v>282</v>
      </c>
      <c r="P817" t="s">
        <v>24</v>
      </c>
      <c r="Q817" t="s">
        <v>150</v>
      </c>
      <c r="R817" s="3">
        <v>100.8</v>
      </c>
      <c r="S817" s="3">
        <v>105</v>
      </c>
      <c r="T817">
        <v>7</v>
      </c>
      <c r="U817" s="3">
        <f t="shared" si="36"/>
        <v>735</v>
      </c>
      <c r="V817" s="4">
        <f t="shared" si="33"/>
        <v>29.399999999999977</v>
      </c>
      <c r="W817" t="str">
        <f t="shared" si="34"/>
        <v>Middle Aged</v>
      </c>
    </row>
    <row r="818" spans="1:23" x14ac:dyDescent="0.3">
      <c r="A818">
        <v>720</v>
      </c>
      <c r="B818">
        <v>465</v>
      </c>
      <c r="C818">
        <v>33029</v>
      </c>
      <c r="D818" s="1">
        <v>44533</v>
      </c>
      <c r="E818" s="1">
        <v>44278</v>
      </c>
      <c r="F818" t="s">
        <v>1717</v>
      </c>
      <c r="G818" t="s">
        <v>86</v>
      </c>
      <c r="H818" t="s">
        <v>86</v>
      </c>
      <c r="I818">
        <v>38</v>
      </c>
      <c r="J818" t="s">
        <v>1718</v>
      </c>
      <c r="K818">
        <v>4700</v>
      </c>
      <c r="L818" t="s">
        <v>1719</v>
      </c>
      <c r="M818" t="s">
        <v>110</v>
      </c>
      <c r="N818" t="s">
        <v>23</v>
      </c>
      <c r="O818">
        <v>1145</v>
      </c>
      <c r="P818" t="s">
        <v>31</v>
      </c>
      <c r="Q818" t="s">
        <v>222</v>
      </c>
      <c r="R818" s="3">
        <v>97.92</v>
      </c>
      <c r="S818" s="3">
        <v>102</v>
      </c>
      <c r="T818">
        <v>5</v>
      </c>
      <c r="U818" s="3">
        <f t="shared" si="36"/>
        <v>510</v>
      </c>
      <c r="V818" s="4">
        <f t="shared" si="33"/>
        <v>20.399999999999977</v>
      </c>
      <c r="W818" t="str">
        <f t="shared" si="34"/>
        <v>Middle Aged</v>
      </c>
    </row>
    <row r="819" spans="1:23" x14ac:dyDescent="0.3">
      <c r="A819">
        <v>443</v>
      </c>
      <c r="B819">
        <v>966</v>
      </c>
      <c r="C819">
        <v>10043</v>
      </c>
      <c r="D819" s="1">
        <v>44442</v>
      </c>
      <c r="E819" s="1">
        <v>44282</v>
      </c>
      <c r="F819" t="s">
        <v>1267</v>
      </c>
      <c r="G819" t="s">
        <v>86</v>
      </c>
      <c r="H819" t="s">
        <v>86</v>
      </c>
      <c r="I819">
        <v>63</v>
      </c>
      <c r="J819" t="s">
        <v>1268</v>
      </c>
      <c r="K819">
        <v>2732</v>
      </c>
      <c r="L819" t="s">
        <v>1269</v>
      </c>
      <c r="M819" t="s">
        <v>48</v>
      </c>
      <c r="N819" t="s">
        <v>23</v>
      </c>
      <c r="O819">
        <v>513</v>
      </c>
      <c r="P819" t="s">
        <v>62</v>
      </c>
      <c r="Q819" t="s">
        <v>260</v>
      </c>
      <c r="R819" s="3">
        <v>97.92</v>
      </c>
      <c r="S819" s="3">
        <v>102</v>
      </c>
      <c r="T819">
        <v>6</v>
      </c>
      <c r="U819" s="3">
        <f t="shared" si="36"/>
        <v>612</v>
      </c>
      <c r="V819" s="4">
        <f t="shared" si="33"/>
        <v>24.480000000000018</v>
      </c>
      <c r="W819" t="str">
        <f t="shared" si="34"/>
        <v>Elderly</v>
      </c>
    </row>
    <row r="820" spans="1:23" x14ac:dyDescent="0.3">
      <c r="A820">
        <v>182</v>
      </c>
      <c r="B820">
        <v>461</v>
      </c>
      <c r="C820">
        <v>33720</v>
      </c>
      <c r="D820" t="s">
        <v>510</v>
      </c>
      <c r="E820" s="1">
        <v>44289</v>
      </c>
      <c r="F820" t="s">
        <v>686</v>
      </c>
      <c r="G820" t="s">
        <v>86</v>
      </c>
      <c r="H820" t="s">
        <v>86</v>
      </c>
      <c r="I820">
        <v>54</v>
      </c>
      <c r="J820" t="s">
        <v>687</v>
      </c>
      <c r="K820">
        <v>60</v>
      </c>
      <c r="L820" t="s">
        <v>688</v>
      </c>
      <c r="M820" t="s">
        <v>213</v>
      </c>
      <c r="N820" t="s">
        <v>23</v>
      </c>
      <c r="O820">
        <v>852</v>
      </c>
      <c r="P820" t="s">
        <v>31</v>
      </c>
      <c r="Q820" t="s">
        <v>58</v>
      </c>
      <c r="R820" s="3">
        <v>108.47999999999999</v>
      </c>
      <c r="S820" s="3">
        <v>113</v>
      </c>
      <c r="T820">
        <v>6</v>
      </c>
      <c r="U820" s="3">
        <f t="shared" si="36"/>
        <v>678</v>
      </c>
      <c r="V820" s="4">
        <f t="shared" si="33"/>
        <v>27.120000000000118</v>
      </c>
      <c r="W820" t="str">
        <f t="shared" si="34"/>
        <v>Elderly</v>
      </c>
    </row>
    <row r="821" spans="1:23" x14ac:dyDescent="0.3">
      <c r="A821">
        <v>469</v>
      </c>
      <c r="B821">
        <v>907</v>
      </c>
      <c r="C821">
        <v>25333</v>
      </c>
      <c r="D821" t="s">
        <v>914</v>
      </c>
      <c r="E821" s="1">
        <v>44291</v>
      </c>
      <c r="F821" t="s">
        <v>1176</v>
      </c>
      <c r="G821" t="s">
        <v>86</v>
      </c>
      <c r="H821" t="s">
        <v>86</v>
      </c>
      <c r="I821">
        <v>43</v>
      </c>
      <c r="J821" t="s">
        <v>1177</v>
      </c>
      <c r="K821">
        <v>628</v>
      </c>
      <c r="L821" t="s">
        <v>1178</v>
      </c>
      <c r="M821" t="s">
        <v>22</v>
      </c>
      <c r="N821" t="s">
        <v>23</v>
      </c>
      <c r="O821">
        <v>312</v>
      </c>
      <c r="P821" t="s">
        <v>24</v>
      </c>
      <c r="Q821" t="s">
        <v>150</v>
      </c>
      <c r="R821" s="3">
        <v>100.8</v>
      </c>
      <c r="S821" s="3">
        <v>105</v>
      </c>
      <c r="T821">
        <v>6</v>
      </c>
      <c r="U821" s="3">
        <f t="shared" si="36"/>
        <v>630</v>
      </c>
      <c r="V821" s="4">
        <f t="shared" si="33"/>
        <v>25.200000000000045</v>
      </c>
      <c r="W821" t="str">
        <f t="shared" si="34"/>
        <v>Middle Aged</v>
      </c>
    </row>
    <row r="822" spans="1:23" x14ac:dyDescent="0.3">
      <c r="A822">
        <v>898</v>
      </c>
      <c r="B822">
        <v>465</v>
      </c>
      <c r="C822">
        <v>51868</v>
      </c>
      <c r="D822" t="s">
        <v>75</v>
      </c>
      <c r="E822" s="1">
        <v>44293</v>
      </c>
      <c r="F822" t="s">
        <v>1717</v>
      </c>
      <c r="G822" t="s">
        <v>86</v>
      </c>
      <c r="H822" t="s">
        <v>86</v>
      </c>
      <c r="I822">
        <v>38</v>
      </c>
      <c r="J822" t="s">
        <v>1718</v>
      </c>
      <c r="K822">
        <v>4700</v>
      </c>
      <c r="L822" t="s">
        <v>1719</v>
      </c>
      <c r="M822" t="s">
        <v>110</v>
      </c>
      <c r="N822" t="s">
        <v>23</v>
      </c>
      <c r="O822">
        <v>970</v>
      </c>
      <c r="P822" t="s">
        <v>31</v>
      </c>
      <c r="Q822" t="s">
        <v>244</v>
      </c>
      <c r="R822" s="3">
        <v>93.11999999999999</v>
      </c>
      <c r="S822" s="3">
        <v>97</v>
      </c>
      <c r="T822">
        <v>7</v>
      </c>
      <c r="U822" s="3">
        <f t="shared" si="36"/>
        <v>679</v>
      </c>
      <c r="V822" s="4">
        <f t="shared" si="33"/>
        <v>27.160000000000082</v>
      </c>
      <c r="W822" t="str">
        <f t="shared" si="34"/>
        <v>Middle Aged</v>
      </c>
    </row>
    <row r="823" spans="1:23" x14ac:dyDescent="0.3">
      <c r="A823">
        <v>158</v>
      </c>
      <c r="B823">
        <v>828</v>
      </c>
      <c r="C823">
        <v>14010</v>
      </c>
      <c r="D823" t="s">
        <v>218</v>
      </c>
      <c r="E823" s="1">
        <v>44294</v>
      </c>
      <c r="F823" t="s">
        <v>580</v>
      </c>
      <c r="G823" t="s">
        <v>86</v>
      </c>
      <c r="H823" t="s">
        <v>86</v>
      </c>
      <c r="I823">
        <v>57</v>
      </c>
      <c r="J823" t="s">
        <v>581</v>
      </c>
      <c r="K823">
        <v>6351</v>
      </c>
      <c r="L823" t="s">
        <v>582</v>
      </c>
      <c r="M823" t="s">
        <v>53</v>
      </c>
      <c r="N823" t="s">
        <v>23</v>
      </c>
      <c r="O823">
        <v>1173</v>
      </c>
      <c r="P823" t="s">
        <v>31</v>
      </c>
      <c r="Q823" t="s">
        <v>298</v>
      </c>
      <c r="R823" s="3">
        <v>95.039999999999992</v>
      </c>
      <c r="S823" s="3">
        <v>99</v>
      </c>
      <c r="T823">
        <v>6</v>
      </c>
      <c r="U823" s="3">
        <f t="shared" si="36"/>
        <v>594</v>
      </c>
      <c r="V823" s="4">
        <f t="shared" si="33"/>
        <v>23.759999999999991</v>
      </c>
      <c r="W823" t="str">
        <f t="shared" si="34"/>
        <v>Elderly</v>
      </c>
    </row>
    <row r="824" spans="1:23" x14ac:dyDescent="0.3">
      <c r="A824">
        <v>337</v>
      </c>
      <c r="B824">
        <v>341</v>
      </c>
      <c r="C824">
        <v>49047</v>
      </c>
      <c r="D824" s="1">
        <v>44235</v>
      </c>
      <c r="E824" s="1">
        <v>44294</v>
      </c>
      <c r="F824" t="s">
        <v>1056</v>
      </c>
      <c r="G824" t="s">
        <v>86</v>
      </c>
      <c r="H824" t="s">
        <v>86</v>
      </c>
      <c r="I824">
        <v>34</v>
      </c>
      <c r="J824" t="s">
        <v>1057</v>
      </c>
      <c r="K824">
        <v>6522</v>
      </c>
      <c r="L824" t="s">
        <v>1058</v>
      </c>
      <c r="M824" t="s">
        <v>110</v>
      </c>
      <c r="N824" t="s">
        <v>23</v>
      </c>
      <c r="O824">
        <v>922</v>
      </c>
      <c r="P824" t="s">
        <v>31</v>
      </c>
      <c r="Q824" t="s">
        <v>32</v>
      </c>
      <c r="R824" s="3">
        <v>92.16</v>
      </c>
      <c r="S824" s="3">
        <v>96</v>
      </c>
      <c r="T824">
        <v>6</v>
      </c>
      <c r="U824" s="3">
        <f t="shared" si="36"/>
        <v>576</v>
      </c>
      <c r="V824" s="4">
        <f t="shared" si="33"/>
        <v>23.039999999999964</v>
      </c>
      <c r="W824" t="str">
        <f t="shared" si="34"/>
        <v>Middle Aged</v>
      </c>
    </row>
    <row r="825" spans="1:23" x14ac:dyDescent="0.3">
      <c r="A825">
        <v>721</v>
      </c>
      <c r="B825">
        <v>755</v>
      </c>
      <c r="C825">
        <v>59414</v>
      </c>
      <c r="D825" t="s">
        <v>968</v>
      </c>
      <c r="E825" s="1">
        <v>44295</v>
      </c>
      <c r="F825" t="s">
        <v>1720</v>
      </c>
      <c r="G825" t="s">
        <v>86</v>
      </c>
      <c r="H825" t="s">
        <v>86</v>
      </c>
      <c r="I825">
        <v>79</v>
      </c>
      <c r="J825" t="s">
        <v>1721</v>
      </c>
      <c r="K825">
        <v>9976</v>
      </c>
      <c r="L825" t="s">
        <v>1722</v>
      </c>
      <c r="M825" t="s">
        <v>57</v>
      </c>
      <c r="N825" t="s">
        <v>23</v>
      </c>
      <c r="O825">
        <v>855</v>
      </c>
      <c r="P825" t="s">
        <v>31</v>
      </c>
      <c r="Q825" t="s">
        <v>58</v>
      </c>
      <c r="R825" s="3">
        <v>108.47999999999999</v>
      </c>
      <c r="S825" s="3">
        <v>113</v>
      </c>
      <c r="T825">
        <v>7</v>
      </c>
      <c r="U825" s="3">
        <f t="shared" si="36"/>
        <v>791</v>
      </c>
      <c r="V825" s="4">
        <f t="shared" si="33"/>
        <v>31.6400000000001</v>
      </c>
      <c r="W825" t="str">
        <f t="shared" si="34"/>
        <v>Elderly</v>
      </c>
    </row>
    <row r="826" spans="1:23" x14ac:dyDescent="0.3">
      <c r="A826">
        <v>632</v>
      </c>
      <c r="B826">
        <v>952</v>
      </c>
      <c r="C826">
        <v>44405</v>
      </c>
      <c r="D826" s="1">
        <v>44504</v>
      </c>
      <c r="E826" s="1">
        <v>44303</v>
      </c>
      <c r="F826" t="s">
        <v>1598</v>
      </c>
      <c r="G826" t="s">
        <v>86</v>
      </c>
      <c r="H826" t="s">
        <v>86</v>
      </c>
      <c r="I826">
        <v>45</v>
      </c>
      <c r="J826" t="s">
        <v>1599</v>
      </c>
      <c r="K826">
        <v>7392</v>
      </c>
      <c r="L826" t="s">
        <v>1600</v>
      </c>
      <c r="M826" t="s">
        <v>79</v>
      </c>
      <c r="N826" t="s">
        <v>23</v>
      </c>
      <c r="O826">
        <v>1041</v>
      </c>
      <c r="P826" t="s">
        <v>31</v>
      </c>
      <c r="Q826" t="s">
        <v>42</v>
      </c>
      <c r="R826" s="3">
        <v>86.399999999999991</v>
      </c>
      <c r="S826" s="3">
        <v>90</v>
      </c>
      <c r="T826">
        <v>6</v>
      </c>
      <c r="U826" s="3">
        <f t="shared" si="36"/>
        <v>540</v>
      </c>
      <c r="V826" s="4">
        <f t="shared" si="33"/>
        <v>21.600000000000023</v>
      </c>
      <c r="W826" t="str">
        <f t="shared" si="34"/>
        <v>Middle Aged</v>
      </c>
    </row>
    <row r="827" spans="1:23" x14ac:dyDescent="0.3">
      <c r="A827">
        <v>369</v>
      </c>
      <c r="B827">
        <v>729</v>
      </c>
      <c r="C827">
        <v>24488</v>
      </c>
      <c r="D827" t="s">
        <v>425</v>
      </c>
      <c r="E827" s="1">
        <v>44304</v>
      </c>
      <c r="F827" t="s">
        <v>1115</v>
      </c>
      <c r="G827" t="s">
        <v>86</v>
      </c>
      <c r="H827" t="s">
        <v>86</v>
      </c>
      <c r="I827">
        <v>54</v>
      </c>
      <c r="J827" t="s">
        <v>1116</v>
      </c>
      <c r="K827">
        <v>7315</v>
      </c>
      <c r="L827" t="s">
        <v>1117</v>
      </c>
      <c r="M827" t="s">
        <v>22</v>
      </c>
      <c r="N827" t="s">
        <v>23</v>
      </c>
      <c r="O827">
        <v>729</v>
      </c>
      <c r="P827" t="s">
        <v>62</v>
      </c>
      <c r="Q827" t="s">
        <v>271</v>
      </c>
      <c r="R827" s="3">
        <v>114.24</v>
      </c>
      <c r="S827" s="3">
        <v>119</v>
      </c>
      <c r="T827">
        <v>6</v>
      </c>
      <c r="U827" s="3">
        <f t="shared" si="36"/>
        <v>714</v>
      </c>
      <c r="V827" s="4">
        <f t="shared" si="33"/>
        <v>28.560000000000059</v>
      </c>
      <c r="W827" t="str">
        <f t="shared" si="34"/>
        <v>Elderly</v>
      </c>
    </row>
    <row r="828" spans="1:23" x14ac:dyDescent="0.3">
      <c r="A828">
        <v>934</v>
      </c>
      <c r="B828">
        <v>736</v>
      </c>
      <c r="C828">
        <v>23252</v>
      </c>
      <c r="D828" s="1">
        <v>44259</v>
      </c>
      <c r="E828" s="1">
        <v>44307</v>
      </c>
      <c r="F828" t="s">
        <v>379</v>
      </c>
      <c r="G828" t="s">
        <v>86</v>
      </c>
      <c r="H828" t="s">
        <v>86</v>
      </c>
      <c r="I828">
        <v>55</v>
      </c>
      <c r="J828" t="s">
        <v>380</v>
      </c>
      <c r="K828">
        <v>2962</v>
      </c>
      <c r="L828" t="s">
        <v>381</v>
      </c>
      <c r="M828" t="s">
        <v>110</v>
      </c>
      <c r="N828" t="s">
        <v>23</v>
      </c>
      <c r="O828">
        <v>453</v>
      </c>
      <c r="P828" t="s">
        <v>62</v>
      </c>
      <c r="Q828" t="s">
        <v>106</v>
      </c>
      <c r="R828" s="3">
        <v>102.72</v>
      </c>
      <c r="S828" s="3">
        <v>107</v>
      </c>
      <c r="T828">
        <v>6</v>
      </c>
      <c r="U828" s="3">
        <f t="shared" si="36"/>
        <v>642</v>
      </c>
      <c r="V828" s="4">
        <f t="shared" si="33"/>
        <v>25.680000000000064</v>
      </c>
      <c r="W828" t="str">
        <f t="shared" si="34"/>
        <v>Elderly</v>
      </c>
    </row>
    <row r="829" spans="1:23" x14ac:dyDescent="0.3">
      <c r="A829">
        <v>389</v>
      </c>
      <c r="B829">
        <v>643</v>
      </c>
      <c r="C829">
        <v>42818</v>
      </c>
      <c r="D829" t="s">
        <v>696</v>
      </c>
      <c r="E829" s="1">
        <v>44309</v>
      </c>
      <c r="F829" t="s">
        <v>1155</v>
      </c>
      <c r="G829" t="s">
        <v>86</v>
      </c>
      <c r="H829" t="s">
        <v>86</v>
      </c>
      <c r="I829">
        <v>36</v>
      </c>
      <c r="J829" t="s">
        <v>1156</v>
      </c>
      <c r="K829">
        <v>3478</v>
      </c>
      <c r="L829" t="s">
        <v>1157</v>
      </c>
      <c r="M829" t="s">
        <v>36</v>
      </c>
      <c r="N829" t="s">
        <v>23</v>
      </c>
      <c r="O829">
        <v>632</v>
      </c>
      <c r="P829" t="s">
        <v>62</v>
      </c>
      <c r="Q829" t="s">
        <v>160</v>
      </c>
      <c r="R829" s="3">
        <v>89.28</v>
      </c>
      <c r="S829" s="3">
        <v>93</v>
      </c>
      <c r="T829">
        <v>7</v>
      </c>
      <c r="U829" s="3">
        <f t="shared" si="36"/>
        <v>651</v>
      </c>
      <c r="V829" s="4">
        <f t="shared" si="33"/>
        <v>26.039999999999964</v>
      </c>
      <c r="W829" t="str">
        <f t="shared" si="34"/>
        <v>Middle Aged</v>
      </c>
    </row>
    <row r="830" spans="1:23" x14ac:dyDescent="0.3">
      <c r="A830">
        <v>767</v>
      </c>
      <c r="B830">
        <v>169</v>
      </c>
      <c r="C830">
        <v>51648</v>
      </c>
      <c r="D830" t="s">
        <v>294</v>
      </c>
      <c r="E830" s="1">
        <v>44316</v>
      </c>
      <c r="F830" t="s">
        <v>1786</v>
      </c>
      <c r="G830" t="s">
        <v>86</v>
      </c>
      <c r="H830" t="s">
        <v>86</v>
      </c>
      <c r="I830">
        <v>72</v>
      </c>
      <c r="J830" t="s">
        <v>1787</v>
      </c>
      <c r="K830">
        <v>7210</v>
      </c>
      <c r="L830" t="s">
        <v>1788</v>
      </c>
      <c r="M830" t="s">
        <v>48</v>
      </c>
      <c r="N830" t="s">
        <v>23</v>
      </c>
      <c r="O830">
        <v>694</v>
      </c>
      <c r="P830" t="s">
        <v>62</v>
      </c>
      <c r="Q830" t="s">
        <v>98</v>
      </c>
      <c r="R830" s="3">
        <v>108.47999999999999</v>
      </c>
      <c r="S830" s="3">
        <v>113</v>
      </c>
      <c r="T830">
        <v>6</v>
      </c>
      <c r="U830" s="3">
        <f t="shared" si="36"/>
        <v>678</v>
      </c>
      <c r="V830" s="4">
        <f t="shared" si="33"/>
        <v>27.120000000000118</v>
      </c>
      <c r="W830" t="str">
        <f t="shared" si="34"/>
        <v>Elderly</v>
      </c>
    </row>
    <row r="831" spans="1:23" x14ac:dyDescent="0.3">
      <c r="A831">
        <v>291</v>
      </c>
      <c r="B831">
        <v>112</v>
      </c>
      <c r="C831">
        <v>50830</v>
      </c>
      <c r="D831" s="1">
        <v>44531</v>
      </c>
      <c r="E831" s="1">
        <v>44318</v>
      </c>
      <c r="F831" t="s">
        <v>959</v>
      </c>
      <c r="G831" t="s">
        <v>86</v>
      </c>
      <c r="H831" t="s">
        <v>86</v>
      </c>
      <c r="I831">
        <v>42</v>
      </c>
      <c r="J831" t="s">
        <v>960</v>
      </c>
      <c r="K831">
        <v>9698</v>
      </c>
      <c r="L831" t="s">
        <v>961</v>
      </c>
      <c r="M831" t="s">
        <v>22</v>
      </c>
      <c r="N831" t="s">
        <v>23</v>
      </c>
      <c r="O831">
        <v>443</v>
      </c>
      <c r="P831" t="s">
        <v>62</v>
      </c>
      <c r="Q831" t="s">
        <v>106</v>
      </c>
      <c r="R831" s="3">
        <v>102.72</v>
      </c>
      <c r="S831" s="3">
        <v>107</v>
      </c>
      <c r="T831">
        <v>7</v>
      </c>
      <c r="U831" s="3">
        <f t="shared" si="36"/>
        <v>749</v>
      </c>
      <c r="V831" s="4">
        <f t="shared" si="33"/>
        <v>29.960000000000036</v>
      </c>
      <c r="W831" t="str">
        <f t="shared" si="34"/>
        <v>Middle Aged</v>
      </c>
    </row>
    <row r="832" spans="1:23" x14ac:dyDescent="0.3">
      <c r="A832">
        <v>674</v>
      </c>
      <c r="B832">
        <v>300</v>
      </c>
      <c r="C832">
        <v>51598</v>
      </c>
      <c r="D832" t="s">
        <v>682</v>
      </c>
      <c r="E832" s="1">
        <v>44318</v>
      </c>
      <c r="F832" t="s">
        <v>1647</v>
      </c>
      <c r="G832" t="s">
        <v>86</v>
      </c>
      <c r="H832" t="s">
        <v>86</v>
      </c>
      <c r="I832">
        <v>24</v>
      </c>
      <c r="J832" t="s">
        <v>1648</v>
      </c>
      <c r="K832">
        <v>1403</v>
      </c>
      <c r="L832" t="s">
        <v>1649</v>
      </c>
      <c r="M832" t="s">
        <v>48</v>
      </c>
      <c r="N832" t="s">
        <v>23</v>
      </c>
      <c r="O832">
        <v>375</v>
      </c>
      <c r="P832" t="s">
        <v>24</v>
      </c>
      <c r="Q832" t="s">
        <v>226</v>
      </c>
      <c r="R832" s="3">
        <v>90.24</v>
      </c>
      <c r="S832" s="3">
        <v>94</v>
      </c>
      <c r="T832">
        <v>5</v>
      </c>
      <c r="U832" s="3">
        <f t="shared" si="36"/>
        <v>470</v>
      </c>
      <c r="V832" s="4">
        <f t="shared" si="33"/>
        <v>18.800000000000011</v>
      </c>
      <c r="W832" t="str">
        <f t="shared" si="34"/>
        <v>Youth</v>
      </c>
    </row>
    <row r="833" spans="1:23" x14ac:dyDescent="0.3">
      <c r="A833">
        <v>955</v>
      </c>
      <c r="B833">
        <v>209</v>
      </c>
      <c r="C833">
        <v>30609</v>
      </c>
      <c r="D833" t="s">
        <v>116</v>
      </c>
      <c r="E833" s="1">
        <v>44318</v>
      </c>
      <c r="F833" t="s">
        <v>460</v>
      </c>
      <c r="G833" t="s">
        <v>86</v>
      </c>
      <c r="H833" t="s">
        <v>86</v>
      </c>
      <c r="I833">
        <v>29</v>
      </c>
      <c r="J833" t="s">
        <v>461</v>
      </c>
      <c r="K833">
        <v>8313</v>
      </c>
      <c r="L833" t="s">
        <v>462</v>
      </c>
      <c r="M833" t="s">
        <v>22</v>
      </c>
      <c r="N833" t="s">
        <v>23</v>
      </c>
      <c r="O833">
        <v>131</v>
      </c>
      <c r="P833" t="s">
        <v>24</v>
      </c>
      <c r="Q833" t="s">
        <v>106</v>
      </c>
      <c r="R833" s="3">
        <v>88.32</v>
      </c>
      <c r="S833" s="3">
        <v>92</v>
      </c>
      <c r="T833">
        <v>5</v>
      </c>
      <c r="U833" s="3">
        <f t="shared" si="36"/>
        <v>460</v>
      </c>
      <c r="V833" s="4">
        <f t="shared" si="33"/>
        <v>18.400000000000034</v>
      </c>
      <c r="W833" t="str">
        <f t="shared" si="34"/>
        <v>Youth</v>
      </c>
    </row>
    <row r="834" spans="1:23" x14ac:dyDescent="0.3">
      <c r="A834">
        <v>31</v>
      </c>
      <c r="B834">
        <v>727</v>
      </c>
      <c r="C834">
        <v>15722</v>
      </c>
      <c r="D834" s="1">
        <v>44503</v>
      </c>
      <c r="E834" s="1">
        <v>44320</v>
      </c>
      <c r="F834" t="s">
        <v>166</v>
      </c>
      <c r="G834" t="s">
        <v>86</v>
      </c>
      <c r="H834" t="s">
        <v>86</v>
      </c>
      <c r="I834">
        <v>26</v>
      </c>
      <c r="J834" t="s">
        <v>167</v>
      </c>
      <c r="K834">
        <v>3249</v>
      </c>
      <c r="L834" t="s">
        <v>168</v>
      </c>
      <c r="M834" t="s">
        <v>57</v>
      </c>
      <c r="N834" t="s">
        <v>23</v>
      </c>
      <c r="O834">
        <v>484</v>
      </c>
      <c r="P834" t="s">
        <v>62</v>
      </c>
      <c r="Q834" t="s">
        <v>169</v>
      </c>
      <c r="R834" s="3">
        <v>113.28</v>
      </c>
      <c r="S834" s="3">
        <v>118</v>
      </c>
      <c r="T834">
        <v>6</v>
      </c>
      <c r="U834" s="3">
        <f t="shared" si="36"/>
        <v>708</v>
      </c>
      <c r="V834" s="4">
        <f t="shared" ref="V834:V897" si="37">(S834*T834)-(R834*T834)</f>
        <v>28.319999999999936</v>
      </c>
      <c r="W834" t="str">
        <f t="shared" ref="W834:W897" si="38">IF(I834&lt;18,"Kid",IF(AND(I834&gt;=18,I834&lt;=30),"Youth",IF(AND(I834&gt;30,I834&lt;=50),"Middle Aged",IF(I834&gt;50,"Elderly"))))</f>
        <v>Youth</v>
      </c>
    </row>
    <row r="835" spans="1:23" x14ac:dyDescent="0.3">
      <c r="A835">
        <v>941</v>
      </c>
      <c r="B835">
        <v>662</v>
      </c>
      <c r="C835">
        <v>56019</v>
      </c>
      <c r="D835" t="s">
        <v>744</v>
      </c>
      <c r="E835" s="1">
        <v>44326</v>
      </c>
      <c r="F835" t="s">
        <v>2002</v>
      </c>
      <c r="G835" t="s">
        <v>86</v>
      </c>
      <c r="H835" t="s">
        <v>86</v>
      </c>
      <c r="I835">
        <v>58</v>
      </c>
      <c r="J835" t="s">
        <v>2003</v>
      </c>
      <c r="K835">
        <v>3207</v>
      </c>
      <c r="L835" t="s">
        <v>2004</v>
      </c>
      <c r="M835" t="s">
        <v>53</v>
      </c>
      <c r="N835" t="s">
        <v>23</v>
      </c>
      <c r="O835">
        <v>518</v>
      </c>
      <c r="P835" t="s">
        <v>62</v>
      </c>
      <c r="Q835" t="s">
        <v>260</v>
      </c>
      <c r="R835" s="3">
        <v>97.92</v>
      </c>
      <c r="S835" s="3">
        <v>102</v>
      </c>
      <c r="T835">
        <v>7</v>
      </c>
      <c r="U835" s="3">
        <f t="shared" si="36"/>
        <v>714</v>
      </c>
      <c r="V835" s="4">
        <f t="shared" si="37"/>
        <v>28.559999999999945</v>
      </c>
      <c r="W835" t="str">
        <f t="shared" si="38"/>
        <v>Elderly</v>
      </c>
    </row>
    <row r="836" spans="1:23" x14ac:dyDescent="0.3">
      <c r="A836">
        <v>693</v>
      </c>
      <c r="B836">
        <v>714</v>
      </c>
      <c r="C836">
        <v>28424</v>
      </c>
      <c r="D836" t="s">
        <v>360</v>
      </c>
      <c r="E836" s="1">
        <v>44332</v>
      </c>
      <c r="F836" t="s">
        <v>1677</v>
      </c>
      <c r="G836" t="s">
        <v>86</v>
      </c>
      <c r="H836" t="s">
        <v>86</v>
      </c>
      <c r="I836">
        <v>50</v>
      </c>
      <c r="J836" t="s">
        <v>1678</v>
      </c>
      <c r="K836">
        <v>7260</v>
      </c>
      <c r="L836" t="s">
        <v>1679</v>
      </c>
      <c r="M836" t="s">
        <v>79</v>
      </c>
      <c r="N836" t="s">
        <v>23</v>
      </c>
      <c r="O836">
        <v>681</v>
      </c>
      <c r="P836" t="s">
        <v>62</v>
      </c>
      <c r="Q836" t="s">
        <v>98</v>
      </c>
      <c r="R836" s="3">
        <v>108.47999999999999</v>
      </c>
      <c r="S836" s="3">
        <v>113</v>
      </c>
      <c r="T836">
        <v>7</v>
      </c>
      <c r="U836" s="3">
        <f t="shared" si="36"/>
        <v>791</v>
      </c>
      <c r="V836" s="4">
        <f t="shared" si="37"/>
        <v>31.6400000000001</v>
      </c>
      <c r="W836" t="str">
        <f t="shared" si="38"/>
        <v>Middle Aged</v>
      </c>
    </row>
    <row r="837" spans="1:23" x14ac:dyDescent="0.3">
      <c r="A837">
        <v>211</v>
      </c>
      <c r="B837">
        <v>515</v>
      </c>
      <c r="C837">
        <v>37122</v>
      </c>
      <c r="D837" s="1">
        <v>44444</v>
      </c>
      <c r="E837" s="1">
        <v>44333</v>
      </c>
      <c r="F837" t="s">
        <v>767</v>
      </c>
      <c r="G837" t="s">
        <v>86</v>
      </c>
      <c r="H837" t="s">
        <v>86</v>
      </c>
      <c r="I837">
        <v>52</v>
      </c>
      <c r="J837" t="s">
        <v>768</v>
      </c>
      <c r="K837">
        <v>830</v>
      </c>
      <c r="L837" t="s">
        <v>769</v>
      </c>
      <c r="M837" t="s">
        <v>213</v>
      </c>
      <c r="N837" t="s">
        <v>23</v>
      </c>
      <c r="O837">
        <v>1253</v>
      </c>
      <c r="P837" t="s">
        <v>31</v>
      </c>
      <c r="Q837" t="s">
        <v>424</v>
      </c>
      <c r="R837" s="3">
        <v>107.52</v>
      </c>
      <c r="S837" s="3">
        <v>112</v>
      </c>
      <c r="T837">
        <v>6</v>
      </c>
      <c r="U837" s="3">
        <f t="shared" si="36"/>
        <v>672</v>
      </c>
      <c r="V837" s="4">
        <f t="shared" si="37"/>
        <v>26.879999999999995</v>
      </c>
      <c r="W837" t="str">
        <f t="shared" si="38"/>
        <v>Elderly</v>
      </c>
    </row>
    <row r="838" spans="1:23" x14ac:dyDescent="0.3">
      <c r="A838">
        <v>863</v>
      </c>
      <c r="B838">
        <v>81</v>
      </c>
      <c r="C838">
        <v>33163</v>
      </c>
      <c r="D838" s="1">
        <v>44474</v>
      </c>
      <c r="E838" s="1">
        <v>44334</v>
      </c>
      <c r="F838" t="s">
        <v>1499</v>
      </c>
      <c r="G838" t="s">
        <v>86</v>
      </c>
      <c r="H838" t="s">
        <v>86</v>
      </c>
      <c r="I838">
        <v>30</v>
      </c>
      <c r="J838" t="s">
        <v>1500</v>
      </c>
      <c r="K838">
        <v>1915</v>
      </c>
      <c r="L838" t="s">
        <v>1501</v>
      </c>
      <c r="M838" t="s">
        <v>48</v>
      </c>
      <c r="N838" t="s">
        <v>23</v>
      </c>
      <c r="O838">
        <v>194</v>
      </c>
      <c r="P838" t="s">
        <v>24</v>
      </c>
      <c r="Q838" t="s">
        <v>67</v>
      </c>
      <c r="R838" s="3">
        <v>94.08</v>
      </c>
      <c r="S838" s="3">
        <v>98</v>
      </c>
      <c r="T838">
        <v>6</v>
      </c>
      <c r="U838" s="3">
        <f t="shared" si="36"/>
        <v>588</v>
      </c>
      <c r="V838" s="4">
        <f t="shared" si="37"/>
        <v>23.519999999999982</v>
      </c>
      <c r="W838" t="str">
        <f t="shared" si="38"/>
        <v>Youth</v>
      </c>
    </row>
    <row r="839" spans="1:23" x14ac:dyDescent="0.3">
      <c r="A839">
        <v>933</v>
      </c>
      <c r="B839">
        <v>595</v>
      </c>
      <c r="C839">
        <v>55917</v>
      </c>
      <c r="D839" t="s">
        <v>294</v>
      </c>
      <c r="E839" s="1">
        <v>44336</v>
      </c>
      <c r="F839" t="s">
        <v>644</v>
      </c>
      <c r="G839" t="s">
        <v>86</v>
      </c>
      <c r="H839" t="s">
        <v>86</v>
      </c>
      <c r="I839">
        <v>60</v>
      </c>
      <c r="J839" t="s">
        <v>645</v>
      </c>
      <c r="K839">
        <v>939</v>
      </c>
      <c r="L839" t="s">
        <v>646</v>
      </c>
      <c r="M839" t="s">
        <v>22</v>
      </c>
      <c r="N839" t="s">
        <v>23</v>
      </c>
      <c r="O839">
        <v>958</v>
      </c>
      <c r="P839" t="s">
        <v>31</v>
      </c>
      <c r="Q839" t="s">
        <v>244</v>
      </c>
      <c r="R839" s="3">
        <v>93.11999999999999</v>
      </c>
      <c r="S839" s="3">
        <v>97</v>
      </c>
      <c r="T839">
        <v>7</v>
      </c>
      <c r="U839" s="3">
        <f t="shared" si="36"/>
        <v>679</v>
      </c>
      <c r="V839" s="4">
        <f t="shared" si="37"/>
        <v>27.160000000000082</v>
      </c>
      <c r="W839" t="str">
        <f t="shared" si="38"/>
        <v>Elderly</v>
      </c>
    </row>
    <row r="840" spans="1:23" x14ac:dyDescent="0.3">
      <c r="A840">
        <v>70</v>
      </c>
      <c r="B840">
        <v>802</v>
      </c>
      <c r="C840">
        <v>11279</v>
      </c>
      <c r="D840" t="s">
        <v>327</v>
      </c>
      <c r="E840" s="1">
        <v>44342</v>
      </c>
      <c r="F840" t="s">
        <v>329</v>
      </c>
      <c r="G840" t="s">
        <v>86</v>
      </c>
      <c r="H840" t="s">
        <v>86</v>
      </c>
      <c r="I840">
        <v>72</v>
      </c>
      <c r="J840" t="s">
        <v>330</v>
      </c>
      <c r="K840">
        <v>749</v>
      </c>
      <c r="L840" t="s">
        <v>331</v>
      </c>
      <c r="M840" t="s">
        <v>79</v>
      </c>
      <c r="N840" t="s">
        <v>23</v>
      </c>
      <c r="O840">
        <v>593</v>
      </c>
      <c r="P840" t="s">
        <v>62</v>
      </c>
      <c r="Q840" t="s">
        <v>332</v>
      </c>
      <c r="R840" s="3">
        <v>96</v>
      </c>
      <c r="S840" s="3">
        <v>100</v>
      </c>
      <c r="T840">
        <v>5</v>
      </c>
      <c r="U840" s="3">
        <f t="shared" si="36"/>
        <v>500</v>
      </c>
      <c r="V840" s="4">
        <f t="shared" si="37"/>
        <v>20</v>
      </c>
      <c r="W840" t="str">
        <f t="shared" si="38"/>
        <v>Elderly</v>
      </c>
    </row>
    <row r="841" spans="1:23" x14ac:dyDescent="0.3">
      <c r="A841">
        <v>646</v>
      </c>
      <c r="B841">
        <v>369</v>
      </c>
      <c r="C841">
        <v>16504</v>
      </c>
      <c r="D841" s="1">
        <v>44413</v>
      </c>
      <c r="E841" s="1">
        <v>44344</v>
      </c>
      <c r="F841" t="s">
        <v>741</v>
      </c>
      <c r="G841" t="s">
        <v>86</v>
      </c>
      <c r="H841" t="s">
        <v>86</v>
      </c>
      <c r="I841">
        <v>46</v>
      </c>
      <c r="J841" t="s">
        <v>742</v>
      </c>
      <c r="K841">
        <v>5569</v>
      </c>
      <c r="L841" t="s">
        <v>743</v>
      </c>
      <c r="M841" t="s">
        <v>213</v>
      </c>
      <c r="N841" t="s">
        <v>23</v>
      </c>
      <c r="O841">
        <v>367</v>
      </c>
      <c r="P841" t="s">
        <v>24</v>
      </c>
      <c r="Q841" t="s">
        <v>226</v>
      </c>
      <c r="R841" s="3">
        <v>90.24</v>
      </c>
      <c r="S841" s="3">
        <v>94</v>
      </c>
      <c r="T841">
        <v>7</v>
      </c>
      <c r="U841" s="3">
        <f t="shared" si="36"/>
        <v>658</v>
      </c>
      <c r="V841" s="4">
        <f t="shared" si="37"/>
        <v>26.32000000000005</v>
      </c>
      <c r="W841" t="str">
        <f t="shared" si="38"/>
        <v>Middle Aged</v>
      </c>
    </row>
    <row r="842" spans="1:23" x14ac:dyDescent="0.3">
      <c r="A842">
        <v>929</v>
      </c>
      <c r="B842">
        <v>397</v>
      </c>
      <c r="C842">
        <v>19614</v>
      </c>
      <c r="D842" t="s">
        <v>286</v>
      </c>
      <c r="E842" s="1">
        <v>44349</v>
      </c>
      <c r="F842" t="s">
        <v>1981</v>
      </c>
      <c r="G842" t="s">
        <v>86</v>
      </c>
      <c r="H842" t="s">
        <v>86</v>
      </c>
      <c r="I842">
        <v>50</v>
      </c>
      <c r="J842" t="s">
        <v>1982</v>
      </c>
      <c r="K842">
        <v>6891</v>
      </c>
      <c r="L842" t="s">
        <v>1983</v>
      </c>
      <c r="M842" t="s">
        <v>213</v>
      </c>
      <c r="N842" t="s">
        <v>23</v>
      </c>
      <c r="O842">
        <v>1157</v>
      </c>
      <c r="P842" t="s">
        <v>31</v>
      </c>
      <c r="Q842" t="s">
        <v>298</v>
      </c>
      <c r="R842" s="3">
        <v>95.039999999999992</v>
      </c>
      <c r="S842" s="3">
        <v>99</v>
      </c>
      <c r="T842">
        <v>6</v>
      </c>
      <c r="U842" s="3">
        <f t="shared" si="36"/>
        <v>594</v>
      </c>
      <c r="V842" s="4">
        <f t="shared" si="37"/>
        <v>23.759999999999991</v>
      </c>
      <c r="W842" t="str">
        <f t="shared" si="38"/>
        <v>Middle Aged</v>
      </c>
    </row>
    <row r="843" spans="1:23" x14ac:dyDescent="0.3">
      <c r="A843">
        <v>346</v>
      </c>
      <c r="B843">
        <v>739</v>
      </c>
      <c r="C843">
        <v>35045</v>
      </c>
      <c r="D843" t="s">
        <v>43</v>
      </c>
      <c r="E843" s="1">
        <v>44351</v>
      </c>
      <c r="F843" t="s">
        <v>1072</v>
      </c>
      <c r="G843" t="s">
        <v>86</v>
      </c>
      <c r="H843" t="s">
        <v>86</v>
      </c>
      <c r="I843">
        <v>57</v>
      </c>
      <c r="J843" t="s">
        <v>1073</v>
      </c>
      <c r="K843">
        <v>1335</v>
      </c>
      <c r="L843" t="s">
        <v>1074</v>
      </c>
      <c r="M843" t="s">
        <v>57</v>
      </c>
      <c r="N843" t="s">
        <v>23</v>
      </c>
      <c r="O843">
        <v>383</v>
      </c>
      <c r="P843" t="s">
        <v>24</v>
      </c>
      <c r="Q843" t="s">
        <v>226</v>
      </c>
      <c r="R843" s="3">
        <v>90.24</v>
      </c>
      <c r="S843" s="3">
        <v>94</v>
      </c>
      <c r="T843">
        <v>5</v>
      </c>
      <c r="U843" s="3">
        <f t="shared" ref="U843:U874" si="39">S843*T843</f>
        <v>470</v>
      </c>
      <c r="V843" s="4">
        <f t="shared" si="37"/>
        <v>18.800000000000011</v>
      </c>
      <c r="W843" t="str">
        <f t="shared" si="38"/>
        <v>Elderly</v>
      </c>
    </row>
    <row r="844" spans="1:23" x14ac:dyDescent="0.3">
      <c r="A844">
        <v>455</v>
      </c>
      <c r="B844">
        <v>1</v>
      </c>
      <c r="C844">
        <v>24550</v>
      </c>
      <c r="D844" s="1">
        <v>44290</v>
      </c>
      <c r="E844" s="1">
        <v>44351</v>
      </c>
      <c r="F844" t="s">
        <v>1295</v>
      </c>
      <c r="G844" t="s">
        <v>86</v>
      </c>
      <c r="H844" t="s">
        <v>86</v>
      </c>
      <c r="I844">
        <v>30</v>
      </c>
      <c r="J844" t="s">
        <v>1296</v>
      </c>
      <c r="K844">
        <v>5464</v>
      </c>
      <c r="L844" t="s">
        <v>1297</v>
      </c>
      <c r="M844" t="s">
        <v>79</v>
      </c>
      <c r="N844" t="s">
        <v>23</v>
      </c>
      <c r="O844">
        <v>211</v>
      </c>
      <c r="P844" t="s">
        <v>24</v>
      </c>
      <c r="Q844" t="s">
        <v>25</v>
      </c>
      <c r="R844" s="3">
        <v>101.75999999999999</v>
      </c>
      <c r="S844" s="3">
        <v>106</v>
      </c>
      <c r="T844">
        <v>7</v>
      </c>
      <c r="U844" s="3">
        <f t="shared" si="39"/>
        <v>742</v>
      </c>
      <c r="V844" s="4">
        <f t="shared" si="37"/>
        <v>29.680000000000064</v>
      </c>
      <c r="W844" t="str">
        <f t="shared" si="38"/>
        <v>Youth</v>
      </c>
    </row>
    <row r="845" spans="1:23" x14ac:dyDescent="0.3">
      <c r="A845">
        <v>755</v>
      </c>
      <c r="B845">
        <v>123</v>
      </c>
      <c r="C845">
        <v>47937</v>
      </c>
      <c r="D845" s="1">
        <v>44504</v>
      </c>
      <c r="E845" s="1">
        <v>44352</v>
      </c>
      <c r="F845" t="s">
        <v>1289</v>
      </c>
      <c r="G845" t="s">
        <v>86</v>
      </c>
      <c r="H845" t="s">
        <v>86</v>
      </c>
      <c r="I845">
        <v>22</v>
      </c>
      <c r="J845" t="s">
        <v>1290</v>
      </c>
      <c r="K845">
        <v>1149</v>
      </c>
      <c r="L845" t="s">
        <v>1291</v>
      </c>
      <c r="M845" t="s">
        <v>36</v>
      </c>
      <c r="N845" t="s">
        <v>23</v>
      </c>
      <c r="O845">
        <v>1135</v>
      </c>
      <c r="P845" t="s">
        <v>31</v>
      </c>
      <c r="Q845" t="s">
        <v>222</v>
      </c>
      <c r="R845" s="3">
        <v>97.92</v>
      </c>
      <c r="S845" s="3">
        <v>102</v>
      </c>
      <c r="T845">
        <v>7</v>
      </c>
      <c r="U845" s="3">
        <f t="shared" si="39"/>
        <v>714</v>
      </c>
      <c r="V845" s="4">
        <f t="shared" si="37"/>
        <v>28.559999999999945</v>
      </c>
      <c r="W845" t="str">
        <f t="shared" si="38"/>
        <v>Youth</v>
      </c>
    </row>
    <row r="846" spans="1:23" x14ac:dyDescent="0.3">
      <c r="A846">
        <v>515</v>
      </c>
      <c r="B846">
        <v>23</v>
      </c>
      <c r="C846">
        <v>20627</v>
      </c>
      <c r="D846" t="s">
        <v>179</v>
      </c>
      <c r="E846" s="1">
        <v>44360</v>
      </c>
      <c r="F846" t="s">
        <v>1410</v>
      </c>
      <c r="G846" t="s">
        <v>86</v>
      </c>
      <c r="H846" t="s">
        <v>86</v>
      </c>
      <c r="I846">
        <v>32</v>
      </c>
      <c r="J846" t="s">
        <v>1411</v>
      </c>
      <c r="K846">
        <v>1832</v>
      </c>
      <c r="L846" t="s">
        <v>1412</v>
      </c>
      <c r="M846" t="s">
        <v>36</v>
      </c>
      <c r="N846" t="s">
        <v>23</v>
      </c>
      <c r="O846">
        <v>576</v>
      </c>
      <c r="P846" t="s">
        <v>62</v>
      </c>
      <c r="Q846" t="s">
        <v>332</v>
      </c>
      <c r="R846" s="3">
        <v>96</v>
      </c>
      <c r="S846" s="3">
        <v>100</v>
      </c>
      <c r="T846">
        <v>5</v>
      </c>
      <c r="U846" s="3">
        <f t="shared" si="39"/>
        <v>500</v>
      </c>
      <c r="V846" s="4">
        <f t="shared" si="37"/>
        <v>20</v>
      </c>
      <c r="W846" t="str">
        <f t="shared" si="38"/>
        <v>Middle Aged</v>
      </c>
    </row>
    <row r="847" spans="1:23" x14ac:dyDescent="0.3">
      <c r="A847">
        <v>347</v>
      </c>
      <c r="B847">
        <v>209</v>
      </c>
      <c r="C847">
        <v>18829</v>
      </c>
      <c r="D847" t="s">
        <v>365</v>
      </c>
      <c r="E847" s="1">
        <v>44361</v>
      </c>
      <c r="F847" t="s">
        <v>460</v>
      </c>
      <c r="G847" t="s">
        <v>86</v>
      </c>
      <c r="H847" t="s">
        <v>86</v>
      </c>
      <c r="I847">
        <v>29</v>
      </c>
      <c r="J847" t="s">
        <v>461</v>
      </c>
      <c r="K847">
        <v>8313</v>
      </c>
      <c r="L847" t="s">
        <v>462</v>
      </c>
      <c r="M847" t="s">
        <v>22</v>
      </c>
      <c r="N847" t="s">
        <v>23</v>
      </c>
      <c r="O847">
        <v>953</v>
      </c>
      <c r="P847" t="s">
        <v>31</v>
      </c>
      <c r="Q847" t="s">
        <v>244</v>
      </c>
      <c r="R847" s="3">
        <v>93.11999999999999</v>
      </c>
      <c r="S847" s="3">
        <v>97</v>
      </c>
      <c r="T847">
        <v>6</v>
      </c>
      <c r="U847" s="3">
        <f t="shared" si="39"/>
        <v>582</v>
      </c>
      <c r="V847" s="4">
        <f t="shared" si="37"/>
        <v>23.280000000000086</v>
      </c>
      <c r="W847" t="str">
        <f t="shared" si="38"/>
        <v>Youth</v>
      </c>
    </row>
    <row r="848" spans="1:23" x14ac:dyDescent="0.3">
      <c r="A848">
        <v>387</v>
      </c>
      <c r="B848">
        <v>341</v>
      </c>
      <c r="C848">
        <v>34491</v>
      </c>
      <c r="D848" s="1">
        <v>44506</v>
      </c>
      <c r="E848" s="1">
        <v>44361</v>
      </c>
      <c r="F848" t="s">
        <v>1056</v>
      </c>
      <c r="G848" t="s">
        <v>86</v>
      </c>
      <c r="H848" t="s">
        <v>86</v>
      </c>
      <c r="I848">
        <v>34</v>
      </c>
      <c r="J848" t="s">
        <v>1057</v>
      </c>
      <c r="K848">
        <v>6522</v>
      </c>
      <c r="L848" t="s">
        <v>1058</v>
      </c>
      <c r="M848" t="s">
        <v>110</v>
      </c>
      <c r="N848" t="s">
        <v>23</v>
      </c>
      <c r="O848">
        <v>376</v>
      </c>
      <c r="P848" t="s">
        <v>24</v>
      </c>
      <c r="Q848" t="s">
        <v>226</v>
      </c>
      <c r="R848" s="3">
        <v>90.24</v>
      </c>
      <c r="S848" s="3">
        <v>94</v>
      </c>
      <c r="T848">
        <v>7</v>
      </c>
      <c r="U848" s="3">
        <f t="shared" si="39"/>
        <v>658</v>
      </c>
      <c r="V848" s="4">
        <f t="shared" si="37"/>
        <v>26.32000000000005</v>
      </c>
      <c r="W848" t="str">
        <f t="shared" si="38"/>
        <v>Middle Aged</v>
      </c>
    </row>
    <row r="849" spans="1:23" x14ac:dyDescent="0.3">
      <c r="A849">
        <v>81</v>
      </c>
      <c r="B849">
        <v>736</v>
      </c>
      <c r="C849">
        <v>30150</v>
      </c>
      <c r="D849" t="s">
        <v>378</v>
      </c>
      <c r="E849" s="1">
        <v>44362</v>
      </c>
      <c r="F849" t="s">
        <v>379</v>
      </c>
      <c r="G849" t="s">
        <v>86</v>
      </c>
      <c r="H849" t="s">
        <v>86</v>
      </c>
      <c r="I849">
        <v>55</v>
      </c>
      <c r="J849" t="s">
        <v>380</v>
      </c>
      <c r="K849">
        <v>2962</v>
      </c>
      <c r="L849" t="s">
        <v>381</v>
      </c>
      <c r="M849" t="s">
        <v>110</v>
      </c>
      <c r="N849" t="s">
        <v>23</v>
      </c>
      <c r="O849">
        <v>55</v>
      </c>
      <c r="P849" t="s">
        <v>24</v>
      </c>
      <c r="Q849" t="s">
        <v>37</v>
      </c>
      <c r="R849" s="3">
        <v>99.84</v>
      </c>
      <c r="S849" s="3">
        <v>104</v>
      </c>
      <c r="T849">
        <v>7</v>
      </c>
      <c r="U849" s="3">
        <f t="shared" si="39"/>
        <v>728</v>
      </c>
      <c r="V849" s="4">
        <f t="shared" si="37"/>
        <v>29.120000000000005</v>
      </c>
      <c r="W849" t="str">
        <f t="shared" si="38"/>
        <v>Elderly</v>
      </c>
    </row>
    <row r="850" spans="1:23" x14ac:dyDescent="0.3">
      <c r="A850">
        <v>206</v>
      </c>
      <c r="B850">
        <v>654</v>
      </c>
      <c r="C850">
        <v>24189</v>
      </c>
      <c r="D850" s="1">
        <v>44202</v>
      </c>
      <c r="E850" s="1">
        <v>44363</v>
      </c>
      <c r="F850" t="s">
        <v>751</v>
      </c>
      <c r="G850" t="s">
        <v>86</v>
      </c>
      <c r="H850" t="s">
        <v>86</v>
      </c>
      <c r="I850">
        <v>42</v>
      </c>
      <c r="J850" t="s">
        <v>752</v>
      </c>
      <c r="K850">
        <v>5244</v>
      </c>
      <c r="L850" t="s">
        <v>753</v>
      </c>
      <c r="M850" t="s">
        <v>110</v>
      </c>
      <c r="N850" t="s">
        <v>23</v>
      </c>
      <c r="O850">
        <v>249</v>
      </c>
      <c r="P850" t="s">
        <v>24</v>
      </c>
      <c r="Q850" t="s">
        <v>413</v>
      </c>
      <c r="R850" s="3">
        <v>91.2</v>
      </c>
      <c r="S850" s="3">
        <v>95</v>
      </c>
      <c r="T850">
        <v>5</v>
      </c>
      <c r="U850" s="3">
        <f t="shared" si="39"/>
        <v>475</v>
      </c>
      <c r="V850" s="4">
        <f t="shared" si="37"/>
        <v>19</v>
      </c>
      <c r="W850" t="str">
        <f t="shared" si="38"/>
        <v>Middle Aged</v>
      </c>
    </row>
    <row r="851" spans="1:23" x14ac:dyDescent="0.3">
      <c r="A851">
        <v>163</v>
      </c>
      <c r="B851">
        <v>84</v>
      </c>
      <c r="C851">
        <v>11473</v>
      </c>
      <c r="D851" s="1">
        <v>44536</v>
      </c>
      <c r="E851" s="1">
        <v>44364</v>
      </c>
      <c r="F851" t="s">
        <v>633</v>
      </c>
      <c r="G851" t="s">
        <v>86</v>
      </c>
      <c r="H851" t="s">
        <v>86</v>
      </c>
      <c r="I851">
        <v>63</v>
      </c>
      <c r="J851" t="s">
        <v>634</v>
      </c>
      <c r="K851">
        <v>7587</v>
      </c>
      <c r="L851" t="s">
        <v>635</v>
      </c>
      <c r="M851" t="s">
        <v>79</v>
      </c>
      <c r="N851" t="s">
        <v>23</v>
      </c>
      <c r="O851">
        <v>937</v>
      </c>
      <c r="P851" t="s">
        <v>31</v>
      </c>
      <c r="Q851" t="s">
        <v>32</v>
      </c>
      <c r="R851" s="3">
        <v>92.16</v>
      </c>
      <c r="S851" s="3">
        <v>96</v>
      </c>
      <c r="T851">
        <v>6</v>
      </c>
      <c r="U851" s="3">
        <f t="shared" si="39"/>
        <v>576</v>
      </c>
      <c r="V851" s="4">
        <f t="shared" si="37"/>
        <v>23.039999999999964</v>
      </c>
      <c r="W851" t="str">
        <f t="shared" si="38"/>
        <v>Elderly</v>
      </c>
    </row>
    <row r="852" spans="1:23" x14ac:dyDescent="0.3">
      <c r="A852">
        <v>588</v>
      </c>
      <c r="B852">
        <v>612</v>
      </c>
      <c r="C852">
        <v>13740</v>
      </c>
      <c r="D852" t="s">
        <v>328</v>
      </c>
      <c r="E852" s="1">
        <v>44367</v>
      </c>
      <c r="F852" t="s">
        <v>1538</v>
      </c>
      <c r="G852" t="s">
        <v>86</v>
      </c>
      <c r="H852" t="s">
        <v>86</v>
      </c>
      <c r="I852">
        <v>35</v>
      </c>
      <c r="J852" t="s">
        <v>1539</v>
      </c>
      <c r="K852">
        <v>9575</v>
      </c>
      <c r="L852" t="s">
        <v>1540</v>
      </c>
      <c r="M852" t="s">
        <v>22</v>
      </c>
      <c r="N852" t="s">
        <v>23</v>
      </c>
      <c r="O852">
        <v>334</v>
      </c>
      <c r="P852" t="s">
        <v>24</v>
      </c>
      <c r="Q852" t="s">
        <v>73</v>
      </c>
      <c r="R852" s="3">
        <v>104.64</v>
      </c>
      <c r="S852" s="3">
        <v>109</v>
      </c>
      <c r="T852">
        <v>5</v>
      </c>
      <c r="U852" s="3">
        <f t="shared" si="39"/>
        <v>545</v>
      </c>
      <c r="V852" s="4">
        <f t="shared" si="37"/>
        <v>21.799999999999955</v>
      </c>
      <c r="W852" t="str">
        <f t="shared" si="38"/>
        <v>Middle Aged</v>
      </c>
    </row>
    <row r="853" spans="1:23" x14ac:dyDescent="0.3">
      <c r="A853">
        <v>180</v>
      </c>
      <c r="B853">
        <v>469</v>
      </c>
      <c r="C853">
        <v>14617</v>
      </c>
      <c r="D853" t="s">
        <v>365</v>
      </c>
      <c r="E853" s="1">
        <v>44369</v>
      </c>
      <c r="F853" t="s">
        <v>135</v>
      </c>
      <c r="G853" t="s">
        <v>86</v>
      </c>
      <c r="H853" t="s">
        <v>86</v>
      </c>
      <c r="I853">
        <v>78</v>
      </c>
      <c r="J853" t="s">
        <v>136</v>
      </c>
      <c r="K853">
        <v>5011</v>
      </c>
      <c r="L853" t="s">
        <v>137</v>
      </c>
      <c r="M853" t="s">
        <v>57</v>
      </c>
      <c r="N853" t="s">
        <v>23</v>
      </c>
      <c r="O853">
        <v>50</v>
      </c>
      <c r="P853" t="s">
        <v>24</v>
      </c>
      <c r="Q853" t="s">
        <v>37</v>
      </c>
      <c r="R853" s="3">
        <v>99.84</v>
      </c>
      <c r="S853" s="3">
        <v>104</v>
      </c>
      <c r="T853">
        <v>7</v>
      </c>
      <c r="U853" s="3">
        <f t="shared" si="39"/>
        <v>728</v>
      </c>
      <c r="V853" s="4">
        <f t="shared" si="37"/>
        <v>29.120000000000005</v>
      </c>
      <c r="W853" t="str">
        <f t="shared" si="38"/>
        <v>Elderly</v>
      </c>
    </row>
    <row r="854" spans="1:23" x14ac:dyDescent="0.3">
      <c r="A854">
        <v>103</v>
      </c>
      <c r="B854">
        <v>209</v>
      </c>
      <c r="C854">
        <v>49852</v>
      </c>
      <c r="D854" t="s">
        <v>458</v>
      </c>
      <c r="E854" s="1">
        <v>44371</v>
      </c>
      <c r="F854" t="s">
        <v>460</v>
      </c>
      <c r="G854" t="s">
        <v>86</v>
      </c>
      <c r="H854" t="s">
        <v>86</v>
      </c>
      <c r="I854">
        <v>29</v>
      </c>
      <c r="J854" t="s">
        <v>461</v>
      </c>
      <c r="K854">
        <v>8313</v>
      </c>
      <c r="L854" t="s">
        <v>462</v>
      </c>
      <c r="M854" t="s">
        <v>22</v>
      </c>
      <c r="N854" t="s">
        <v>23</v>
      </c>
      <c r="O854">
        <v>772</v>
      </c>
      <c r="P854" t="s">
        <v>62</v>
      </c>
      <c r="Q854" t="s">
        <v>84</v>
      </c>
      <c r="R854" s="3">
        <v>87.36</v>
      </c>
      <c r="S854" s="3">
        <v>91</v>
      </c>
      <c r="T854">
        <v>5</v>
      </c>
      <c r="U854" s="3">
        <f t="shared" si="39"/>
        <v>455</v>
      </c>
      <c r="V854" s="4">
        <f t="shared" si="37"/>
        <v>18.199999999999989</v>
      </c>
      <c r="W854" t="str">
        <f t="shared" si="38"/>
        <v>Youth</v>
      </c>
    </row>
    <row r="855" spans="1:23" x14ac:dyDescent="0.3">
      <c r="A855">
        <v>477</v>
      </c>
      <c r="B855">
        <v>97</v>
      </c>
      <c r="C855">
        <v>37504</v>
      </c>
      <c r="D855" t="s">
        <v>399</v>
      </c>
      <c r="E855" s="1">
        <v>44373</v>
      </c>
      <c r="F855" t="s">
        <v>1341</v>
      </c>
      <c r="G855" t="s">
        <v>86</v>
      </c>
      <c r="H855" t="s">
        <v>86</v>
      </c>
      <c r="I855">
        <v>39</v>
      </c>
      <c r="J855" t="s">
        <v>1342</v>
      </c>
      <c r="K855">
        <v>2815</v>
      </c>
      <c r="L855" t="s">
        <v>1343</v>
      </c>
      <c r="M855" t="s">
        <v>79</v>
      </c>
      <c r="N855" t="s">
        <v>23</v>
      </c>
      <c r="O855">
        <v>1023</v>
      </c>
      <c r="P855" t="s">
        <v>31</v>
      </c>
      <c r="Q855" t="s">
        <v>42</v>
      </c>
      <c r="R855" s="3">
        <v>86.399999999999991</v>
      </c>
      <c r="S855" s="3">
        <v>90</v>
      </c>
      <c r="T855">
        <v>6</v>
      </c>
      <c r="U855" s="3">
        <f t="shared" si="39"/>
        <v>540</v>
      </c>
      <c r="V855" s="4">
        <f t="shared" si="37"/>
        <v>21.600000000000023</v>
      </c>
      <c r="W855" t="str">
        <f t="shared" si="38"/>
        <v>Middle Aged</v>
      </c>
    </row>
    <row r="856" spans="1:23" x14ac:dyDescent="0.3">
      <c r="A856">
        <v>517</v>
      </c>
      <c r="B856">
        <v>797</v>
      </c>
      <c r="C856">
        <v>37440</v>
      </c>
      <c r="D856" t="s">
        <v>463</v>
      </c>
      <c r="E856" s="1">
        <v>44377</v>
      </c>
      <c r="F856" t="s">
        <v>1416</v>
      </c>
      <c r="G856" t="s">
        <v>86</v>
      </c>
      <c r="H856" t="s">
        <v>86</v>
      </c>
      <c r="I856">
        <v>32</v>
      </c>
      <c r="J856" t="s">
        <v>1417</v>
      </c>
      <c r="K856">
        <v>6714</v>
      </c>
      <c r="L856" t="s">
        <v>1418</v>
      </c>
      <c r="M856" t="s">
        <v>53</v>
      </c>
      <c r="N856" t="s">
        <v>23</v>
      </c>
      <c r="O856">
        <v>182</v>
      </c>
      <c r="P856" t="s">
        <v>24</v>
      </c>
      <c r="Q856" t="s">
        <v>67</v>
      </c>
      <c r="R856" s="3">
        <v>94.08</v>
      </c>
      <c r="S856" s="3">
        <v>98</v>
      </c>
      <c r="T856">
        <v>6</v>
      </c>
      <c r="U856" s="3">
        <f t="shared" si="39"/>
        <v>588</v>
      </c>
      <c r="V856" s="4">
        <f t="shared" si="37"/>
        <v>23.519999999999982</v>
      </c>
      <c r="W856" t="str">
        <f t="shared" si="38"/>
        <v>Middle Aged</v>
      </c>
    </row>
    <row r="857" spans="1:23" x14ac:dyDescent="0.3">
      <c r="A857">
        <v>982</v>
      </c>
      <c r="B857">
        <v>123</v>
      </c>
      <c r="C857">
        <v>33286</v>
      </c>
      <c r="D857" t="s">
        <v>448</v>
      </c>
      <c r="E857" s="1">
        <v>44381</v>
      </c>
      <c r="F857" t="s">
        <v>1289</v>
      </c>
      <c r="G857" t="s">
        <v>86</v>
      </c>
      <c r="H857" t="s">
        <v>86</v>
      </c>
      <c r="I857">
        <v>22</v>
      </c>
      <c r="J857" t="s">
        <v>1290</v>
      </c>
      <c r="K857">
        <v>1149</v>
      </c>
      <c r="L857" t="s">
        <v>1291</v>
      </c>
      <c r="M857" t="s">
        <v>36</v>
      </c>
      <c r="N857" t="s">
        <v>23</v>
      </c>
      <c r="O857">
        <v>862</v>
      </c>
      <c r="P857" t="s">
        <v>31</v>
      </c>
      <c r="Q857" t="s">
        <v>58</v>
      </c>
      <c r="R857" s="3">
        <v>108.47999999999999</v>
      </c>
      <c r="S857" s="3">
        <v>113</v>
      </c>
      <c r="T857">
        <v>5</v>
      </c>
      <c r="U857" s="3">
        <f t="shared" si="39"/>
        <v>565</v>
      </c>
      <c r="V857" s="4">
        <f t="shared" si="37"/>
        <v>22.600000000000023</v>
      </c>
      <c r="W857" t="str">
        <f t="shared" si="38"/>
        <v>Youth</v>
      </c>
    </row>
    <row r="858" spans="1:23" x14ac:dyDescent="0.3">
      <c r="A858">
        <v>302</v>
      </c>
      <c r="B858">
        <v>156</v>
      </c>
      <c r="C858">
        <v>32298</v>
      </c>
      <c r="D858" t="s">
        <v>555</v>
      </c>
      <c r="E858" s="1">
        <v>44384</v>
      </c>
      <c r="F858" t="s">
        <v>981</v>
      </c>
      <c r="G858" t="s">
        <v>86</v>
      </c>
      <c r="H858" t="s">
        <v>86</v>
      </c>
      <c r="I858">
        <v>24</v>
      </c>
      <c r="J858" t="s">
        <v>982</v>
      </c>
      <c r="K858">
        <v>7891</v>
      </c>
      <c r="L858" t="s">
        <v>983</v>
      </c>
      <c r="M858" t="s">
        <v>48</v>
      </c>
      <c r="N858" t="s">
        <v>23</v>
      </c>
      <c r="O858">
        <v>1052</v>
      </c>
      <c r="P858" t="s">
        <v>31</v>
      </c>
      <c r="Q858" t="s">
        <v>277</v>
      </c>
      <c r="R858" s="3">
        <v>89.28</v>
      </c>
      <c r="S858" s="3">
        <v>93</v>
      </c>
      <c r="T858">
        <v>5</v>
      </c>
      <c r="U858" s="3">
        <f t="shared" si="39"/>
        <v>465</v>
      </c>
      <c r="V858" s="4">
        <f t="shared" si="37"/>
        <v>18.600000000000023</v>
      </c>
      <c r="W858" t="str">
        <f t="shared" si="38"/>
        <v>Youth</v>
      </c>
    </row>
    <row r="859" spans="1:23" x14ac:dyDescent="0.3">
      <c r="A859">
        <v>592</v>
      </c>
      <c r="B859">
        <v>973</v>
      </c>
      <c r="C859">
        <v>15464</v>
      </c>
      <c r="D859" t="s">
        <v>1316</v>
      </c>
      <c r="E859" s="1">
        <v>44384</v>
      </c>
      <c r="F859" t="s">
        <v>1547</v>
      </c>
      <c r="G859" t="s">
        <v>86</v>
      </c>
      <c r="H859" t="s">
        <v>86</v>
      </c>
      <c r="I859">
        <v>60</v>
      </c>
      <c r="J859" t="s">
        <v>1548</v>
      </c>
      <c r="K859">
        <v>9528</v>
      </c>
      <c r="L859" t="s">
        <v>1549</v>
      </c>
      <c r="M859" t="s">
        <v>36</v>
      </c>
      <c r="N859" t="s">
        <v>23</v>
      </c>
      <c r="O859">
        <v>417</v>
      </c>
      <c r="P859" t="s">
        <v>24</v>
      </c>
      <c r="Q859" t="s">
        <v>165</v>
      </c>
      <c r="R859" s="3">
        <v>114.24</v>
      </c>
      <c r="S859" s="3">
        <v>119</v>
      </c>
      <c r="T859">
        <v>5</v>
      </c>
      <c r="U859" s="3">
        <f t="shared" si="39"/>
        <v>595</v>
      </c>
      <c r="V859" s="4">
        <f t="shared" si="37"/>
        <v>23.800000000000068</v>
      </c>
      <c r="W859" t="str">
        <f t="shared" si="38"/>
        <v>Elderly</v>
      </c>
    </row>
    <row r="860" spans="1:23" x14ac:dyDescent="0.3">
      <c r="A860">
        <v>633</v>
      </c>
      <c r="B860">
        <v>183</v>
      </c>
      <c r="C860">
        <v>30197</v>
      </c>
      <c r="D860" s="1">
        <v>44234</v>
      </c>
      <c r="E860" s="1">
        <v>44390</v>
      </c>
      <c r="F860" t="s">
        <v>1601</v>
      </c>
      <c r="G860" t="s">
        <v>86</v>
      </c>
      <c r="H860" t="s">
        <v>86</v>
      </c>
      <c r="I860">
        <v>44</v>
      </c>
      <c r="J860" t="s">
        <v>1602</v>
      </c>
      <c r="K860">
        <v>9583</v>
      </c>
      <c r="L860" t="s">
        <v>1071</v>
      </c>
      <c r="M860" t="s">
        <v>53</v>
      </c>
      <c r="N860" t="s">
        <v>23</v>
      </c>
      <c r="O860">
        <v>993</v>
      </c>
      <c r="P860" t="s">
        <v>31</v>
      </c>
      <c r="Q860" t="s">
        <v>188</v>
      </c>
      <c r="R860" s="3">
        <v>101.75999999999999</v>
      </c>
      <c r="S860" s="3">
        <v>106</v>
      </c>
      <c r="T860">
        <v>5</v>
      </c>
      <c r="U860" s="3">
        <f t="shared" si="39"/>
        <v>530</v>
      </c>
      <c r="V860" s="4">
        <f t="shared" si="37"/>
        <v>21.200000000000045</v>
      </c>
      <c r="W860" t="str">
        <f t="shared" si="38"/>
        <v>Middle Aged</v>
      </c>
    </row>
    <row r="861" spans="1:23" x14ac:dyDescent="0.3">
      <c r="A861">
        <v>812</v>
      </c>
      <c r="B861">
        <v>183</v>
      </c>
      <c r="C861">
        <v>51668</v>
      </c>
      <c r="D861" s="1">
        <v>44446</v>
      </c>
      <c r="E861" s="1">
        <v>44390</v>
      </c>
      <c r="F861" t="s">
        <v>1601</v>
      </c>
      <c r="G861" t="s">
        <v>86</v>
      </c>
      <c r="H861" t="s">
        <v>86</v>
      </c>
      <c r="I861">
        <v>44</v>
      </c>
      <c r="J861" t="s">
        <v>1602</v>
      </c>
      <c r="K861">
        <v>9583</v>
      </c>
      <c r="L861" t="s">
        <v>1071</v>
      </c>
      <c r="M861" t="s">
        <v>53</v>
      </c>
      <c r="N861" t="s">
        <v>23</v>
      </c>
      <c r="O861">
        <v>796</v>
      </c>
      <c r="P861" t="s">
        <v>62</v>
      </c>
      <c r="Q861" t="s">
        <v>84</v>
      </c>
      <c r="R861" s="3">
        <v>87.36</v>
      </c>
      <c r="S861" s="3">
        <v>91</v>
      </c>
      <c r="T861">
        <v>5</v>
      </c>
      <c r="U861" s="3">
        <f t="shared" si="39"/>
        <v>455</v>
      </c>
      <c r="V861" s="4">
        <f t="shared" si="37"/>
        <v>18.199999999999989</v>
      </c>
      <c r="W861" t="str">
        <f t="shared" si="38"/>
        <v>Middle Aged</v>
      </c>
    </row>
    <row r="862" spans="1:23" x14ac:dyDescent="0.3">
      <c r="A862">
        <v>983</v>
      </c>
      <c r="B862">
        <v>677</v>
      </c>
      <c r="C862">
        <v>49941</v>
      </c>
      <c r="D862" s="1">
        <v>44537</v>
      </c>
      <c r="E862" s="1">
        <v>44391</v>
      </c>
      <c r="F862" t="s">
        <v>1644</v>
      </c>
      <c r="G862" t="s">
        <v>86</v>
      </c>
      <c r="H862" t="s">
        <v>86</v>
      </c>
      <c r="I862">
        <v>33</v>
      </c>
      <c r="J862" t="s">
        <v>1645</v>
      </c>
      <c r="K862">
        <v>2256</v>
      </c>
      <c r="L862" t="s">
        <v>1646</v>
      </c>
      <c r="M862" t="s">
        <v>36</v>
      </c>
      <c r="N862" t="s">
        <v>23</v>
      </c>
      <c r="O862">
        <v>1225</v>
      </c>
      <c r="P862" t="s">
        <v>31</v>
      </c>
      <c r="Q862" t="s">
        <v>424</v>
      </c>
      <c r="R862" s="3">
        <v>107.52</v>
      </c>
      <c r="S862" s="3">
        <v>112</v>
      </c>
      <c r="T862">
        <v>7</v>
      </c>
      <c r="U862" s="3">
        <f t="shared" si="39"/>
        <v>784</v>
      </c>
      <c r="V862" s="4">
        <f t="shared" si="37"/>
        <v>31.360000000000014</v>
      </c>
      <c r="W862" t="str">
        <f t="shared" si="38"/>
        <v>Middle Aged</v>
      </c>
    </row>
    <row r="863" spans="1:23" x14ac:dyDescent="0.3">
      <c r="A863">
        <v>130</v>
      </c>
      <c r="B863">
        <v>439</v>
      </c>
      <c r="C863">
        <v>12827</v>
      </c>
      <c r="D863" t="s">
        <v>399</v>
      </c>
      <c r="E863" s="1">
        <v>44392</v>
      </c>
      <c r="F863" t="s">
        <v>548</v>
      </c>
      <c r="G863" t="s">
        <v>86</v>
      </c>
      <c r="H863" t="s">
        <v>86</v>
      </c>
      <c r="I863">
        <v>75</v>
      </c>
      <c r="J863" t="s">
        <v>549</v>
      </c>
      <c r="K863">
        <v>3142</v>
      </c>
      <c r="L863" t="s">
        <v>550</v>
      </c>
      <c r="M863" t="s">
        <v>110</v>
      </c>
      <c r="N863" t="s">
        <v>23</v>
      </c>
      <c r="O863">
        <v>250</v>
      </c>
      <c r="P863" t="s">
        <v>24</v>
      </c>
      <c r="Q863" t="s">
        <v>413</v>
      </c>
      <c r="R863" s="3">
        <v>91.2</v>
      </c>
      <c r="S863" s="3">
        <v>95</v>
      </c>
      <c r="T863">
        <v>5</v>
      </c>
      <c r="U863" s="3">
        <f t="shared" si="39"/>
        <v>475</v>
      </c>
      <c r="V863" s="4">
        <f t="shared" si="37"/>
        <v>19</v>
      </c>
      <c r="W863" t="str">
        <f t="shared" si="38"/>
        <v>Elderly</v>
      </c>
    </row>
    <row r="864" spans="1:23" x14ac:dyDescent="0.3">
      <c r="A864">
        <v>563</v>
      </c>
      <c r="B864">
        <v>611</v>
      </c>
      <c r="C864">
        <v>56965</v>
      </c>
      <c r="D864" s="1">
        <v>44293</v>
      </c>
      <c r="E864" s="1">
        <v>44393</v>
      </c>
      <c r="F864" t="s">
        <v>1478</v>
      </c>
      <c r="G864" t="s">
        <v>86</v>
      </c>
      <c r="H864" t="s">
        <v>86</v>
      </c>
      <c r="I864">
        <v>67</v>
      </c>
      <c r="J864" t="s">
        <v>1479</v>
      </c>
      <c r="K864">
        <v>505</v>
      </c>
      <c r="L864" t="s">
        <v>1480</v>
      </c>
      <c r="M864" t="s">
        <v>57</v>
      </c>
      <c r="N864" t="s">
        <v>23</v>
      </c>
      <c r="O864">
        <v>798</v>
      </c>
      <c r="P864" t="s">
        <v>62</v>
      </c>
      <c r="Q864" t="s">
        <v>84</v>
      </c>
      <c r="R864" s="3">
        <v>87.36</v>
      </c>
      <c r="S864" s="3">
        <v>91</v>
      </c>
      <c r="T864">
        <v>5</v>
      </c>
      <c r="U864" s="3">
        <f t="shared" si="39"/>
        <v>455</v>
      </c>
      <c r="V864" s="4">
        <f t="shared" si="37"/>
        <v>18.199999999999989</v>
      </c>
      <c r="W864" t="str">
        <f t="shared" si="38"/>
        <v>Elderly</v>
      </c>
    </row>
    <row r="865" spans="1:23" x14ac:dyDescent="0.3">
      <c r="A865">
        <v>167</v>
      </c>
      <c r="B865">
        <v>595</v>
      </c>
      <c r="C865">
        <v>44269</v>
      </c>
      <c r="D865" t="s">
        <v>312</v>
      </c>
      <c r="E865" s="1">
        <v>44395</v>
      </c>
      <c r="F865" t="s">
        <v>644</v>
      </c>
      <c r="G865" t="s">
        <v>86</v>
      </c>
      <c r="H865" t="s">
        <v>86</v>
      </c>
      <c r="I865">
        <v>60</v>
      </c>
      <c r="J865" t="s">
        <v>645</v>
      </c>
      <c r="K865">
        <v>939</v>
      </c>
      <c r="L865" t="s">
        <v>646</v>
      </c>
      <c r="M865" t="s">
        <v>22</v>
      </c>
      <c r="N865" t="s">
        <v>23</v>
      </c>
      <c r="O865">
        <v>1035</v>
      </c>
      <c r="P865" t="s">
        <v>31</v>
      </c>
      <c r="Q865" t="s">
        <v>42</v>
      </c>
      <c r="R865" s="3">
        <v>86.399999999999991</v>
      </c>
      <c r="S865" s="3">
        <v>90</v>
      </c>
      <c r="T865">
        <v>6</v>
      </c>
      <c r="U865" s="3">
        <f t="shared" si="39"/>
        <v>540</v>
      </c>
      <c r="V865" s="4">
        <f t="shared" si="37"/>
        <v>21.600000000000023</v>
      </c>
      <c r="W865" t="str">
        <f t="shared" si="38"/>
        <v>Elderly</v>
      </c>
    </row>
    <row r="866" spans="1:23" x14ac:dyDescent="0.3">
      <c r="A866">
        <v>919</v>
      </c>
      <c r="B866">
        <v>97</v>
      </c>
      <c r="C866">
        <v>53662</v>
      </c>
      <c r="D866" t="s">
        <v>1316</v>
      </c>
      <c r="E866" s="1">
        <v>44398</v>
      </c>
      <c r="F866" t="s">
        <v>1341</v>
      </c>
      <c r="G866" t="s">
        <v>86</v>
      </c>
      <c r="H866" t="s">
        <v>86</v>
      </c>
      <c r="I866">
        <v>39</v>
      </c>
      <c r="J866" t="s">
        <v>1342</v>
      </c>
      <c r="K866">
        <v>2815</v>
      </c>
      <c r="L866" t="s">
        <v>1343</v>
      </c>
      <c r="M866" t="s">
        <v>79</v>
      </c>
      <c r="N866" t="s">
        <v>23</v>
      </c>
      <c r="O866">
        <v>932</v>
      </c>
      <c r="P866" t="s">
        <v>31</v>
      </c>
      <c r="Q866" t="s">
        <v>32</v>
      </c>
      <c r="R866" s="3">
        <v>92.16</v>
      </c>
      <c r="S866" s="3">
        <v>96</v>
      </c>
      <c r="T866">
        <v>5</v>
      </c>
      <c r="U866" s="3">
        <f t="shared" si="39"/>
        <v>480</v>
      </c>
      <c r="V866" s="4">
        <f t="shared" si="37"/>
        <v>19.200000000000045</v>
      </c>
      <c r="W866" t="str">
        <f t="shared" si="38"/>
        <v>Middle Aged</v>
      </c>
    </row>
    <row r="867" spans="1:23" x14ac:dyDescent="0.3">
      <c r="A867">
        <v>400</v>
      </c>
      <c r="B867">
        <v>907</v>
      </c>
      <c r="C867">
        <v>44904</v>
      </c>
      <c r="D867" s="1">
        <v>44234</v>
      </c>
      <c r="E867" s="1">
        <v>44402</v>
      </c>
      <c r="F867" t="s">
        <v>1176</v>
      </c>
      <c r="G867" t="s">
        <v>86</v>
      </c>
      <c r="H867" t="s">
        <v>86</v>
      </c>
      <c r="I867">
        <v>43</v>
      </c>
      <c r="J867" t="s">
        <v>1177</v>
      </c>
      <c r="K867">
        <v>628</v>
      </c>
      <c r="L867" t="s">
        <v>1178</v>
      </c>
      <c r="M867" t="s">
        <v>22</v>
      </c>
      <c r="N867" t="s">
        <v>23</v>
      </c>
      <c r="O867">
        <v>57</v>
      </c>
      <c r="P867" t="s">
        <v>24</v>
      </c>
      <c r="Q867" t="s">
        <v>37</v>
      </c>
      <c r="R867" s="3">
        <v>99.84</v>
      </c>
      <c r="S867" s="3">
        <v>104</v>
      </c>
      <c r="T867">
        <v>7</v>
      </c>
      <c r="U867" s="3">
        <f t="shared" si="39"/>
        <v>728</v>
      </c>
      <c r="V867" s="4">
        <f t="shared" si="37"/>
        <v>29.120000000000005</v>
      </c>
      <c r="W867" t="str">
        <f t="shared" si="38"/>
        <v>Middle Aged</v>
      </c>
    </row>
    <row r="868" spans="1:23" x14ac:dyDescent="0.3">
      <c r="A868">
        <v>30</v>
      </c>
      <c r="B868">
        <v>260</v>
      </c>
      <c r="C868">
        <v>59350</v>
      </c>
      <c r="D868" s="1">
        <v>44384</v>
      </c>
      <c r="E868" s="1">
        <v>44403</v>
      </c>
      <c r="F868" t="s">
        <v>162</v>
      </c>
      <c r="G868" t="s">
        <v>86</v>
      </c>
      <c r="H868" t="s">
        <v>86</v>
      </c>
      <c r="I868">
        <v>27</v>
      </c>
      <c r="J868" t="s">
        <v>163</v>
      </c>
      <c r="K868">
        <v>3012</v>
      </c>
      <c r="L868" t="s">
        <v>164</v>
      </c>
      <c r="M868" t="s">
        <v>36</v>
      </c>
      <c r="N868" t="s">
        <v>23</v>
      </c>
      <c r="O868">
        <v>407</v>
      </c>
      <c r="P868" t="s">
        <v>24</v>
      </c>
      <c r="Q868" t="s">
        <v>165</v>
      </c>
      <c r="R868" s="3">
        <v>114.24</v>
      </c>
      <c r="S868" s="3">
        <v>119</v>
      </c>
      <c r="T868">
        <v>6</v>
      </c>
      <c r="U868" s="3">
        <f t="shared" si="39"/>
        <v>714</v>
      </c>
      <c r="V868" s="4">
        <f t="shared" si="37"/>
        <v>28.560000000000059</v>
      </c>
      <c r="W868" t="str">
        <f t="shared" si="38"/>
        <v>Youth</v>
      </c>
    </row>
    <row r="869" spans="1:23" x14ac:dyDescent="0.3">
      <c r="A869">
        <v>704</v>
      </c>
      <c r="B869">
        <v>260</v>
      </c>
      <c r="C869">
        <v>45954</v>
      </c>
      <c r="D869" t="s">
        <v>1431</v>
      </c>
      <c r="E869" s="1">
        <v>44404</v>
      </c>
      <c r="F869" t="s">
        <v>162</v>
      </c>
      <c r="G869" t="s">
        <v>86</v>
      </c>
      <c r="H869" t="s">
        <v>86</v>
      </c>
      <c r="I869">
        <v>27</v>
      </c>
      <c r="J869" t="s">
        <v>163</v>
      </c>
      <c r="K869">
        <v>3012</v>
      </c>
      <c r="L869" t="s">
        <v>164</v>
      </c>
      <c r="M869" t="s">
        <v>36</v>
      </c>
      <c r="N869" t="s">
        <v>23</v>
      </c>
      <c r="O869">
        <v>673</v>
      </c>
      <c r="P869" t="s">
        <v>62</v>
      </c>
      <c r="Q869" t="s">
        <v>98</v>
      </c>
      <c r="R869" s="3">
        <v>108.47999999999999</v>
      </c>
      <c r="S869" s="3">
        <v>113</v>
      </c>
      <c r="T869">
        <v>7</v>
      </c>
      <c r="U869" s="3">
        <f t="shared" si="39"/>
        <v>791</v>
      </c>
      <c r="V869" s="4">
        <f t="shared" si="37"/>
        <v>31.6400000000001</v>
      </c>
      <c r="W869" t="str">
        <f t="shared" si="38"/>
        <v>Youth</v>
      </c>
    </row>
    <row r="870" spans="1:23" x14ac:dyDescent="0.3">
      <c r="A870">
        <v>156</v>
      </c>
      <c r="B870">
        <v>727</v>
      </c>
      <c r="C870">
        <v>37878</v>
      </c>
      <c r="D870" s="1">
        <v>44476</v>
      </c>
      <c r="E870" s="1">
        <v>44406</v>
      </c>
      <c r="F870" t="s">
        <v>166</v>
      </c>
      <c r="G870" t="s">
        <v>86</v>
      </c>
      <c r="H870" t="s">
        <v>86</v>
      </c>
      <c r="I870">
        <v>26</v>
      </c>
      <c r="J870" t="s">
        <v>167</v>
      </c>
      <c r="K870">
        <v>3249</v>
      </c>
      <c r="L870" t="s">
        <v>168</v>
      </c>
      <c r="M870" t="s">
        <v>57</v>
      </c>
      <c r="N870" t="s">
        <v>23</v>
      </c>
      <c r="O870">
        <v>1253</v>
      </c>
      <c r="P870" t="s">
        <v>31</v>
      </c>
      <c r="Q870" t="s">
        <v>424</v>
      </c>
      <c r="R870" s="3">
        <v>107.52</v>
      </c>
      <c r="S870" s="3">
        <v>112</v>
      </c>
      <c r="T870">
        <v>5</v>
      </c>
      <c r="U870" s="3">
        <f t="shared" si="39"/>
        <v>560</v>
      </c>
      <c r="V870" s="4">
        <f t="shared" si="37"/>
        <v>22.399999999999977</v>
      </c>
      <c r="W870" t="str">
        <f t="shared" si="38"/>
        <v>Youth</v>
      </c>
    </row>
    <row r="871" spans="1:23" x14ac:dyDescent="0.3">
      <c r="A871">
        <v>504</v>
      </c>
      <c r="B871">
        <v>192</v>
      </c>
      <c r="C871">
        <v>57782</v>
      </c>
      <c r="D871" t="s">
        <v>115</v>
      </c>
      <c r="E871" s="1">
        <v>44410</v>
      </c>
      <c r="F871" t="s">
        <v>1392</v>
      </c>
      <c r="G871" t="s">
        <v>86</v>
      </c>
      <c r="H871" t="s">
        <v>86</v>
      </c>
      <c r="I871">
        <v>63</v>
      </c>
      <c r="J871" t="s">
        <v>1393</v>
      </c>
      <c r="K871">
        <v>4239</v>
      </c>
      <c r="L871" t="s">
        <v>1394</v>
      </c>
      <c r="M871" t="s">
        <v>36</v>
      </c>
      <c r="N871" t="s">
        <v>23</v>
      </c>
      <c r="O871">
        <v>754</v>
      </c>
      <c r="P871" t="s">
        <v>62</v>
      </c>
      <c r="Q871" t="s">
        <v>63</v>
      </c>
      <c r="R871" s="3">
        <v>104.64</v>
      </c>
      <c r="S871" s="3">
        <v>109</v>
      </c>
      <c r="T871">
        <v>7</v>
      </c>
      <c r="U871" s="3">
        <f t="shared" si="39"/>
        <v>763</v>
      </c>
      <c r="V871" s="4">
        <f t="shared" si="37"/>
        <v>30.519999999999982</v>
      </c>
      <c r="W871" t="str">
        <f t="shared" si="38"/>
        <v>Elderly</v>
      </c>
    </row>
    <row r="872" spans="1:23" x14ac:dyDescent="0.3">
      <c r="A872">
        <v>486</v>
      </c>
      <c r="B872">
        <v>643</v>
      </c>
      <c r="C872">
        <v>10132</v>
      </c>
      <c r="D872" t="s">
        <v>914</v>
      </c>
      <c r="E872" s="1">
        <v>44413</v>
      </c>
      <c r="F872" t="s">
        <v>1155</v>
      </c>
      <c r="G872" t="s">
        <v>86</v>
      </c>
      <c r="H872" t="s">
        <v>86</v>
      </c>
      <c r="I872">
        <v>36</v>
      </c>
      <c r="J872" t="s">
        <v>1156</v>
      </c>
      <c r="K872">
        <v>3478</v>
      </c>
      <c r="L872" t="s">
        <v>1157</v>
      </c>
      <c r="M872" t="s">
        <v>36</v>
      </c>
      <c r="N872" t="s">
        <v>23</v>
      </c>
      <c r="O872">
        <v>358</v>
      </c>
      <c r="P872" t="s">
        <v>24</v>
      </c>
      <c r="Q872" t="s">
        <v>226</v>
      </c>
      <c r="R872" s="3">
        <v>90.24</v>
      </c>
      <c r="S872" s="3">
        <v>94</v>
      </c>
      <c r="T872">
        <v>7</v>
      </c>
      <c r="U872" s="3">
        <f t="shared" si="39"/>
        <v>658</v>
      </c>
      <c r="V872" s="4">
        <f t="shared" si="37"/>
        <v>26.32000000000005</v>
      </c>
      <c r="W872" t="str">
        <f t="shared" si="38"/>
        <v>Middle Aged</v>
      </c>
    </row>
    <row r="873" spans="1:23" x14ac:dyDescent="0.3">
      <c r="A873">
        <v>671</v>
      </c>
      <c r="B873">
        <v>156</v>
      </c>
      <c r="C873">
        <v>28194</v>
      </c>
      <c r="D873" t="s">
        <v>231</v>
      </c>
      <c r="E873" s="1">
        <v>44415</v>
      </c>
      <c r="F873" t="s">
        <v>981</v>
      </c>
      <c r="G873" t="s">
        <v>86</v>
      </c>
      <c r="H873" t="s">
        <v>86</v>
      </c>
      <c r="I873">
        <v>24</v>
      </c>
      <c r="J873" t="s">
        <v>982</v>
      </c>
      <c r="K873">
        <v>7891</v>
      </c>
      <c r="L873" t="s">
        <v>983</v>
      </c>
      <c r="M873" t="s">
        <v>48</v>
      </c>
      <c r="N873" t="s">
        <v>23</v>
      </c>
      <c r="O873">
        <v>1154</v>
      </c>
      <c r="P873" t="s">
        <v>31</v>
      </c>
      <c r="Q873" t="s">
        <v>222</v>
      </c>
      <c r="R873" s="3">
        <v>97.92</v>
      </c>
      <c r="S873" s="3">
        <v>102</v>
      </c>
      <c r="T873">
        <v>7</v>
      </c>
      <c r="U873" s="3">
        <f t="shared" si="39"/>
        <v>714</v>
      </c>
      <c r="V873" s="4">
        <f t="shared" si="37"/>
        <v>28.559999999999945</v>
      </c>
      <c r="W873" t="str">
        <f t="shared" si="38"/>
        <v>Youth</v>
      </c>
    </row>
    <row r="874" spans="1:23" x14ac:dyDescent="0.3">
      <c r="A874">
        <v>711</v>
      </c>
      <c r="B874">
        <v>228</v>
      </c>
      <c r="C874">
        <v>16935</v>
      </c>
      <c r="D874" t="s">
        <v>231</v>
      </c>
      <c r="E874" s="1">
        <v>44415</v>
      </c>
      <c r="F874" t="s">
        <v>827</v>
      </c>
      <c r="G874" t="s">
        <v>86</v>
      </c>
      <c r="H874" t="s">
        <v>86</v>
      </c>
      <c r="I874">
        <v>40</v>
      </c>
      <c r="J874" t="s">
        <v>828</v>
      </c>
      <c r="K874">
        <v>5447</v>
      </c>
      <c r="L874" t="s">
        <v>829</v>
      </c>
      <c r="M874" t="s">
        <v>79</v>
      </c>
      <c r="N874" t="s">
        <v>23</v>
      </c>
      <c r="O874">
        <v>644</v>
      </c>
      <c r="P874" t="s">
        <v>62</v>
      </c>
      <c r="Q874" t="s">
        <v>160</v>
      </c>
      <c r="R874" s="3">
        <v>89.28</v>
      </c>
      <c r="S874" s="3">
        <v>93</v>
      </c>
      <c r="T874">
        <v>5</v>
      </c>
      <c r="U874" s="3">
        <f t="shared" si="39"/>
        <v>465</v>
      </c>
      <c r="V874" s="4">
        <f t="shared" si="37"/>
        <v>18.600000000000023</v>
      </c>
      <c r="W874" t="str">
        <f t="shared" si="38"/>
        <v>Middle Aged</v>
      </c>
    </row>
    <row r="875" spans="1:23" x14ac:dyDescent="0.3">
      <c r="A875">
        <v>840</v>
      </c>
      <c r="B875">
        <v>183</v>
      </c>
      <c r="C875">
        <v>50682</v>
      </c>
      <c r="D875" t="s">
        <v>75</v>
      </c>
      <c r="E875" s="1">
        <v>44415</v>
      </c>
      <c r="F875" t="s">
        <v>1601</v>
      </c>
      <c r="G875" t="s">
        <v>86</v>
      </c>
      <c r="H875" t="s">
        <v>86</v>
      </c>
      <c r="I875">
        <v>44</v>
      </c>
      <c r="J875" t="s">
        <v>1602</v>
      </c>
      <c r="K875">
        <v>9583</v>
      </c>
      <c r="L875" t="s">
        <v>1071</v>
      </c>
      <c r="M875" t="s">
        <v>53</v>
      </c>
      <c r="N875" t="s">
        <v>23</v>
      </c>
      <c r="O875">
        <v>1139</v>
      </c>
      <c r="P875" t="s">
        <v>31</v>
      </c>
      <c r="Q875" t="s">
        <v>222</v>
      </c>
      <c r="R875" s="3">
        <v>97.92</v>
      </c>
      <c r="S875" s="3">
        <v>102</v>
      </c>
      <c r="T875">
        <v>6</v>
      </c>
      <c r="U875" s="3">
        <f t="shared" ref="U875:U906" si="40">S875*T875</f>
        <v>612</v>
      </c>
      <c r="V875" s="4">
        <f t="shared" si="37"/>
        <v>24.480000000000018</v>
      </c>
      <c r="W875" t="str">
        <f t="shared" si="38"/>
        <v>Middle Aged</v>
      </c>
    </row>
    <row r="876" spans="1:23" x14ac:dyDescent="0.3">
      <c r="A876">
        <v>236</v>
      </c>
      <c r="B876">
        <v>228</v>
      </c>
      <c r="C876">
        <v>49109</v>
      </c>
      <c r="D876" t="s">
        <v>529</v>
      </c>
      <c r="E876" s="1">
        <v>44416</v>
      </c>
      <c r="F876" t="s">
        <v>827</v>
      </c>
      <c r="G876" t="s">
        <v>86</v>
      </c>
      <c r="H876" t="s">
        <v>86</v>
      </c>
      <c r="I876">
        <v>40</v>
      </c>
      <c r="J876" t="s">
        <v>828</v>
      </c>
      <c r="K876">
        <v>5447</v>
      </c>
      <c r="L876" t="s">
        <v>829</v>
      </c>
      <c r="M876" t="s">
        <v>79</v>
      </c>
      <c r="N876" t="s">
        <v>23</v>
      </c>
      <c r="O876">
        <v>17</v>
      </c>
      <c r="P876" t="s">
        <v>24</v>
      </c>
      <c r="Q876" t="s">
        <v>102</v>
      </c>
      <c r="R876" s="3">
        <v>92.16</v>
      </c>
      <c r="S876" s="3">
        <v>96</v>
      </c>
      <c r="T876">
        <v>6</v>
      </c>
      <c r="U876" s="3">
        <f t="shared" si="40"/>
        <v>576</v>
      </c>
      <c r="V876" s="4">
        <f t="shared" si="37"/>
        <v>23.039999999999964</v>
      </c>
      <c r="W876" t="str">
        <f t="shared" si="38"/>
        <v>Middle Aged</v>
      </c>
    </row>
    <row r="877" spans="1:23" x14ac:dyDescent="0.3">
      <c r="A877">
        <v>972</v>
      </c>
      <c r="B877">
        <v>117</v>
      </c>
      <c r="C877">
        <v>10698</v>
      </c>
      <c r="D877" t="s">
        <v>313</v>
      </c>
      <c r="E877" s="1">
        <v>44416</v>
      </c>
      <c r="F877" t="s">
        <v>2029</v>
      </c>
      <c r="G877" t="s">
        <v>86</v>
      </c>
      <c r="H877" t="s">
        <v>86</v>
      </c>
      <c r="I877">
        <v>75</v>
      </c>
      <c r="J877" t="s">
        <v>2030</v>
      </c>
      <c r="K877">
        <v>2398</v>
      </c>
      <c r="L877" t="s">
        <v>2031</v>
      </c>
      <c r="M877" t="s">
        <v>36</v>
      </c>
      <c r="N877" t="s">
        <v>23</v>
      </c>
      <c r="O877">
        <v>1016</v>
      </c>
      <c r="P877" t="s">
        <v>31</v>
      </c>
      <c r="Q877" t="s">
        <v>42</v>
      </c>
      <c r="R877" s="3">
        <v>86.399999999999991</v>
      </c>
      <c r="S877" s="3">
        <v>90</v>
      </c>
      <c r="T877">
        <v>7</v>
      </c>
      <c r="U877" s="3">
        <f t="shared" si="40"/>
        <v>630</v>
      </c>
      <c r="V877" s="4">
        <f t="shared" si="37"/>
        <v>25.200000000000045</v>
      </c>
      <c r="W877" t="str">
        <f t="shared" si="38"/>
        <v>Elderly</v>
      </c>
    </row>
    <row r="878" spans="1:23" x14ac:dyDescent="0.3">
      <c r="A878">
        <v>88</v>
      </c>
      <c r="B878">
        <v>567</v>
      </c>
      <c r="C878">
        <v>10904</v>
      </c>
      <c r="D878" t="s">
        <v>404</v>
      </c>
      <c r="E878" s="1">
        <v>44423</v>
      </c>
      <c r="F878" t="s">
        <v>406</v>
      </c>
      <c r="G878" t="s">
        <v>86</v>
      </c>
      <c r="H878" t="s">
        <v>86</v>
      </c>
      <c r="I878">
        <v>39</v>
      </c>
      <c r="J878" t="s">
        <v>407</v>
      </c>
      <c r="K878">
        <v>7008</v>
      </c>
      <c r="L878" t="s">
        <v>408</v>
      </c>
      <c r="M878" t="s">
        <v>79</v>
      </c>
      <c r="N878" t="s">
        <v>23</v>
      </c>
      <c r="O878">
        <v>126</v>
      </c>
      <c r="P878" t="s">
        <v>24</v>
      </c>
      <c r="Q878" t="s">
        <v>106</v>
      </c>
      <c r="R878" s="3">
        <v>88.32</v>
      </c>
      <c r="S878" s="3">
        <v>92</v>
      </c>
      <c r="T878">
        <v>5</v>
      </c>
      <c r="U878" s="3">
        <f t="shared" si="40"/>
        <v>460</v>
      </c>
      <c r="V878" s="4">
        <f t="shared" si="37"/>
        <v>18.400000000000034</v>
      </c>
      <c r="W878" t="str">
        <f t="shared" si="38"/>
        <v>Middle Aged</v>
      </c>
    </row>
    <row r="879" spans="1:23" x14ac:dyDescent="0.3">
      <c r="A879">
        <v>831</v>
      </c>
      <c r="B879">
        <v>338</v>
      </c>
      <c r="C879">
        <v>17700</v>
      </c>
      <c r="D879" s="1">
        <v>44294</v>
      </c>
      <c r="E879" s="1">
        <v>44428</v>
      </c>
      <c r="F879" t="s">
        <v>1882</v>
      </c>
      <c r="G879" t="s">
        <v>86</v>
      </c>
      <c r="H879" t="s">
        <v>86</v>
      </c>
      <c r="I879">
        <v>75</v>
      </c>
      <c r="J879" t="s">
        <v>1883</v>
      </c>
      <c r="K879">
        <v>2652</v>
      </c>
      <c r="L879" t="s">
        <v>1884</v>
      </c>
      <c r="M879" t="s">
        <v>57</v>
      </c>
      <c r="N879" t="s">
        <v>23</v>
      </c>
      <c r="O879">
        <v>533</v>
      </c>
      <c r="P879" t="s">
        <v>62</v>
      </c>
      <c r="Q879" t="s">
        <v>517</v>
      </c>
      <c r="R879" s="3">
        <v>94.08</v>
      </c>
      <c r="S879" s="3">
        <v>98</v>
      </c>
      <c r="T879">
        <v>5</v>
      </c>
      <c r="U879" s="3">
        <f t="shared" si="40"/>
        <v>490</v>
      </c>
      <c r="V879" s="4">
        <f t="shared" si="37"/>
        <v>19.600000000000023</v>
      </c>
      <c r="W879" t="str">
        <f t="shared" si="38"/>
        <v>Elderly</v>
      </c>
    </row>
    <row r="880" spans="1:23" x14ac:dyDescent="0.3">
      <c r="A880">
        <v>66</v>
      </c>
      <c r="B880">
        <v>631</v>
      </c>
      <c r="C880">
        <v>42774</v>
      </c>
      <c r="D880" t="s">
        <v>317</v>
      </c>
      <c r="E880" s="1">
        <v>44430</v>
      </c>
      <c r="F880" t="s">
        <v>318</v>
      </c>
      <c r="G880" t="s">
        <v>86</v>
      </c>
      <c r="H880" t="s">
        <v>86</v>
      </c>
      <c r="I880">
        <v>49</v>
      </c>
      <c r="J880" t="s">
        <v>319</v>
      </c>
      <c r="K880">
        <v>7749</v>
      </c>
      <c r="L880" t="s">
        <v>320</v>
      </c>
      <c r="M880" t="s">
        <v>79</v>
      </c>
      <c r="N880" t="s">
        <v>23</v>
      </c>
      <c r="O880">
        <v>947</v>
      </c>
      <c r="P880" t="s">
        <v>31</v>
      </c>
      <c r="Q880" t="s">
        <v>244</v>
      </c>
      <c r="R880" s="3">
        <v>93.11999999999999</v>
      </c>
      <c r="S880" s="3">
        <v>97</v>
      </c>
      <c r="T880">
        <v>7</v>
      </c>
      <c r="U880" s="3">
        <f t="shared" si="40"/>
        <v>679</v>
      </c>
      <c r="V880" s="4">
        <f t="shared" si="37"/>
        <v>27.160000000000082</v>
      </c>
      <c r="W880" t="str">
        <f t="shared" si="38"/>
        <v>Middle Aged</v>
      </c>
    </row>
    <row r="881" spans="1:23" x14ac:dyDescent="0.3">
      <c r="A881">
        <v>660</v>
      </c>
      <c r="B881">
        <v>787</v>
      </c>
      <c r="C881">
        <v>48757</v>
      </c>
      <c r="D881" t="s">
        <v>882</v>
      </c>
      <c r="E881" s="1">
        <v>44433</v>
      </c>
      <c r="F881" t="s">
        <v>1626</v>
      </c>
      <c r="G881" t="s">
        <v>86</v>
      </c>
      <c r="H881" t="s">
        <v>86</v>
      </c>
      <c r="I881">
        <v>31</v>
      </c>
      <c r="J881" t="s">
        <v>1627</v>
      </c>
      <c r="K881">
        <v>1417</v>
      </c>
      <c r="L881" t="s">
        <v>1628</v>
      </c>
      <c r="M881" t="s">
        <v>22</v>
      </c>
      <c r="N881" t="s">
        <v>23</v>
      </c>
      <c r="O881">
        <v>301</v>
      </c>
      <c r="P881" t="s">
        <v>24</v>
      </c>
      <c r="Q881" t="s">
        <v>150</v>
      </c>
      <c r="R881" s="3">
        <v>100.8</v>
      </c>
      <c r="S881" s="3">
        <v>105</v>
      </c>
      <c r="T881">
        <v>6</v>
      </c>
      <c r="U881" s="3">
        <f t="shared" si="40"/>
        <v>630</v>
      </c>
      <c r="V881" s="4">
        <f t="shared" si="37"/>
        <v>25.200000000000045</v>
      </c>
      <c r="W881" t="str">
        <f t="shared" si="38"/>
        <v>Middle Aged</v>
      </c>
    </row>
    <row r="882" spans="1:23" x14ac:dyDescent="0.3">
      <c r="A882">
        <v>573</v>
      </c>
      <c r="B882">
        <v>736</v>
      </c>
      <c r="C882">
        <v>40227</v>
      </c>
      <c r="D882" s="1">
        <v>44228</v>
      </c>
      <c r="E882" s="1">
        <v>44440</v>
      </c>
      <c r="F882" t="s">
        <v>379</v>
      </c>
      <c r="G882" t="s">
        <v>86</v>
      </c>
      <c r="H882" t="s">
        <v>86</v>
      </c>
      <c r="I882">
        <v>55</v>
      </c>
      <c r="J882" t="s">
        <v>380</v>
      </c>
      <c r="K882">
        <v>2962</v>
      </c>
      <c r="L882" t="s">
        <v>381</v>
      </c>
      <c r="M882" t="s">
        <v>110</v>
      </c>
      <c r="N882" t="s">
        <v>23</v>
      </c>
      <c r="O882">
        <v>749</v>
      </c>
      <c r="P882" t="s">
        <v>62</v>
      </c>
      <c r="Q882" t="s">
        <v>63</v>
      </c>
      <c r="R882" s="3">
        <v>104.64</v>
      </c>
      <c r="S882" s="3">
        <v>109</v>
      </c>
      <c r="T882">
        <v>6</v>
      </c>
      <c r="U882" s="3">
        <f t="shared" si="40"/>
        <v>654</v>
      </c>
      <c r="V882" s="4">
        <f t="shared" si="37"/>
        <v>26.159999999999968</v>
      </c>
      <c r="W882" t="str">
        <f t="shared" si="38"/>
        <v>Elderly</v>
      </c>
    </row>
    <row r="883" spans="1:23" x14ac:dyDescent="0.3">
      <c r="A883">
        <v>271</v>
      </c>
      <c r="B883">
        <v>469</v>
      </c>
      <c r="C883">
        <v>39282</v>
      </c>
      <c r="D883" s="1">
        <v>44383</v>
      </c>
      <c r="E883" s="1">
        <v>44445</v>
      </c>
      <c r="F883" t="s">
        <v>135</v>
      </c>
      <c r="G883" t="s">
        <v>86</v>
      </c>
      <c r="H883" t="s">
        <v>86</v>
      </c>
      <c r="I883">
        <v>78</v>
      </c>
      <c r="J883" t="s">
        <v>136</v>
      </c>
      <c r="K883">
        <v>5011</v>
      </c>
      <c r="L883" t="s">
        <v>137</v>
      </c>
      <c r="M883" t="s">
        <v>57</v>
      </c>
      <c r="N883" t="s">
        <v>23</v>
      </c>
      <c r="O883">
        <v>1103</v>
      </c>
      <c r="P883" t="s">
        <v>31</v>
      </c>
      <c r="Q883" t="s">
        <v>175</v>
      </c>
      <c r="R883" s="3">
        <v>110.39999999999999</v>
      </c>
      <c r="S883" s="3">
        <v>115</v>
      </c>
      <c r="T883">
        <v>7</v>
      </c>
      <c r="U883" s="3">
        <f t="shared" si="40"/>
        <v>805</v>
      </c>
      <c r="V883" s="4">
        <f t="shared" si="37"/>
        <v>32.200000000000045</v>
      </c>
      <c r="W883" t="str">
        <f t="shared" si="38"/>
        <v>Elderly</v>
      </c>
    </row>
    <row r="884" spans="1:23" x14ac:dyDescent="0.3">
      <c r="A884">
        <v>482</v>
      </c>
      <c r="B884">
        <v>111</v>
      </c>
      <c r="C884">
        <v>59910</v>
      </c>
      <c r="D884" s="1">
        <v>44263</v>
      </c>
      <c r="E884" s="1">
        <v>44447</v>
      </c>
      <c r="F884" t="s">
        <v>1350</v>
      </c>
      <c r="G884" t="s">
        <v>86</v>
      </c>
      <c r="H884" t="s">
        <v>86</v>
      </c>
      <c r="I884">
        <v>52</v>
      </c>
      <c r="J884" t="s">
        <v>1351</v>
      </c>
      <c r="K884">
        <v>1091</v>
      </c>
      <c r="L884" t="s">
        <v>1352</v>
      </c>
      <c r="M884" t="s">
        <v>79</v>
      </c>
      <c r="N884" t="s">
        <v>23</v>
      </c>
      <c r="O884">
        <v>630</v>
      </c>
      <c r="P884" t="s">
        <v>62</v>
      </c>
      <c r="Q884" t="s">
        <v>160</v>
      </c>
      <c r="R884" s="3">
        <v>89.28</v>
      </c>
      <c r="S884" s="3">
        <v>93</v>
      </c>
      <c r="T884">
        <v>7</v>
      </c>
      <c r="U884" s="3">
        <f t="shared" si="40"/>
        <v>651</v>
      </c>
      <c r="V884" s="4">
        <f t="shared" si="37"/>
        <v>26.039999999999964</v>
      </c>
      <c r="W884" t="str">
        <f t="shared" si="38"/>
        <v>Elderly</v>
      </c>
    </row>
    <row r="885" spans="1:23" x14ac:dyDescent="0.3">
      <c r="A885">
        <v>909</v>
      </c>
      <c r="B885">
        <v>465</v>
      </c>
      <c r="C885">
        <v>34050</v>
      </c>
      <c r="D885" t="s">
        <v>193</v>
      </c>
      <c r="E885" s="1">
        <v>44447</v>
      </c>
      <c r="F885" t="s">
        <v>1717</v>
      </c>
      <c r="G885" t="s">
        <v>86</v>
      </c>
      <c r="H885" t="s">
        <v>86</v>
      </c>
      <c r="I885">
        <v>38</v>
      </c>
      <c r="J885" t="s">
        <v>1718</v>
      </c>
      <c r="K885">
        <v>4700</v>
      </c>
      <c r="L885" t="s">
        <v>1719</v>
      </c>
      <c r="M885" t="s">
        <v>110</v>
      </c>
      <c r="N885" t="s">
        <v>23</v>
      </c>
      <c r="O885">
        <v>1218</v>
      </c>
      <c r="P885" t="s">
        <v>31</v>
      </c>
      <c r="Q885" t="s">
        <v>93</v>
      </c>
      <c r="R885" s="3">
        <v>100.8</v>
      </c>
      <c r="S885" s="3">
        <v>105</v>
      </c>
      <c r="T885">
        <v>5</v>
      </c>
      <c r="U885" s="3">
        <f t="shared" si="40"/>
        <v>525</v>
      </c>
      <c r="V885" s="4">
        <f t="shared" si="37"/>
        <v>21</v>
      </c>
      <c r="W885" t="str">
        <f t="shared" si="38"/>
        <v>Middle Aged</v>
      </c>
    </row>
    <row r="886" spans="1:23" x14ac:dyDescent="0.3">
      <c r="A886">
        <v>987</v>
      </c>
      <c r="B886">
        <v>247</v>
      </c>
      <c r="C886">
        <v>30215</v>
      </c>
      <c r="D886" t="s">
        <v>218</v>
      </c>
      <c r="E886" s="1">
        <v>44447</v>
      </c>
      <c r="F886" t="s">
        <v>1641</v>
      </c>
      <c r="G886" t="s">
        <v>86</v>
      </c>
      <c r="H886" t="s">
        <v>86</v>
      </c>
      <c r="I886">
        <v>57</v>
      </c>
      <c r="J886" t="s">
        <v>1642</v>
      </c>
      <c r="K886">
        <v>5680</v>
      </c>
      <c r="L886" t="s">
        <v>1643</v>
      </c>
      <c r="M886" t="s">
        <v>110</v>
      </c>
      <c r="N886" t="s">
        <v>23</v>
      </c>
      <c r="O886">
        <v>1101</v>
      </c>
      <c r="P886" t="s">
        <v>31</v>
      </c>
      <c r="Q886" t="s">
        <v>175</v>
      </c>
      <c r="R886" s="3">
        <v>110.39999999999999</v>
      </c>
      <c r="S886" s="3">
        <v>115</v>
      </c>
      <c r="T886">
        <v>6</v>
      </c>
      <c r="U886" s="3">
        <f t="shared" si="40"/>
        <v>690</v>
      </c>
      <c r="V886" s="4">
        <f t="shared" si="37"/>
        <v>27.600000000000023</v>
      </c>
      <c r="W886" t="str">
        <f t="shared" si="38"/>
        <v>Elderly</v>
      </c>
    </row>
    <row r="887" spans="1:23" x14ac:dyDescent="0.3">
      <c r="A887">
        <v>383</v>
      </c>
      <c r="B887">
        <v>469</v>
      </c>
      <c r="C887">
        <v>36564</v>
      </c>
      <c r="D887" s="1">
        <v>44417</v>
      </c>
      <c r="E887" s="1">
        <v>44453</v>
      </c>
      <c r="F887" t="s">
        <v>135</v>
      </c>
      <c r="G887" t="s">
        <v>86</v>
      </c>
      <c r="H887" t="s">
        <v>86</v>
      </c>
      <c r="I887">
        <v>78</v>
      </c>
      <c r="J887" t="s">
        <v>136</v>
      </c>
      <c r="K887">
        <v>5011</v>
      </c>
      <c r="L887" t="s">
        <v>137</v>
      </c>
      <c r="M887" t="s">
        <v>57</v>
      </c>
      <c r="N887" t="s">
        <v>23</v>
      </c>
      <c r="O887">
        <v>565</v>
      </c>
      <c r="P887" t="s">
        <v>62</v>
      </c>
      <c r="Q887" t="s">
        <v>332</v>
      </c>
      <c r="R887" s="3">
        <v>96</v>
      </c>
      <c r="S887" s="3">
        <v>100</v>
      </c>
      <c r="T887">
        <v>7</v>
      </c>
      <c r="U887" s="3">
        <f t="shared" si="40"/>
        <v>700</v>
      </c>
      <c r="V887" s="4">
        <f t="shared" si="37"/>
        <v>28</v>
      </c>
      <c r="W887" t="str">
        <f t="shared" si="38"/>
        <v>Elderly</v>
      </c>
    </row>
    <row r="888" spans="1:23" x14ac:dyDescent="0.3">
      <c r="A888">
        <v>75</v>
      </c>
      <c r="B888">
        <v>68</v>
      </c>
      <c r="C888">
        <v>16667</v>
      </c>
      <c r="D888" t="s">
        <v>350</v>
      </c>
      <c r="E888" s="1">
        <v>44454</v>
      </c>
      <c r="F888" t="s">
        <v>352</v>
      </c>
      <c r="G888" t="s">
        <v>86</v>
      </c>
      <c r="H888" t="s">
        <v>86</v>
      </c>
      <c r="I888">
        <v>23</v>
      </c>
      <c r="J888" t="s">
        <v>353</v>
      </c>
      <c r="K888">
        <v>6751</v>
      </c>
      <c r="L888" t="s">
        <v>354</v>
      </c>
      <c r="M888" t="s">
        <v>48</v>
      </c>
      <c r="N888" t="s">
        <v>23</v>
      </c>
      <c r="O888">
        <v>571</v>
      </c>
      <c r="P888" t="s">
        <v>62</v>
      </c>
      <c r="Q888" t="s">
        <v>332</v>
      </c>
      <c r="R888" s="3">
        <v>96</v>
      </c>
      <c r="S888" s="3">
        <v>100</v>
      </c>
      <c r="T888">
        <v>6</v>
      </c>
      <c r="U888" s="3">
        <f t="shared" si="40"/>
        <v>600</v>
      </c>
      <c r="V888" s="4">
        <f t="shared" si="37"/>
        <v>24</v>
      </c>
      <c r="W888" t="str">
        <f t="shared" si="38"/>
        <v>Youth</v>
      </c>
    </row>
    <row r="889" spans="1:23" x14ac:dyDescent="0.3">
      <c r="A889">
        <v>371</v>
      </c>
      <c r="B889">
        <v>727</v>
      </c>
      <c r="C889">
        <v>28931</v>
      </c>
      <c r="D889" t="s">
        <v>1121</v>
      </c>
      <c r="E889" s="1">
        <v>44454</v>
      </c>
      <c r="F889" t="s">
        <v>166</v>
      </c>
      <c r="G889" t="s">
        <v>86</v>
      </c>
      <c r="H889" t="s">
        <v>86</v>
      </c>
      <c r="I889">
        <v>26</v>
      </c>
      <c r="J889" t="s">
        <v>167</v>
      </c>
      <c r="K889">
        <v>3249</v>
      </c>
      <c r="L889" t="s">
        <v>168</v>
      </c>
      <c r="M889" t="s">
        <v>57</v>
      </c>
      <c r="N889" t="s">
        <v>23</v>
      </c>
      <c r="O889">
        <v>475</v>
      </c>
      <c r="P889" t="s">
        <v>62</v>
      </c>
      <c r="Q889" t="s">
        <v>169</v>
      </c>
      <c r="R889" s="3">
        <v>113.28</v>
      </c>
      <c r="S889" s="3">
        <v>118</v>
      </c>
      <c r="T889">
        <v>5</v>
      </c>
      <c r="U889" s="3">
        <f t="shared" si="40"/>
        <v>590</v>
      </c>
      <c r="V889" s="4">
        <f t="shared" si="37"/>
        <v>23.600000000000023</v>
      </c>
      <c r="W889" t="str">
        <f t="shared" si="38"/>
        <v>Youth</v>
      </c>
    </row>
    <row r="890" spans="1:23" x14ac:dyDescent="0.3">
      <c r="A890">
        <v>582</v>
      </c>
      <c r="B890">
        <v>783</v>
      </c>
      <c r="C890">
        <v>31116</v>
      </c>
      <c r="D890" s="1">
        <v>44264</v>
      </c>
      <c r="E890" s="1">
        <v>44457</v>
      </c>
      <c r="F890" t="s">
        <v>1368</v>
      </c>
      <c r="G890" t="s">
        <v>86</v>
      </c>
      <c r="H890" t="s">
        <v>86</v>
      </c>
      <c r="I890">
        <v>49</v>
      </c>
      <c r="J890" t="s">
        <v>1369</v>
      </c>
      <c r="K890">
        <v>4250</v>
      </c>
      <c r="L890" t="s">
        <v>1370</v>
      </c>
      <c r="M890" t="s">
        <v>22</v>
      </c>
      <c r="N890" t="s">
        <v>23</v>
      </c>
      <c r="O890">
        <v>216</v>
      </c>
      <c r="P890" t="s">
        <v>24</v>
      </c>
      <c r="Q890" t="s">
        <v>25</v>
      </c>
      <c r="R890" s="3">
        <v>101.75999999999999</v>
      </c>
      <c r="S890" s="3">
        <v>106</v>
      </c>
      <c r="T890">
        <v>7</v>
      </c>
      <c r="U890" s="3">
        <f t="shared" si="40"/>
        <v>742</v>
      </c>
      <c r="V890" s="4">
        <f t="shared" si="37"/>
        <v>29.680000000000064</v>
      </c>
      <c r="W890" t="str">
        <f t="shared" si="38"/>
        <v>Middle Aged</v>
      </c>
    </row>
    <row r="891" spans="1:23" x14ac:dyDescent="0.3">
      <c r="A891">
        <v>24</v>
      </c>
      <c r="B891">
        <v>469</v>
      </c>
      <c r="C891">
        <v>14566</v>
      </c>
      <c r="D891" s="1">
        <v>44295</v>
      </c>
      <c r="E891" s="1">
        <v>44459</v>
      </c>
      <c r="F891" t="s">
        <v>135</v>
      </c>
      <c r="G891" t="s">
        <v>86</v>
      </c>
      <c r="H891" t="s">
        <v>86</v>
      </c>
      <c r="I891">
        <v>78</v>
      </c>
      <c r="J891" t="s">
        <v>136</v>
      </c>
      <c r="K891">
        <v>5011</v>
      </c>
      <c r="L891" t="s">
        <v>137</v>
      </c>
      <c r="M891" t="s">
        <v>57</v>
      </c>
      <c r="N891" t="s">
        <v>23</v>
      </c>
      <c r="O891">
        <v>8</v>
      </c>
      <c r="P891" t="s">
        <v>24</v>
      </c>
      <c r="Q891" t="s">
        <v>102</v>
      </c>
      <c r="R891" s="3">
        <v>92.16</v>
      </c>
      <c r="S891" s="3">
        <v>96</v>
      </c>
      <c r="T891">
        <v>5</v>
      </c>
      <c r="U891" s="3">
        <f t="shared" si="40"/>
        <v>480</v>
      </c>
      <c r="V891" s="4">
        <f t="shared" si="37"/>
        <v>19.200000000000045</v>
      </c>
      <c r="W891" t="str">
        <f t="shared" si="38"/>
        <v>Elderly</v>
      </c>
    </row>
    <row r="892" spans="1:23" x14ac:dyDescent="0.3">
      <c r="A892">
        <v>534</v>
      </c>
      <c r="B892">
        <v>49</v>
      </c>
      <c r="C892">
        <v>31586</v>
      </c>
      <c r="D892" t="s">
        <v>1200</v>
      </c>
      <c r="E892" s="1">
        <v>44465</v>
      </c>
      <c r="F892" t="s">
        <v>1450</v>
      </c>
      <c r="G892" t="s">
        <v>86</v>
      </c>
      <c r="H892" t="s">
        <v>86</v>
      </c>
      <c r="I892">
        <v>56</v>
      </c>
      <c r="J892" t="s">
        <v>1451</v>
      </c>
      <c r="K892">
        <v>2511</v>
      </c>
      <c r="L892" t="s">
        <v>1452</v>
      </c>
      <c r="M892" t="s">
        <v>53</v>
      </c>
      <c r="N892" t="s">
        <v>23</v>
      </c>
      <c r="O892">
        <v>276</v>
      </c>
      <c r="P892" t="s">
        <v>24</v>
      </c>
      <c r="Q892" t="s">
        <v>413</v>
      </c>
      <c r="R892" s="3">
        <v>91.2</v>
      </c>
      <c r="S892" s="3">
        <v>95</v>
      </c>
      <c r="T892">
        <v>7</v>
      </c>
      <c r="U892" s="3">
        <f t="shared" si="40"/>
        <v>665</v>
      </c>
      <c r="V892" s="4">
        <f t="shared" si="37"/>
        <v>26.600000000000023</v>
      </c>
      <c r="W892" t="str">
        <f t="shared" si="38"/>
        <v>Elderly</v>
      </c>
    </row>
    <row r="893" spans="1:23" x14ac:dyDescent="0.3">
      <c r="A893">
        <v>628</v>
      </c>
      <c r="B893">
        <v>534</v>
      </c>
      <c r="C893">
        <v>20973</v>
      </c>
      <c r="D893" s="1">
        <v>44417</v>
      </c>
      <c r="E893" s="1">
        <v>44467</v>
      </c>
      <c r="F893" t="s">
        <v>1589</v>
      </c>
      <c r="G893" t="s">
        <v>86</v>
      </c>
      <c r="H893" t="s">
        <v>86</v>
      </c>
      <c r="I893">
        <v>54</v>
      </c>
      <c r="J893" t="s">
        <v>1590</v>
      </c>
      <c r="K893">
        <v>9919</v>
      </c>
      <c r="L893" t="s">
        <v>1591</v>
      </c>
      <c r="M893" t="s">
        <v>36</v>
      </c>
      <c r="N893" t="s">
        <v>23</v>
      </c>
      <c r="O893">
        <v>311</v>
      </c>
      <c r="P893" t="s">
        <v>24</v>
      </c>
      <c r="Q893" t="s">
        <v>150</v>
      </c>
      <c r="R893" s="3">
        <v>100.8</v>
      </c>
      <c r="S893" s="3">
        <v>105</v>
      </c>
      <c r="T893">
        <v>6</v>
      </c>
      <c r="U893" s="3">
        <f t="shared" si="40"/>
        <v>630</v>
      </c>
      <c r="V893" s="4">
        <f t="shared" si="37"/>
        <v>25.200000000000045</v>
      </c>
      <c r="W893" t="str">
        <f t="shared" si="38"/>
        <v>Elderly</v>
      </c>
    </row>
    <row r="894" spans="1:23" x14ac:dyDescent="0.3">
      <c r="A894">
        <v>662</v>
      </c>
      <c r="B894">
        <v>924</v>
      </c>
      <c r="C894">
        <v>38356</v>
      </c>
      <c r="D894" t="s">
        <v>821</v>
      </c>
      <c r="E894" s="1">
        <v>44468</v>
      </c>
      <c r="F894" t="s">
        <v>1629</v>
      </c>
      <c r="G894" t="s">
        <v>86</v>
      </c>
      <c r="H894" t="s">
        <v>86</v>
      </c>
      <c r="I894">
        <v>58</v>
      </c>
      <c r="J894" t="s">
        <v>1630</v>
      </c>
      <c r="K894">
        <v>4569</v>
      </c>
      <c r="L894" t="s">
        <v>1631</v>
      </c>
      <c r="M894" t="s">
        <v>53</v>
      </c>
      <c r="N894" t="s">
        <v>23</v>
      </c>
      <c r="O894">
        <v>222</v>
      </c>
      <c r="P894" t="s">
        <v>24</v>
      </c>
      <c r="Q894" t="s">
        <v>25</v>
      </c>
      <c r="R894" s="3">
        <v>101.75999999999999</v>
      </c>
      <c r="S894" s="3">
        <v>106</v>
      </c>
      <c r="T894">
        <v>7</v>
      </c>
      <c r="U894" s="3">
        <f t="shared" si="40"/>
        <v>742</v>
      </c>
      <c r="V894" s="4">
        <f t="shared" si="37"/>
        <v>29.680000000000064</v>
      </c>
      <c r="W894" t="str">
        <f t="shared" si="38"/>
        <v>Elderly</v>
      </c>
    </row>
    <row r="895" spans="1:23" x14ac:dyDescent="0.3">
      <c r="A895">
        <v>427</v>
      </c>
      <c r="B895">
        <v>282</v>
      </c>
      <c r="C895">
        <v>20082</v>
      </c>
      <c r="D895" t="s">
        <v>647</v>
      </c>
      <c r="E895" s="1">
        <v>44471</v>
      </c>
      <c r="F895" t="s">
        <v>1230</v>
      </c>
      <c r="G895" t="s">
        <v>86</v>
      </c>
      <c r="H895" t="s">
        <v>86</v>
      </c>
      <c r="I895">
        <v>59</v>
      </c>
      <c r="J895" t="s">
        <v>1231</v>
      </c>
      <c r="K895">
        <v>4527</v>
      </c>
      <c r="L895" t="s">
        <v>1232</v>
      </c>
      <c r="M895" t="s">
        <v>213</v>
      </c>
      <c r="N895" t="s">
        <v>23</v>
      </c>
      <c r="O895">
        <v>266</v>
      </c>
      <c r="P895" t="s">
        <v>24</v>
      </c>
      <c r="Q895" t="s">
        <v>413</v>
      </c>
      <c r="R895" s="3">
        <v>91.2</v>
      </c>
      <c r="S895" s="3">
        <v>95</v>
      </c>
      <c r="T895">
        <v>6</v>
      </c>
      <c r="U895" s="3">
        <f t="shared" si="40"/>
        <v>570</v>
      </c>
      <c r="V895" s="4">
        <f t="shared" si="37"/>
        <v>22.799999999999955</v>
      </c>
      <c r="W895" t="str">
        <f t="shared" si="38"/>
        <v>Elderly</v>
      </c>
    </row>
    <row r="896" spans="1:23" x14ac:dyDescent="0.3">
      <c r="A896">
        <v>942</v>
      </c>
      <c r="B896">
        <v>282</v>
      </c>
      <c r="C896">
        <v>46279</v>
      </c>
      <c r="D896" s="1">
        <v>44445</v>
      </c>
      <c r="E896" s="1">
        <v>44475</v>
      </c>
      <c r="F896" t="s">
        <v>1230</v>
      </c>
      <c r="G896" t="s">
        <v>86</v>
      </c>
      <c r="H896" t="s">
        <v>86</v>
      </c>
      <c r="I896">
        <v>59</v>
      </c>
      <c r="J896" t="s">
        <v>1231</v>
      </c>
      <c r="K896">
        <v>4527</v>
      </c>
      <c r="L896" t="s">
        <v>1232</v>
      </c>
      <c r="M896" t="s">
        <v>213</v>
      </c>
      <c r="N896" t="s">
        <v>23</v>
      </c>
      <c r="O896">
        <v>867</v>
      </c>
      <c r="P896" t="s">
        <v>31</v>
      </c>
      <c r="Q896" t="s">
        <v>58</v>
      </c>
      <c r="R896" s="3">
        <v>108.47999999999999</v>
      </c>
      <c r="S896" s="3">
        <v>113</v>
      </c>
      <c r="T896">
        <v>5</v>
      </c>
      <c r="U896" s="3">
        <f t="shared" si="40"/>
        <v>565</v>
      </c>
      <c r="V896" s="4">
        <f t="shared" si="37"/>
        <v>22.600000000000023</v>
      </c>
      <c r="W896" t="str">
        <f t="shared" si="38"/>
        <v>Elderly</v>
      </c>
    </row>
    <row r="897" spans="1:23" x14ac:dyDescent="0.3">
      <c r="A897">
        <v>471</v>
      </c>
      <c r="B897">
        <v>282</v>
      </c>
      <c r="C897">
        <v>56849</v>
      </c>
      <c r="D897" s="1">
        <v>44415</v>
      </c>
      <c r="E897" s="1">
        <v>44476</v>
      </c>
      <c r="F897" t="s">
        <v>1230</v>
      </c>
      <c r="G897" t="s">
        <v>86</v>
      </c>
      <c r="H897" t="s">
        <v>86</v>
      </c>
      <c r="I897">
        <v>59</v>
      </c>
      <c r="J897" t="s">
        <v>1231</v>
      </c>
      <c r="K897">
        <v>4527</v>
      </c>
      <c r="L897" t="s">
        <v>1232</v>
      </c>
      <c r="M897" t="s">
        <v>213</v>
      </c>
      <c r="N897" t="s">
        <v>23</v>
      </c>
      <c r="O897">
        <v>775</v>
      </c>
      <c r="P897" t="s">
        <v>62</v>
      </c>
      <c r="Q897" t="s">
        <v>84</v>
      </c>
      <c r="R897" s="3">
        <v>87.36</v>
      </c>
      <c r="S897" s="3">
        <v>91</v>
      </c>
      <c r="T897">
        <v>7</v>
      </c>
      <c r="U897" s="3">
        <f t="shared" si="40"/>
        <v>637</v>
      </c>
      <c r="V897" s="4">
        <f t="shared" si="37"/>
        <v>25.480000000000018</v>
      </c>
      <c r="W897" t="str">
        <f t="shared" si="38"/>
        <v>Elderly</v>
      </c>
    </row>
    <row r="898" spans="1:23" x14ac:dyDescent="0.3">
      <c r="A898">
        <v>436</v>
      </c>
      <c r="B898">
        <v>739</v>
      </c>
      <c r="C898">
        <v>47040</v>
      </c>
      <c r="D898" t="s">
        <v>654</v>
      </c>
      <c r="E898" s="1">
        <v>44478</v>
      </c>
      <c r="F898" t="s">
        <v>1072</v>
      </c>
      <c r="G898" t="s">
        <v>86</v>
      </c>
      <c r="H898" t="s">
        <v>86</v>
      </c>
      <c r="I898">
        <v>57</v>
      </c>
      <c r="J898" t="s">
        <v>1073</v>
      </c>
      <c r="K898">
        <v>1335</v>
      </c>
      <c r="L898" t="s">
        <v>1074</v>
      </c>
      <c r="M898" t="s">
        <v>57</v>
      </c>
      <c r="N898" t="s">
        <v>23</v>
      </c>
      <c r="O898">
        <v>583</v>
      </c>
      <c r="P898" t="s">
        <v>62</v>
      </c>
      <c r="Q898" t="s">
        <v>332</v>
      </c>
      <c r="R898" s="3">
        <v>96</v>
      </c>
      <c r="S898" s="3">
        <v>100</v>
      </c>
      <c r="T898">
        <v>7</v>
      </c>
      <c r="U898" s="3">
        <f t="shared" si="40"/>
        <v>700</v>
      </c>
      <c r="V898" s="4">
        <f t="shared" ref="V898:V961" si="41">(S898*T898)-(R898*T898)</f>
        <v>28</v>
      </c>
      <c r="W898" t="str">
        <f t="shared" ref="W898:W961" si="42">IF(I898&lt;18,"Kid",IF(AND(I898&gt;=18,I898&lt;=30),"Youth",IF(AND(I898&gt;30,I898&lt;=50),"Middle Aged",IF(I898&gt;50,"Elderly"))))</f>
        <v>Elderly</v>
      </c>
    </row>
    <row r="899" spans="1:23" x14ac:dyDescent="0.3">
      <c r="A899">
        <v>846</v>
      </c>
      <c r="B899">
        <v>515</v>
      </c>
      <c r="C899">
        <v>58585</v>
      </c>
      <c r="D899" t="s">
        <v>1068</v>
      </c>
      <c r="E899" s="1">
        <v>44479</v>
      </c>
      <c r="F899" t="s">
        <v>767</v>
      </c>
      <c r="G899" t="s">
        <v>86</v>
      </c>
      <c r="H899" t="s">
        <v>86</v>
      </c>
      <c r="I899">
        <v>52</v>
      </c>
      <c r="J899" t="s">
        <v>768</v>
      </c>
      <c r="K899">
        <v>830</v>
      </c>
      <c r="L899" t="s">
        <v>769</v>
      </c>
      <c r="M899" t="s">
        <v>213</v>
      </c>
      <c r="N899" t="s">
        <v>23</v>
      </c>
      <c r="O899">
        <v>668</v>
      </c>
      <c r="P899" t="s">
        <v>62</v>
      </c>
      <c r="Q899" t="s">
        <v>98</v>
      </c>
      <c r="R899" s="3">
        <v>108.47999999999999</v>
      </c>
      <c r="S899" s="3">
        <v>113</v>
      </c>
      <c r="T899">
        <v>6</v>
      </c>
      <c r="U899" s="3">
        <f t="shared" si="40"/>
        <v>678</v>
      </c>
      <c r="V899" s="4">
        <f t="shared" si="41"/>
        <v>27.120000000000118</v>
      </c>
      <c r="W899" t="str">
        <f t="shared" si="42"/>
        <v>Elderly</v>
      </c>
    </row>
    <row r="900" spans="1:23" x14ac:dyDescent="0.3">
      <c r="A900">
        <v>255</v>
      </c>
      <c r="B900">
        <v>605</v>
      </c>
      <c r="C900">
        <v>16272</v>
      </c>
      <c r="D900" t="s">
        <v>586</v>
      </c>
      <c r="E900" s="1">
        <v>44484</v>
      </c>
      <c r="F900" t="s">
        <v>870</v>
      </c>
      <c r="G900" t="s">
        <v>86</v>
      </c>
      <c r="H900" t="s">
        <v>86</v>
      </c>
      <c r="I900">
        <v>25</v>
      </c>
      <c r="J900" t="s">
        <v>871</v>
      </c>
      <c r="K900">
        <v>4750</v>
      </c>
      <c r="L900" t="s">
        <v>872</v>
      </c>
      <c r="M900" t="s">
        <v>48</v>
      </c>
      <c r="N900" t="s">
        <v>23</v>
      </c>
      <c r="O900">
        <v>806</v>
      </c>
      <c r="P900" t="s">
        <v>62</v>
      </c>
      <c r="Q900" t="s">
        <v>145</v>
      </c>
      <c r="R900" s="3">
        <v>112.32</v>
      </c>
      <c r="S900" s="3">
        <v>117</v>
      </c>
      <c r="T900">
        <v>7</v>
      </c>
      <c r="U900" s="3">
        <f t="shared" si="40"/>
        <v>819</v>
      </c>
      <c r="V900" s="4">
        <f t="shared" si="41"/>
        <v>32.759999999999991</v>
      </c>
      <c r="W900" t="str">
        <f t="shared" si="42"/>
        <v>Youth</v>
      </c>
    </row>
    <row r="901" spans="1:23" x14ac:dyDescent="0.3">
      <c r="A901">
        <v>928</v>
      </c>
      <c r="B901">
        <v>801</v>
      </c>
      <c r="C901">
        <v>42930</v>
      </c>
      <c r="D901" t="s">
        <v>700</v>
      </c>
      <c r="E901" s="1">
        <v>44488</v>
      </c>
      <c r="F901" t="s">
        <v>1867</v>
      </c>
      <c r="G901" t="s">
        <v>86</v>
      </c>
      <c r="H901" t="s">
        <v>86</v>
      </c>
      <c r="I901">
        <v>64</v>
      </c>
      <c r="J901" t="s">
        <v>1868</v>
      </c>
      <c r="K901">
        <v>3128</v>
      </c>
      <c r="L901" t="s">
        <v>1869</v>
      </c>
      <c r="M901" t="s">
        <v>213</v>
      </c>
      <c r="N901" t="s">
        <v>23</v>
      </c>
      <c r="O901">
        <v>22</v>
      </c>
      <c r="P901" t="s">
        <v>24</v>
      </c>
      <c r="Q901" t="s">
        <v>102</v>
      </c>
      <c r="R901" s="3">
        <v>92.16</v>
      </c>
      <c r="S901" s="3">
        <v>96</v>
      </c>
      <c r="T901">
        <v>5</v>
      </c>
      <c r="U901" s="3">
        <f t="shared" si="40"/>
        <v>480</v>
      </c>
      <c r="V901" s="4">
        <f t="shared" si="41"/>
        <v>19.200000000000045</v>
      </c>
      <c r="W901" t="str">
        <f t="shared" si="42"/>
        <v>Elderly</v>
      </c>
    </row>
    <row r="902" spans="1:23" x14ac:dyDescent="0.3">
      <c r="A902">
        <v>137</v>
      </c>
      <c r="B902">
        <v>298</v>
      </c>
      <c r="C902">
        <v>58875</v>
      </c>
      <c r="D902" t="s">
        <v>565</v>
      </c>
      <c r="E902" s="1">
        <v>44489</v>
      </c>
      <c r="F902" t="s">
        <v>567</v>
      </c>
      <c r="G902" t="s">
        <v>86</v>
      </c>
      <c r="H902" t="s">
        <v>86</v>
      </c>
      <c r="I902">
        <v>29</v>
      </c>
      <c r="J902" t="s">
        <v>568</v>
      </c>
      <c r="K902">
        <v>6386</v>
      </c>
      <c r="L902" t="s">
        <v>569</v>
      </c>
      <c r="M902" t="s">
        <v>53</v>
      </c>
      <c r="N902" t="s">
        <v>23</v>
      </c>
      <c r="O902">
        <v>1137</v>
      </c>
      <c r="P902" t="s">
        <v>31</v>
      </c>
      <c r="Q902" t="s">
        <v>222</v>
      </c>
      <c r="R902" s="3">
        <v>97.92</v>
      </c>
      <c r="S902" s="3">
        <v>102</v>
      </c>
      <c r="T902">
        <v>5</v>
      </c>
      <c r="U902" s="3">
        <f t="shared" si="40"/>
        <v>510</v>
      </c>
      <c r="V902" s="4">
        <f t="shared" si="41"/>
        <v>20.399999999999977</v>
      </c>
      <c r="W902" t="str">
        <f t="shared" si="42"/>
        <v>Youth</v>
      </c>
    </row>
    <row r="903" spans="1:23" x14ac:dyDescent="0.3">
      <c r="A903">
        <v>862</v>
      </c>
      <c r="B903">
        <v>984</v>
      </c>
      <c r="C903">
        <v>43784</v>
      </c>
      <c r="D903" s="1">
        <v>44510</v>
      </c>
      <c r="E903" s="1">
        <v>44489</v>
      </c>
      <c r="F903" t="s">
        <v>1912</v>
      </c>
      <c r="G903" t="s">
        <v>86</v>
      </c>
      <c r="H903" t="s">
        <v>86</v>
      </c>
      <c r="I903">
        <v>57</v>
      </c>
      <c r="J903" t="s">
        <v>1913</v>
      </c>
      <c r="K903">
        <v>5603</v>
      </c>
      <c r="L903" t="s">
        <v>1914</v>
      </c>
      <c r="M903" t="s">
        <v>79</v>
      </c>
      <c r="N903" t="s">
        <v>23</v>
      </c>
      <c r="O903">
        <v>935</v>
      </c>
      <c r="P903" t="s">
        <v>31</v>
      </c>
      <c r="Q903" t="s">
        <v>32</v>
      </c>
      <c r="R903" s="3">
        <v>92.16</v>
      </c>
      <c r="S903" s="3">
        <v>96</v>
      </c>
      <c r="T903">
        <v>7</v>
      </c>
      <c r="U903" s="3">
        <f t="shared" si="40"/>
        <v>672</v>
      </c>
      <c r="V903" s="4">
        <f t="shared" si="41"/>
        <v>26.879999999999995</v>
      </c>
      <c r="W903" t="str">
        <f t="shared" si="42"/>
        <v>Elderly</v>
      </c>
    </row>
    <row r="904" spans="1:23" x14ac:dyDescent="0.3">
      <c r="A904">
        <v>869</v>
      </c>
      <c r="B904">
        <v>605</v>
      </c>
      <c r="C904">
        <v>11108</v>
      </c>
      <c r="D904" t="s">
        <v>444</v>
      </c>
      <c r="E904" s="1">
        <v>44489</v>
      </c>
      <c r="F904" t="s">
        <v>870</v>
      </c>
      <c r="G904" t="s">
        <v>86</v>
      </c>
      <c r="H904" t="s">
        <v>86</v>
      </c>
      <c r="I904">
        <v>25</v>
      </c>
      <c r="J904" t="s">
        <v>871</v>
      </c>
      <c r="K904">
        <v>4750</v>
      </c>
      <c r="L904" t="s">
        <v>872</v>
      </c>
      <c r="M904" t="s">
        <v>48</v>
      </c>
      <c r="N904" t="s">
        <v>23</v>
      </c>
      <c r="O904">
        <v>1214</v>
      </c>
      <c r="P904" t="s">
        <v>31</v>
      </c>
      <c r="Q904" t="s">
        <v>93</v>
      </c>
      <c r="R904" s="3">
        <v>100.8</v>
      </c>
      <c r="S904" s="3">
        <v>105</v>
      </c>
      <c r="T904">
        <v>7</v>
      </c>
      <c r="U904" s="3">
        <f t="shared" si="40"/>
        <v>735</v>
      </c>
      <c r="V904" s="4">
        <f t="shared" si="41"/>
        <v>29.399999999999977</v>
      </c>
      <c r="W904" t="str">
        <f t="shared" si="42"/>
        <v>Youth</v>
      </c>
    </row>
    <row r="905" spans="1:23" x14ac:dyDescent="0.3">
      <c r="A905">
        <v>452</v>
      </c>
      <c r="B905">
        <v>123</v>
      </c>
      <c r="C905">
        <v>50557</v>
      </c>
      <c r="D905" s="1">
        <v>44449</v>
      </c>
      <c r="E905" s="1">
        <v>44491</v>
      </c>
      <c r="F905" t="s">
        <v>1289</v>
      </c>
      <c r="G905" t="s">
        <v>86</v>
      </c>
      <c r="H905" t="s">
        <v>86</v>
      </c>
      <c r="I905">
        <v>22</v>
      </c>
      <c r="J905" t="s">
        <v>1290</v>
      </c>
      <c r="K905">
        <v>1149</v>
      </c>
      <c r="L905" t="s">
        <v>1291</v>
      </c>
      <c r="M905" t="s">
        <v>36</v>
      </c>
      <c r="N905" t="s">
        <v>23</v>
      </c>
      <c r="O905">
        <v>797</v>
      </c>
      <c r="P905" t="s">
        <v>62</v>
      </c>
      <c r="Q905" t="s">
        <v>84</v>
      </c>
      <c r="R905" s="3">
        <v>87.36</v>
      </c>
      <c r="S905" s="3">
        <v>91</v>
      </c>
      <c r="T905">
        <v>5</v>
      </c>
      <c r="U905" s="3">
        <f t="shared" si="40"/>
        <v>455</v>
      </c>
      <c r="V905" s="4">
        <f t="shared" si="41"/>
        <v>18.199999999999989</v>
      </c>
      <c r="W905" t="str">
        <f t="shared" si="42"/>
        <v>Youth</v>
      </c>
    </row>
    <row r="906" spans="1:23" x14ac:dyDescent="0.3">
      <c r="A906">
        <v>951</v>
      </c>
      <c r="B906">
        <v>515</v>
      </c>
      <c r="C906">
        <v>28300</v>
      </c>
      <c r="D906" t="s">
        <v>744</v>
      </c>
      <c r="E906" s="1">
        <v>44492</v>
      </c>
      <c r="F906" t="s">
        <v>767</v>
      </c>
      <c r="G906" t="s">
        <v>86</v>
      </c>
      <c r="H906" t="s">
        <v>86</v>
      </c>
      <c r="I906">
        <v>52</v>
      </c>
      <c r="J906" t="s">
        <v>768</v>
      </c>
      <c r="K906">
        <v>830</v>
      </c>
      <c r="L906" t="s">
        <v>769</v>
      </c>
      <c r="M906" t="s">
        <v>213</v>
      </c>
      <c r="N906" t="s">
        <v>23</v>
      </c>
      <c r="O906">
        <v>1059</v>
      </c>
      <c r="P906" t="s">
        <v>31</v>
      </c>
      <c r="Q906" t="s">
        <v>277</v>
      </c>
      <c r="R906" s="3">
        <v>89.28</v>
      </c>
      <c r="S906" s="3">
        <v>93</v>
      </c>
      <c r="T906">
        <v>7</v>
      </c>
      <c r="U906" s="3">
        <f t="shared" si="40"/>
        <v>651</v>
      </c>
      <c r="V906" s="4">
        <f t="shared" si="41"/>
        <v>26.039999999999964</v>
      </c>
      <c r="W906" t="str">
        <f t="shared" si="42"/>
        <v>Elderly</v>
      </c>
    </row>
    <row r="907" spans="1:23" x14ac:dyDescent="0.3">
      <c r="A907">
        <v>488</v>
      </c>
      <c r="B907">
        <v>638</v>
      </c>
      <c r="C907">
        <v>52570</v>
      </c>
      <c r="D907" s="1">
        <v>44206</v>
      </c>
      <c r="E907" s="1">
        <v>44495</v>
      </c>
      <c r="F907" t="s">
        <v>1360</v>
      </c>
      <c r="G907" t="s">
        <v>86</v>
      </c>
      <c r="H907" t="s">
        <v>86</v>
      </c>
      <c r="I907">
        <v>23</v>
      </c>
      <c r="J907" t="s">
        <v>1361</v>
      </c>
      <c r="K907">
        <v>2973</v>
      </c>
      <c r="L907" t="s">
        <v>1362</v>
      </c>
      <c r="M907" t="s">
        <v>110</v>
      </c>
      <c r="N907" t="s">
        <v>23</v>
      </c>
      <c r="O907">
        <v>529</v>
      </c>
      <c r="P907" t="s">
        <v>62</v>
      </c>
      <c r="Q907" t="s">
        <v>517</v>
      </c>
      <c r="R907" s="3">
        <v>94.08</v>
      </c>
      <c r="S907" s="3">
        <v>98</v>
      </c>
      <c r="T907">
        <v>7</v>
      </c>
      <c r="U907" s="3">
        <f t="shared" ref="U907:U920" si="43">S907*T907</f>
        <v>686</v>
      </c>
      <c r="V907" s="4">
        <f t="shared" si="41"/>
        <v>27.440000000000055</v>
      </c>
      <c r="W907" t="str">
        <f t="shared" si="42"/>
        <v>Youth</v>
      </c>
    </row>
    <row r="908" spans="1:23" x14ac:dyDescent="0.3">
      <c r="A908">
        <v>690</v>
      </c>
      <c r="B908">
        <v>941</v>
      </c>
      <c r="C908">
        <v>32100</v>
      </c>
      <c r="D908" s="1">
        <v>44326</v>
      </c>
      <c r="E908" s="1">
        <v>44495</v>
      </c>
      <c r="F908" t="s">
        <v>1671</v>
      </c>
      <c r="G908" t="s">
        <v>86</v>
      </c>
      <c r="H908" t="s">
        <v>86</v>
      </c>
      <c r="I908">
        <v>59</v>
      </c>
      <c r="J908" t="s">
        <v>1672</v>
      </c>
      <c r="K908">
        <v>105</v>
      </c>
      <c r="L908" t="s">
        <v>1673</v>
      </c>
      <c r="M908" t="s">
        <v>57</v>
      </c>
      <c r="N908" t="s">
        <v>23</v>
      </c>
      <c r="O908">
        <v>454</v>
      </c>
      <c r="P908" t="s">
        <v>62</v>
      </c>
      <c r="Q908" t="s">
        <v>106</v>
      </c>
      <c r="R908" s="3">
        <v>102.72</v>
      </c>
      <c r="S908" s="3">
        <v>107</v>
      </c>
      <c r="T908">
        <v>5</v>
      </c>
      <c r="U908" s="3">
        <f t="shared" si="43"/>
        <v>535</v>
      </c>
      <c r="V908" s="4">
        <f t="shared" si="41"/>
        <v>21.399999999999977</v>
      </c>
      <c r="W908" t="str">
        <f t="shared" si="42"/>
        <v>Elderly</v>
      </c>
    </row>
    <row r="909" spans="1:23" x14ac:dyDescent="0.3">
      <c r="A909">
        <v>13</v>
      </c>
      <c r="B909">
        <v>204</v>
      </c>
      <c r="C909">
        <v>57810</v>
      </c>
      <c r="D909" t="s">
        <v>68</v>
      </c>
      <c r="E909" s="1">
        <v>44500</v>
      </c>
      <c r="F909" t="s">
        <v>85</v>
      </c>
      <c r="G909" t="s">
        <v>86</v>
      </c>
      <c r="H909" t="s">
        <v>86</v>
      </c>
      <c r="I909">
        <v>60</v>
      </c>
      <c r="J909" t="s">
        <v>87</v>
      </c>
      <c r="K909">
        <v>5120</v>
      </c>
      <c r="L909" t="s">
        <v>88</v>
      </c>
      <c r="M909" t="s">
        <v>57</v>
      </c>
      <c r="N909" t="s">
        <v>23</v>
      </c>
      <c r="O909">
        <v>217</v>
      </c>
      <c r="P909" t="s">
        <v>24</v>
      </c>
      <c r="Q909" t="s">
        <v>25</v>
      </c>
      <c r="R909" s="3">
        <v>101.75999999999999</v>
      </c>
      <c r="S909" s="3">
        <v>106</v>
      </c>
      <c r="T909">
        <v>6</v>
      </c>
      <c r="U909" s="3">
        <f t="shared" si="43"/>
        <v>636</v>
      </c>
      <c r="V909" s="4">
        <f t="shared" si="41"/>
        <v>25.440000000000055</v>
      </c>
      <c r="W909" t="str">
        <f t="shared" si="42"/>
        <v>Elderly</v>
      </c>
    </row>
    <row r="910" spans="1:23" x14ac:dyDescent="0.3">
      <c r="A910">
        <v>143</v>
      </c>
      <c r="B910">
        <v>828</v>
      </c>
      <c r="C910">
        <v>37187</v>
      </c>
      <c r="D910" s="1">
        <v>44410</v>
      </c>
      <c r="E910" s="1">
        <v>44502</v>
      </c>
      <c r="F910" t="s">
        <v>580</v>
      </c>
      <c r="G910" t="s">
        <v>86</v>
      </c>
      <c r="H910" t="s">
        <v>86</v>
      </c>
      <c r="I910">
        <v>57</v>
      </c>
      <c r="J910" t="s">
        <v>581</v>
      </c>
      <c r="K910">
        <v>6351</v>
      </c>
      <c r="L910" t="s">
        <v>582</v>
      </c>
      <c r="M910" t="s">
        <v>53</v>
      </c>
      <c r="N910" t="s">
        <v>23</v>
      </c>
      <c r="O910">
        <v>740</v>
      </c>
      <c r="P910" t="s">
        <v>62</v>
      </c>
      <c r="Q910" t="s">
        <v>63</v>
      </c>
      <c r="R910" s="3">
        <v>104.64</v>
      </c>
      <c r="S910" s="3">
        <v>109</v>
      </c>
      <c r="T910">
        <v>6</v>
      </c>
      <c r="U910" s="3">
        <f t="shared" si="43"/>
        <v>654</v>
      </c>
      <c r="V910" s="4">
        <f t="shared" si="41"/>
        <v>26.159999999999968</v>
      </c>
      <c r="W910" t="str">
        <f t="shared" si="42"/>
        <v>Elderly</v>
      </c>
    </row>
    <row r="911" spans="1:23" x14ac:dyDescent="0.3">
      <c r="A911">
        <v>647</v>
      </c>
      <c r="B911">
        <v>439</v>
      </c>
      <c r="C911">
        <v>10912</v>
      </c>
      <c r="D911" s="1">
        <v>44349</v>
      </c>
      <c r="E911" s="1">
        <v>44502</v>
      </c>
      <c r="F911" t="s">
        <v>548</v>
      </c>
      <c r="G911" t="s">
        <v>86</v>
      </c>
      <c r="H911" t="s">
        <v>86</v>
      </c>
      <c r="I911">
        <v>75</v>
      </c>
      <c r="J911" t="s">
        <v>549</v>
      </c>
      <c r="K911">
        <v>3142</v>
      </c>
      <c r="L911" t="s">
        <v>550</v>
      </c>
      <c r="M911" t="s">
        <v>110</v>
      </c>
      <c r="N911" t="s">
        <v>23</v>
      </c>
      <c r="O911">
        <v>991</v>
      </c>
      <c r="P911" t="s">
        <v>31</v>
      </c>
      <c r="Q911" t="s">
        <v>188</v>
      </c>
      <c r="R911" s="3">
        <v>101.75999999999999</v>
      </c>
      <c r="S911" s="3">
        <v>106</v>
      </c>
      <c r="T911">
        <v>7</v>
      </c>
      <c r="U911" s="3">
        <f t="shared" si="43"/>
        <v>742</v>
      </c>
      <c r="V911" s="4">
        <f t="shared" si="41"/>
        <v>29.680000000000064</v>
      </c>
      <c r="W911" t="str">
        <f t="shared" si="42"/>
        <v>Elderly</v>
      </c>
    </row>
    <row r="912" spans="1:23" x14ac:dyDescent="0.3">
      <c r="A912">
        <v>593</v>
      </c>
      <c r="B912">
        <v>515</v>
      </c>
      <c r="C912">
        <v>30838</v>
      </c>
      <c r="D912" t="s">
        <v>1108</v>
      </c>
      <c r="E912" s="1">
        <v>44503</v>
      </c>
      <c r="F912" t="s">
        <v>767</v>
      </c>
      <c r="G912" t="s">
        <v>86</v>
      </c>
      <c r="H912" t="s">
        <v>86</v>
      </c>
      <c r="I912">
        <v>52</v>
      </c>
      <c r="J912" t="s">
        <v>768</v>
      </c>
      <c r="K912">
        <v>830</v>
      </c>
      <c r="L912" t="s">
        <v>769</v>
      </c>
      <c r="M912" t="s">
        <v>213</v>
      </c>
      <c r="N912" t="s">
        <v>23</v>
      </c>
      <c r="O912">
        <v>955</v>
      </c>
      <c r="P912" t="s">
        <v>31</v>
      </c>
      <c r="Q912" t="s">
        <v>244</v>
      </c>
      <c r="R912" s="3">
        <v>93.11999999999999</v>
      </c>
      <c r="S912" s="3">
        <v>97</v>
      </c>
      <c r="T912">
        <v>5</v>
      </c>
      <c r="U912" s="3">
        <f t="shared" si="43"/>
        <v>485</v>
      </c>
      <c r="V912" s="4">
        <f t="shared" si="41"/>
        <v>19.400000000000034</v>
      </c>
      <c r="W912" t="str">
        <f t="shared" si="42"/>
        <v>Elderly</v>
      </c>
    </row>
    <row r="913" spans="1:23" x14ac:dyDescent="0.3">
      <c r="A913">
        <v>203</v>
      </c>
      <c r="B913">
        <v>369</v>
      </c>
      <c r="C913">
        <v>40129</v>
      </c>
      <c r="D913" t="s">
        <v>227</v>
      </c>
      <c r="E913" s="1">
        <v>44507</v>
      </c>
      <c r="F913" t="s">
        <v>741</v>
      </c>
      <c r="G913" t="s">
        <v>86</v>
      </c>
      <c r="H913" t="s">
        <v>86</v>
      </c>
      <c r="I913">
        <v>46</v>
      </c>
      <c r="J913" t="s">
        <v>742</v>
      </c>
      <c r="K913">
        <v>5569</v>
      </c>
      <c r="L913" t="s">
        <v>743</v>
      </c>
      <c r="M913" t="s">
        <v>213</v>
      </c>
      <c r="N913" t="s">
        <v>23</v>
      </c>
      <c r="O913">
        <v>574</v>
      </c>
      <c r="P913" t="s">
        <v>62</v>
      </c>
      <c r="Q913" t="s">
        <v>332</v>
      </c>
      <c r="R913" s="3">
        <v>96</v>
      </c>
      <c r="S913" s="3">
        <v>100</v>
      </c>
      <c r="T913">
        <v>5</v>
      </c>
      <c r="U913" s="3">
        <f t="shared" si="43"/>
        <v>500</v>
      </c>
      <c r="V913" s="4">
        <f t="shared" si="41"/>
        <v>20</v>
      </c>
      <c r="W913" t="str">
        <f t="shared" si="42"/>
        <v>Middle Aged</v>
      </c>
    </row>
    <row r="914" spans="1:23" x14ac:dyDescent="0.3">
      <c r="A914">
        <v>781</v>
      </c>
      <c r="B914">
        <v>465</v>
      </c>
      <c r="C914">
        <v>44121</v>
      </c>
      <c r="D914" t="s">
        <v>1664</v>
      </c>
      <c r="E914" s="1">
        <v>44509</v>
      </c>
      <c r="F914" t="s">
        <v>1717</v>
      </c>
      <c r="G914" t="s">
        <v>86</v>
      </c>
      <c r="H914" t="s">
        <v>86</v>
      </c>
      <c r="I914">
        <v>38</v>
      </c>
      <c r="J914" t="s">
        <v>1718</v>
      </c>
      <c r="K914">
        <v>4700</v>
      </c>
      <c r="L914" t="s">
        <v>1719</v>
      </c>
      <c r="M914" t="s">
        <v>110</v>
      </c>
      <c r="N914" t="s">
        <v>23</v>
      </c>
      <c r="O914">
        <v>1153</v>
      </c>
      <c r="P914" t="s">
        <v>31</v>
      </c>
      <c r="Q914" t="s">
        <v>222</v>
      </c>
      <c r="R914" s="3">
        <v>97.92</v>
      </c>
      <c r="S914" s="3">
        <v>102</v>
      </c>
      <c r="T914">
        <v>5</v>
      </c>
      <c r="U914" s="3">
        <f t="shared" si="43"/>
        <v>510</v>
      </c>
      <c r="V914" s="4">
        <f t="shared" si="41"/>
        <v>20.399999999999977</v>
      </c>
      <c r="W914" t="str">
        <f t="shared" si="42"/>
        <v>Middle Aged</v>
      </c>
    </row>
    <row r="915" spans="1:23" x14ac:dyDescent="0.3">
      <c r="A915">
        <v>417</v>
      </c>
      <c r="B915">
        <v>729</v>
      </c>
      <c r="C915">
        <v>45024</v>
      </c>
      <c r="D915" t="s">
        <v>658</v>
      </c>
      <c r="E915" s="1">
        <v>44510</v>
      </c>
      <c r="F915" t="s">
        <v>1115</v>
      </c>
      <c r="G915" t="s">
        <v>86</v>
      </c>
      <c r="H915" t="s">
        <v>86</v>
      </c>
      <c r="I915">
        <v>54</v>
      </c>
      <c r="J915" t="s">
        <v>1116</v>
      </c>
      <c r="K915">
        <v>7315</v>
      </c>
      <c r="L915" t="s">
        <v>1117</v>
      </c>
      <c r="M915" t="s">
        <v>22</v>
      </c>
      <c r="N915" t="s">
        <v>23</v>
      </c>
      <c r="O915">
        <v>173</v>
      </c>
      <c r="P915" t="s">
        <v>24</v>
      </c>
      <c r="Q915" t="s">
        <v>49</v>
      </c>
      <c r="R915" s="3">
        <v>87.36</v>
      </c>
      <c r="S915" s="3">
        <v>91</v>
      </c>
      <c r="T915">
        <v>7</v>
      </c>
      <c r="U915" s="3">
        <f t="shared" si="43"/>
        <v>637</v>
      </c>
      <c r="V915" s="4">
        <f t="shared" si="41"/>
        <v>25.480000000000018</v>
      </c>
      <c r="W915" t="str">
        <f t="shared" si="42"/>
        <v>Elderly</v>
      </c>
    </row>
    <row r="916" spans="1:23" x14ac:dyDescent="0.3">
      <c r="A916">
        <v>980</v>
      </c>
      <c r="B916">
        <v>84</v>
      </c>
      <c r="C916">
        <v>57728</v>
      </c>
      <c r="D916" t="s">
        <v>856</v>
      </c>
      <c r="E916" s="1">
        <v>44514</v>
      </c>
      <c r="F916" t="s">
        <v>633</v>
      </c>
      <c r="G916" t="s">
        <v>86</v>
      </c>
      <c r="H916" t="s">
        <v>86</v>
      </c>
      <c r="I916">
        <v>63</v>
      </c>
      <c r="J916" t="s">
        <v>634</v>
      </c>
      <c r="K916">
        <v>7587</v>
      </c>
      <c r="L916" t="s">
        <v>635</v>
      </c>
      <c r="M916" t="s">
        <v>79</v>
      </c>
      <c r="N916" t="s">
        <v>23</v>
      </c>
      <c r="O916">
        <v>1217</v>
      </c>
      <c r="P916" t="s">
        <v>31</v>
      </c>
      <c r="Q916" t="s">
        <v>93</v>
      </c>
      <c r="R916" s="3">
        <v>100.8</v>
      </c>
      <c r="S916" s="3">
        <v>105</v>
      </c>
      <c r="T916">
        <v>6</v>
      </c>
      <c r="U916" s="3">
        <f t="shared" si="43"/>
        <v>630</v>
      </c>
      <c r="V916" s="4">
        <f t="shared" si="41"/>
        <v>25.200000000000045</v>
      </c>
      <c r="W916" t="str">
        <f t="shared" si="42"/>
        <v>Elderly</v>
      </c>
    </row>
    <row r="917" spans="1:23" x14ac:dyDescent="0.3">
      <c r="A917">
        <v>153</v>
      </c>
      <c r="B917">
        <v>727</v>
      </c>
      <c r="C917">
        <v>49677</v>
      </c>
      <c r="D917" t="s">
        <v>609</v>
      </c>
      <c r="E917" s="1">
        <v>44517</v>
      </c>
      <c r="F917" t="s">
        <v>166</v>
      </c>
      <c r="G917" t="s">
        <v>86</v>
      </c>
      <c r="H917" t="s">
        <v>86</v>
      </c>
      <c r="I917">
        <v>26</v>
      </c>
      <c r="J917" t="s">
        <v>167</v>
      </c>
      <c r="K917">
        <v>3249</v>
      </c>
      <c r="L917" t="s">
        <v>168</v>
      </c>
      <c r="M917" t="s">
        <v>57</v>
      </c>
      <c r="N917" t="s">
        <v>23</v>
      </c>
      <c r="O917">
        <v>542</v>
      </c>
      <c r="P917" t="s">
        <v>62</v>
      </c>
      <c r="Q917" t="s">
        <v>517</v>
      </c>
      <c r="R917" s="3">
        <v>94.08</v>
      </c>
      <c r="S917" s="3">
        <v>98</v>
      </c>
      <c r="T917">
        <v>7</v>
      </c>
      <c r="U917" s="3">
        <f t="shared" si="43"/>
        <v>686</v>
      </c>
      <c r="V917" s="4">
        <f t="shared" si="41"/>
        <v>27.440000000000055</v>
      </c>
      <c r="W917" t="str">
        <f t="shared" si="42"/>
        <v>Youth</v>
      </c>
    </row>
    <row r="918" spans="1:23" x14ac:dyDescent="0.3">
      <c r="A918">
        <v>687</v>
      </c>
      <c r="B918">
        <v>341</v>
      </c>
      <c r="C918">
        <v>39406</v>
      </c>
      <c r="D918" t="s">
        <v>448</v>
      </c>
      <c r="E918" s="1">
        <v>44534</v>
      </c>
      <c r="F918" t="s">
        <v>1056</v>
      </c>
      <c r="G918" t="s">
        <v>86</v>
      </c>
      <c r="H918" t="s">
        <v>86</v>
      </c>
      <c r="I918">
        <v>34</v>
      </c>
      <c r="J918" t="s">
        <v>1057</v>
      </c>
      <c r="K918">
        <v>6522</v>
      </c>
      <c r="L918" t="s">
        <v>1058</v>
      </c>
      <c r="M918" t="s">
        <v>110</v>
      </c>
      <c r="N918" t="s">
        <v>23</v>
      </c>
      <c r="O918">
        <v>1086</v>
      </c>
      <c r="P918" t="s">
        <v>31</v>
      </c>
      <c r="Q918" t="s">
        <v>175</v>
      </c>
      <c r="R918" s="3">
        <v>110.39999999999999</v>
      </c>
      <c r="S918" s="3">
        <v>115</v>
      </c>
      <c r="T918">
        <v>7</v>
      </c>
      <c r="U918" s="3">
        <f t="shared" si="43"/>
        <v>805</v>
      </c>
      <c r="V918" s="4">
        <f t="shared" si="41"/>
        <v>32.200000000000045</v>
      </c>
      <c r="W918" t="str">
        <f t="shared" si="42"/>
        <v>Middle Aged</v>
      </c>
    </row>
    <row r="919" spans="1:23" x14ac:dyDescent="0.3">
      <c r="A919">
        <v>511</v>
      </c>
      <c r="B919">
        <v>282</v>
      </c>
      <c r="C919">
        <v>43667</v>
      </c>
      <c r="D919" t="s">
        <v>189</v>
      </c>
      <c r="E919" s="1">
        <v>44539</v>
      </c>
      <c r="F919" t="s">
        <v>1230</v>
      </c>
      <c r="G919" t="s">
        <v>86</v>
      </c>
      <c r="H919" t="s">
        <v>86</v>
      </c>
      <c r="I919">
        <v>59</v>
      </c>
      <c r="J919" t="s">
        <v>1231</v>
      </c>
      <c r="K919">
        <v>4527</v>
      </c>
      <c r="L919" t="s">
        <v>1232</v>
      </c>
      <c r="M919" t="s">
        <v>213</v>
      </c>
      <c r="N919" t="s">
        <v>23</v>
      </c>
      <c r="O919">
        <v>608</v>
      </c>
      <c r="P919" t="s">
        <v>62</v>
      </c>
      <c r="Q919" t="s">
        <v>120</v>
      </c>
      <c r="R919" s="3">
        <v>107.52</v>
      </c>
      <c r="S919" s="3">
        <v>112</v>
      </c>
      <c r="T919">
        <v>5</v>
      </c>
      <c r="U919" s="3">
        <f t="shared" si="43"/>
        <v>560</v>
      </c>
      <c r="V919" s="4">
        <f t="shared" si="41"/>
        <v>22.399999999999977</v>
      </c>
      <c r="W919" t="str">
        <f t="shared" si="42"/>
        <v>Elderly</v>
      </c>
    </row>
    <row r="920" spans="1:23" x14ac:dyDescent="0.3">
      <c r="A920">
        <v>247</v>
      </c>
      <c r="B920">
        <v>68</v>
      </c>
      <c r="C920">
        <v>39513</v>
      </c>
      <c r="D920" t="s">
        <v>856</v>
      </c>
      <c r="E920" s="1">
        <v>44541</v>
      </c>
      <c r="F920" t="s">
        <v>352</v>
      </c>
      <c r="G920" t="s">
        <v>86</v>
      </c>
      <c r="H920" t="s">
        <v>86</v>
      </c>
      <c r="I920">
        <v>23</v>
      </c>
      <c r="J920" t="s">
        <v>353</v>
      </c>
      <c r="K920">
        <v>6751</v>
      </c>
      <c r="L920" t="s">
        <v>354</v>
      </c>
      <c r="M920" t="s">
        <v>48</v>
      </c>
      <c r="N920" t="s">
        <v>23</v>
      </c>
      <c r="O920">
        <v>1220</v>
      </c>
      <c r="P920" t="s">
        <v>31</v>
      </c>
      <c r="Q920" t="s">
        <v>93</v>
      </c>
      <c r="R920" s="3">
        <v>100.8</v>
      </c>
      <c r="S920" s="3">
        <v>105</v>
      </c>
      <c r="T920">
        <v>7</v>
      </c>
      <c r="U920" s="3">
        <f t="shared" si="43"/>
        <v>735</v>
      </c>
      <c r="V920" s="4">
        <f t="shared" si="41"/>
        <v>29.399999999999977</v>
      </c>
      <c r="W920" t="str">
        <f t="shared" si="42"/>
        <v>Youth</v>
      </c>
    </row>
    <row r="921" spans="1:23" x14ac:dyDescent="0.3">
      <c r="A921">
        <v>1785</v>
      </c>
      <c r="B921">
        <v>895</v>
      </c>
      <c r="C921">
        <v>32429</v>
      </c>
      <c r="D921" s="1">
        <v>43831</v>
      </c>
      <c r="E921" s="1">
        <v>43845</v>
      </c>
      <c r="F921" t="s">
        <v>1371</v>
      </c>
      <c r="G921" t="s">
        <v>86</v>
      </c>
      <c r="H921" t="s">
        <v>86</v>
      </c>
      <c r="I921">
        <v>37</v>
      </c>
      <c r="J921" t="s">
        <v>1372</v>
      </c>
      <c r="K921">
        <v>6795</v>
      </c>
      <c r="L921" t="s">
        <v>1373</v>
      </c>
      <c r="M921" t="s">
        <v>53</v>
      </c>
      <c r="N921" t="s">
        <v>23</v>
      </c>
      <c r="O921">
        <v>1222</v>
      </c>
      <c r="P921" t="s">
        <v>24</v>
      </c>
      <c r="Q921" t="s">
        <v>150</v>
      </c>
      <c r="R921" s="3">
        <v>100.8</v>
      </c>
      <c r="S921" s="3">
        <v>105</v>
      </c>
      <c r="T921">
        <v>1</v>
      </c>
      <c r="U921" s="3">
        <v>105</v>
      </c>
      <c r="V921" s="4">
        <f t="shared" si="41"/>
        <v>4.2000000000000028</v>
      </c>
      <c r="W921" t="str">
        <f t="shared" si="42"/>
        <v>Middle Aged</v>
      </c>
    </row>
    <row r="922" spans="1:23" x14ac:dyDescent="0.3">
      <c r="A922">
        <v>1493</v>
      </c>
      <c r="B922">
        <v>846</v>
      </c>
      <c r="C922">
        <v>32137</v>
      </c>
      <c r="D922" s="1">
        <v>43832</v>
      </c>
      <c r="E922" s="1">
        <v>43846</v>
      </c>
      <c r="F922" t="s">
        <v>455</v>
      </c>
      <c r="G922" t="s">
        <v>86</v>
      </c>
      <c r="H922" t="s">
        <v>86</v>
      </c>
      <c r="I922">
        <v>72</v>
      </c>
      <c r="J922" t="s">
        <v>456</v>
      </c>
      <c r="K922">
        <v>6634</v>
      </c>
      <c r="L922" t="s">
        <v>457</v>
      </c>
      <c r="M922" t="s">
        <v>110</v>
      </c>
      <c r="N922" t="s">
        <v>23</v>
      </c>
      <c r="O922">
        <v>1400</v>
      </c>
      <c r="P922" t="s">
        <v>24</v>
      </c>
      <c r="Q922" t="s">
        <v>73</v>
      </c>
      <c r="R922" s="3">
        <v>104.64</v>
      </c>
      <c r="S922" s="3">
        <v>109</v>
      </c>
      <c r="T922">
        <v>5</v>
      </c>
      <c r="U922" s="3">
        <v>545</v>
      </c>
      <c r="V922" s="4">
        <f t="shared" si="41"/>
        <v>21.799999999999955</v>
      </c>
      <c r="W922" t="str">
        <f t="shared" si="42"/>
        <v>Elderly</v>
      </c>
    </row>
    <row r="923" spans="1:23" x14ac:dyDescent="0.3">
      <c r="A923">
        <v>1930</v>
      </c>
      <c r="B923">
        <v>770</v>
      </c>
      <c r="C923">
        <v>32574</v>
      </c>
      <c r="D923" s="1">
        <v>43833</v>
      </c>
      <c r="E923" s="1">
        <v>43847</v>
      </c>
      <c r="F923" t="s">
        <v>2057</v>
      </c>
      <c r="G923" t="s">
        <v>86</v>
      </c>
      <c r="H923" t="s">
        <v>86</v>
      </c>
      <c r="I923">
        <v>50</v>
      </c>
      <c r="J923" t="s">
        <v>2058</v>
      </c>
      <c r="K923">
        <v>4196</v>
      </c>
      <c r="L923" t="s">
        <v>2059</v>
      </c>
      <c r="M923" t="s">
        <v>22</v>
      </c>
      <c r="N923" t="s">
        <v>23</v>
      </c>
      <c r="O923">
        <v>1650</v>
      </c>
      <c r="P923" t="s">
        <v>24</v>
      </c>
      <c r="Q923" t="s">
        <v>25</v>
      </c>
      <c r="R923" s="3">
        <v>101.75999999999999</v>
      </c>
      <c r="S923" s="3">
        <v>106</v>
      </c>
      <c r="T923">
        <v>1</v>
      </c>
      <c r="U923" s="3">
        <v>106</v>
      </c>
      <c r="V923" s="4">
        <f t="shared" si="41"/>
        <v>4.2400000000000091</v>
      </c>
      <c r="W923" t="str">
        <f t="shared" si="42"/>
        <v>Middle Aged</v>
      </c>
    </row>
    <row r="924" spans="1:23" x14ac:dyDescent="0.3">
      <c r="A924">
        <v>1036</v>
      </c>
      <c r="B924">
        <v>842</v>
      </c>
      <c r="C924">
        <v>31680</v>
      </c>
      <c r="D924" s="1">
        <v>43835</v>
      </c>
      <c r="E924" s="1">
        <v>43849</v>
      </c>
      <c r="F924" t="s">
        <v>716</v>
      </c>
      <c r="G924" t="s">
        <v>86</v>
      </c>
      <c r="H924" t="s">
        <v>86</v>
      </c>
      <c r="I924">
        <v>70</v>
      </c>
      <c r="J924" t="s">
        <v>717</v>
      </c>
      <c r="K924">
        <v>8388</v>
      </c>
      <c r="L924" t="s">
        <v>718</v>
      </c>
      <c r="M924" t="s">
        <v>48</v>
      </c>
      <c r="N924" t="s">
        <v>23</v>
      </c>
      <c r="O924">
        <v>1398</v>
      </c>
      <c r="P924" t="s">
        <v>31</v>
      </c>
      <c r="Q924" t="s">
        <v>175</v>
      </c>
      <c r="R924" s="3">
        <v>110.39999999999999</v>
      </c>
      <c r="S924" s="3">
        <v>115</v>
      </c>
      <c r="T924">
        <v>3</v>
      </c>
      <c r="U924" s="3">
        <v>345</v>
      </c>
      <c r="V924" s="4">
        <f t="shared" si="41"/>
        <v>13.800000000000011</v>
      </c>
      <c r="W924" t="str">
        <f t="shared" si="42"/>
        <v>Elderly</v>
      </c>
    </row>
    <row r="925" spans="1:23" x14ac:dyDescent="0.3">
      <c r="A925">
        <v>1846</v>
      </c>
      <c r="B925">
        <v>368</v>
      </c>
      <c r="C925">
        <v>32490</v>
      </c>
      <c r="D925" s="1">
        <v>43837</v>
      </c>
      <c r="E925" s="1">
        <v>43851</v>
      </c>
      <c r="F925" t="s">
        <v>798</v>
      </c>
      <c r="G925" t="s">
        <v>86</v>
      </c>
      <c r="H925" t="s">
        <v>86</v>
      </c>
      <c r="I925">
        <v>61</v>
      </c>
      <c r="J925" t="s">
        <v>799</v>
      </c>
      <c r="K925">
        <v>2172</v>
      </c>
      <c r="L925" t="s">
        <v>800</v>
      </c>
      <c r="M925" t="s">
        <v>213</v>
      </c>
      <c r="N925" t="s">
        <v>23</v>
      </c>
      <c r="O925">
        <v>1617</v>
      </c>
      <c r="P925" t="s">
        <v>62</v>
      </c>
      <c r="Q925" t="s">
        <v>271</v>
      </c>
      <c r="R925" s="3">
        <v>114.24</v>
      </c>
      <c r="S925" s="3">
        <v>119</v>
      </c>
      <c r="T925">
        <v>4</v>
      </c>
      <c r="U925" s="3">
        <v>476</v>
      </c>
      <c r="V925" s="4">
        <f t="shared" si="41"/>
        <v>19.04000000000002</v>
      </c>
      <c r="W925" t="str">
        <f t="shared" si="42"/>
        <v>Elderly</v>
      </c>
    </row>
    <row r="926" spans="1:23" x14ac:dyDescent="0.3">
      <c r="A926">
        <v>1196</v>
      </c>
      <c r="B926">
        <v>791</v>
      </c>
      <c r="C926">
        <v>31840</v>
      </c>
      <c r="D926" s="1">
        <v>43840</v>
      </c>
      <c r="E926" s="1">
        <v>43854</v>
      </c>
      <c r="F926" t="s">
        <v>237</v>
      </c>
      <c r="G926" t="s">
        <v>86</v>
      </c>
      <c r="H926" t="s">
        <v>86</v>
      </c>
      <c r="I926">
        <v>34</v>
      </c>
      <c r="J926" t="s">
        <v>238</v>
      </c>
      <c r="K926">
        <v>8839</v>
      </c>
      <c r="L926" t="s">
        <v>239</v>
      </c>
      <c r="M926" t="s">
        <v>53</v>
      </c>
      <c r="N926" t="s">
        <v>23</v>
      </c>
      <c r="O926">
        <v>1320</v>
      </c>
      <c r="P926" t="s">
        <v>24</v>
      </c>
      <c r="Q926" t="s">
        <v>413</v>
      </c>
      <c r="R926" s="3">
        <v>91.2</v>
      </c>
      <c r="S926" s="3">
        <v>95</v>
      </c>
      <c r="T926">
        <v>2</v>
      </c>
      <c r="U926" s="3">
        <v>190</v>
      </c>
      <c r="V926" s="4">
        <f t="shared" si="41"/>
        <v>7.5999999999999943</v>
      </c>
      <c r="W926" t="str">
        <f t="shared" si="42"/>
        <v>Middle Aged</v>
      </c>
    </row>
    <row r="927" spans="1:23" x14ac:dyDescent="0.3">
      <c r="A927">
        <v>1390</v>
      </c>
      <c r="B927">
        <v>318</v>
      </c>
      <c r="C927">
        <v>32034</v>
      </c>
      <c r="D927" s="1">
        <v>43840</v>
      </c>
      <c r="E927" s="1">
        <v>43854</v>
      </c>
      <c r="F927" t="s">
        <v>1023</v>
      </c>
      <c r="G927" t="s">
        <v>86</v>
      </c>
      <c r="H927" t="s">
        <v>86</v>
      </c>
      <c r="I927">
        <v>63</v>
      </c>
      <c r="J927" t="s">
        <v>1024</v>
      </c>
      <c r="K927">
        <v>1823</v>
      </c>
      <c r="L927" t="s">
        <v>1025</v>
      </c>
      <c r="M927" t="s">
        <v>48</v>
      </c>
      <c r="N927" t="s">
        <v>23</v>
      </c>
      <c r="O927">
        <v>1837</v>
      </c>
      <c r="P927" t="s">
        <v>62</v>
      </c>
      <c r="Q927" t="s">
        <v>160</v>
      </c>
      <c r="R927" s="3">
        <v>89.28</v>
      </c>
      <c r="S927" s="3">
        <v>93</v>
      </c>
      <c r="T927">
        <v>5</v>
      </c>
      <c r="U927" s="3">
        <v>465</v>
      </c>
      <c r="V927" s="4">
        <f t="shared" si="41"/>
        <v>18.600000000000023</v>
      </c>
      <c r="W927" t="str">
        <f t="shared" si="42"/>
        <v>Elderly</v>
      </c>
    </row>
    <row r="928" spans="1:23" x14ac:dyDescent="0.3">
      <c r="A928">
        <v>1871</v>
      </c>
      <c r="B928">
        <v>587</v>
      </c>
      <c r="C928">
        <v>32515</v>
      </c>
      <c r="D928" s="1">
        <v>43845</v>
      </c>
      <c r="E928" s="1">
        <v>43859</v>
      </c>
      <c r="F928" t="s">
        <v>274</v>
      </c>
      <c r="G928" t="s">
        <v>86</v>
      </c>
      <c r="H928" t="s">
        <v>86</v>
      </c>
      <c r="I928">
        <v>35</v>
      </c>
      <c r="J928" t="s">
        <v>275</v>
      </c>
      <c r="K928">
        <v>3174</v>
      </c>
      <c r="L928" t="s">
        <v>276</v>
      </c>
      <c r="M928" t="s">
        <v>53</v>
      </c>
      <c r="N928" t="s">
        <v>23</v>
      </c>
      <c r="O928">
        <v>1206</v>
      </c>
      <c r="P928" t="s">
        <v>62</v>
      </c>
      <c r="Q928" t="s">
        <v>332</v>
      </c>
      <c r="R928" s="3">
        <v>96</v>
      </c>
      <c r="S928" s="3">
        <v>100</v>
      </c>
      <c r="T928">
        <v>4</v>
      </c>
      <c r="U928" s="3">
        <v>400</v>
      </c>
      <c r="V928" s="4">
        <f t="shared" si="41"/>
        <v>16</v>
      </c>
      <c r="W928" t="str">
        <f t="shared" si="42"/>
        <v>Middle Aged</v>
      </c>
    </row>
    <row r="929" spans="1:23" x14ac:dyDescent="0.3">
      <c r="A929">
        <v>1104</v>
      </c>
      <c r="B929">
        <v>334</v>
      </c>
      <c r="C929">
        <v>31748</v>
      </c>
      <c r="D929" s="1">
        <v>43849</v>
      </c>
      <c r="E929" s="1">
        <v>43863</v>
      </c>
      <c r="F929" t="s">
        <v>1112</v>
      </c>
      <c r="G929" t="s">
        <v>86</v>
      </c>
      <c r="H929" t="s">
        <v>86</v>
      </c>
      <c r="I929">
        <v>68</v>
      </c>
      <c r="J929" t="s">
        <v>1113</v>
      </c>
      <c r="K929">
        <v>8108</v>
      </c>
      <c r="L929" t="s">
        <v>1114</v>
      </c>
      <c r="M929" t="s">
        <v>53</v>
      </c>
      <c r="N929" t="s">
        <v>23</v>
      </c>
      <c r="O929">
        <v>274</v>
      </c>
      <c r="P929" t="s">
        <v>24</v>
      </c>
      <c r="Q929" t="s">
        <v>106</v>
      </c>
      <c r="R929" s="3">
        <v>88.32</v>
      </c>
      <c r="S929" s="3">
        <v>92</v>
      </c>
      <c r="T929">
        <v>2</v>
      </c>
      <c r="U929" s="3">
        <v>184</v>
      </c>
      <c r="V929" s="4">
        <f t="shared" si="41"/>
        <v>7.3600000000000136</v>
      </c>
      <c r="W929" t="str">
        <f t="shared" si="42"/>
        <v>Elderly</v>
      </c>
    </row>
    <row r="930" spans="1:23" x14ac:dyDescent="0.3">
      <c r="A930">
        <v>1120</v>
      </c>
      <c r="B930">
        <v>309</v>
      </c>
      <c r="C930">
        <v>31764</v>
      </c>
      <c r="D930" s="1">
        <v>43853</v>
      </c>
      <c r="E930" s="1">
        <v>43867</v>
      </c>
      <c r="F930" t="s">
        <v>669</v>
      </c>
      <c r="G930" t="s">
        <v>86</v>
      </c>
      <c r="H930" t="s">
        <v>86</v>
      </c>
      <c r="I930">
        <v>29</v>
      </c>
      <c r="J930" t="s">
        <v>670</v>
      </c>
      <c r="K930">
        <v>7246</v>
      </c>
      <c r="L930" t="s">
        <v>671</v>
      </c>
      <c r="M930" t="s">
        <v>53</v>
      </c>
      <c r="N930" t="s">
        <v>23</v>
      </c>
      <c r="O930">
        <v>509</v>
      </c>
      <c r="P930" t="s">
        <v>62</v>
      </c>
      <c r="Q930" t="s">
        <v>63</v>
      </c>
      <c r="R930" s="3">
        <v>104.64</v>
      </c>
      <c r="S930" s="3">
        <v>109</v>
      </c>
      <c r="T930">
        <v>4</v>
      </c>
      <c r="U930" s="3">
        <v>436</v>
      </c>
      <c r="V930" s="4">
        <f t="shared" si="41"/>
        <v>17.439999999999998</v>
      </c>
      <c r="W930" t="str">
        <f t="shared" si="42"/>
        <v>Youth</v>
      </c>
    </row>
    <row r="931" spans="1:23" x14ac:dyDescent="0.3">
      <c r="A931">
        <v>1055</v>
      </c>
      <c r="B931">
        <v>908</v>
      </c>
      <c r="C931">
        <v>31699</v>
      </c>
      <c r="D931" s="1">
        <v>43858</v>
      </c>
      <c r="E931" s="1">
        <v>43872</v>
      </c>
      <c r="F931" t="s">
        <v>421</v>
      </c>
      <c r="G931" t="s">
        <v>86</v>
      </c>
      <c r="H931" t="s">
        <v>86</v>
      </c>
      <c r="I931">
        <v>42</v>
      </c>
      <c r="J931" t="s">
        <v>422</v>
      </c>
      <c r="K931">
        <v>3603</v>
      </c>
      <c r="L931" t="s">
        <v>423</v>
      </c>
      <c r="M931" t="s">
        <v>53</v>
      </c>
      <c r="N931" t="s">
        <v>23</v>
      </c>
      <c r="O931">
        <v>708</v>
      </c>
      <c r="P931" t="s">
        <v>24</v>
      </c>
      <c r="Q931" t="s">
        <v>37</v>
      </c>
      <c r="R931" s="3">
        <v>99.84</v>
      </c>
      <c r="S931" s="3">
        <v>104</v>
      </c>
      <c r="T931">
        <v>5</v>
      </c>
      <c r="U931" s="3">
        <v>520</v>
      </c>
      <c r="V931" s="4">
        <f t="shared" si="41"/>
        <v>20.799999999999955</v>
      </c>
      <c r="W931" t="str">
        <f t="shared" si="42"/>
        <v>Middle Aged</v>
      </c>
    </row>
    <row r="932" spans="1:23" x14ac:dyDescent="0.3">
      <c r="A932">
        <v>1173</v>
      </c>
      <c r="B932">
        <v>482</v>
      </c>
      <c r="C932">
        <v>31817</v>
      </c>
      <c r="D932" s="1">
        <v>43858</v>
      </c>
      <c r="E932" s="1">
        <v>43872</v>
      </c>
      <c r="F932" t="s">
        <v>1218</v>
      </c>
      <c r="G932" t="s">
        <v>86</v>
      </c>
      <c r="H932" t="s">
        <v>86</v>
      </c>
      <c r="I932">
        <v>63</v>
      </c>
      <c r="J932" t="s">
        <v>1219</v>
      </c>
      <c r="K932">
        <v>8260</v>
      </c>
      <c r="L932" t="s">
        <v>1220</v>
      </c>
      <c r="M932" t="s">
        <v>53</v>
      </c>
      <c r="N932" t="s">
        <v>23</v>
      </c>
      <c r="O932">
        <v>1032</v>
      </c>
      <c r="P932" t="s">
        <v>24</v>
      </c>
      <c r="Q932" t="s">
        <v>73</v>
      </c>
      <c r="R932" s="3">
        <v>104.64</v>
      </c>
      <c r="S932" s="3">
        <v>109</v>
      </c>
      <c r="T932">
        <v>5</v>
      </c>
      <c r="U932" s="3">
        <v>545</v>
      </c>
      <c r="V932" s="4">
        <f t="shared" si="41"/>
        <v>21.799999999999955</v>
      </c>
      <c r="W932" t="str">
        <f t="shared" si="42"/>
        <v>Elderly</v>
      </c>
    </row>
    <row r="933" spans="1:23" x14ac:dyDescent="0.3">
      <c r="A933">
        <v>1815</v>
      </c>
      <c r="B933">
        <v>942</v>
      </c>
      <c r="C933">
        <v>32459</v>
      </c>
      <c r="D933" s="1">
        <v>43858</v>
      </c>
      <c r="E933" s="1">
        <v>43872</v>
      </c>
      <c r="F933" t="s">
        <v>559</v>
      </c>
      <c r="G933" t="s">
        <v>86</v>
      </c>
      <c r="H933" t="s">
        <v>86</v>
      </c>
      <c r="I933">
        <v>45</v>
      </c>
      <c r="J933" t="s">
        <v>560</v>
      </c>
      <c r="K933">
        <v>5149</v>
      </c>
      <c r="L933" t="s">
        <v>561</v>
      </c>
      <c r="M933" t="s">
        <v>110</v>
      </c>
      <c r="N933" t="s">
        <v>23</v>
      </c>
      <c r="O933">
        <v>1538</v>
      </c>
      <c r="P933" t="s">
        <v>24</v>
      </c>
      <c r="Q933" t="s">
        <v>106</v>
      </c>
      <c r="R933" s="3">
        <v>88.32</v>
      </c>
      <c r="S933" s="3">
        <v>92</v>
      </c>
      <c r="T933">
        <v>3</v>
      </c>
      <c r="U933" s="3">
        <v>276</v>
      </c>
      <c r="V933" s="4">
        <f t="shared" si="41"/>
        <v>11.04000000000002</v>
      </c>
      <c r="W933" t="str">
        <f t="shared" si="42"/>
        <v>Middle Aged</v>
      </c>
    </row>
    <row r="934" spans="1:23" x14ac:dyDescent="0.3">
      <c r="A934">
        <v>1869</v>
      </c>
      <c r="B934">
        <v>776</v>
      </c>
      <c r="C934">
        <v>32513</v>
      </c>
      <c r="D934" s="1">
        <v>43858</v>
      </c>
      <c r="E934" s="1">
        <v>43872</v>
      </c>
      <c r="F934" t="s">
        <v>530</v>
      </c>
      <c r="G934" t="s">
        <v>86</v>
      </c>
      <c r="H934" t="s">
        <v>86</v>
      </c>
      <c r="I934">
        <v>24</v>
      </c>
      <c r="J934" t="s">
        <v>531</v>
      </c>
      <c r="K934">
        <v>8348</v>
      </c>
      <c r="L934" t="s">
        <v>532</v>
      </c>
      <c r="M934" t="s">
        <v>213</v>
      </c>
      <c r="N934" t="s">
        <v>23</v>
      </c>
      <c r="O934">
        <v>1134</v>
      </c>
      <c r="P934" t="s">
        <v>31</v>
      </c>
      <c r="Q934" t="s">
        <v>175</v>
      </c>
      <c r="R934" s="3">
        <v>110.39999999999999</v>
      </c>
      <c r="S934" s="3">
        <v>115</v>
      </c>
      <c r="T934">
        <v>2</v>
      </c>
      <c r="U934" s="3">
        <v>230</v>
      </c>
      <c r="V934" s="4">
        <f t="shared" si="41"/>
        <v>9.2000000000000171</v>
      </c>
      <c r="W934" t="str">
        <f t="shared" si="42"/>
        <v>Youth</v>
      </c>
    </row>
    <row r="935" spans="1:23" x14ac:dyDescent="0.3">
      <c r="A935">
        <v>1392</v>
      </c>
      <c r="B935">
        <v>874</v>
      </c>
      <c r="C935">
        <v>32036</v>
      </c>
      <c r="D935" s="1">
        <v>43862</v>
      </c>
      <c r="E935" s="1">
        <v>43876</v>
      </c>
      <c r="F935" t="s">
        <v>396</v>
      </c>
      <c r="G935" t="s">
        <v>86</v>
      </c>
      <c r="H935" t="s">
        <v>86</v>
      </c>
      <c r="I935">
        <v>65</v>
      </c>
      <c r="J935" t="s">
        <v>397</v>
      </c>
      <c r="K935">
        <v>3840</v>
      </c>
      <c r="L935" t="s">
        <v>398</v>
      </c>
      <c r="M935" t="s">
        <v>48</v>
      </c>
      <c r="N935" t="s">
        <v>23</v>
      </c>
      <c r="O935">
        <v>550</v>
      </c>
      <c r="P935" t="s">
        <v>24</v>
      </c>
      <c r="Q935" t="s">
        <v>165</v>
      </c>
      <c r="R935" s="3">
        <v>114.24</v>
      </c>
      <c r="S935" s="3">
        <v>119</v>
      </c>
      <c r="T935">
        <v>4</v>
      </c>
      <c r="U935" s="3">
        <v>476</v>
      </c>
      <c r="V935" s="4">
        <f t="shared" si="41"/>
        <v>19.04000000000002</v>
      </c>
      <c r="W935" t="str">
        <f t="shared" si="42"/>
        <v>Elderly</v>
      </c>
    </row>
    <row r="936" spans="1:23" x14ac:dyDescent="0.3">
      <c r="A936">
        <v>1008</v>
      </c>
      <c r="B936">
        <v>778</v>
      </c>
      <c r="C936">
        <v>31652</v>
      </c>
      <c r="D936" s="1">
        <v>43867</v>
      </c>
      <c r="E936" s="1">
        <v>43881</v>
      </c>
      <c r="F936" t="s">
        <v>1617</v>
      </c>
      <c r="G936" t="s">
        <v>86</v>
      </c>
      <c r="H936" t="s">
        <v>86</v>
      </c>
      <c r="I936">
        <v>20</v>
      </c>
      <c r="J936" t="s">
        <v>1618</v>
      </c>
      <c r="K936">
        <v>2902</v>
      </c>
      <c r="L936" t="s">
        <v>1619</v>
      </c>
      <c r="M936" t="s">
        <v>79</v>
      </c>
      <c r="N936" t="s">
        <v>23</v>
      </c>
      <c r="O936">
        <v>718</v>
      </c>
      <c r="P936" t="s">
        <v>24</v>
      </c>
      <c r="Q936" t="s">
        <v>114</v>
      </c>
      <c r="R936" s="3">
        <v>113.28</v>
      </c>
      <c r="S936" s="3">
        <v>118</v>
      </c>
      <c r="T936">
        <v>1</v>
      </c>
      <c r="U936" s="3">
        <v>118</v>
      </c>
      <c r="V936" s="4">
        <f t="shared" si="41"/>
        <v>4.7199999999999989</v>
      </c>
      <c r="W936" t="str">
        <f t="shared" si="42"/>
        <v>Youth</v>
      </c>
    </row>
    <row r="937" spans="1:23" x14ac:dyDescent="0.3">
      <c r="A937">
        <v>1606</v>
      </c>
      <c r="B937">
        <v>995</v>
      </c>
      <c r="C937">
        <v>32250</v>
      </c>
      <c r="D937" s="1">
        <v>43868</v>
      </c>
      <c r="E937" s="1">
        <v>43882</v>
      </c>
      <c r="F937" t="s">
        <v>1841</v>
      </c>
      <c r="G937" t="s">
        <v>86</v>
      </c>
      <c r="H937" t="s">
        <v>86</v>
      </c>
      <c r="I937">
        <v>63</v>
      </c>
      <c r="J937" t="s">
        <v>1842</v>
      </c>
      <c r="K937">
        <v>3742</v>
      </c>
      <c r="L937" t="s">
        <v>1843</v>
      </c>
      <c r="M937" t="s">
        <v>48</v>
      </c>
      <c r="N937" t="s">
        <v>23</v>
      </c>
      <c r="O937">
        <v>1181</v>
      </c>
      <c r="P937" t="s">
        <v>31</v>
      </c>
      <c r="Q937" t="s">
        <v>58</v>
      </c>
      <c r="R937" s="3">
        <v>108.47999999999999</v>
      </c>
      <c r="S937" s="3">
        <v>113</v>
      </c>
      <c r="T937">
        <v>5</v>
      </c>
      <c r="U937" s="3">
        <v>565</v>
      </c>
      <c r="V937" s="4">
        <f t="shared" si="41"/>
        <v>22.600000000000023</v>
      </c>
      <c r="W937" t="str">
        <f t="shared" si="42"/>
        <v>Elderly</v>
      </c>
    </row>
    <row r="938" spans="1:23" x14ac:dyDescent="0.3">
      <c r="A938">
        <v>1464</v>
      </c>
      <c r="B938">
        <v>195</v>
      </c>
      <c r="C938">
        <v>32108</v>
      </c>
      <c r="D938" s="1">
        <v>43873</v>
      </c>
      <c r="E938" s="1">
        <v>43887</v>
      </c>
      <c r="F938" t="s">
        <v>265</v>
      </c>
      <c r="G938" t="s">
        <v>86</v>
      </c>
      <c r="H938" t="s">
        <v>86</v>
      </c>
      <c r="I938">
        <v>72</v>
      </c>
      <c r="J938" t="s">
        <v>266</v>
      </c>
      <c r="K938">
        <v>6036</v>
      </c>
      <c r="L938" t="s">
        <v>267</v>
      </c>
      <c r="M938" t="s">
        <v>57</v>
      </c>
      <c r="N938" t="s">
        <v>23</v>
      </c>
      <c r="O938">
        <v>333</v>
      </c>
      <c r="P938" t="s">
        <v>24</v>
      </c>
      <c r="Q938" t="s">
        <v>49</v>
      </c>
      <c r="R938" s="3">
        <v>87.36</v>
      </c>
      <c r="S938" s="3">
        <v>91</v>
      </c>
      <c r="T938">
        <v>4</v>
      </c>
      <c r="U938" s="3">
        <v>364</v>
      </c>
      <c r="V938" s="4">
        <f t="shared" si="41"/>
        <v>14.560000000000002</v>
      </c>
      <c r="W938" t="str">
        <f t="shared" si="42"/>
        <v>Elderly</v>
      </c>
    </row>
    <row r="939" spans="1:23" x14ac:dyDescent="0.3">
      <c r="A939">
        <v>1872</v>
      </c>
      <c r="B939">
        <v>571</v>
      </c>
      <c r="C939">
        <v>32516</v>
      </c>
      <c r="D939" s="1">
        <v>43876</v>
      </c>
      <c r="E939" s="1">
        <v>43890</v>
      </c>
      <c r="F939" t="s">
        <v>228</v>
      </c>
      <c r="G939" t="s">
        <v>86</v>
      </c>
      <c r="H939" t="s">
        <v>86</v>
      </c>
      <c r="I939">
        <v>22</v>
      </c>
      <c r="J939" t="s">
        <v>229</v>
      </c>
      <c r="K939">
        <v>4043</v>
      </c>
      <c r="L939" t="s">
        <v>230</v>
      </c>
      <c r="M939" t="s">
        <v>213</v>
      </c>
      <c r="N939" t="s">
        <v>23</v>
      </c>
      <c r="O939">
        <v>1496</v>
      </c>
      <c r="P939" t="s">
        <v>31</v>
      </c>
      <c r="Q939" t="s">
        <v>80</v>
      </c>
      <c r="R939" s="3">
        <v>90.24</v>
      </c>
      <c r="S939" s="3">
        <v>94</v>
      </c>
      <c r="T939">
        <v>4</v>
      </c>
      <c r="U939" s="3">
        <v>376</v>
      </c>
      <c r="V939" s="4">
        <f t="shared" si="41"/>
        <v>15.04000000000002</v>
      </c>
      <c r="W939" t="str">
        <f t="shared" si="42"/>
        <v>Youth</v>
      </c>
    </row>
    <row r="940" spans="1:23" x14ac:dyDescent="0.3">
      <c r="A940">
        <v>1110</v>
      </c>
      <c r="B940">
        <v>778</v>
      </c>
      <c r="C940">
        <v>31754</v>
      </c>
      <c r="D940" s="1">
        <v>43878</v>
      </c>
      <c r="E940" s="1">
        <v>43892</v>
      </c>
      <c r="F940" t="s">
        <v>1617</v>
      </c>
      <c r="G940" t="s">
        <v>86</v>
      </c>
      <c r="H940" t="s">
        <v>86</v>
      </c>
      <c r="I940">
        <v>20</v>
      </c>
      <c r="J940" t="s">
        <v>1618</v>
      </c>
      <c r="K940">
        <v>2902</v>
      </c>
      <c r="L940" t="s">
        <v>1619</v>
      </c>
      <c r="M940" t="s">
        <v>79</v>
      </c>
      <c r="N940" t="s">
        <v>23</v>
      </c>
      <c r="O940">
        <v>311</v>
      </c>
      <c r="P940" t="s">
        <v>62</v>
      </c>
      <c r="Q940" t="s">
        <v>260</v>
      </c>
      <c r="R940" s="3">
        <v>97.92</v>
      </c>
      <c r="S940" s="3">
        <v>102</v>
      </c>
      <c r="T940">
        <v>4</v>
      </c>
      <c r="U940" s="3">
        <v>408</v>
      </c>
      <c r="V940" s="4">
        <f t="shared" si="41"/>
        <v>16.319999999999993</v>
      </c>
      <c r="W940" t="str">
        <f t="shared" si="42"/>
        <v>Youth</v>
      </c>
    </row>
    <row r="941" spans="1:23" x14ac:dyDescent="0.3">
      <c r="A941">
        <v>1585</v>
      </c>
      <c r="B941">
        <v>731</v>
      </c>
      <c r="C941">
        <v>32229</v>
      </c>
      <c r="D941" s="1">
        <v>43878</v>
      </c>
      <c r="E941" s="1">
        <v>43892</v>
      </c>
      <c r="F941" t="s">
        <v>815</v>
      </c>
      <c r="G941" t="s">
        <v>86</v>
      </c>
      <c r="H941" t="s">
        <v>86</v>
      </c>
      <c r="I941">
        <v>39</v>
      </c>
      <c r="J941" t="s">
        <v>816</v>
      </c>
      <c r="K941">
        <v>3505</v>
      </c>
      <c r="L941" t="s">
        <v>817</v>
      </c>
      <c r="M941" t="s">
        <v>48</v>
      </c>
      <c r="N941" t="s">
        <v>23</v>
      </c>
      <c r="O941">
        <v>428</v>
      </c>
      <c r="P941" t="s">
        <v>24</v>
      </c>
      <c r="Q941" t="s">
        <v>25</v>
      </c>
      <c r="R941" s="3">
        <v>101.75999999999999</v>
      </c>
      <c r="S941" s="3">
        <v>106</v>
      </c>
      <c r="T941">
        <v>2</v>
      </c>
      <c r="U941" s="3">
        <v>212</v>
      </c>
      <c r="V941" s="4">
        <f t="shared" si="41"/>
        <v>8.4800000000000182</v>
      </c>
      <c r="W941" t="str">
        <f t="shared" si="42"/>
        <v>Middle Aged</v>
      </c>
    </row>
    <row r="942" spans="1:23" x14ac:dyDescent="0.3">
      <c r="A942">
        <v>1803</v>
      </c>
      <c r="B942">
        <v>530</v>
      </c>
      <c r="C942">
        <v>32447</v>
      </c>
      <c r="D942" s="1">
        <v>43878</v>
      </c>
      <c r="E942" s="1">
        <v>43892</v>
      </c>
      <c r="F942" t="s">
        <v>837</v>
      </c>
      <c r="G942" t="s">
        <v>86</v>
      </c>
      <c r="H942" t="s">
        <v>86</v>
      </c>
      <c r="I942">
        <v>63</v>
      </c>
      <c r="J942" t="s">
        <v>838</v>
      </c>
      <c r="K942">
        <v>9367</v>
      </c>
      <c r="L942" t="s">
        <v>839</v>
      </c>
      <c r="M942" t="s">
        <v>48</v>
      </c>
      <c r="N942" t="s">
        <v>23</v>
      </c>
      <c r="O942">
        <v>579</v>
      </c>
      <c r="P942" t="s">
        <v>31</v>
      </c>
      <c r="Q942" t="s">
        <v>42</v>
      </c>
      <c r="R942" s="3">
        <v>86.399999999999991</v>
      </c>
      <c r="S942" s="3">
        <v>90</v>
      </c>
      <c r="T942">
        <v>1</v>
      </c>
      <c r="U942" s="3">
        <v>90</v>
      </c>
      <c r="V942" s="4">
        <f t="shared" si="41"/>
        <v>3.6000000000000085</v>
      </c>
      <c r="W942" t="str">
        <f t="shared" si="42"/>
        <v>Elderly</v>
      </c>
    </row>
    <row r="943" spans="1:23" x14ac:dyDescent="0.3">
      <c r="A943">
        <v>1220</v>
      </c>
      <c r="B943">
        <v>758</v>
      </c>
      <c r="C943">
        <v>31864</v>
      </c>
      <c r="D943" s="1">
        <v>43881</v>
      </c>
      <c r="E943" s="1">
        <v>43895</v>
      </c>
      <c r="F943" t="s">
        <v>984</v>
      </c>
      <c r="G943" t="s">
        <v>86</v>
      </c>
      <c r="H943" t="s">
        <v>86</v>
      </c>
      <c r="I943">
        <v>44</v>
      </c>
      <c r="J943" t="s">
        <v>985</v>
      </c>
      <c r="K943">
        <v>697</v>
      </c>
      <c r="L943" t="s">
        <v>986</v>
      </c>
      <c r="M943" t="s">
        <v>57</v>
      </c>
      <c r="N943" t="s">
        <v>23</v>
      </c>
      <c r="O943">
        <v>1287</v>
      </c>
      <c r="P943" t="s">
        <v>62</v>
      </c>
      <c r="Q943" t="s">
        <v>145</v>
      </c>
      <c r="R943" s="3">
        <v>112.32</v>
      </c>
      <c r="S943" s="3">
        <v>117</v>
      </c>
      <c r="T943">
        <v>1</v>
      </c>
      <c r="U943" s="3">
        <v>117</v>
      </c>
      <c r="V943" s="4">
        <f t="shared" si="41"/>
        <v>4.6800000000000068</v>
      </c>
      <c r="W943" t="str">
        <f t="shared" si="42"/>
        <v>Middle Aged</v>
      </c>
    </row>
    <row r="944" spans="1:23" x14ac:dyDescent="0.3">
      <c r="A944">
        <v>1592</v>
      </c>
      <c r="B944">
        <v>970</v>
      </c>
      <c r="C944">
        <v>32236</v>
      </c>
      <c r="D944" s="1">
        <v>43881</v>
      </c>
      <c r="E944" s="1">
        <v>43895</v>
      </c>
      <c r="F944" t="s">
        <v>1795</v>
      </c>
      <c r="G944" t="s">
        <v>86</v>
      </c>
      <c r="H944" t="s">
        <v>86</v>
      </c>
      <c r="I944">
        <v>44</v>
      </c>
      <c r="J944" t="s">
        <v>1796</v>
      </c>
      <c r="K944">
        <v>7005</v>
      </c>
      <c r="L944" t="s">
        <v>1797</v>
      </c>
      <c r="M944" t="s">
        <v>53</v>
      </c>
      <c r="N944" t="s">
        <v>23</v>
      </c>
      <c r="O944">
        <v>698</v>
      </c>
      <c r="P944" t="s">
        <v>31</v>
      </c>
      <c r="Q944" t="s">
        <v>188</v>
      </c>
      <c r="R944" s="3">
        <v>101.75999999999999</v>
      </c>
      <c r="S944" s="3">
        <v>106</v>
      </c>
      <c r="T944">
        <v>4</v>
      </c>
      <c r="U944" s="3">
        <v>424</v>
      </c>
      <c r="V944" s="4">
        <f t="shared" si="41"/>
        <v>16.960000000000036</v>
      </c>
      <c r="W944" t="str">
        <f t="shared" si="42"/>
        <v>Middle Aged</v>
      </c>
    </row>
    <row r="945" spans="1:23" x14ac:dyDescent="0.3">
      <c r="A945">
        <v>1032</v>
      </c>
      <c r="B945">
        <v>348</v>
      </c>
      <c r="C945">
        <v>31676</v>
      </c>
      <c r="D945" s="1">
        <v>43883</v>
      </c>
      <c r="E945" s="1">
        <v>43897</v>
      </c>
      <c r="F945" t="s">
        <v>996</v>
      </c>
      <c r="G945" t="s">
        <v>86</v>
      </c>
      <c r="H945" t="s">
        <v>86</v>
      </c>
      <c r="I945">
        <v>76</v>
      </c>
      <c r="J945" t="s">
        <v>997</v>
      </c>
      <c r="K945">
        <v>1840</v>
      </c>
      <c r="L945" t="s">
        <v>998</v>
      </c>
      <c r="M945" t="s">
        <v>36</v>
      </c>
      <c r="N945" t="s">
        <v>23</v>
      </c>
      <c r="O945">
        <v>565</v>
      </c>
      <c r="P945" t="s">
        <v>31</v>
      </c>
      <c r="Q945" t="s">
        <v>80</v>
      </c>
      <c r="R945" s="3">
        <v>90.24</v>
      </c>
      <c r="S945" s="3">
        <v>94</v>
      </c>
      <c r="T945">
        <v>4</v>
      </c>
      <c r="U945" s="3">
        <v>376</v>
      </c>
      <c r="V945" s="4">
        <f t="shared" si="41"/>
        <v>15.04000000000002</v>
      </c>
      <c r="W945" t="str">
        <f t="shared" si="42"/>
        <v>Elderly</v>
      </c>
    </row>
    <row r="946" spans="1:23" x14ac:dyDescent="0.3">
      <c r="A946">
        <v>1013</v>
      </c>
      <c r="B946">
        <v>250</v>
      </c>
      <c r="C946">
        <v>31657</v>
      </c>
      <c r="D946" s="1">
        <v>43884</v>
      </c>
      <c r="E946" s="1">
        <v>43898</v>
      </c>
      <c r="F946" t="s">
        <v>887</v>
      </c>
      <c r="G946" t="s">
        <v>86</v>
      </c>
      <c r="H946" t="s">
        <v>86</v>
      </c>
      <c r="I946">
        <v>23</v>
      </c>
      <c r="J946" t="s">
        <v>888</v>
      </c>
      <c r="K946">
        <v>9549</v>
      </c>
      <c r="L946" t="s">
        <v>889</v>
      </c>
      <c r="M946" t="s">
        <v>53</v>
      </c>
      <c r="N946" t="s">
        <v>23</v>
      </c>
      <c r="O946">
        <v>960</v>
      </c>
      <c r="P946" t="s">
        <v>24</v>
      </c>
      <c r="Q946" t="s">
        <v>413</v>
      </c>
      <c r="R946" s="3">
        <v>91.2</v>
      </c>
      <c r="S946" s="3">
        <v>95</v>
      </c>
      <c r="T946">
        <v>1</v>
      </c>
      <c r="U946" s="3">
        <v>95</v>
      </c>
      <c r="V946" s="4">
        <f t="shared" si="41"/>
        <v>3.7999999999999972</v>
      </c>
      <c r="W946" t="str">
        <f t="shared" si="42"/>
        <v>Youth</v>
      </c>
    </row>
    <row r="947" spans="1:23" x14ac:dyDescent="0.3">
      <c r="A947">
        <v>1184</v>
      </c>
      <c r="B947">
        <v>679</v>
      </c>
      <c r="C947">
        <v>31828</v>
      </c>
      <c r="D947" s="1">
        <v>43885</v>
      </c>
      <c r="E947" s="1">
        <v>43899</v>
      </c>
      <c r="F947" t="s">
        <v>990</v>
      </c>
      <c r="G947" t="s">
        <v>86</v>
      </c>
      <c r="H947" t="s">
        <v>86</v>
      </c>
      <c r="I947">
        <v>76</v>
      </c>
      <c r="J947" t="s">
        <v>991</v>
      </c>
      <c r="K947">
        <v>1971</v>
      </c>
      <c r="L947" t="s">
        <v>992</v>
      </c>
      <c r="M947" t="s">
        <v>48</v>
      </c>
      <c r="N947" t="s">
        <v>23</v>
      </c>
      <c r="O947">
        <v>386</v>
      </c>
      <c r="P947" t="s">
        <v>62</v>
      </c>
      <c r="Q947" t="s">
        <v>145</v>
      </c>
      <c r="R947" s="3">
        <v>112.32</v>
      </c>
      <c r="S947" s="3">
        <v>117</v>
      </c>
      <c r="T947">
        <v>4</v>
      </c>
      <c r="U947" s="3">
        <v>468</v>
      </c>
      <c r="V947" s="4">
        <f t="shared" si="41"/>
        <v>18.720000000000027</v>
      </c>
      <c r="W947" t="str">
        <f t="shared" si="42"/>
        <v>Elderly</v>
      </c>
    </row>
    <row r="948" spans="1:23" x14ac:dyDescent="0.3">
      <c r="A948">
        <v>1694</v>
      </c>
      <c r="B948">
        <v>974</v>
      </c>
      <c r="C948">
        <v>32338</v>
      </c>
      <c r="D948" s="1">
        <v>43885</v>
      </c>
      <c r="E948" s="1">
        <v>43899</v>
      </c>
      <c r="F948" t="s">
        <v>1774</v>
      </c>
      <c r="G948" t="s">
        <v>86</v>
      </c>
      <c r="H948" t="s">
        <v>86</v>
      </c>
      <c r="I948">
        <v>66</v>
      </c>
      <c r="J948" t="s">
        <v>1775</v>
      </c>
      <c r="K948">
        <v>392</v>
      </c>
      <c r="L948" t="s">
        <v>1776</v>
      </c>
      <c r="M948" t="s">
        <v>22</v>
      </c>
      <c r="N948" t="s">
        <v>23</v>
      </c>
      <c r="O948">
        <v>419</v>
      </c>
      <c r="P948" t="s">
        <v>31</v>
      </c>
      <c r="Q948" t="s">
        <v>32</v>
      </c>
      <c r="R948" s="3">
        <v>92.16</v>
      </c>
      <c r="S948" s="3">
        <v>96</v>
      </c>
      <c r="T948">
        <v>5</v>
      </c>
      <c r="U948" s="3">
        <v>480</v>
      </c>
      <c r="V948" s="4">
        <f t="shared" si="41"/>
        <v>19.200000000000045</v>
      </c>
      <c r="W948" t="str">
        <f t="shared" si="42"/>
        <v>Elderly</v>
      </c>
    </row>
    <row r="949" spans="1:23" x14ac:dyDescent="0.3">
      <c r="A949">
        <v>1565</v>
      </c>
      <c r="B949">
        <v>840</v>
      </c>
      <c r="C949">
        <v>32209</v>
      </c>
      <c r="D949" s="1">
        <v>43886</v>
      </c>
      <c r="E949" s="1">
        <v>43900</v>
      </c>
      <c r="F949" t="s">
        <v>1161</v>
      </c>
      <c r="G949" t="s">
        <v>86</v>
      </c>
      <c r="H949" t="s">
        <v>86</v>
      </c>
      <c r="I949">
        <v>25</v>
      </c>
      <c r="J949" t="s">
        <v>1162</v>
      </c>
      <c r="K949">
        <v>9366</v>
      </c>
      <c r="L949" t="s">
        <v>1163</v>
      </c>
      <c r="M949" t="s">
        <v>48</v>
      </c>
      <c r="N949" t="s">
        <v>23</v>
      </c>
      <c r="O949">
        <v>1805</v>
      </c>
      <c r="P949" t="s">
        <v>24</v>
      </c>
      <c r="Q949" t="s">
        <v>413</v>
      </c>
      <c r="R949" s="3">
        <v>91.2</v>
      </c>
      <c r="S949" s="3">
        <v>95</v>
      </c>
      <c r="T949">
        <v>5</v>
      </c>
      <c r="U949" s="3">
        <v>475</v>
      </c>
      <c r="V949" s="4">
        <f t="shared" si="41"/>
        <v>19</v>
      </c>
      <c r="W949" t="str">
        <f t="shared" si="42"/>
        <v>Youth</v>
      </c>
    </row>
    <row r="950" spans="1:23" x14ac:dyDescent="0.3">
      <c r="A950">
        <v>1601</v>
      </c>
      <c r="B950">
        <v>733</v>
      </c>
      <c r="C950">
        <v>32245</v>
      </c>
      <c r="D950" s="1">
        <v>43886</v>
      </c>
      <c r="E950" s="1">
        <v>43900</v>
      </c>
      <c r="F950" t="s">
        <v>2014</v>
      </c>
      <c r="G950" t="s">
        <v>86</v>
      </c>
      <c r="H950" t="s">
        <v>86</v>
      </c>
      <c r="I950">
        <v>67</v>
      </c>
      <c r="J950" t="s">
        <v>2015</v>
      </c>
      <c r="K950">
        <v>8850</v>
      </c>
      <c r="L950" t="s">
        <v>2016</v>
      </c>
      <c r="M950" t="s">
        <v>57</v>
      </c>
      <c r="N950" t="s">
        <v>23</v>
      </c>
      <c r="O950">
        <v>573</v>
      </c>
      <c r="P950" t="s">
        <v>31</v>
      </c>
      <c r="Q950" t="s">
        <v>188</v>
      </c>
      <c r="R950" s="3">
        <v>101.75999999999999</v>
      </c>
      <c r="S950" s="3">
        <v>106</v>
      </c>
      <c r="T950">
        <v>4</v>
      </c>
      <c r="U950" s="3">
        <v>424</v>
      </c>
      <c r="V950" s="4">
        <f t="shared" si="41"/>
        <v>16.960000000000036</v>
      </c>
      <c r="W950" t="str">
        <f t="shared" si="42"/>
        <v>Elderly</v>
      </c>
    </row>
    <row r="951" spans="1:23" x14ac:dyDescent="0.3">
      <c r="A951">
        <v>1302</v>
      </c>
      <c r="B951">
        <v>545</v>
      </c>
      <c r="C951">
        <v>31946</v>
      </c>
      <c r="D951" s="1">
        <v>43888</v>
      </c>
      <c r="E951" s="1">
        <v>43902</v>
      </c>
      <c r="F951" t="s">
        <v>514</v>
      </c>
      <c r="G951" t="s">
        <v>86</v>
      </c>
      <c r="H951" t="s">
        <v>86</v>
      </c>
      <c r="I951">
        <v>59</v>
      </c>
      <c r="J951" t="s">
        <v>515</v>
      </c>
      <c r="K951">
        <v>8864</v>
      </c>
      <c r="L951" t="s">
        <v>516</v>
      </c>
      <c r="M951" t="s">
        <v>53</v>
      </c>
      <c r="N951" t="s">
        <v>23</v>
      </c>
      <c r="O951">
        <v>652</v>
      </c>
      <c r="P951" t="s">
        <v>24</v>
      </c>
      <c r="Q951" t="s">
        <v>25</v>
      </c>
      <c r="R951" s="3">
        <v>101.75999999999999</v>
      </c>
      <c r="S951" s="3">
        <v>106</v>
      </c>
      <c r="T951">
        <v>1</v>
      </c>
      <c r="U951" s="3">
        <v>106</v>
      </c>
      <c r="V951" s="4">
        <f t="shared" si="41"/>
        <v>4.2400000000000091</v>
      </c>
      <c r="W951" t="str">
        <f t="shared" si="42"/>
        <v>Elderly</v>
      </c>
    </row>
    <row r="952" spans="1:23" x14ac:dyDescent="0.3">
      <c r="A952">
        <v>1594</v>
      </c>
      <c r="B952">
        <v>383</v>
      </c>
      <c r="C952">
        <v>32238</v>
      </c>
      <c r="D952" s="1">
        <v>43892</v>
      </c>
      <c r="E952" s="1">
        <v>43906</v>
      </c>
      <c r="F952" t="s">
        <v>1270</v>
      </c>
      <c r="G952" t="s">
        <v>86</v>
      </c>
      <c r="H952" t="s">
        <v>86</v>
      </c>
      <c r="I952">
        <v>23</v>
      </c>
      <c r="J952" t="s">
        <v>1271</v>
      </c>
      <c r="K952">
        <v>2310</v>
      </c>
      <c r="L952" t="s">
        <v>1272</v>
      </c>
      <c r="M952" t="s">
        <v>110</v>
      </c>
      <c r="N952" t="s">
        <v>23</v>
      </c>
      <c r="O952">
        <v>704</v>
      </c>
      <c r="P952" t="s">
        <v>24</v>
      </c>
      <c r="Q952" t="s">
        <v>67</v>
      </c>
      <c r="R952" s="3">
        <v>94.08</v>
      </c>
      <c r="S952" s="3">
        <v>98</v>
      </c>
      <c r="T952">
        <v>3</v>
      </c>
      <c r="U952" s="3">
        <v>294</v>
      </c>
      <c r="V952" s="4">
        <f t="shared" si="41"/>
        <v>11.759999999999991</v>
      </c>
      <c r="W952" t="str">
        <f t="shared" si="42"/>
        <v>Youth</v>
      </c>
    </row>
    <row r="953" spans="1:23" x14ac:dyDescent="0.3">
      <c r="A953">
        <v>1069</v>
      </c>
      <c r="B953">
        <v>706</v>
      </c>
      <c r="C953">
        <v>31713</v>
      </c>
      <c r="D953" s="1">
        <v>43897</v>
      </c>
      <c r="E953" s="1">
        <v>43911</v>
      </c>
      <c r="F953" t="s">
        <v>1386</v>
      </c>
      <c r="G953" t="s">
        <v>86</v>
      </c>
      <c r="H953" t="s">
        <v>86</v>
      </c>
      <c r="I953">
        <v>43</v>
      </c>
      <c r="J953" t="s">
        <v>1387</v>
      </c>
      <c r="K953">
        <v>7201</v>
      </c>
      <c r="L953" t="s">
        <v>1388</v>
      </c>
      <c r="M953" t="s">
        <v>79</v>
      </c>
      <c r="N953" t="s">
        <v>23</v>
      </c>
      <c r="O953">
        <v>1378</v>
      </c>
      <c r="P953" t="s">
        <v>62</v>
      </c>
      <c r="Q953" t="s">
        <v>98</v>
      </c>
      <c r="R953" s="3">
        <v>108.47999999999999</v>
      </c>
      <c r="S953" s="3">
        <v>113</v>
      </c>
      <c r="T953">
        <v>4</v>
      </c>
      <c r="U953" s="3">
        <v>452</v>
      </c>
      <c r="V953" s="4">
        <f t="shared" si="41"/>
        <v>18.080000000000041</v>
      </c>
      <c r="W953" t="str">
        <f t="shared" si="42"/>
        <v>Middle Aged</v>
      </c>
    </row>
    <row r="954" spans="1:23" x14ac:dyDescent="0.3">
      <c r="A954">
        <v>1855</v>
      </c>
      <c r="B954">
        <v>398</v>
      </c>
      <c r="C954">
        <v>32499</v>
      </c>
      <c r="D954" s="1">
        <v>43897</v>
      </c>
      <c r="E954" s="1">
        <v>43911</v>
      </c>
      <c r="F954" t="s">
        <v>1583</v>
      </c>
      <c r="G954" t="s">
        <v>86</v>
      </c>
      <c r="H954" t="s">
        <v>86</v>
      </c>
      <c r="I954">
        <v>50</v>
      </c>
      <c r="J954" t="s">
        <v>1584</v>
      </c>
      <c r="K954">
        <v>5497</v>
      </c>
      <c r="L954" t="s">
        <v>1585</v>
      </c>
      <c r="M954" t="s">
        <v>48</v>
      </c>
      <c r="N954" t="s">
        <v>23</v>
      </c>
      <c r="O954">
        <v>1138</v>
      </c>
      <c r="P954" t="s">
        <v>31</v>
      </c>
      <c r="Q954" t="s">
        <v>58</v>
      </c>
      <c r="R954" s="3">
        <v>108.47999999999999</v>
      </c>
      <c r="S954" s="3">
        <v>113</v>
      </c>
      <c r="T954">
        <v>2</v>
      </c>
      <c r="U954" s="3">
        <v>226</v>
      </c>
      <c r="V954" s="4">
        <f t="shared" si="41"/>
        <v>9.0400000000000205</v>
      </c>
      <c r="W954" t="str">
        <f t="shared" si="42"/>
        <v>Middle Aged</v>
      </c>
    </row>
    <row r="955" spans="1:23" x14ac:dyDescent="0.3">
      <c r="A955">
        <v>1862</v>
      </c>
      <c r="B955">
        <v>833</v>
      </c>
      <c r="C955">
        <v>32506</v>
      </c>
      <c r="D955" s="1">
        <v>43901</v>
      </c>
      <c r="E955" s="1">
        <v>43915</v>
      </c>
      <c r="F955" t="s">
        <v>701</v>
      </c>
      <c r="G955" t="s">
        <v>86</v>
      </c>
      <c r="H955" t="s">
        <v>86</v>
      </c>
      <c r="I955">
        <v>27</v>
      </c>
      <c r="J955" t="s">
        <v>702</v>
      </c>
      <c r="K955">
        <v>8559</v>
      </c>
      <c r="L955" t="s">
        <v>703</v>
      </c>
      <c r="M955" t="s">
        <v>48</v>
      </c>
      <c r="N955" t="s">
        <v>23</v>
      </c>
      <c r="O955">
        <v>844</v>
      </c>
      <c r="P955" t="s">
        <v>31</v>
      </c>
      <c r="Q955" t="s">
        <v>93</v>
      </c>
      <c r="R955" s="3">
        <v>100.8</v>
      </c>
      <c r="S955" s="3">
        <v>105</v>
      </c>
      <c r="T955">
        <v>1</v>
      </c>
      <c r="U955" s="3">
        <v>105</v>
      </c>
      <c r="V955" s="4">
        <f t="shared" si="41"/>
        <v>4.2000000000000028</v>
      </c>
      <c r="W955" t="str">
        <f t="shared" si="42"/>
        <v>Youth</v>
      </c>
    </row>
    <row r="956" spans="1:23" x14ac:dyDescent="0.3">
      <c r="A956">
        <v>1292</v>
      </c>
      <c r="B956">
        <v>664</v>
      </c>
      <c r="C956">
        <v>31936</v>
      </c>
      <c r="D956" s="1">
        <v>43903</v>
      </c>
      <c r="E956" s="1">
        <v>43917</v>
      </c>
      <c r="F956" t="s">
        <v>648</v>
      </c>
      <c r="G956" t="s">
        <v>86</v>
      </c>
      <c r="H956" t="s">
        <v>86</v>
      </c>
      <c r="I956">
        <v>32</v>
      </c>
      <c r="J956" t="s">
        <v>649</v>
      </c>
      <c r="K956">
        <v>4145</v>
      </c>
      <c r="L956" t="s">
        <v>650</v>
      </c>
      <c r="M956" t="s">
        <v>36</v>
      </c>
      <c r="N956" t="s">
        <v>23</v>
      </c>
      <c r="O956">
        <v>1720</v>
      </c>
      <c r="P956" t="s">
        <v>31</v>
      </c>
      <c r="Q956" t="s">
        <v>222</v>
      </c>
      <c r="R956" s="3">
        <v>97.92</v>
      </c>
      <c r="S956" s="3">
        <v>102</v>
      </c>
      <c r="T956">
        <v>2</v>
      </c>
      <c r="U956" s="3">
        <v>204</v>
      </c>
      <c r="V956" s="4">
        <f t="shared" si="41"/>
        <v>8.1599999999999966</v>
      </c>
      <c r="W956" t="str">
        <f t="shared" si="42"/>
        <v>Middle Aged</v>
      </c>
    </row>
    <row r="957" spans="1:23" x14ac:dyDescent="0.3">
      <c r="A957">
        <v>1131</v>
      </c>
      <c r="B957">
        <v>585</v>
      </c>
      <c r="C957">
        <v>31775</v>
      </c>
      <c r="D957" s="1">
        <v>43905</v>
      </c>
      <c r="E957" s="1">
        <v>43919</v>
      </c>
      <c r="F957" t="s">
        <v>519</v>
      </c>
      <c r="G957" t="s">
        <v>86</v>
      </c>
      <c r="H957" t="s">
        <v>86</v>
      </c>
      <c r="I957">
        <v>23</v>
      </c>
      <c r="J957" t="s">
        <v>520</v>
      </c>
      <c r="K957">
        <v>3863</v>
      </c>
      <c r="L957" t="s">
        <v>521</v>
      </c>
      <c r="M957" t="s">
        <v>22</v>
      </c>
      <c r="N957" t="s">
        <v>23</v>
      </c>
      <c r="O957">
        <v>380</v>
      </c>
      <c r="P957" t="s">
        <v>31</v>
      </c>
      <c r="Q957" t="s">
        <v>58</v>
      </c>
      <c r="R957" s="3">
        <v>108.47999999999999</v>
      </c>
      <c r="S957" s="3">
        <v>113</v>
      </c>
      <c r="T957">
        <v>1</v>
      </c>
      <c r="U957" s="3">
        <v>113</v>
      </c>
      <c r="V957" s="4">
        <f t="shared" si="41"/>
        <v>4.5200000000000102</v>
      </c>
      <c r="W957" t="str">
        <f t="shared" si="42"/>
        <v>Youth</v>
      </c>
    </row>
    <row r="958" spans="1:23" x14ac:dyDescent="0.3">
      <c r="A958">
        <v>1386</v>
      </c>
      <c r="B958">
        <v>454</v>
      </c>
      <c r="C958">
        <v>32030</v>
      </c>
      <c r="D958" s="1">
        <v>43905</v>
      </c>
      <c r="E958" s="1">
        <v>43919</v>
      </c>
      <c r="F958" t="s">
        <v>251</v>
      </c>
      <c r="G958" t="s">
        <v>86</v>
      </c>
      <c r="H958" t="s">
        <v>86</v>
      </c>
      <c r="I958">
        <v>28</v>
      </c>
      <c r="J958" t="s">
        <v>252</v>
      </c>
      <c r="K958">
        <v>3276</v>
      </c>
      <c r="L958" t="s">
        <v>253</v>
      </c>
      <c r="M958" t="s">
        <v>57</v>
      </c>
      <c r="N958" t="s">
        <v>23</v>
      </c>
      <c r="O958">
        <v>1745</v>
      </c>
      <c r="P958" t="s">
        <v>62</v>
      </c>
      <c r="Q958" t="s">
        <v>160</v>
      </c>
      <c r="R958" s="3">
        <v>89.28</v>
      </c>
      <c r="S958" s="3">
        <v>93</v>
      </c>
      <c r="T958">
        <v>2</v>
      </c>
      <c r="U958" s="3">
        <v>186</v>
      </c>
      <c r="V958" s="4">
        <f t="shared" si="41"/>
        <v>7.4399999999999977</v>
      </c>
      <c r="W958" t="str">
        <f t="shared" si="42"/>
        <v>Youth</v>
      </c>
    </row>
    <row r="959" spans="1:23" x14ac:dyDescent="0.3">
      <c r="A959">
        <v>1734</v>
      </c>
      <c r="B959">
        <v>362</v>
      </c>
      <c r="C959">
        <v>32378</v>
      </c>
      <c r="D959" s="1">
        <v>43907</v>
      </c>
      <c r="E959" s="1">
        <v>43921</v>
      </c>
      <c r="F959" t="s">
        <v>2017</v>
      </c>
      <c r="G959" t="s">
        <v>86</v>
      </c>
      <c r="H959" t="s">
        <v>86</v>
      </c>
      <c r="I959">
        <v>39</v>
      </c>
      <c r="J959" t="s">
        <v>2018</v>
      </c>
      <c r="K959">
        <v>329</v>
      </c>
      <c r="L959" t="s">
        <v>2019</v>
      </c>
      <c r="M959" t="s">
        <v>53</v>
      </c>
      <c r="N959" t="s">
        <v>23</v>
      </c>
      <c r="O959">
        <v>1585</v>
      </c>
      <c r="P959" t="s">
        <v>62</v>
      </c>
      <c r="Q959" t="s">
        <v>63</v>
      </c>
      <c r="R959" s="3">
        <v>104.64</v>
      </c>
      <c r="S959" s="3">
        <v>109</v>
      </c>
      <c r="T959">
        <v>5</v>
      </c>
      <c r="U959" s="3">
        <v>545</v>
      </c>
      <c r="V959" s="4">
        <f t="shared" si="41"/>
        <v>21.799999999999955</v>
      </c>
      <c r="W959" t="str">
        <f t="shared" si="42"/>
        <v>Middle Aged</v>
      </c>
    </row>
    <row r="960" spans="1:23" x14ac:dyDescent="0.3">
      <c r="A960">
        <v>1169</v>
      </c>
      <c r="B960">
        <v>436</v>
      </c>
      <c r="C960">
        <v>31813</v>
      </c>
      <c r="D960" s="1">
        <v>43908</v>
      </c>
      <c r="E960" s="1">
        <v>43922</v>
      </c>
      <c r="F960" t="s">
        <v>1811</v>
      </c>
      <c r="G960" t="s">
        <v>86</v>
      </c>
      <c r="H960" t="s">
        <v>86</v>
      </c>
      <c r="I960">
        <v>41</v>
      </c>
      <c r="J960" t="s">
        <v>1812</v>
      </c>
      <c r="K960">
        <v>7809</v>
      </c>
      <c r="L960" t="s">
        <v>1813</v>
      </c>
      <c r="M960" t="s">
        <v>22</v>
      </c>
      <c r="N960" t="s">
        <v>23</v>
      </c>
      <c r="O960">
        <v>756</v>
      </c>
      <c r="P960" t="s">
        <v>24</v>
      </c>
      <c r="Q960" t="s">
        <v>413</v>
      </c>
      <c r="R960" s="3">
        <v>91.2</v>
      </c>
      <c r="S960" s="3">
        <v>95</v>
      </c>
      <c r="T960">
        <v>3</v>
      </c>
      <c r="U960" s="3">
        <v>285</v>
      </c>
      <c r="V960" s="4">
        <f t="shared" si="41"/>
        <v>11.399999999999977</v>
      </c>
      <c r="W960" t="str">
        <f t="shared" si="42"/>
        <v>Middle Aged</v>
      </c>
    </row>
    <row r="961" spans="1:23" x14ac:dyDescent="0.3">
      <c r="A961">
        <v>1652</v>
      </c>
      <c r="B961">
        <v>681</v>
      </c>
      <c r="C961">
        <v>32296</v>
      </c>
      <c r="D961" s="1">
        <v>43908</v>
      </c>
      <c r="E961" s="1">
        <v>43922</v>
      </c>
      <c r="F961" t="s">
        <v>366</v>
      </c>
      <c r="G961" t="s">
        <v>86</v>
      </c>
      <c r="H961" t="s">
        <v>86</v>
      </c>
      <c r="I961">
        <v>79</v>
      </c>
      <c r="J961" t="s">
        <v>367</v>
      </c>
      <c r="K961">
        <v>1323</v>
      </c>
      <c r="L961" t="s">
        <v>368</v>
      </c>
      <c r="M961" t="s">
        <v>110</v>
      </c>
      <c r="N961" t="s">
        <v>23</v>
      </c>
      <c r="O961">
        <v>1193</v>
      </c>
      <c r="P961" t="s">
        <v>31</v>
      </c>
      <c r="Q961" t="s">
        <v>298</v>
      </c>
      <c r="R961" s="3">
        <v>95.039999999999992</v>
      </c>
      <c r="S961" s="3">
        <v>99</v>
      </c>
      <c r="T961">
        <v>4</v>
      </c>
      <c r="U961" s="3">
        <v>396</v>
      </c>
      <c r="V961" s="4">
        <f t="shared" si="41"/>
        <v>15.840000000000032</v>
      </c>
      <c r="W961" t="str">
        <f t="shared" si="42"/>
        <v>Elderly</v>
      </c>
    </row>
    <row r="962" spans="1:23" x14ac:dyDescent="0.3">
      <c r="A962">
        <v>1771</v>
      </c>
      <c r="B962">
        <v>740</v>
      </c>
      <c r="C962">
        <v>32415</v>
      </c>
      <c r="D962" s="1">
        <v>43908</v>
      </c>
      <c r="E962" s="1">
        <v>43922</v>
      </c>
      <c r="F962" t="s">
        <v>1374</v>
      </c>
      <c r="G962" t="s">
        <v>86</v>
      </c>
      <c r="H962" t="s">
        <v>86</v>
      </c>
      <c r="I962">
        <v>73</v>
      </c>
      <c r="J962" t="s">
        <v>1375</v>
      </c>
      <c r="K962">
        <v>531</v>
      </c>
      <c r="L962" t="s">
        <v>1376</v>
      </c>
      <c r="M962" t="s">
        <v>36</v>
      </c>
      <c r="N962" t="s">
        <v>23</v>
      </c>
      <c r="O962">
        <v>387</v>
      </c>
      <c r="P962" t="s">
        <v>62</v>
      </c>
      <c r="Q962" t="s">
        <v>120</v>
      </c>
      <c r="R962" s="3">
        <v>107.52</v>
      </c>
      <c r="S962" s="3">
        <v>112</v>
      </c>
      <c r="T962">
        <v>4</v>
      </c>
      <c r="U962" s="3">
        <v>448</v>
      </c>
      <c r="V962" s="4">
        <f t="shared" ref="V962:V1025" si="44">(S962*T962)-(R962*T962)</f>
        <v>17.920000000000016</v>
      </c>
      <c r="W962" t="str">
        <f t="shared" ref="W962:W1025" si="45">IF(I962&lt;18,"Kid",IF(AND(I962&gt;=18,I962&lt;=30),"Youth",IF(AND(I962&gt;30,I962&lt;=50),"Middle Aged",IF(I962&gt;50,"Elderly"))))</f>
        <v>Elderly</v>
      </c>
    </row>
    <row r="963" spans="1:23" x14ac:dyDescent="0.3">
      <c r="A963">
        <v>1932</v>
      </c>
      <c r="B963">
        <v>87</v>
      </c>
      <c r="C963">
        <v>32576</v>
      </c>
      <c r="D963" s="1">
        <v>43910</v>
      </c>
      <c r="E963" s="1">
        <v>43924</v>
      </c>
      <c r="F963" t="s">
        <v>2054</v>
      </c>
      <c r="G963" t="s">
        <v>86</v>
      </c>
      <c r="H963" t="s">
        <v>86</v>
      </c>
      <c r="I963">
        <v>53</v>
      </c>
      <c r="J963" t="s">
        <v>2055</v>
      </c>
      <c r="K963">
        <v>1780</v>
      </c>
      <c r="L963" t="s">
        <v>2056</v>
      </c>
      <c r="M963" t="s">
        <v>79</v>
      </c>
      <c r="N963" t="s">
        <v>23</v>
      </c>
      <c r="O963">
        <v>1133</v>
      </c>
      <c r="P963" t="s">
        <v>62</v>
      </c>
      <c r="Q963" t="s">
        <v>169</v>
      </c>
      <c r="R963" s="3">
        <v>113.28</v>
      </c>
      <c r="S963" s="3">
        <v>118</v>
      </c>
      <c r="T963">
        <v>2</v>
      </c>
      <c r="U963" s="3">
        <v>236</v>
      </c>
      <c r="V963" s="4">
        <f t="shared" si="44"/>
        <v>9.4399999999999977</v>
      </c>
      <c r="W963" t="str">
        <f t="shared" si="45"/>
        <v>Elderly</v>
      </c>
    </row>
    <row r="964" spans="1:23" x14ac:dyDescent="0.3">
      <c r="A964">
        <v>1042</v>
      </c>
      <c r="B964">
        <v>308</v>
      </c>
      <c r="C964">
        <v>31686</v>
      </c>
      <c r="D964" s="1">
        <v>43916</v>
      </c>
      <c r="E964" s="1">
        <v>43930</v>
      </c>
      <c r="F964" t="s">
        <v>1553</v>
      </c>
      <c r="G964" t="s">
        <v>86</v>
      </c>
      <c r="H964" t="s">
        <v>86</v>
      </c>
      <c r="I964">
        <v>70</v>
      </c>
      <c r="J964" t="s">
        <v>1554</v>
      </c>
      <c r="K964">
        <v>4335</v>
      </c>
      <c r="L964" t="s">
        <v>1555</v>
      </c>
      <c r="M964" t="s">
        <v>79</v>
      </c>
      <c r="N964" t="s">
        <v>23</v>
      </c>
      <c r="O964">
        <v>1381</v>
      </c>
      <c r="P964" t="s">
        <v>31</v>
      </c>
      <c r="Q964" t="s">
        <v>298</v>
      </c>
      <c r="R964" s="3">
        <v>95.039999999999992</v>
      </c>
      <c r="S964" s="3">
        <v>99</v>
      </c>
      <c r="T964">
        <v>2</v>
      </c>
      <c r="U964" s="3">
        <v>198</v>
      </c>
      <c r="V964" s="4">
        <f t="shared" si="44"/>
        <v>7.9200000000000159</v>
      </c>
      <c r="W964" t="str">
        <f t="shared" si="45"/>
        <v>Elderly</v>
      </c>
    </row>
    <row r="965" spans="1:23" x14ac:dyDescent="0.3">
      <c r="A965">
        <v>1098</v>
      </c>
      <c r="B965">
        <v>686</v>
      </c>
      <c r="C965">
        <v>31742</v>
      </c>
      <c r="D965" s="1">
        <v>43918</v>
      </c>
      <c r="E965" s="1">
        <v>43932</v>
      </c>
      <c r="F965" t="s">
        <v>1017</v>
      </c>
      <c r="G965" t="s">
        <v>86</v>
      </c>
      <c r="H965" t="s">
        <v>86</v>
      </c>
      <c r="I965">
        <v>22</v>
      </c>
      <c r="J965" t="s">
        <v>1018</v>
      </c>
      <c r="K965">
        <v>4931</v>
      </c>
      <c r="L965" t="s">
        <v>1019</v>
      </c>
      <c r="M965" t="s">
        <v>110</v>
      </c>
      <c r="N965" t="s">
        <v>23</v>
      </c>
      <c r="O965">
        <v>921</v>
      </c>
      <c r="P965" t="s">
        <v>24</v>
      </c>
      <c r="Q965" t="s">
        <v>226</v>
      </c>
      <c r="R965" s="3">
        <v>90.24</v>
      </c>
      <c r="S965" s="3">
        <v>94</v>
      </c>
      <c r="T965">
        <v>2</v>
      </c>
      <c r="U965" s="3">
        <v>188</v>
      </c>
      <c r="V965" s="4">
        <f t="shared" si="44"/>
        <v>7.5200000000000102</v>
      </c>
      <c r="W965" t="str">
        <f t="shared" si="45"/>
        <v>Youth</v>
      </c>
    </row>
    <row r="966" spans="1:23" x14ac:dyDescent="0.3">
      <c r="A966">
        <v>1848</v>
      </c>
      <c r="B966">
        <v>926</v>
      </c>
      <c r="C966">
        <v>32492</v>
      </c>
      <c r="D966" s="1">
        <v>43918</v>
      </c>
      <c r="E966" s="1">
        <v>43932</v>
      </c>
      <c r="F966" t="s">
        <v>1354</v>
      </c>
      <c r="G966" t="s">
        <v>86</v>
      </c>
      <c r="H966" t="s">
        <v>86</v>
      </c>
      <c r="I966">
        <v>68</v>
      </c>
      <c r="J966" t="s">
        <v>1355</v>
      </c>
      <c r="K966">
        <v>3662</v>
      </c>
      <c r="L966" t="s">
        <v>1356</v>
      </c>
      <c r="M966" t="s">
        <v>79</v>
      </c>
      <c r="N966" t="s">
        <v>23</v>
      </c>
      <c r="O966">
        <v>865</v>
      </c>
      <c r="P966" t="s">
        <v>31</v>
      </c>
      <c r="Q966" t="s">
        <v>175</v>
      </c>
      <c r="R966" s="3">
        <v>110.39999999999999</v>
      </c>
      <c r="S966" s="3">
        <v>115</v>
      </c>
      <c r="T966">
        <v>3</v>
      </c>
      <c r="U966" s="3">
        <v>345</v>
      </c>
      <c r="V966" s="4">
        <f t="shared" si="44"/>
        <v>13.800000000000011</v>
      </c>
      <c r="W966" t="str">
        <f t="shared" si="45"/>
        <v>Elderly</v>
      </c>
    </row>
    <row r="967" spans="1:23" x14ac:dyDescent="0.3">
      <c r="A967">
        <v>1070</v>
      </c>
      <c r="B967">
        <v>691</v>
      </c>
      <c r="C967">
        <v>31714</v>
      </c>
      <c r="D967" s="1">
        <v>43919</v>
      </c>
      <c r="E967" s="1">
        <v>43933</v>
      </c>
      <c r="F967" t="s">
        <v>1221</v>
      </c>
      <c r="G967" t="s">
        <v>86</v>
      </c>
      <c r="H967" t="s">
        <v>86</v>
      </c>
      <c r="I967">
        <v>73</v>
      </c>
      <c r="J967" t="s">
        <v>1222</v>
      </c>
      <c r="K967">
        <v>1499</v>
      </c>
      <c r="L967" t="s">
        <v>1223</v>
      </c>
      <c r="M967" t="s">
        <v>57</v>
      </c>
      <c r="N967" t="s">
        <v>23</v>
      </c>
      <c r="O967">
        <v>778</v>
      </c>
      <c r="P967" t="s">
        <v>62</v>
      </c>
      <c r="Q967" t="s">
        <v>84</v>
      </c>
      <c r="R967" s="3">
        <v>87.36</v>
      </c>
      <c r="S967" s="3">
        <v>91</v>
      </c>
      <c r="T967">
        <v>1</v>
      </c>
      <c r="U967" s="3">
        <v>91</v>
      </c>
      <c r="V967" s="4">
        <f t="shared" si="44"/>
        <v>3.6400000000000006</v>
      </c>
      <c r="W967" t="str">
        <f t="shared" si="45"/>
        <v>Elderly</v>
      </c>
    </row>
    <row r="968" spans="1:23" x14ac:dyDescent="0.3">
      <c r="A968">
        <v>1735</v>
      </c>
      <c r="B968">
        <v>26</v>
      </c>
      <c r="C968">
        <v>32379</v>
      </c>
      <c r="D968" s="1">
        <v>43928</v>
      </c>
      <c r="E968" s="1">
        <v>43942</v>
      </c>
      <c r="F968" t="s">
        <v>1469</v>
      </c>
      <c r="G968" t="s">
        <v>86</v>
      </c>
      <c r="H968" t="s">
        <v>86</v>
      </c>
      <c r="I968">
        <v>50</v>
      </c>
      <c r="J968" t="s">
        <v>1470</v>
      </c>
      <c r="K968">
        <v>8816</v>
      </c>
      <c r="L968" t="s">
        <v>1471</v>
      </c>
      <c r="M968" t="s">
        <v>57</v>
      </c>
      <c r="N968" t="s">
        <v>23</v>
      </c>
      <c r="O968">
        <v>1343</v>
      </c>
      <c r="P968" t="s">
        <v>31</v>
      </c>
      <c r="Q968" t="s">
        <v>277</v>
      </c>
      <c r="R968" s="3">
        <v>89.28</v>
      </c>
      <c r="S968" s="3">
        <v>93</v>
      </c>
      <c r="T968">
        <v>5</v>
      </c>
      <c r="U968" s="3">
        <v>465</v>
      </c>
      <c r="V968" s="4">
        <f t="shared" si="44"/>
        <v>18.600000000000023</v>
      </c>
      <c r="W968" t="str">
        <f t="shared" si="45"/>
        <v>Middle Aged</v>
      </c>
    </row>
    <row r="969" spans="1:23" x14ac:dyDescent="0.3">
      <c r="A969">
        <v>1517</v>
      </c>
      <c r="B969">
        <v>434</v>
      </c>
      <c r="C969">
        <v>32161</v>
      </c>
      <c r="D969" s="1">
        <v>43934</v>
      </c>
      <c r="E969" s="1">
        <v>43948</v>
      </c>
      <c r="F969" t="s">
        <v>1508</v>
      </c>
      <c r="G969" t="s">
        <v>86</v>
      </c>
      <c r="H969" t="s">
        <v>86</v>
      </c>
      <c r="I969">
        <v>20</v>
      </c>
      <c r="J969" t="s">
        <v>1509</v>
      </c>
      <c r="K969">
        <v>4176</v>
      </c>
      <c r="L969" t="s">
        <v>1510</v>
      </c>
      <c r="M969" t="s">
        <v>48</v>
      </c>
      <c r="N969" t="s">
        <v>23</v>
      </c>
      <c r="O969">
        <v>479</v>
      </c>
      <c r="P969" t="s">
        <v>24</v>
      </c>
      <c r="Q969" t="s">
        <v>150</v>
      </c>
      <c r="R969" s="3">
        <v>100.8</v>
      </c>
      <c r="S969" s="3">
        <v>105</v>
      </c>
      <c r="T969">
        <v>2</v>
      </c>
      <c r="U969" s="3">
        <v>210</v>
      </c>
      <c r="V969" s="4">
        <f t="shared" si="44"/>
        <v>8.4000000000000057</v>
      </c>
      <c r="W969" t="str">
        <f t="shared" si="45"/>
        <v>Youth</v>
      </c>
    </row>
    <row r="970" spans="1:23" x14ac:dyDescent="0.3">
      <c r="A970">
        <v>1753</v>
      </c>
      <c r="B970">
        <v>506</v>
      </c>
      <c r="C970">
        <v>32397</v>
      </c>
      <c r="D970" s="1">
        <v>43934</v>
      </c>
      <c r="E970" s="1">
        <v>43948</v>
      </c>
      <c r="F970" t="s">
        <v>1413</v>
      </c>
      <c r="G970" t="s">
        <v>86</v>
      </c>
      <c r="H970" t="s">
        <v>86</v>
      </c>
      <c r="I970">
        <v>37</v>
      </c>
      <c r="J970" t="s">
        <v>1414</v>
      </c>
      <c r="K970">
        <v>8757</v>
      </c>
      <c r="L970" t="s">
        <v>1415</v>
      </c>
      <c r="M970" t="s">
        <v>213</v>
      </c>
      <c r="N970" t="s">
        <v>23</v>
      </c>
      <c r="O970">
        <v>455</v>
      </c>
      <c r="P970" t="s">
        <v>62</v>
      </c>
      <c r="Q970" t="s">
        <v>332</v>
      </c>
      <c r="R970" s="3">
        <v>96</v>
      </c>
      <c r="S970" s="3">
        <v>100</v>
      </c>
      <c r="T970">
        <v>4</v>
      </c>
      <c r="U970" s="3">
        <v>400</v>
      </c>
      <c r="V970" s="4">
        <f t="shared" si="44"/>
        <v>16</v>
      </c>
      <c r="W970" t="str">
        <f t="shared" si="45"/>
        <v>Middle Aged</v>
      </c>
    </row>
    <row r="971" spans="1:23" x14ac:dyDescent="0.3">
      <c r="A971">
        <v>1822</v>
      </c>
      <c r="B971">
        <v>58</v>
      </c>
      <c r="C971">
        <v>32466</v>
      </c>
      <c r="D971" s="1">
        <v>43936</v>
      </c>
      <c r="E971" s="1">
        <v>43950</v>
      </c>
      <c r="F971" t="s">
        <v>59</v>
      </c>
      <c r="G971" t="s">
        <v>86</v>
      </c>
      <c r="H971" t="s">
        <v>86</v>
      </c>
      <c r="I971">
        <v>39</v>
      </c>
      <c r="J971" t="s">
        <v>60</v>
      </c>
      <c r="K971">
        <v>2783</v>
      </c>
      <c r="L971" t="s">
        <v>61</v>
      </c>
      <c r="M971" t="s">
        <v>57</v>
      </c>
      <c r="N971" t="s">
        <v>23</v>
      </c>
      <c r="O971">
        <v>1379</v>
      </c>
      <c r="P971" t="s">
        <v>31</v>
      </c>
      <c r="Q971" t="s">
        <v>58</v>
      </c>
      <c r="R971" s="3">
        <v>108.47999999999999</v>
      </c>
      <c r="S971" s="3">
        <v>113</v>
      </c>
      <c r="T971">
        <v>5</v>
      </c>
      <c r="U971" s="3">
        <v>565</v>
      </c>
      <c r="V971" s="4">
        <f t="shared" si="44"/>
        <v>22.600000000000023</v>
      </c>
      <c r="W971" t="str">
        <f t="shared" si="45"/>
        <v>Middle Aged</v>
      </c>
    </row>
    <row r="972" spans="1:23" x14ac:dyDescent="0.3">
      <c r="A972">
        <v>1338</v>
      </c>
      <c r="B972">
        <v>703</v>
      </c>
      <c r="C972">
        <v>31982</v>
      </c>
      <c r="D972" s="1">
        <v>43939</v>
      </c>
      <c r="E972" s="1">
        <v>43953</v>
      </c>
      <c r="F972" t="s">
        <v>1969</v>
      </c>
      <c r="G972" t="s">
        <v>86</v>
      </c>
      <c r="H972" t="s">
        <v>86</v>
      </c>
      <c r="I972">
        <v>26</v>
      </c>
      <c r="J972" t="s">
        <v>1970</v>
      </c>
      <c r="K972">
        <v>3623</v>
      </c>
      <c r="L972" t="s">
        <v>1971</v>
      </c>
      <c r="M972" t="s">
        <v>22</v>
      </c>
      <c r="N972" t="s">
        <v>23</v>
      </c>
      <c r="O972">
        <v>1770</v>
      </c>
      <c r="P972" t="s">
        <v>31</v>
      </c>
      <c r="Q972" t="s">
        <v>298</v>
      </c>
      <c r="R972" s="3">
        <v>95.039999999999992</v>
      </c>
      <c r="S972" s="3">
        <v>99</v>
      </c>
      <c r="T972">
        <v>1</v>
      </c>
      <c r="U972" s="3">
        <v>99</v>
      </c>
      <c r="V972" s="4">
        <f t="shared" si="44"/>
        <v>3.960000000000008</v>
      </c>
      <c r="W972" t="str">
        <f t="shared" si="45"/>
        <v>Youth</v>
      </c>
    </row>
    <row r="973" spans="1:23" x14ac:dyDescent="0.3">
      <c r="A973">
        <v>1412</v>
      </c>
      <c r="B973">
        <v>445</v>
      </c>
      <c r="C973">
        <v>32056</v>
      </c>
      <c r="D973" s="1">
        <v>43940</v>
      </c>
      <c r="E973" s="1">
        <v>43954</v>
      </c>
      <c r="F973" t="s">
        <v>1753</v>
      </c>
      <c r="G973" t="s">
        <v>86</v>
      </c>
      <c r="H973" t="s">
        <v>86</v>
      </c>
      <c r="I973">
        <v>44</v>
      </c>
      <c r="J973" t="s">
        <v>1754</v>
      </c>
      <c r="K973">
        <v>1927</v>
      </c>
      <c r="L973" t="s">
        <v>1755</v>
      </c>
      <c r="M973" t="s">
        <v>110</v>
      </c>
      <c r="N973" t="s">
        <v>23</v>
      </c>
      <c r="O973">
        <v>1679</v>
      </c>
      <c r="P973" t="s">
        <v>31</v>
      </c>
      <c r="Q973" t="s">
        <v>424</v>
      </c>
      <c r="R973" s="3">
        <v>107.52</v>
      </c>
      <c r="S973" s="3">
        <v>112</v>
      </c>
      <c r="T973">
        <v>5</v>
      </c>
      <c r="U973" s="3">
        <v>560</v>
      </c>
      <c r="V973" s="4">
        <f t="shared" si="44"/>
        <v>22.399999999999977</v>
      </c>
      <c r="W973" t="str">
        <f t="shared" si="45"/>
        <v>Middle Aged</v>
      </c>
    </row>
    <row r="974" spans="1:23" x14ac:dyDescent="0.3">
      <c r="A974">
        <v>1486</v>
      </c>
      <c r="B974">
        <v>758</v>
      </c>
      <c r="C974">
        <v>32130</v>
      </c>
      <c r="D974" s="1">
        <v>43940</v>
      </c>
      <c r="E974" s="1">
        <v>43954</v>
      </c>
      <c r="F974" t="s">
        <v>984</v>
      </c>
      <c r="G974" t="s">
        <v>86</v>
      </c>
      <c r="H974" t="s">
        <v>86</v>
      </c>
      <c r="I974">
        <v>44</v>
      </c>
      <c r="J974" t="s">
        <v>985</v>
      </c>
      <c r="K974">
        <v>697</v>
      </c>
      <c r="L974" t="s">
        <v>986</v>
      </c>
      <c r="M974" t="s">
        <v>57</v>
      </c>
      <c r="N974" t="s">
        <v>23</v>
      </c>
      <c r="O974">
        <v>1614</v>
      </c>
      <c r="P974" t="s">
        <v>31</v>
      </c>
      <c r="Q974" t="s">
        <v>424</v>
      </c>
      <c r="R974" s="3">
        <v>107.52</v>
      </c>
      <c r="S974" s="3">
        <v>112</v>
      </c>
      <c r="T974">
        <v>2</v>
      </c>
      <c r="U974" s="3">
        <v>224</v>
      </c>
      <c r="V974" s="4">
        <f t="shared" si="44"/>
        <v>8.960000000000008</v>
      </c>
      <c r="W974" t="str">
        <f t="shared" si="45"/>
        <v>Middle Aged</v>
      </c>
    </row>
    <row r="975" spans="1:23" x14ac:dyDescent="0.3">
      <c r="A975">
        <v>1736</v>
      </c>
      <c r="B975">
        <v>171</v>
      </c>
      <c r="C975">
        <v>32380</v>
      </c>
      <c r="D975" s="1">
        <v>43941</v>
      </c>
      <c r="E975" s="1">
        <v>43955</v>
      </c>
      <c r="F975" t="s">
        <v>1520</v>
      </c>
      <c r="G975" t="s">
        <v>86</v>
      </c>
      <c r="H975" t="s">
        <v>86</v>
      </c>
      <c r="I975">
        <v>80</v>
      </c>
      <c r="J975" t="s">
        <v>1521</v>
      </c>
      <c r="K975">
        <v>6226</v>
      </c>
      <c r="L975" t="s">
        <v>1522</v>
      </c>
      <c r="M975" t="s">
        <v>48</v>
      </c>
      <c r="N975" t="s">
        <v>23</v>
      </c>
      <c r="O975">
        <v>1641</v>
      </c>
      <c r="P975" t="s">
        <v>31</v>
      </c>
      <c r="Q975" t="s">
        <v>277</v>
      </c>
      <c r="R975" s="3">
        <v>89.28</v>
      </c>
      <c r="S975" s="3">
        <v>93</v>
      </c>
      <c r="T975">
        <v>4</v>
      </c>
      <c r="U975" s="3">
        <v>372</v>
      </c>
      <c r="V975" s="4">
        <f t="shared" si="44"/>
        <v>14.879999999999995</v>
      </c>
      <c r="W975" t="str">
        <f t="shared" si="45"/>
        <v>Elderly</v>
      </c>
    </row>
    <row r="976" spans="1:23" x14ac:dyDescent="0.3">
      <c r="A976">
        <v>1254</v>
      </c>
      <c r="B976">
        <v>99</v>
      </c>
      <c r="C976">
        <v>31898</v>
      </c>
      <c r="D976" s="1">
        <v>43942</v>
      </c>
      <c r="E976" s="1">
        <v>43956</v>
      </c>
      <c r="F976" t="s">
        <v>1020</v>
      </c>
      <c r="G976" t="s">
        <v>86</v>
      </c>
      <c r="H976" t="s">
        <v>86</v>
      </c>
      <c r="I976">
        <v>75</v>
      </c>
      <c r="J976" t="s">
        <v>1021</v>
      </c>
      <c r="K976">
        <v>296</v>
      </c>
      <c r="L976" t="s">
        <v>1022</v>
      </c>
      <c r="M976" t="s">
        <v>36</v>
      </c>
      <c r="N976" t="s">
        <v>23</v>
      </c>
      <c r="O976">
        <v>1471</v>
      </c>
      <c r="P976" t="s">
        <v>24</v>
      </c>
      <c r="Q976" t="s">
        <v>25</v>
      </c>
      <c r="R976" s="3">
        <v>101.75999999999999</v>
      </c>
      <c r="S976" s="3">
        <v>106</v>
      </c>
      <c r="T976">
        <v>2</v>
      </c>
      <c r="U976" s="3">
        <v>212</v>
      </c>
      <c r="V976" s="4">
        <f t="shared" si="44"/>
        <v>8.4800000000000182</v>
      </c>
      <c r="W976" t="str">
        <f t="shared" si="45"/>
        <v>Elderly</v>
      </c>
    </row>
    <row r="977" spans="1:23" x14ac:dyDescent="0.3">
      <c r="A977">
        <v>1689</v>
      </c>
      <c r="B977">
        <v>399</v>
      </c>
      <c r="C977">
        <v>32333</v>
      </c>
      <c r="D977" s="1">
        <v>43945</v>
      </c>
      <c r="E977" s="1">
        <v>43959</v>
      </c>
      <c r="F977" t="s">
        <v>254</v>
      </c>
      <c r="G977" t="s">
        <v>86</v>
      </c>
      <c r="H977" t="s">
        <v>86</v>
      </c>
      <c r="I977">
        <v>46</v>
      </c>
      <c r="J977" t="s">
        <v>255</v>
      </c>
      <c r="K977">
        <v>8209</v>
      </c>
      <c r="L977" t="s">
        <v>256</v>
      </c>
      <c r="M977" t="s">
        <v>48</v>
      </c>
      <c r="N977" t="s">
        <v>23</v>
      </c>
      <c r="O977">
        <v>1170</v>
      </c>
      <c r="P977" t="s">
        <v>31</v>
      </c>
      <c r="Q977" t="s">
        <v>58</v>
      </c>
      <c r="R977" s="3">
        <v>108.47999999999999</v>
      </c>
      <c r="S977" s="3">
        <v>113</v>
      </c>
      <c r="T977">
        <v>3</v>
      </c>
      <c r="U977" s="3">
        <v>339</v>
      </c>
      <c r="V977" s="4">
        <f t="shared" si="44"/>
        <v>13.560000000000059</v>
      </c>
      <c r="W977" t="str">
        <f t="shared" si="45"/>
        <v>Middle Aged</v>
      </c>
    </row>
    <row r="978" spans="1:23" x14ac:dyDescent="0.3">
      <c r="A978">
        <v>1891</v>
      </c>
      <c r="B978">
        <v>476</v>
      </c>
      <c r="C978">
        <v>32535</v>
      </c>
      <c r="D978" s="1">
        <v>43946</v>
      </c>
      <c r="E978" s="1">
        <v>43960</v>
      </c>
      <c r="F978" t="s">
        <v>1826</v>
      </c>
      <c r="G978" t="s">
        <v>86</v>
      </c>
      <c r="H978" t="s">
        <v>86</v>
      </c>
      <c r="I978">
        <v>64</v>
      </c>
      <c r="J978" t="s">
        <v>1827</v>
      </c>
      <c r="K978">
        <v>1127</v>
      </c>
      <c r="L978" t="s">
        <v>1828</v>
      </c>
      <c r="M978" t="s">
        <v>22</v>
      </c>
      <c r="N978" t="s">
        <v>23</v>
      </c>
      <c r="O978">
        <v>1604</v>
      </c>
      <c r="P978" t="s">
        <v>24</v>
      </c>
      <c r="Q978" t="s">
        <v>67</v>
      </c>
      <c r="R978" s="3">
        <v>94.08</v>
      </c>
      <c r="S978" s="3">
        <v>98</v>
      </c>
      <c r="T978">
        <v>3</v>
      </c>
      <c r="U978" s="3">
        <v>294</v>
      </c>
      <c r="V978" s="4">
        <f t="shared" si="44"/>
        <v>11.759999999999991</v>
      </c>
      <c r="W978" t="str">
        <f t="shared" si="45"/>
        <v>Elderly</v>
      </c>
    </row>
    <row r="979" spans="1:23" x14ac:dyDescent="0.3">
      <c r="A979">
        <v>1059</v>
      </c>
      <c r="B979">
        <v>818</v>
      </c>
      <c r="C979">
        <v>31703</v>
      </c>
      <c r="D979" s="1">
        <v>43947</v>
      </c>
      <c r="E979" s="1">
        <v>43961</v>
      </c>
      <c r="F979" t="s">
        <v>591</v>
      </c>
      <c r="G979" t="s">
        <v>86</v>
      </c>
      <c r="H979" t="s">
        <v>86</v>
      </c>
      <c r="I979">
        <v>59</v>
      </c>
      <c r="J979" t="s">
        <v>592</v>
      </c>
      <c r="K979">
        <v>3302</v>
      </c>
      <c r="L979" t="s">
        <v>593</v>
      </c>
      <c r="M979" t="s">
        <v>48</v>
      </c>
      <c r="N979" t="s">
        <v>23</v>
      </c>
      <c r="O979">
        <v>508</v>
      </c>
      <c r="P979" t="s">
        <v>24</v>
      </c>
      <c r="Q979" t="s">
        <v>25</v>
      </c>
      <c r="R979" s="3">
        <v>101.75999999999999</v>
      </c>
      <c r="S979" s="3">
        <v>106</v>
      </c>
      <c r="T979">
        <v>2</v>
      </c>
      <c r="U979" s="3">
        <v>212</v>
      </c>
      <c r="V979" s="4">
        <f t="shared" si="44"/>
        <v>8.4800000000000182</v>
      </c>
      <c r="W979" t="str">
        <f t="shared" si="45"/>
        <v>Elderly</v>
      </c>
    </row>
    <row r="980" spans="1:23" x14ac:dyDescent="0.3">
      <c r="A980">
        <v>1454</v>
      </c>
      <c r="B980">
        <v>263</v>
      </c>
      <c r="C980">
        <v>32098</v>
      </c>
      <c r="D980" s="1">
        <v>43948</v>
      </c>
      <c r="E980" s="1">
        <v>43962</v>
      </c>
      <c r="F980" t="s">
        <v>844</v>
      </c>
      <c r="G980" t="s">
        <v>86</v>
      </c>
      <c r="H980" t="s">
        <v>86</v>
      </c>
      <c r="I980">
        <v>22</v>
      </c>
      <c r="J980" t="s">
        <v>845</v>
      </c>
      <c r="K980">
        <v>4122</v>
      </c>
      <c r="L980" t="s">
        <v>846</v>
      </c>
      <c r="M980" t="s">
        <v>48</v>
      </c>
      <c r="N980" t="s">
        <v>23</v>
      </c>
      <c r="O980">
        <v>1407</v>
      </c>
      <c r="P980" t="s">
        <v>24</v>
      </c>
      <c r="Q980" t="s">
        <v>114</v>
      </c>
      <c r="R980" s="3">
        <v>113.28</v>
      </c>
      <c r="S980" s="3">
        <v>118</v>
      </c>
      <c r="T980">
        <v>4</v>
      </c>
      <c r="U980" s="3">
        <v>472</v>
      </c>
      <c r="V980" s="4">
        <f t="shared" si="44"/>
        <v>18.879999999999995</v>
      </c>
      <c r="W980" t="str">
        <f t="shared" si="45"/>
        <v>Youth</v>
      </c>
    </row>
    <row r="981" spans="1:23" x14ac:dyDescent="0.3">
      <c r="A981">
        <v>1553</v>
      </c>
      <c r="B981">
        <v>835</v>
      </c>
      <c r="C981">
        <v>32197</v>
      </c>
      <c r="D981" s="1">
        <v>43948</v>
      </c>
      <c r="E981" s="1">
        <v>43962</v>
      </c>
      <c r="F981" t="s">
        <v>1188</v>
      </c>
      <c r="G981" t="s">
        <v>86</v>
      </c>
      <c r="H981" t="s">
        <v>86</v>
      </c>
      <c r="I981">
        <v>25</v>
      </c>
      <c r="J981" t="s">
        <v>1189</v>
      </c>
      <c r="K981">
        <v>6147</v>
      </c>
      <c r="L981" t="s">
        <v>1190</v>
      </c>
      <c r="M981" t="s">
        <v>22</v>
      </c>
      <c r="N981" t="s">
        <v>23</v>
      </c>
      <c r="O981">
        <v>1152</v>
      </c>
      <c r="P981" t="s">
        <v>24</v>
      </c>
      <c r="Q981" t="s">
        <v>102</v>
      </c>
      <c r="R981" s="3">
        <v>92.16</v>
      </c>
      <c r="S981" s="3">
        <v>96</v>
      </c>
      <c r="T981">
        <v>5</v>
      </c>
      <c r="U981" s="3">
        <v>480</v>
      </c>
      <c r="V981" s="4">
        <f t="shared" si="44"/>
        <v>19.200000000000045</v>
      </c>
      <c r="W981" t="str">
        <f t="shared" si="45"/>
        <v>Youth</v>
      </c>
    </row>
    <row r="982" spans="1:23" x14ac:dyDescent="0.3">
      <c r="A982">
        <v>1912</v>
      </c>
      <c r="B982">
        <v>780</v>
      </c>
      <c r="C982">
        <v>32556</v>
      </c>
      <c r="D982" s="1">
        <v>43950</v>
      </c>
      <c r="E982" s="1">
        <v>43964</v>
      </c>
      <c r="F982" t="s">
        <v>1963</v>
      </c>
      <c r="G982" t="s">
        <v>86</v>
      </c>
      <c r="H982" t="s">
        <v>86</v>
      </c>
      <c r="I982">
        <v>55</v>
      </c>
      <c r="J982" t="s">
        <v>1964</v>
      </c>
      <c r="K982">
        <v>1702</v>
      </c>
      <c r="L982" t="s">
        <v>1965</v>
      </c>
      <c r="M982" t="s">
        <v>110</v>
      </c>
      <c r="N982" t="s">
        <v>23</v>
      </c>
      <c r="O982">
        <v>1015</v>
      </c>
      <c r="P982" t="s">
        <v>24</v>
      </c>
      <c r="Q982" t="s">
        <v>150</v>
      </c>
      <c r="R982" s="3">
        <v>100.8</v>
      </c>
      <c r="S982" s="3">
        <v>105</v>
      </c>
      <c r="T982">
        <v>2</v>
      </c>
      <c r="U982" s="3">
        <v>210</v>
      </c>
      <c r="V982" s="4">
        <f t="shared" si="44"/>
        <v>8.4000000000000057</v>
      </c>
      <c r="W982" t="str">
        <f t="shared" si="45"/>
        <v>Elderly</v>
      </c>
    </row>
    <row r="983" spans="1:23" x14ac:dyDescent="0.3">
      <c r="A983">
        <v>1447</v>
      </c>
      <c r="B983">
        <v>785</v>
      </c>
      <c r="C983">
        <v>32091</v>
      </c>
      <c r="D983" s="1">
        <v>43953</v>
      </c>
      <c r="E983" s="1">
        <v>43967</v>
      </c>
      <c r="F983" t="s">
        <v>76</v>
      </c>
      <c r="G983" t="s">
        <v>86</v>
      </c>
      <c r="H983" t="s">
        <v>86</v>
      </c>
      <c r="I983">
        <v>54</v>
      </c>
      <c r="J983" t="s">
        <v>77</v>
      </c>
      <c r="K983">
        <v>2683</v>
      </c>
      <c r="L983" t="s">
        <v>78</v>
      </c>
      <c r="M983" t="s">
        <v>79</v>
      </c>
      <c r="N983" t="s">
        <v>23</v>
      </c>
      <c r="O983">
        <v>1633</v>
      </c>
      <c r="P983" t="s">
        <v>31</v>
      </c>
      <c r="Q983" t="s">
        <v>277</v>
      </c>
      <c r="R983" s="3">
        <v>89.28</v>
      </c>
      <c r="S983" s="3">
        <v>93</v>
      </c>
      <c r="T983">
        <v>3</v>
      </c>
      <c r="U983" s="3">
        <v>279</v>
      </c>
      <c r="V983" s="4">
        <f t="shared" si="44"/>
        <v>11.159999999999968</v>
      </c>
      <c r="W983" t="str">
        <f t="shared" si="45"/>
        <v>Elderly</v>
      </c>
    </row>
    <row r="984" spans="1:23" x14ac:dyDescent="0.3">
      <c r="A984">
        <v>1255</v>
      </c>
      <c r="B984">
        <v>289</v>
      </c>
      <c r="C984">
        <v>31899</v>
      </c>
      <c r="D984" s="1">
        <v>43955</v>
      </c>
      <c r="E984" s="1">
        <v>43969</v>
      </c>
      <c r="F984" t="s">
        <v>1906</v>
      </c>
      <c r="G984" t="s">
        <v>86</v>
      </c>
      <c r="H984" t="s">
        <v>86</v>
      </c>
      <c r="I984">
        <v>43</v>
      </c>
      <c r="J984" t="s">
        <v>1907</v>
      </c>
      <c r="K984">
        <v>612</v>
      </c>
      <c r="L984" t="s">
        <v>1908</v>
      </c>
      <c r="M984" t="s">
        <v>213</v>
      </c>
      <c r="N984" t="s">
        <v>23</v>
      </c>
      <c r="O984">
        <v>683</v>
      </c>
      <c r="P984" t="s">
        <v>31</v>
      </c>
      <c r="Q984" t="s">
        <v>93</v>
      </c>
      <c r="R984" s="3">
        <v>100.8</v>
      </c>
      <c r="S984" s="3">
        <v>105</v>
      </c>
      <c r="T984">
        <v>2</v>
      </c>
      <c r="U984" s="3">
        <v>210</v>
      </c>
      <c r="V984" s="4">
        <f t="shared" si="44"/>
        <v>8.4000000000000057</v>
      </c>
      <c r="W984" t="str">
        <f t="shared" si="45"/>
        <v>Middle Aged</v>
      </c>
    </row>
    <row r="985" spans="1:23" x14ac:dyDescent="0.3">
      <c r="A985">
        <v>1927</v>
      </c>
      <c r="B985">
        <v>171</v>
      </c>
      <c r="C985">
        <v>32571</v>
      </c>
      <c r="D985" s="1">
        <v>43955</v>
      </c>
      <c r="E985" s="1">
        <v>43969</v>
      </c>
      <c r="F985" t="s">
        <v>1520</v>
      </c>
      <c r="G985" t="s">
        <v>86</v>
      </c>
      <c r="H985" t="s">
        <v>86</v>
      </c>
      <c r="I985">
        <v>80</v>
      </c>
      <c r="J985" t="s">
        <v>1521</v>
      </c>
      <c r="K985">
        <v>6226</v>
      </c>
      <c r="L985" t="s">
        <v>1522</v>
      </c>
      <c r="M985" t="s">
        <v>48</v>
      </c>
      <c r="N985" t="s">
        <v>23</v>
      </c>
      <c r="O985">
        <v>1040</v>
      </c>
      <c r="P985" t="s">
        <v>24</v>
      </c>
      <c r="Q985" t="s">
        <v>150</v>
      </c>
      <c r="R985" s="3">
        <v>100.8</v>
      </c>
      <c r="S985" s="3">
        <v>105</v>
      </c>
      <c r="T985">
        <v>1</v>
      </c>
      <c r="U985" s="3">
        <v>105</v>
      </c>
      <c r="V985" s="4">
        <f t="shared" si="44"/>
        <v>4.2000000000000028</v>
      </c>
      <c r="W985" t="str">
        <f t="shared" si="45"/>
        <v>Elderly</v>
      </c>
    </row>
    <row r="986" spans="1:23" x14ac:dyDescent="0.3">
      <c r="A986">
        <v>1446</v>
      </c>
      <c r="B986">
        <v>993</v>
      </c>
      <c r="C986">
        <v>32090</v>
      </c>
      <c r="D986" s="1">
        <v>43958</v>
      </c>
      <c r="E986" s="1">
        <v>43972</v>
      </c>
      <c r="F986" t="s">
        <v>157</v>
      </c>
      <c r="G986" t="s">
        <v>86</v>
      </c>
      <c r="H986" t="s">
        <v>86</v>
      </c>
      <c r="I986">
        <v>24</v>
      </c>
      <c r="J986" t="s">
        <v>158</v>
      </c>
      <c r="K986">
        <v>536</v>
      </c>
      <c r="L986" t="s">
        <v>159</v>
      </c>
      <c r="M986" t="s">
        <v>110</v>
      </c>
      <c r="N986" t="s">
        <v>23</v>
      </c>
      <c r="O986">
        <v>1606</v>
      </c>
      <c r="P986" t="s">
        <v>31</v>
      </c>
      <c r="Q986" t="s">
        <v>93</v>
      </c>
      <c r="R986" s="3">
        <v>100.8</v>
      </c>
      <c r="S986" s="3">
        <v>105</v>
      </c>
      <c r="T986">
        <v>3</v>
      </c>
      <c r="U986" s="3">
        <v>315</v>
      </c>
      <c r="V986" s="4">
        <f t="shared" si="44"/>
        <v>12.600000000000023</v>
      </c>
      <c r="W986" t="str">
        <f t="shared" si="45"/>
        <v>Youth</v>
      </c>
    </row>
    <row r="987" spans="1:23" x14ac:dyDescent="0.3">
      <c r="A987">
        <v>1639</v>
      </c>
      <c r="B987">
        <v>597</v>
      </c>
      <c r="C987">
        <v>32283</v>
      </c>
      <c r="D987" s="1">
        <v>43958</v>
      </c>
      <c r="E987" s="1">
        <v>43972</v>
      </c>
      <c r="F987" t="s">
        <v>1966</v>
      </c>
      <c r="G987" t="s">
        <v>86</v>
      </c>
      <c r="H987" t="s">
        <v>86</v>
      </c>
      <c r="I987">
        <v>80</v>
      </c>
      <c r="J987" t="s">
        <v>1967</v>
      </c>
      <c r="K987">
        <v>1966</v>
      </c>
      <c r="L987" t="s">
        <v>1968</v>
      </c>
      <c r="M987" t="s">
        <v>22</v>
      </c>
      <c r="N987" t="s">
        <v>23</v>
      </c>
      <c r="O987">
        <v>1672</v>
      </c>
      <c r="P987" t="s">
        <v>62</v>
      </c>
      <c r="Q987" t="s">
        <v>84</v>
      </c>
      <c r="R987" s="3">
        <v>87.36</v>
      </c>
      <c r="S987" s="3">
        <v>91</v>
      </c>
      <c r="T987">
        <v>4</v>
      </c>
      <c r="U987" s="3">
        <v>364</v>
      </c>
      <c r="V987" s="4">
        <f t="shared" si="44"/>
        <v>14.560000000000002</v>
      </c>
      <c r="W987" t="str">
        <f t="shared" si="45"/>
        <v>Elderly</v>
      </c>
    </row>
    <row r="988" spans="1:23" x14ac:dyDescent="0.3">
      <c r="A988">
        <v>1134</v>
      </c>
      <c r="B988">
        <v>659</v>
      </c>
      <c r="C988">
        <v>31778</v>
      </c>
      <c r="D988" s="1">
        <v>43961</v>
      </c>
      <c r="E988" s="1">
        <v>43975</v>
      </c>
      <c r="F988" t="s">
        <v>70</v>
      </c>
      <c r="G988" t="s">
        <v>86</v>
      </c>
      <c r="H988" t="s">
        <v>86</v>
      </c>
      <c r="I988">
        <v>57</v>
      </c>
      <c r="J988" t="s">
        <v>71</v>
      </c>
      <c r="K988">
        <v>9653</v>
      </c>
      <c r="L988" t="s">
        <v>72</v>
      </c>
      <c r="M988" t="s">
        <v>36</v>
      </c>
      <c r="N988" t="s">
        <v>23</v>
      </c>
      <c r="O988">
        <v>1156</v>
      </c>
      <c r="P988" t="s">
        <v>31</v>
      </c>
      <c r="Q988" t="s">
        <v>424</v>
      </c>
      <c r="R988" s="3">
        <v>107.52</v>
      </c>
      <c r="S988" s="3">
        <v>112</v>
      </c>
      <c r="T988">
        <v>5</v>
      </c>
      <c r="U988" s="3">
        <v>560</v>
      </c>
      <c r="V988" s="4">
        <f t="shared" si="44"/>
        <v>22.399999999999977</v>
      </c>
      <c r="W988" t="str">
        <f t="shared" si="45"/>
        <v>Elderly</v>
      </c>
    </row>
    <row r="989" spans="1:23" x14ac:dyDescent="0.3">
      <c r="A989">
        <v>1362</v>
      </c>
      <c r="B989">
        <v>847</v>
      </c>
      <c r="C989">
        <v>32006</v>
      </c>
      <c r="D989" s="1">
        <v>43962</v>
      </c>
      <c r="E989" s="1">
        <v>43976</v>
      </c>
      <c r="F989" t="s">
        <v>1075</v>
      </c>
      <c r="G989" t="s">
        <v>86</v>
      </c>
      <c r="H989" t="s">
        <v>86</v>
      </c>
      <c r="I989">
        <v>61</v>
      </c>
      <c r="J989" t="s">
        <v>1076</v>
      </c>
      <c r="K989">
        <v>722</v>
      </c>
      <c r="L989" t="s">
        <v>1077</v>
      </c>
      <c r="M989" t="s">
        <v>48</v>
      </c>
      <c r="N989" t="s">
        <v>23</v>
      </c>
      <c r="O989">
        <v>1597</v>
      </c>
      <c r="P989" t="s">
        <v>31</v>
      </c>
      <c r="Q989" t="s">
        <v>244</v>
      </c>
      <c r="R989" s="3">
        <v>93.11999999999999</v>
      </c>
      <c r="S989" s="3">
        <v>97</v>
      </c>
      <c r="T989">
        <v>2</v>
      </c>
      <c r="U989" s="3">
        <v>194</v>
      </c>
      <c r="V989" s="4">
        <f t="shared" si="44"/>
        <v>7.7600000000000193</v>
      </c>
      <c r="W989" t="str">
        <f t="shared" si="45"/>
        <v>Elderly</v>
      </c>
    </row>
    <row r="990" spans="1:23" x14ac:dyDescent="0.3">
      <c r="A990">
        <v>1380</v>
      </c>
      <c r="B990">
        <v>900</v>
      </c>
      <c r="C990">
        <v>32024</v>
      </c>
      <c r="D990" s="1">
        <v>43962</v>
      </c>
      <c r="E990" s="1">
        <v>43976</v>
      </c>
      <c r="F990" t="s">
        <v>1380</v>
      </c>
      <c r="G990" t="s">
        <v>86</v>
      </c>
      <c r="H990" t="s">
        <v>86</v>
      </c>
      <c r="I990">
        <v>22</v>
      </c>
      <c r="J990" t="s">
        <v>1381</v>
      </c>
      <c r="K990">
        <v>9455</v>
      </c>
      <c r="L990" t="s">
        <v>1382</v>
      </c>
      <c r="M990" t="s">
        <v>36</v>
      </c>
      <c r="N990" t="s">
        <v>23</v>
      </c>
      <c r="O990">
        <v>477</v>
      </c>
      <c r="P990" t="s">
        <v>31</v>
      </c>
      <c r="Q990" t="s">
        <v>80</v>
      </c>
      <c r="R990" s="3">
        <v>90.24</v>
      </c>
      <c r="S990" s="3">
        <v>94</v>
      </c>
      <c r="T990">
        <v>3</v>
      </c>
      <c r="U990" s="3">
        <v>282</v>
      </c>
      <c r="V990" s="4">
        <f t="shared" si="44"/>
        <v>11.28000000000003</v>
      </c>
      <c r="W990" t="str">
        <f t="shared" si="45"/>
        <v>Youth</v>
      </c>
    </row>
    <row r="991" spans="1:23" x14ac:dyDescent="0.3">
      <c r="A991">
        <v>1727</v>
      </c>
      <c r="B991">
        <v>947</v>
      </c>
      <c r="C991">
        <v>32371</v>
      </c>
      <c r="D991" s="1">
        <v>43963</v>
      </c>
      <c r="E991" s="1">
        <v>43977</v>
      </c>
      <c r="F991" t="s">
        <v>1209</v>
      </c>
      <c r="G991" t="s">
        <v>86</v>
      </c>
      <c r="H991" t="s">
        <v>86</v>
      </c>
      <c r="I991">
        <v>74</v>
      </c>
      <c r="J991" t="s">
        <v>1210</v>
      </c>
      <c r="K991">
        <v>9260</v>
      </c>
      <c r="L991" t="s">
        <v>1211</v>
      </c>
      <c r="M991" t="s">
        <v>57</v>
      </c>
      <c r="N991" t="s">
        <v>23</v>
      </c>
      <c r="O991">
        <v>502</v>
      </c>
      <c r="P991" t="s">
        <v>31</v>
      </c>
      <c r="Q991" t="s">
        <v>32</v>
      </c>
      <c r="R991" s="3">
        <v>92.16</v>
      </c>
      <c r="S991" s="3">
        <v>96</v>
      </c>
      <c r="T991">
        <v>2</v>
      </c>
      <c r="U991" s="3">
        <v>192</v>
      </c>
      <c r="V991" s="4">
        <f t="shared" si="44"/>
        <v>7.6800000000000068</v>
      </c>
      <c r="W991" t="str">
        <f t="shared" si="45"/>
        <v>Elderly</v>
      </c>
    </row>
    <row r="992" spans="1:23" x14ac:dyDescent="0.3">
      <c r="A992">
        <v>1358</v>
      </c>
      <c r="B992">
        <v>54</v>
      </c>
      <c r="C992">
        <v>32002</v>
      </c>
      <c r="D992" s="1">
        <v>43964</v>
      </c>
      <c r="E992" s="1">
        <v>43978</v>
      </c>
      <c r="F992" t="s">
        <v>1511</v>
      </c>
      <c r="G992" t="s">
        <v>86</v>
      </c>
      <c r="H992" t="s">
        <v>86</v>
      </c>
      <c r="I992">
        <v>62</v>
      </c>
      <c r="J992" t="s">
        <v>1512</v>
      </c>
      <c r="K992">
        <v>5575</v>
      </c>
      <c r="L992" t="s">
        <v>1513</v>
      </c>
      <c r="M992" t="s">
        <v>53</v>
      </c>
      <c r="N992" t="s">
        <v>23</v>
      </c>
      <c r="O992">
        <v>1261</v>
      </c>
      <c r="P992" t="s">
        <v>62</v>
      </c>
      <c r="Q992" t="s">
        <v>98</v>
      </c>
      <c r="R992" s="3">
        <v>108.47999999999999</v>
      </c>
      <c r="S992" s="3">
        <v>113</v>
      </c>
      <c r="T992">
        <v>5</v>
      </c>
      <c r="U992" s="3">
        <v>565</v>
      </c>
      <c r="V992" s="4">
        <f t="shared" si="44"/>
        <v>22.600000000000023</v>
      </c>
      <c r="W992" t="str">
        <f t="shared" si="45"/>
        <v>Elderly</v>
      </c>
    </row>
    <row r="993" spans="1:23" x14ac:dyDescent="0.3">
      <c r="A993">
        <v>1337</v>
      </c>
      <c r="B993">
        <v>781</v>
      </c>
      <c r="C993">
        <v>31981</v>
      </c>
      <c r="D993" s="1">
        <v>43965</v>
      </c>
      <c r="E993" s="1">
        <v>43979</v>
      </c>
      <c r="F993" t="s">
        <v>1762</v>
      </c>
      <c r="G993" t="s">
        <v>86</v>
      </c>
      <c r="H993" t="s">
        <v>86</v>
      </c>
      <c r="I993">
        <v>36</v>
      </c>
      <c r="J993" t="s">
        <v>1763</v>
      </c>
      <c r="K993">
        <v>6220</v>
      </c>
      <c r="L993" t="s">
        <v>1764</v>
      </c>
      <c r="M993" t="s">
        <v>110</v>
      </c>
      <c r="N993" t="s">
        <v>23</v>
      </c>
      <c r="O993">
        <v>872</v>
      </c>
      <c r="P993" t="s">
        <v>24</v>
      </c>
      <c r="Q993" t="s">
        <v>413</v>
      </c>
      <c r="R993" s="3">
        <v>91.2</v>
      </c>
      <c r="S993" s="3">
        <v>95</v>
      </c>
      <c r="T993">
        <v>5</v>
      </c>
      <c r="U993" s="3">
        <v>475</v>
      </c>
      <c r="V993" s="4">
        <f t="shared" si="44"/>
        <v>19</v>
      </c>
      <c r="W993" t="str">
        <f t="shared" si="45"/>
        <v>Middle Aged</v>
      </c>
    </row>
    <row r="994" spans="1:23" x14ac:dyDescent="0.3">
      <c r="A994">
        <v>1205</v>
      </c>
      <c r="B994">
        <v>758</v>
      </c>
      <c r="C994">
        <v>31849</v>
      </c>
      <c r="D994" s="1">
        <v>43968</v>
      </c>
      <c r="E994" s="1">
        <v>43982</v>
      </c>
      <c r="F994" t="s">
        <v>984</v>
      </c>
      <c r="G994" t="s">
        <v>86</v>
      </c>
      <c r="H994" t="s">
        <v>86</v>
      </c>
      <c r="I994">
        <v>44</v>
      </c>
      <c r="J994" t="s">
        <v>985</v>
      </c>
      <c r="K994">
        <v>697</v>
      </c>
      <c r="L994" t="s">
        <v>986</v>
      </c>
      <c r="M994" t="s">
        <v>57</v>
      </c>
      <c r="N994" t="s">
        <v>23</v>
      </c>
      <c r="O994">
        <v>610</v>
      </c>
      <c r="P994" t="s">
        <v>24</v>
      </c>
      <c r="Q994" t="s">
        <v>106</v>
      </c>
      <c r="R994" s="3">
        <v>88.32</v>
      </c>
      <c r="S994" s="3">
        <v>92</v>
      </c>
      <c r="T994">
        <v>5</v>
      </c>
      <c r="U994" s="3">
        <v>460</v>
      </c>
      <c r="V994" s="4">
        <f t="shared" si="44"/>
        <v>18.400000000000034</v>
      </c>
      <c r="W994" t="str">
        <f t="shared" si="45"/>
        <v>Middle Aged</v>
      </c>
    </row>
    <row r="995" spans="1:23" x14ac:dyDescent="0.3">
      <c r="A995">
        <v>1773</v>
      </c>
      <c r="B995">
        <v>632</v>
      </c>
      <c r="C995">
        <v>32417</v>
      </c>
      <c r="D995" s="1">
        <v>43969</v>
      </c>
      <c r="E995" s="1">
        <v>43983</v>
      </c>
      <c r="F995" t="s">
        <v>1487</v>
      </c>
      <c r="G995" t="s">
        <v>86</v>
      </c>
      <c r="H995" t="s">
        <v>86</v>
      </c>
      <c r="I995">
        <v>55</v>
      </c>
      <c r="J995" t="s">
        <v>1488</v>
      </c>
      <c r="K995">
        <v>3450</v>
      </c>
      <c r="L995" t="s">
        <v>1489</v>
      </c>
      <c r="M995" t="s">
        <v>79</v>
      </c>
      <c r="N995" t="s">
        <v>23</v>
      </c>
      <c r="O995">
        <v>1268</v>
      </c>
      <c r="P995" t="s">
        <v>62</v>
      </c>
      <c r="Q995" t="s">
        <v>98</v>
      </c>
      <c r="R995" s="3">
        <v>108.47999999999999</v>
      </c>
      <c r="S995" s="3">
        <v>113</v>
      </c>
      <c r="T995">
        <v>3</v>
      </c>
      <c r="U995" s="3">
        <v>339</v>
      </c>
      <c r="V995" s="4">
        <f t="shared" si="44"/>
        <v>13.560000000000059</v>
      </c>
      <c r="W995" t="str">
        <f t="shared" si="45"/>
        <v>Elderly</v>
      </c>
    </row>
    <row r="996" spans="1:23" x14ac:dyDescent="0.3">
      <c r="A996">
        <v>1697</v>
      </c>
      <c r="B996">
        <v>846</v>
      </c>
      <c r="C996">
        <v>32341</v>
      </c>
      <c r="D996" s="1">
        <v>43971</v>
      </c>
      <c r="E996" s="1">
        <v>43985</v>
      </c>
      <c r="F996" t="s">
        <v>455</v>
      </c>
      <c r="G996" t="s">
        <v>86</v>
      </c>
      <c r="H996" t="s">
        <v>86</v>
      </c>
      <c r="I996">
        <v>72</v>
      </c>
      <c r="J996" t="s">
        <v>456</v>
      </c>
      <c r="K996">
        <v>6634</v>
      </c>
      <c r="L996" t="s">
        <v>457</v>
      </c>
      <c r="M996" t="s">
        <v>110</v>
      </c>
      <c r="N996" t="s">
        <v>23</v>
      </c>
      <c r="O996">
        <v>553</v>
      </c>
      <c r="P996" t="s">
        <v>31</v>
      </c>
      <c r="Q996" t="s">
        <v>277</v>
      </c>
      <c r="R996" s="3">
        <v>89.28</v>
      </c>
      <c r="S996" s="3">
        <v>93</v>
      </c>
      <c r="T996">
        <v>3</v>
      </c>
      <c r="U996" s="3">
        <v>279</v>
      </c>
      <c r="V996" s="4">
        <f t="shared" si="44"/>
        <v>11.159999999999968</v>
      </c>
      <c r="W996" t="str">
        <f t="shared" si="45"/>
        <v>Elderly</v>
      </c>
    </row>
    <row r="997" spans="1:23" x14ac:dyDescent="0.3">
      <c r="A997">
        <v>1024</v>
      </c>
      <c r="B997">
        <v>778</v>
      </c>
      <c r="C997">
        <v>31668</v>
      </c>
      <c r="D997" s="1">
        <v>43972</v>
      </c>
      <c r="E997" s="1">
        <v>43986</v>
      </c>
      <c r="F997" t="s">
        <v>1617</v>
      </c>
      <c r="G997" t="s">
        <v>86</v>
      </c>
      <c r="H997" t="s">
        <v>86</v>
      </c>
      <c r="I997">
        <v>20</v>
      </c>
      <c r="J997" t="s">
        <v>1618</v>
      </c>
      <c r="K997">
        <v>2902</v>
      </c>
      <c r="L997" t="s">
        <v>1619</v>
      </c>
      <c r="M997" t="s">
        <v>79</v>
      </c>
      <c r="N997" t="s">
        <v>23</v>
      </c>
      <c r="O997">
        <v>1767</v>
      </c>
      <c r="P997" t="s">
        <v>24</v>
      </c>
      <c r="Q997" t="s">
        <v>102</v>
      </c>
      <c r="R997" s="3">
        <v>92.16</v>
      </c>
      <c r="S997" s="3">
        <v>96</v>
      </c>
      <c r="T997">
        <v>1</v>
      </c>
      <c r="U997" s="3">
        <v>96</v>
      </c>
      <c r="V997" s="4">
        <f t="shared" si="44"/>
        <v>3.8400000000000034</v>
      </c>
      <c r="W997" t="str">
        <f t="shared" si="45"/>
        <v>Youth</v>
      </c>
    </row>
    <row r="998" spans="1:23" x14ac:dyDescent="0.3">
      <c r="A998">
        <v>1699</v>
      </c>
      <c r="B998">
        <v>404</v>
      </c>
      <c r="C998">
        <v>32343</v>
      </c>
      <c r="D998" s="1">
        <v>43972</v>
      </c>
      <c r="E998" s="1">
        <v>43986</v>
      </c>
      <c r="F998" t="s">
        <v>1191</v>
      </c>
      <c r="G998" t="s">
        <v>86</v>
      </c>
      <c r="H998" t="s">
        <v>86</v>
      </c>
      <c r="I998">
        <v>79</v>
      </c>
      <c r="J998" t="s">
        <v>1192</v>
      </c>
      <c r="K998">
        <v>9569</v>
      </c>
      <c r="L998" t="s">
        <v>1193</v>
      </c>
      <c r="M998" t="s">
        <v>213</v>
      </c>
      <c r="N998" t="s">
        <v>23</v>
      </c>
      <c r="O998">
        <v>1649</v>
      </c>
      <c r="P998" t="s">
        <v>24</v>
      </c>
      <c r="Q998" t="s">
        <v>102</v>
      </c>
      <c r="R998" s="3">
        <v>92.16</v>
      </c>
      <c r="S998" s="3">
        <v>96</v>
      </c>
      <c r="T998">
        <v>4</v>
      </c>
      <c r="U998" s="3">
        <v>384</v>
      </c>
      <c r="V998" s="4">
        <f t="shared" si="44"/>
        <v>15.360000000000014</v>
      </c>
      <c r="W998" t="str">
        <f t="shared" si="45"/>
        <v>Elderly</v>
      </c>
    </row>
    <row r="999" spans="1:23" x14ac:dyDescent="0.3">
      <c r="A999">
        <v>1705</v>
      </c>
      <c r="B999">
        <v>212</v>
      </c>
      <c r="C999">
        <v>32349</v>
      </c>
      <c r="D999" s="1">
        <v>43975</v>
      </c>
      <c r="E999" s="1">
        <v>43989</v>
      </c>
      <c r="F999" t="s">
        <v>1206</v>
      </c>
      <c r="G999" t="s">
        <v>86</v>
      </c>
      <c r="H999" t="s">
        <v>86</v>
      </c>
      <c r="I999">
        <v>79</v>
      </c>
      <c r="J999" t="s">
        <v>1207</v>
      </c>
      <c r="K999">
        <v>4481</v>
      </c>
      <c r="L999" t="s">
        <v>1208</v>
      </c>
      <c r="M999" t="s">
        <v>48</v>
      </c>
      <c r="N999" t="s">
        <v>23</v>
      </c>
      <c r="O999">
        <v>1558</v>
      </c>
      <c r="P999" t="s">
        <v>24</v>
      </c>
      <c r="Q999" t="s">
        <v>25</v>
      </c>
      <c r="R999" s="3">
        <v>101.75999999999999</v>
      </c>
      <c r="S999" s="3">
        <v>106</v>
      </c>
      <c r="T999">
        <v>3</v>
      </c>
      <c r="U999" s="3">
        <v>318</v>
      </c>
      <c r="V999" s="4">
        <f t="shared" si="44"/>
        <v>12.720000000000027</v>
      </c>
      <c r="W999" t="str">
        <f t="shared" si="45"/>
        <v>Elderly</v>
      </c>
    </row>
    <row r="1000" spans="1:23" x14ac:dyDescent="0.3">
      <c r="A1000">
        <v>1509</v>
      </c>
      <c r="B1000">
        <v>852</v>
      </c>
      <c r="C1000">
        <v>32153</v>
      </c>
      <c r="D1000" s="1">
        <v>43977</v>
      </c>
      <c r="E1000" s="1">
        <v>43991</v>
      </c>
      <c r="F1000" t="s">
        <v>64</v>
      </c>
      <c r="G1000" t="s">
        <v>86</v>
      </c>
      <c r="H1000" t="s">
        <v>86</v>
      </c>
      <c r="I1000">
        <v>67</v>
      </c>
      <c r="J1000" t="s">
        <v>65</v>
      </c>
      <c r="K1000">
        <v>8460</v>
      </c>
      <c r="L1000" t="s">
        <v>66</v>
      </c>
      <c r="M1000" t="s">
        <v>36</v>
      </c>
      <c r="N1000" t="s">
        <v>23</v>
      </c>
      <c r="O1000">
        <v>1380</v>
      </c>
      <c r="P1000" t="s">
        <v>62</v>
      </c>
      <c r="Q1000" t="s">
        <v>332</v>
      </c>
      <c r="R1000" s="3">
        <v>96</v>
      </c>
      <c r="S1000" s="3">
        <v>100</v>
      </c>
      <c r="T1000">
        <v>2</v>
      </c>
      <c r="U1000" s="3">
        <v>200</v>
      </c>
      <c r="V1000" s="4">
        <f t="shared" si="44"/>
        <v>8</v>
      </c>
      <c r="W1000" t="str">
        <f t="shared" si="45"/>
        <v>Elderly</v>
      </c>
    </row>
    <row r="1001" spans="1:23" x14ac:dyDescent="0.3">
      <c r="A1001">
        <v>1690</v>
      </c>
      <c r="B1001">
        <v>790</v>
      </c>
      <c r="C1001">
        <v>32334</v>
      </c>
      <c r="D1001" s="1">
        <v>43978</v>
      </c>
      <c r="E1001" s="1">
        <v>43992</v>
      </c>
      <c r="F1001" t="s">
        <v>210</v>
      </c>
      <c r="G1001" t="s">
        <v>86</v>
      </c>
      <c r="H1001" t="s">
        <v>86</v>
      </c>
      <c r="I1001">
        <v>67</v>
      </c>
      <c r="J1001" t="s">
        <v>211</v>
      </c>
      <c r="K1001">
        <v>6313</v>
      </c>
      <c r="L1001" t="s">
        <v>212</v>
      </c>
      <c r="M1001" t="s">
        <v>213</v>
      </c>
      <c r="N1001" t="s">
        <v>23</v>
      </c>
      <c r="O1001">
        <v>1353</v>
      </c>
      <c r="P1001" t="s">
        <v>24</v>
      </c>
      <c r="Q1001" t="s">
        <v>150</v>
      </c>
      <c r="R1001" s="3">
        <v>100.8</v>
      </c>
      <c r="S1001" s="3">
        <v>105</v>
      </c>
      <c r="T1001">
        <v>2</v>
      </c>
      <c r="U1001" s="3">
        <v>210</v>
      </c>
      <c r="V1001" s="4">
        <f t="shared" si="44"/>
        <v>8.4000000000000057</v>
      </c>
      <c r="W1001" t="str">
        <f t="shared" si="45"/>
        <v>Elderly</v>
      </c>
    </row>
    <row r="1002" spans="1:23" x14ac:dyDescent="0.3">
      <c r="A1002">
        <v>1861</v>
      </c>
      <c r="B1002">
        <v>442</v>
      </c>
      <c r="C1002">
        <v>32505</v>
      </c>
      <c r="D1002" s="1">
        <v>43978</v>
      </c>
      <c r="E1002" s="1">
        <v>43992</v>
      </c>
      <c r="F1002" t="s">
        <v>1493</v>
      </c>
      <c r="G1002" t="s">
        <v>86</v>
      </c>
      <c r="H1002" t="s">
        <v>86</v>
      </c>
      <c r="I1002">
        <v>26</v>
      </c>
      <c r="J1002" t="s">
        <v>1494</v>
      </c>
      <c r="K1002">
        <v>7249</v>
      </c>
      <c r="L1002" t="s">
        <v>1495</v>
      </c>
      <c r="M1002" t="s">
        <v>57</v>
      </c>
      <c r="N1002" t="s">
        <v>23</v>
      </c>
      <c r="O1002">
        <v>1049</v>
      </c>
      <c r="P1002" t="s">
        <v>24</v>
      </c>
      <c r="Q1002" t="s">
        <v>165</v>
      </c>
      <c r="R1002" s="3">
        <v>114.24</v>
      </c>
      <c r="S1002" s="3">
        <v>119</v>
      </c>
      <c r="T1002">
        <v>4</v>
      </c>
      <c r="U1002" s="3">
        <v>476</v>
      </c>
      <c r="V1002" s="4">
        <f t="shared" si="44"/>
        <v>19.04000000000002</v>
      </c>
      <c r="W1002" t="str">
        <f t="shared" si="45"/>
        <v>Youth</v>
      </c>
    </row>
    <row r="1003" spans="1:23" x14ac:dyDescent="0.3">
      <c r="A1003">
        <v>1752</v>
      </c>
      <c r="B1003">
        <v>786</v>
      </c>
      <c r="C1003">
        <v>32396</v>
      </c>
      <c r="D1003" s="1">
        <v>43979</v>
      </c>
      <c r="E1003" s="1">
        <v>43993</v>
      </c>
      <c r="F1003" t="s">
        <v>1972</v>
      </c>
      <c r="G1003" t="s">
        <v>86</v>
      </c>
      <c r="H1003" t="s">
        <v>86</v>
      </c>
      <c r="I1003">
        <v>23</v>
      </c>
      <c r="J1003" t="s">
        <v>1973</v>
      </c>
      <c r="K1003">
        <v>4731</v>
      </c>
      <c r="L1003" t="s">
        <v>1974</v>
      </c>
      <c r="M1003" t="s">
        <v>57</v>
      </c>
      <c r="N1003" t="s">
        <v>23</v>
      </c>
      <c r="O1003">
        <v>1355</v>
      </c>
      <c r="P1003" t="s">
        <v>24</v>
      </c>
      <c r="Q1003" t="s">
        <v>73</v>
      </c>
      <c r="R1003" s="3">
        <v>104.64</v>
      </c>
      <c r="S1003" s="3">
        <v>109</v>
      </c>
      <c r="T1003">
        <v>5</v>
      </c>
      <c r="U1003" s="3">
        <v>545</v>
      </c>
      <c r="V1003" s="4">
        <f t="shared" si="44"/>
        <v>21.799999999999955</v>
      </c>
      <c r="W1003" t="str">
        <f t="shared" si="45"/>
        <v>Youth</v>
      </c>
    </row>
    <row r="1004" spans="1:23" x14ac:dyDescent="0.3">
      <c r="A1004">
        <v>1760</v>
      </c>
      <c r="B1004">
        <v>422</v>
      </c>
      <c r="C1004">
        <v>32404</v>
      </c>
      <c r="D1004" s="1">
        <v>43980</v>
      </c>
      <c r="E1004" s="1">
        <v>43994</v>
      </c>
      <c r="F1004" t="s">
        <v>1789</v>
      </c>
      <c r="G1004" t="s">
        <v>86</v>
      </c>
      <c r="H1004" t="s">
        <v>86</v>
      </c>
      <c r="I1004">
        <v>34</v>
      </c>
      <c r="J1004" t="s">
        <v>1790</v>
      </c>
      <c r="K1004">
        <v>1342</v>
      </c>
      <c r="L1004" t="s">
        <v>1791</v>
      </c>
      <c r="M1004" t="s">
        <v>53</v>
      </c>
      <c r="N1004" t="s">
        <v>23</v>
      </c>
      <c r="O1004">
        <v>1667</v>
      </c>
      <c r="P1004" t="s">
        <v>24</v>
      </c>
      <c r="Q1004" t="s">
        <v>106</v>
      </c>
      <c r="R1004" s="3">
        <v>88.32</v>
      </c>
      <c r="S1004" s="3">
        <v>92</v>
      </c>
      <c r="T1004">
        <v>5</v>
      </c>
      <c r="U1004" s="3">
        <v>460</v>
      </c>
      <c r="V1004" s="4">
        <f t="shared" si="44"/>
        <v>18.400000000000034</v>
      </c>
      <c r="W1004" t="str">
        <f t="shared" si="45"/>
        <v>Middle Aged</v>
      </c>
    </row>
    <row r="1005" spans="1:23" x14ac:dyDescent="0.3">
      <c r="A1005">
        <v>1670</v>
      </c>
      <c r="B1005">
        <v>655</v>
      </c>
      <c r="C1005">
        <v>32314</v>
      </c>
      <c r="D1005" s="1">
        <v>43981</v>
      </c>
      <c r="E1005" s="1">
        <v>43995</v>
      </c>
      <c r="F1005" t="s">
        <v>1131</v>
      </c>
      <c r="G1005" t="s">
        <v>86</v>
      </c>
      <c r="H1005" t="s">
        <v>86</v>
      </c>
      <c r="I1005">
        <v>77</v>
      </c>
      <c r="J1005" t="s">
        <v>1132</v>
      </c>
      <c r="K1005">
        <v>3354</v>
      </c>
      <c r="L1005" t="s">
        <v>1133</v>
      </c>
      <c r="M1005" t="s">
        <v>22</v>
      </c>
      <c r="N1005" t="s">
        <v>23</v>
      </c>
      <c r="O1005">
        <v>1375</v>
      </c>
      <c r="P1005" t="s">
        <v>24</v>
      </c>
      <c r="Q1005" t="s">
        <v>150</v>
      </c>
      <c r="R1005" s="3">
        <v>100.8</v>
      </c>
      <c r="S1005" s="3">
        <v>105</v>
      </c>
      <c r="T1005">
        <v>3</v>
      </c>
      <c r="U1005" s="3">
        <v>315</v>
      </c>
      <c r="V1005" s="4">
        <f t="shared" si="44"/>
        <v>12.600000000000023</v>
      </c>
      <c r="W1005" t="str">
        <f t="shared" si="45"/>
        <v>Elderly</v>
      </c>
    </row>
    <row r="1006" spans="1:23" x14ac:dyDescent="0.3">
      <c r="A1006">
        <v>1604</v>
      </c>
      <c r="B1006">
        <v>589</v>
      </c>
      <c r="C1006">
        <v>32248</v>
      </c>
      <c r="D1006" s="1">
        <v>43982</v>
      </c>
      <c r="E1006" s="1">
        <v>43996</v>
      </c>
      <c r="F1006" t="s">
        <v>1203</v>
      </c>
      <c r="G1006" t="s">
        <v>86</v>
      </c>
      <c r="H1006" t="s">
        <v>86</v>
      </c>
      <c r="I1006">
        <v>57</v>
      </c>
      <c r="J1006" t="s">
        <v>1204</v>
      </c>
      <c r="K1006">
        <v>6477</v>
      </c>
      <c r="L1006" t="s">
        <v>1205</v>
      </c>
      <c r="M1006" t="s">
        <v>53</v>
      </c>
      <c r="N1006" t="s">
        <v>23</v>
      </c>
      <c r="O1006">
        <v>1029</v>
      </c>
      <c r="P1006" t="s">
        <v>24</v>
      </c>
      <c r="Q1006" t="s">
        <v>102</v>
      </c>
      <c r="R1006" s="3">
        <v>92.16</v>
      </c>
      <c r="S1006" s="3">
        <v>96</v>
      </c>
      <c r="T1006">
        <v>2</v>
      </c>
      <c r="U1006" s="3">
        <v>192</v>
      </c>
      <c r="V1006" s="4">
        <f t="shared" si="44"/>
        <v>7.6800000000000068</v>
      </c>
      <c r="W1006" t="str">
        <f t="shared" si="45"/>
        <v>Elderly</v>
      </c>
    </row>
    <row r="1007" spans="1:23" x14ac:dyDescent="0.3">
      <c r="A1007">
        <v>1411</v>
      </c>
      <c r="B1007">
        <v>51</v>
      </c>
      <c r="C1007">
        <v>32055</v>
      </c>
      <c r="D1007" s="1">
        <v>43988</v>
      </c>
      <c r="E1007" s="1">
        <v>44002</v>
      </c>
      <c r="F1007" t="s">
        <v>190</v>
      </c>
      <c r="G1007" t="s">
        <v>86</v>
      </c>
      <c r="H1007" t="s">
        <v>86</v>
      </c>
      <c r="I1007">
        <v>52</v>
      </c>
      <c r="J1007" t="s">
        <v>191</v>
      </c>
      <c r="K1007">
        <v>6322</v>
      </c>
      <c r="L1007" t="s">
        <v>192</v>
      </c>
      <c r="M1007" t="s">
        <v>79</v>
      </c>
      <c r="N1007" t="s">
        <v>23</v>
      </c>
      <c r="O1007">
        <v>1687</v>
      </c>
      <c r="P1007" t="s">
        <v>31</v>
      </c>
      <c r="Q1007" t="s">
        <v>58</v>
      </c>
      <c r="R1007" s="3">
        <v>108.47999999999999</v>
      </c>
      <c r="S1007" s="3">
        <v>113</v>
      </c>
      <c r="T1007">
        <v>5</v>
      </c>
      <c r="U1007" s="3">
        <v>565</v>
      </c>
      <c r="V1007" s="4">
        <f t="shared" si="44"/>
        <v>22.600000000000023</v>
      </c>
      <c r="W1007" t="str">
        <f t="shared" si="45"/>
        <v>Elderly</v>
      </c>
    </row>
    <row r="1008" spans="1:23" x14ac:dyDescent="0.3">
      <c r="A1008">
        <v>1646</v>
      </c>
      <c r="B1008">
        <v>980</v>
      </c>
      <c r="C1008">
        <v>32290</v>
      </c>
      <c r="D1008" s="1">
        <v>43988</v>
      </c>
      <c r="E1008" s="1">
        <v>44002</v>
      </c>
      <c r="F1008" t="s">
        <v>1182</v>
      </c>
      <c r="G1008" t="s">
        <v>86</v>
      </c>
      <c r="H1008" t="s">
        <v>86</v>
      </c>
      <c r="I1008">
        <v>35</v>
      </c>
      <c r="J1008" t="s">
        <v>1183</v>
      </c>
      <c r="K1008">
        <v>5926</v>
      </c>
      <c r="L1008" t="s">
        <v>1184</v>
      </c>
      <c r="M1008" t="s">
        <v>22</v>
      </c>
      <c r="N1008" t="s">
        <v>23</v>
      </c>
      <c r="O1008">
        <v>1561</v>
      </c>
      <c r="P1008" t="s">
        <v>31</v>
      </c>
      <c r="Q1008" t="s">
        <v>188</v>
      </c>
      <c r="R1008" s="3">
        <v>101.75999999999999</v>
      </c>
      <c r="S1008" s="3">
        <v>106</v>
      </c>
      <c r="T1008">
        <v>1</v>
      </c>
      <c r="U1008" s="3">
        <v>106</v>
      </c>
      <c r="V1008" s="4">
        <f t="shared" si="44"/>
        <v>4.2400000000000091</v>
      </c>
      <c r="W1008" t="str">
        <f t="shared" si="45"/>
        <v>Middle Aged</v>
      </c>
    </row>
    <row r="1009" spans="1:23" x14ac:dyDescent="0.3">
      <c r="A1009">
        <v>1419</v>
      </c>
      <c r="B1009">
        <v>250</v>
      </c>
      <c r="C1009">
        <v>32063</v>
      </c>
      <c r="D1009" s="1">
        <v>43989</v>
      </c>
      <c r="E1009" s="1">
        <v>44003</v>
      </c>
      <c r="F1009" t="s">
        <v>887</v>
      </c>
      <c r="G1009" t="s">
        <v>86</v>
      </c>
      <c r="H1009" t="s">
        <v>86</v>
      </c>
      <c r="I1009">
        <v>23</v>
      </c>
      <c r="J1009" t="s">
        <v>888</v>
      </c>
      <c r="K1009">
        <v>9549</v>
      </c>
      <c r="L1009" t="s">
        <v>889</v>
      </c>
      <c r="M1009" t="s">
        <v>53</v>
      </c>
      <c r="N1009" t="s">
        <v>23</v>
      </c>
      <c r="O1009">
        <v>506</v>
      </c>
      <c r="P1009" t="s">
        <v>62</v>
      </c>
      <c r="Q1009" t="s">
        <v>63</v>
      </c>
      <c r="R1009" s="3">
        <v>104.64</v>
      </c>
      <c r="S1009" s="3">
        <v>109</v>
      </c>
      <c r="T1009">
        <v>4</v>
      </c>
      <c r="U1009" s="3">
        <v>436</v>
      </c>
      <c r="V1009" s="4">
        <f t="shared" si="44"/>
        <v>17.439999999999998</v>
      </c>
      <c r="W1009" t="str">
        <f t="shared" si="45"/>
        <v>Youth</v>
      </c>
    </row>
    <row r="1010" spans="1:23" x14ac:dyDescent="0.3">
      <c r="A1010">
        <v>1003</v>
      </c>
      <c r="B1010">
        <v>240</v>
      </c>
      <c r="C1010">
        <v>31647</v>
      </c>
      <c r="D1010" s="1">
        <v>43990</v>
      </c>
      <c r="E1010" s="1">
        <v>44004</v>
      </c>
      <c r="F1010" t="s">
        <v>693</v>
      </c>
      <c r="G1010" t="s">
        <v>86</v>
      </c>
      <c r="H1010" t="s">
        <v>86</v>
      </c>
      <c r="I1010">
        <v>25</v>
      </c>
      <c r="J1010" t="s">
        <v>694</v>
      </c>
      <c r="K1010">
        <v>7740</v>
      </c>
      <c r="L1010" t="s">
        <v>695</v>
      </c>
      <c r="M1010" t="s">
        <v>110</v>
      </c>
      <c r="N1010" t="s">
        <v>23</v>
      </c>
      <c r="O1010">
        <v>334</v>
      </c>
      <c r="P1010" t="s">
        <v>31</v>
      </c>
      <c r="Q1010" t="s">
        <v>42</v>
      </c>
      <c r="R1010" s="3">
        <v>86.399999999999991</v>
      </c>
      <c r="S1010" s="3">
        <v>90</v>
      </c>
      <c r="T1010">
        <v>4</v>
      </c>
      <c r="U1010" s="3">
        <v>360</v>
      </c>
      <c r="V1010" s="4">
        <f t="shared" si="44"/>
        <v>14.400000000000034</v>
      </c>
      <c r="W1010" t="str">
        <f t="shared" si="45"/>
        <v>Youth</v>
      </c>
    </row>
    <row r="1011" spans="1:23" x14ac:dyDescent="0.3">
      <c r="A1011">
        <v>1408</v>
      </c>
      <c r="B1011">
        <v>479</v>
      </c>
      <c r="C1011">
        <v>32052</v>
      </c>
      <c r="D1011" s="1">
        <v>43993</v>
      </c>
      <c r="E1011" s="1">
        <v>44007</v>
      </c>
      <c r="F1011" t="s">
        <v>1505</v>
      </c>
      <c r="G1011" t="s">
        <v>86</v>
      </c>
      <c r="H1011" t="s">
        <v>86</v>
      </c>
      <c r="I1011">
        <v>20</v>
      </c>
      <c r="J1011" t="s">
        <v>1506</v>
      </c>
      <c r="K1011">
        <v>789</v>
      </c>
      <c r="L1011" t="s">
        <v>1507</v>
      </c>
      <c r="M1011" t="s">
        <v>48</v>
      </c>
      <c r="N1011" t="s">
        <v>23</v>
      </c>
      <c r="O1011">
        <v>666</v>
      </c>
      <c r="P1011" t="s">
        <v>62</v>
      </c>
      <c r="Q1011" t="s">
        <v>332</v>
      </c>
      <c r="R1011" s="3">
        <v>96</v>
      </c>
      <c r="S1011" s="3">
        <v>100</v>
      </c>
      <c r="T1011">
        <v>1</v>
      </c>
      <c r="U1011" s="3">
        <v>100</v>
      </c>
      <c r="V1011" s="4">
        <f t="shared" si="44"/>
        <v>4</v>
      </c>
      <c r="W1011" t="str">
        <f t="shared" si="45"/>
        <v>Youth</v>
      </c>
    </row>
    <row r="1012" spans="1:23" x14ac:dyDescent="0.3">
      <c r="A1012">
        <v>1372</v>
      </c>
      <c r="B1012">
        <v>684</v>
      </c>
      <c r="C1012">
        <v>32016</v>
      </c>
      <c r="D1012" s="1">
        <v>43994</v>
      </c>
      <c r="E1012" s="1">
        <v>44008</v>
      </c>
      <c r="F1012" t="s">
        <v>1850</v>
      </c>
      <c r="G1012" t="s">
        <v>86</v>
      </c>
      <c r="H1012" t="s">
        <v>86</v>
      </c>
      <c r="I1012">
        <v>78</v>
      </c>
      <c r="J1012" t="s">
        <v>1851</v>
      </c>
      <c r="K1012">
        <v>8834</v>
      </c>
      <c r="L1012" t="s">
        <v>1852</v>
      </c>
      <c r="M1012" t="s">
        <v>48</v>
      </c>
      <c r="N1012" t="s">
        <v>23</v>
      </c>
      <c r="O1012">
        <v>1636</v>
      </c>
      <c r="P1012" t="s">
        <v>62</v>
      </c>
      <c r="Q1012" t="s">
        <v>169</v>
      </c>
      <c r="R1012" s="3">
        <v>113.28</v>
      </c>
      <c r="S1012" s="3">
        <v>118</v>
      </c>
      <c r="T1012">
        <v>4</v>
      </c>
      <c r="U1012" s="3">
        <v>472</v>
      </c>
      <c r="V1012" s="4">
        <f t="shared" si="44"/>
        <v>18.879999999999995</v>
      </c>
      <c r="W1012" t="str">
        <f t="shared" si="45"/>
        <v>Elderly</v>
      </c>
    </row>
    <row r="1013" spans="1:23" x14ac:dyDescent="0.3">
      <c r="A1013">
        <v>1634</v>
      </c>
      <c r="B1013">
        <v>878</v>
      </c>
      <c r="C1013">
        <v>32278</v>
      </c>
      <c r="D1013" s="1">
        <v>43994</v>
      </c>
      <c r="E1013" s="1">
        <v>44008</v>
      </c>
      <c r="F1013" t="s">
        <v>552</v>
      </c>
      <c r="G1013" t="s">
        <v>86</v>
      </c>
      <c r="H1013" t="s">
        <v>86</v>
      </c>
      <c r="I1013">
        <v>54</v>
      </c>
      <c r="J1013" t="s">
        <v>553</v>
      </c>
      <c r="K1013">
        <v>5733</v>
      </c>
      <c r="L1013" t="s">
        <v>554</v>
      </c>
      <c r="M1013" t="s">
        <v>110</v>
      </c>
      <c r="N1013" t="s">
        <v>23</v>
      </c>
      <c r="O1013">
        <v>1080</v>
      </c>
      <c r="P1013" t="s">
        <v>24</v>
      </c>
      <c r="Q1013" t="s">
        <v>226</v>
      </c>
      <c r="R1013" s="3">
        <v>90.24</v>
      </c>
      <c r="S1013" s="3">
        <v>94</v>
      </c>
      <c r="T1013">
        <v>2</v>
      </c>
      <c r="U1013" s="3">
        <v>188</v>
      </c>
      <c r="V1013" s="4">
        <f t="shared" si="44"/>
        <v>7.5200000000000102</v>
      </c>
      <c r="W1013" t="str">
        <f t="shared" si="45"/>
        <v>Elderly</v>
      </c>
    </row>
    <row r="1014" spans="1:23" x14ac:dyDescent="0.3">
      <c r="A1014">
        <v>1721</v>
      </c>
      <c r="B1014">
        <v>365</v>
      </c>
      <c r="C1014">
        <v>32365</v>
      </c>
      <c r="D1014" s="1">
        <v>43994</v>
      </c>
      <c r="E1014" s="1">
        <v>44008</v>
      </c>
      <c r="F1014" t="s">
        <v>1900</v>
      </c>
      <c r="G1014" t="s">
        <v>86</v>
      </c>
      <c r="H1014" t="s">
        <v>86</v>
      </c>
      <c r="I1014">
        <v>25</v>
      </c>
      <c r="J1014" t="s">
        <v>1901</v>
      </c>
      <c r="K1014">
        <v>4387</v>
      </c>
      <c r="L1014" t="s">
        <v>1902</v>
      </c>
      <c r="M1014" t="s">
        <v>36</v>
      </c>
      <c r="N1014" t="s">
        <v>23</v>
      </c>
      <c r="O1014">
        <v>309</v>
      </c>
      <c r="P1014" t="s">
        <v>31</v>
      </c>
      <c r="Q1014" t="s">
        <v>244</v>
      </c>
      <c r="R1014" s="3">
        <v>93.11999999999999</v>
      </c>
      <c r="S1014" s="3">
        <v>97</v>
      </c>
      <c r="T1014">
        <v>5</v>
      </c>
      <c r="U1014" s="3">
        <v>485</v>
      </c>
      <c r="V1014" s="4">
        <f t="shared" si="44"/>
        <v>19.400000000000034</v>
      </c>
      <c r="W1014" t="str">
        <f t="shared" si="45"/>
        <v>Youth</v>
      </c>
    </row>
    <row r="1015" spans="1:23" x14ac:dyDescent="0.3">
      <c r="A1015">
        <v>1926</v>
      </c>
      <c r="B1015">
        <v>827</v>
      </c>
      <c r="C1015">
        <v>32570</v>
      </c>
      <c r="D1015" s="1">
        <v>43995</v>
      </c>
      <c r="E1015" s="1">
        <v>44009</v>
      </c>
      <c r="F1015" t="s">
        <v>2042</v>
      </c>
      <c r="G1015" t="s">
        <v>86</v>
      </c>
      <c r="H1015" t="s">
        <v>86</v>
      </c>
      <c r="I1015">
        <v>37</v>
      </c>
      <c r="J1015" t="s">
        <v>2043</v>
      </c>
      <c r="K1015">
        <v>9243</v>
      </c>
      <c r="L1015" t="s">
        <v>2044</v>
      </c>
      <c r="M1015" t="s">
        <v>36</v>
      </c>
      <c r="N1015" t="s">
        <v>23</v>
      </c>
      <c r="O1015">
        <v>936</v>
      </c>
      <c r="P1015" t="s">
        <v>62</v>
      </c>
      <c r="Q1015" t="s">
        <v>332</v>
      </c>
      <c r="R1015" s="3">
        <v>96</v>
      </c>
      <c r="S1015" s="3">
        <v>100</v>
      </c>
      <c r="T1015">
        <v>2</v>
      </c>
      <c r="U1015" s="3">
        <v>200</v>
      </c>
      <c r="V1015" s="4">
        <f t="shared" si="44"/>
        <v>8</v>
      </c>
      <c r="W1015" t="str">
        <f t="shared" si="45"/>
        <v>Middle Aged</v>
      </c>
    </row>
    <row r="1016" spans="1:23" x14ac:dyDescent="0.3">
      <c r="A1016">
        <v>1246</v>
      </c>
      <c r="B1016">
        <v>54</v>
      </c>
      <c r="C1016">
        <v>31890</v>
      </c>
      <c r="D1016" s="1">
        <v>43999</v>
      </c>
      <c r="E1016" s="1">
        <v>44013</v>
      </c>
      <c r="F1016" t="s">
        <v>1511</v>
      </c>
      <c r="G1016" t="s">
        <v>86</v>
      </c>
      <c r="H1016" t="s">
        <v>86</v>
      </c>
      <c r="I1016">
        <v>62</v>
      </c>
      <c r="J1016" t="s">
        <v>1512</v>
      </c>
      <c r="K1016">
        <v>5575</v>
      </c>
      <c r="L1016" t="s">
        <v>1513</v>
      </c>
      <c r="M1016" t="s">
        <v>53</v>
      </c>
      <c r="N1016" t="s">
        <v>23</v>
      </c>
      <c r="O1016">
        <v>1150</v>
      </c>
      <c r="P1016" t="s">
        <v>24</v>
      </c>
      <c r="Q1016" t="s">
        <v>106</v>
      </c>
      <c r="R1016" s="3">
        <v>88.32</v>
      </c>
      <c r="S1016" s="3">
        <v>92</v>
      </c>
      <c r="T1016">
        <v>1</v>
      </c>
      <c r="U1016" s="3">
        <v>92</v>
      </c>
      <c r="V1016" s="4">
        <f t="shared" si="44"/>
        <v>3.6800000000000068</v>
      </c>
      <c r="W1016" t="str">
        <f t="shared" si="45"/>
        <v>Elderly</v>
      </c>
    </row>
    <row r="1017" spans="1:23" x14ac:dyDescent="0.3">
      <c r="A1017">
        <v>1732</v>
      </c>
      <c r="B1017">
        <v>221</v>
      </c>
      <c r="C1017">
        <v>32376</v>
      </c>
      <c r="D1017" s="1">
        <v>44000</v>
      </c>
      <c r="E1017" s="1">
        <v>44014</v>
      </c>
      <c r="F1017" t="s">
        <v>2035</v>
      </c>
      <c r="G1017" t="s">
        <v>86</v>
      </c>
      <c r="H1017" t="s">
        <v>86</v>
      </c>
      <c r="I1017">
        <v>43</v>
      </c>
      <c r="J1017" t="s">
        <v>2036</v>
      </c>
      <c r="K1017">
        <v>4519</v>
      </c>
      <c r="L1017" t="s">
        <v>2037</v>
      </c>
      <c r="M1017" t="s">
        <v>213</v>
      </c>
      <c r="N1017" t="s">
        <v>23</v>
      </c>
      <c r="O1017">
        <v>1498</v>
      </c>
      <c r="P1017" t="s">
        <v>62</v>
      </c>
      <c r="Q1017" t="s">
        <v>260</v>
      </c>
      <c r="R1017" s="3">
        <v>97.92</v>
      </c>
      <c r="S1017" s="3">
        <v>102</v>
      </c>
      <c r="T1017">
        <v>2</v>
      </c>
      <c r="U1017" s="3">
        <v>204</v>
      </c>
      <c r="V1017" s="4">
        <f t="shared" si="44"/>
        <v>8.1599999999999966</v>
      </c>
      <c r="W1017" t="str">
        <f t="shared" si="45"/>
        <v>Middle Aged</v>
      </c>
    </row>
    <row r="1018" spans="1:23" x14ac:dyDescent="0.3">
      <c r="A1018">
        <v>1835</v>
      </c>
      <c r="B1018">
        <v>793</v>
      </c>
      <c r="C1018">
        <v>32479</v>
      </c>
      <c r="D1018" s="1">
        <v>44000</v>
      </c>
      <c r="E1018" s="1">
        <v>44014</v>
      </c>
      <c r="F1018" t="s">
        <v>1609</v>
      </c>
      <c r="G1018" t="s">
        <v>86</v>
      </c>
      <c r="H1018" t="s">
        <v>86</v>
      </c>
      <c r="I1018">
        <v>70</v>
      </c>
      <c r="J1018" t="s">
        <v>1610</v>
      </c>
      <c r="K1018">
        <v>7795</v>
      </c>
      <c r="L1018" t="s">
        <v>839</v>
      </c>
      <c r="M1018" t="s">
        <v>48</v>
      </c>
      <c r="N1018" t="s">
        <v>23</v>
      </c>
      <c r="O1018">
        <v>1422</v>
      </c>
      <c r="P1018" t="s">
        <v>62</v>
      </c>
      <c r="Q1018" t="s">
        <v>145</v>
      </c>
      <c r="R1018" s="3">
        <v>112.32</v>
      </c>
      <c r="S1018" s="3">
        <v>117</v>
      </c>
      <c r="T1018">
        <v>1</v>
      </c>
      <c r="U1018" s="3">
        <v>117</v>
      </c>
      <c r="V1018" s="4">
        <f t="shared" si="44"/>
        <v>4.6800000000000068</v>
      </c>
      <c r="W1018" t="str">
        <f t="shared" si="45"/>
        <v>Elderly</v>
      </c>
    </row>
    <row r="1019" spans="1:23" x14ac:dyDescent="0.3">
      <c r="A1019">
        <v>1230</v>
      </c>
      <c r="B1019">
        <v>34</v>
      </c>
      <c r="C1019">
        <v>31874</v>
      </c>
      <c r="D1019" s="1">
        <v>44003</v>
      </c>
      <c r="E1019" s="1">
        <v>44017</v>
      </c>
      <c r="F1019" t="s">
        <v>905</v>
      </c>
      <c r="G1019" t="s">
        <v>86</v>
      </c>
      <c r="H1019" t="s">
        <v>86</v>
      </c>
      <c r="I1019">
        <v>55</v>
      </c>
      <c r="J1019" t="s">
        <v>906</v>
      </c>
      <c r="K1019">
        <v>5387</v>
      </c>
      <c r="L1019" t="s">
        <v>907</v>
      </c>
      <c r="M1019" t="s">
        <v>48</v>
      </c>
      <c r="N1019" t="s">
        <v>23</v>
      </c>
      <c r="O1019">
        <v>1827</v>
      </c>
      <c r="P1019" t="s">
        <v>31</v>
      </c>
      <c r="Q1019" t="s">
        <v>188</v>
      </c>
      <c r="R1019" s="3">
        <v>101.75999999999999</v>
      </c>
      <c r="S1019" s="3">
        <v>106</v>
      </c>
      <c r="T1019">
        <v>5</v>
      </c>
      <c r="U1019" s="3">
        <v>530</v>
      </c>
      <c r="V1019" s="4">
        <f t="shared" si="44"/>
        <v>21.200000000000045</v>
      </c>
      <c r="W1019" t="str">
        <f t="shared" si="45"/>
        <v>Elderly</v>
      </c>
    </row>
    <row r="1020" spans="1:23" x14ac:dyDescent="0.3">
      <c r="A1020">
        <v>1204</v>
      </c>
      <c r="B1020">
        <v>331</v>
      </c>
      <c r="C1020">
        <v>31848</v>
      </c>
      <c r="D1020" s="1">
        <v>44006</v>
      </c>
      <c r="E1020" s="1">
        <v>44020</v>
      </c>
      <c r="F1020" t="s">
        <v>570</v>
      </c>
      <c r="G1020" t="s">
        <v>86</v>
      </c>
      <c r="H1020" t="s">
        <v>86</v>
      </c>
      <c r="I1020">
        <v>32</v>
      </c>
      <c r="J1020" t="s">
        <v>571</v>
      </c>
      <c r="K1020">
        <v>7980</v>
      </c>
      <c r="L1020" t="s">
        <v>572</v>
      </c>
      <c r="M1020" t="s">
        <v>79</v>
      </c>
      <c r="N1020" t="s">
        <v>23</v>
      </c>
      <c r="O1020">
        <v>1525</v>
      </c>
      <c r="P1020" t="s">
        <v>31</v>
      </c>
      <c r="Q1020" t="s">
        <v>80</v>
      </c>
      <c r="R1020" s="3">
        <v>90.24</v>
      </c>
      <c r="S1020" s="3">
        <v>94</v>
      </c>
      <c r="T1020">
        <v>3</v>
      </c>
      <c r="U1020" s="3">
        <v>282</v>
      </c>
      <c r="V1020" s="4">
        <f t="shared" si="44"/>
        <v>11.28000000000003</v>
      </c>
      <c r="W1020" t="str">
        <f t="shared" si="45"/>
        <v>Middle Aged</v>
      </c>
    </row>
    <row r="1021" spans="1:23" x14ac:dyDescent="0.3">
      <c r="A1021">
        <v>1468</v>
      </c>
      <c r="B1021">
        <v>445</v>
      </c>
      <c r="C1021">
        <v>32112</v>
      </c>
      <c r="D1021" s="1">
        <v>44006</v>
      </c>
      <c r="E1021" s="1">
        <v>44020</v>
      </c>
      <c r="F1021" t="s">
        <v>1753</v>
      </c>
      <c r="G1021" t="s">
        <v>86</v>
      </c>
      <c r="H1021" t="s">
        <v>86</v>
      </c>
      <c r="I1021">
        <v>44</v>
      </c>
      <c r="J1021" t="s">
        <v>1754</v>
      </c>
      <c r="K1021">
        <v>1927</v>
      </c>
      <c r="L1021" t="s">
        <v>1755</v>
      </c>
      <c r="M1021" t="s">
        <v>110</v>
      </c>
      <c r="N1021" t="s">
        <v>23</v>
      </c>
      <c r="O1021">
        <v>1286</v>
      </c>
      <c r="P1021" t="s">
        <v>62</v>
      </c>
      <c r="Q1021" t="s">
        <v>84</v>
      </c>
      <c r="R1021" s="3">
        <v>87.36</v>
      </c>
      <c r="S1021" s="3">
        <v>91</v>
      </c>
      <c r="T1021">
        <v>3</v>
      </c>
      <c r="U1021" s="3">
        <v>273</v>
      </c>
      <c r="V1021" s="4">
        <f t="shared" si="44"/>
        <v>10.920000000000016</v>
      </c>
      <c r="W1021" t="str">
        <f t="shared" si="45"/>
        <v>Middle Aged</v>
      </c>
    </row>
    <row r="1022" spans="1:23" x14ac:dyDescent="0.3">
      <c r="A1022">
        <v>1191</v>
      </c>
      <c r="B1022">
        <v>565</v>
      </c>
      <c r="C1022">
        <v>31835</v>
      </c>
      <c r="D1022" s="1">
        <v>44007</v>
      </c>
      <c r="E1022" s="1">
        <v>44021</v>
      </c>
      <c r="F1022" t="s">
        <v>494</v>
      </c>
      <c r="G1022" t="s">
        <v>86</v>
      </c>
      <c r="H1022" t="s">
        <v>86</v>
      </c>
      <c r="I1022">
        <v>73</v>
      </c>
      <c r="J1022" t="s">
        <v>495</v>
      </c>
      <c r="K1022">
        <v>4126</v>
      </c>
      <c r="L1022" t="s">
        <v>496</v>
      </c>
      <c r="M1022" t="s">
        <v>53</v>
      </c>
      <c r="N1022" t="s">
        <v>23</v>
      </c>
      <c r="O1022">
        <v>534</v>
      </c>
      <c r="P1022" t="s">
        <v>31</v>
      </c>
      <c r="Q1022" t="s">
        <v>58</v>
      </c>
      <c r="R1022" s="3">
        <v>108.47999999999999</v>
      </c>
      <c r="S1022" s="3">
        <v>113</v>
      </c>
      <c r="T1022">
        <v>4</v>
      </c>
      <c r="U1022" s="3">
        <v>452</v>
      </c>
      <c r="V1022" s="4">
        <f t="shared" si="44"/>
        <v>18.080000000000041</v>
      </c>
      <c r="W1022" t="str">
        <f t="shared" si="45"/>
        <v>Elderly</v>
      </c>
    </row>
    <row r="1023" spans="1:23" x14ac:dyDescent="0.3">
      <c r="A1023">
        <v>1595</v>
      </c>
      <c r="B1023">
        <v>945</v>
      </c>
      <c r="C1023">
        <v>32239</v>
      </c>
      <c r="D1023" s="1">
        <v>44007</v>
      </c>
      <c r="E1023" s="1">
        <v>44021</v>
      </c>
      <c r="F1023" t="s">
        <v>697</v>
      </c>
      <c r="G1023" t="s">
        <v>86</v>
      </c>
      <c r="H1023" t="s">
        <v>86</v>
      </c>
      <c r="I1023">
        <v>48</v>
      </c>
      <c r="J1023" t="s">
        <v>698</v>
      </c>
      <c r="K1023">
        <v>3606</v>
      </c>
      <c r="L1023" t="s">
        <v>699</v>
      </c>
      <c r="M1023" t="s">
        <v>213</v>
      </c>
      <c r="N1023" t="s">
        <v>23</v>
      </c>
      <c r="O1023">
        <v>537</v>
      </c>
      <c r="P1023" t="s">
        <v>62</v>
      </c>
      <c r="Q1023" t="s">
        <v>84</v>
      </c>
      <c r="R1023" s="3">
        <v>87.36</v>
      </c>
      <c r="S1023" s="3">
        <v>91</v>
      </c>
      <c r="T1023">
        <v>5</v>
      </c>
      <c r="U1023" s="3">
        <v>455</v>
      </c>
      <c r="V1023" s="4">
        <f t="shared" si="44"/>
        <v>18.199999999999989</v>
      </c>
      <c r="W1023" t="str">
        <f t="shared" si="45"/>
        <v>Middle Aged</v>
      </c>
    </row>
    <row r="1024" spans="1:23" x14ac:dyDescent="0.3">
      <c r="A1024">
        <v>1851</v>
      </c>
      <c r="B1024">
        <v>706</v>
      </c>
      <c r="C1024">
        <v>32495</v>
      </c>
      <c r="D1024" s="1">
        <v>44007</v>
      </c>
      <c r="E1024" s="1">
        <v>44021</v>
      </c>
      <c r="F1024" t="s">
        <v>1386</v>
      </c>
      <c r="G1024" t="s">
        <v>86</v>
      </c>
      <c r="H1024" t="s">
        <v>86</v>
      </c>
      <c r="I1024">
        <v>43</v>
      </c>
      <c r="J1024" t="s">
        <v>1387</v>
      </c>
      <c r="K1024">
        <v>7201</v>
      </c>
      <c r="L1024" t="s">
        <v>1388</v>
      </c>
      <c r="M1024" t="s">
        <v>79</v>
      </c>
      <c r="N1024" t="s">
        <v>23</v>
      </c>
      <c r="O1024">
        <v>1211</v>
      </c>
      <c r="P1024" t="s">
        <v>24</v>
      </c>
      <c r="Q1024" t="s">
        <v>150</v>
      </c>
      <c r="R1024" s="3">
        <v>100.8</v>
      </c>
      <c r="S1024" s="3">
        <v>105</v>
      </c>
      <c r="T1024">
        <v>4</v>
      </c>
      <c r="U1024" s="3">
        <v>420</v>
      </c>
      <c r="V1024" s="4">
        <f t="shared" si="44"/>
        <v>16.800000000000011</v>
      </c>
      <c r="W1024" t="str">
        <f t="shared" si="45"/>
        <v>Middle Aged</v>
      </c>
    </row>
    <row r="1025" spans="1:23" x14ac:dyDescent="0.3">
      <c r="A1025">
        <v>1060</v>
      </c>
      <c r="B1025">
        <v>986</v>
      </c>
      <c r="C1025">
        <v>31704</v>
      </c>
      <c r="D1025" s="1">
        <v>44009</v>
      </c>
      <c r="E1025" s="1">
        <v>44023</v>
      </c>
      <c r="F1025" t="s">
        <v>1118</v>
      </c>
      <c r="G1025" t="s">
        <v>86</v>
      </c>
      <c r="H1025" t="s">
        <v>86</v>
      </c>
      <c r="I1025">
        <v>38</v>
      </c>
      <c r="J1025" t="s">
        <v>1119</v>
      </c>
      <c r="K1025">
        <v>2972</v>
      </c>
      <c r="L1025" t="s">
        <v>1120</v>
      </c>
      <c r="M1025" t="s">
        <v>213</v>
      </c>
      <c r="N1025" t="s">
        <v>23</v>
      </c>
      <c r="O1025">
        <v>1161</v>
      </c>
      <c r="P1025" t="s">
        <v>62</v>
      </c>
      <c r="Q1025" t="s">
        <v>517</v>
      </c>
      <c r="R1025" s="3">
        <v>94.08</v>
      </c>
      <c r="S1025" s="3">
        <v>98</v>
      </c>
      <c r="T1025">
        <v>4</v>
      </c>
      <c r="U1025" s="3">
        <v>392</v>
      </c>
      <c r="V1025" s="4">
        <f t="shared" si="44"/>
        <v>15.680000000000007</v>
      </c>
      <c r="W1025" t="str">
        <f t="shared" si="45"/>
        <v>Middle Aged</v>
      </c>
    </row>
    <row r="1026" spans="1:23" x14ac:dyDescent="0.3">
      <c r="A1026">
        <v>1167</v>
      </c>
      <c r="B1026">
        <v>412</v>
      </c>
      <c r="C1026">
        <v>31811</v>
      </c>
      <c r="D1026" s="1">
        <v>44013</v>
      </c>
      <c r="E1026" s="1">
        <v>44027</v>
      </c>
      <c r="F1026" t="s">
        <v>181</v>
      </c>
      <c r="G1026" t="s">
        <v>86</v>
      </c>
      <c r="H1026" t="s">
        <v>86</v>
      </c>
      <c r="I1026">
        <v>21</v>
      </c>
      <c r="J1026" t="s">
        <v>182</v>
      </c>
      <c r="K1026">
        <v>238</v>
      </c>
      <c r="L1026" t="s">
        <v>183</v>
      </c>
      <c r="M1026" t="s">
        <v>22</v>
      </c>
      <c r="N1026" t="s">
        <v>23</v>
      </c>
      <c r="O1026">
        <v>1061</v>
      </c>
      <c r="P1026" t="s">
        <v>24</v>
      </c>
      <c r="Q1026" t="s">
        <v>106</v>
      </c>
      <c r="R1026" s="3">
        <v>88.32</v>
      </c>
      <c r="S1026" s="3">
        <v>92</v>
      </c>
      <c r="T1026">
        <v>5</v>
      </c>
      <c r="U1026" s="3">
        <v>460</v>
      </c>
      <c r="V1026" s="4">
        <f t="shared" ref="V1026:V1089" si="46">(S1026*T1026)-(R1026*T1026)</f>
        <v>18.400000000000034</v>
      </c>
      <c r="W1026" t="str">
        <f t="shared" ref="W1026:W1089" si="47">IF(I1026&lt;18,"Kid",IF(AND(I1026&gt;=18,I1026&lt;=30),"Youth",IF(AND(I1026&gt;30,I1026&lt;=50),"Middle Aged",IF(I1026&gt;50,"Elderly"))))</f>
        <v>Youth</v>
      </c>
    </row>
    <row r="1027" spans="1:23" x14ac:dyDescent="0.3">
      <c r="A1027">
        <v>1438</v>
      </c>
      <c r="B1027">
        <v>640</v>
      </c>
      <c r="C1027">
        <v>32082</v>
      </c>
      <c r="D1027" s="1">
        <v>44014</v>
      </c>
      <c r="E1027" s="1">
        <v>44028</v>
      </c>
      <c r="F1027" t="s">
        <v>730</v>
      </c>
      <c r="G1027" t="s">
        <v>86</v>
      </c>
      <c r="H1027" t="s">
        <v>86</v>
      </c>
      <c r="I1027">
        <v>49</v>
      </c>
      <c r="J1027" t="s">
        <v>731</v>
      </c>
      <c r="K1027">
        <v>5295</v>
      </c>
      <c r="L1027" t="s">
        <v>732</v>
      </c>
      <c r="M1027" t="s">
        <v>53</v>
      </c>
      <c r="N1027" t="s">
        <v>23</v>
      </c>
      <c r="O1027">
        <v>1075</v>
      </c>
      <c r="P1027" t="s">
        <v>31</v>
      </c>
      <c r="Q1027" t="s">
        <v>93</v>
      </c>
      <c r="R1027" s="3">
        <v>100.8</v>
      </c>
      <c r="S1027" s="3">
        <v>105</v>
      </c>
      <c r="T1027">
        <v>4</v>
      </c>
      <c r="U1027" s="3">
        <v>420</v>
      </c>
      <c r="V1027" s="4">
        <f t="shared" si="46"/>
        <v>16.800000000000011</v>
      </c>
      <c r="W1027" t="str">
        <f t="shared" si="47"/>
        <v>Middle Aged</v>
      </c>
    </row>
    <row r="1028" spans="1:23" x14ac:dyDescent="0.3">
      <c r="A1028">
        <v>1065</v>
      </c>
      <c r="B1028">
        <v>970</v>
      </c>
      <c r="C1028">
        <v>31709</v>
      </c>
      <c r="D1028" s="1">
        <v>44021</v>
      </c>
      <c r="E1028" s="1">
        <v>44035</v>
      </c>
      <c r="F1028" t="s">
        <v>1795</v>
      </c>
      <c r="G1028" t="s">
        <v>86</v>
      </c>
      <c r="H1028" t="s">
        <v>86</v>
      </c>
      <c r="I1028">
        <v>44</v>
      </c>
      <c r="J1028" t="s">
        <v>1796</v>
      </c>
      <c r="K1028">
        <v>7005</v>
      </c>
      <c r="L1028" t="s">
        <v>1797</v>
      </c>
      <c r="M1028" t="s">
        <v>53</v>
      </c>
      <c r="N1028" t="s">
        <v>23</v>
      </c>
      <c r="O1028">
        <v>848</v>
      </c>
      <c r="P1028" t="s">
        <v>62</v>
      </c>
      <c r="Q1028" t="s">
        <v>260</v>
      </c>
      <c r="R1028" s="3">
        <v>97.92</v>
      </c>
      <c r="S1028" s="3">
        <v>102</v>
      </c>
      <c r="T1028">
        <v>3</v>
      </c>
      <c r="U1028" s="3">
        <v>306</v>
      </c>
      <c r="V1028" s="4">
        <f t="shared" si="46"/>
        <v>12.240000000000009</v>
      </c>
      <c r="W1028" t="str">
        <f t="shared" si="47"/>
        <v>Middle Aged</v>
      </c>
    </row>
    <row r="1029" spans="1:23" x14ac:dyDescent="0.3">
      <c r="A1029">
        <v>1423</v>
      </c>
      <c r="B1029">
        <v>42</v>
      </c>
      <c r="C1029">
        <v>32067</v>
      </c>
      <c r="D1029" s="1">
        <v>44024</v>
      </c>
      <c r="E1029" s="1">
        <v>44038</v>
      </c>
      <c r="F1029" t="s">
        <v>1805</v>
      </c>
      <c r="G1029" t="s">
        <v>86</v>
      </c>
      <c r="H1029" t="s">
        <v>86</v>
      </c>
      <c r="I1029">
        <v>37</v>
      </c>
      <c r="J1029" t="s">
        <v>1806</v>
      </c>
      <c r="K1029">
        <v>268</v>
      </c>
      <c r="L1029" t="s">
        <v>1807</v>
      </c>
      <c r="M1029" t="s">
        <v>110</v>
      </c>
      <c r="N1029" t="s">
        <v>23</v>
      </c>
      <c r="O1029">
        <v>1388</v>
      </c>
      <c r="P1029" t="s">
        <v>31</v>
      </c>
      <c r="Q1029" t="s">
        <v>222</v>
      </c>
      <c r="R1029" s="3">
        <v>97.92</v>
      </c>
      <c r="S1029" s="3">
        <v>102</v>
      </c>
      <c r="T1029">
        <v>1</v>
      </c>
      <c r="U1029" s="3">
        <v>102</v>
      </c>
      <c r="V1029" s="4">
        <f t="shared" si="46"/>
        <v>4.0799999999999983</v>
      </c>
      <c r="W1029" t="str">
        <f t="shared" si="47"/>
        <v>Middle Aged</v>
      </c>
    </row>
    <row r="1030" spans="1:23" x14ac:dyDescent="0.3">
      <c r="A1030">
        <v>1629</v>
      </c>
      <c r="B1030">
        <v>986</v>
      </c>
      <c r="C1030">
        <v>32273</v>
      </c>
      <c r="D1030" s="1">
        <v>44024</v>
      </c>
      <c r="E1030" s="1">
        <v>44038</v>
      </c>
      <c r="F1030" t="s">
        <v>1118</v>
      </c>
      <c r="G1030" t="s">
        <v>86</v>
      </c>
      <c r="H1030" t="s">
        <v>86</v>
      </c>
      <c r="I1030">
        <v>38</v>
      </c>
      <c r="J1030" t="s">
        <v>1119</v>
      </c>
      <c r="K1030">
        <v>2972</v>
      </c>
      <c r="L1030" t="s">
        <v>1120</v>
      </c>
      <c r="M1030" t="s">
        <v>213</v>
      </c>
      <c r="N1030" t="s">
        <v>23</v>
      </c>
      <c r="O1030">
        <v>1487</v>
      </c>
      <c r="P1030" t="s">
        <v>62</v>
      </c>
      <c r="Q1030" t="s">
        <v>169</v>
      </c>
      <c r="R1030" s="3">
        <v>113.28</v>
      </c>
      <c r="S1030" s="3">
        <v>118</v>
      </c>
      <c r="T1030">
        <v>2</v>
      </c>
      <c r="U1030" s="3">
        <v>236</v>
      </c>
      <c r="V1030" s="4">
        <f t="shared" si="46"/>
        <v>9.4399999999999977</v>
      </c>
      <c r="W1030" t="str">
        <f t="shared" si="47"/>
        <v>Middle Aged</v>
      </c>
    </row>
    <row r="1031" spans="1:23" x14ac:dyDescent="0.3">
      <c r="A1031">
        <v>1289</v>
      </c>
      <c r="B1031">
        <v>799</v>
      </c>
      <c r="C1031">
        <v>31933</v>
      </c>
      <c r="D1031" s="1">
        <v>44025</v>
      </c>
      <c r="E1031" s="1">
        <v>44039</v>
      </c>
      <c r="F1031" t="s">
        <v>947</v>
      </c>
      <c r="G1031" t="s">
        <v>86</v>
      </c>
      <c r="H1031" t="s">
        <v>86</v>
      </c>
      <c r="I1031">
        <v>67</v>
      </c>
      <c r="J1031" t="s">
        <v>948</v>
      </c>
      <c r="K1031">
        <v>8786</v>
      </c>
      <c r="L1031" t="s">
        <v>949</v>
      </c>
      <c r="M1031" t="s">
        <v>57</v>
      </c>
      <c r="N1031" t="s">
        <v>23</v>
      </c>
      <c r="O1031">
        <v>659</v>
      </c>
      <c r="P1031" t="s">
        <v>24</v>
      </c>
      <c r="Q1031" t="s">
        <v>150</v>
      </c>
      <c r="R1031" s="3">
        <v>100.8</v>
      </c>
      <c r="S1031" s="3">
        <v>105</v>
      </c>
      <c r="T1031">
        <v>4</v>
      </c>
      <c r="U1031" s="3">
        <v>420</v>
      </c>
      <c r="V1031" s="4">
        <f t="shared" si="46"/>
        <v>16.800000000000011</v>
      </c>
      <c r="W1031" t="str">
        <f t="shared" si="47"/>
        <v>Elderly</v>
      </c>
    </row>
    <row r="1032" spans="1:23" x14ac:dyDescent="0.3">
      <c r="A1032">
        <v>1312</v>
      </c>
      <c r="B1032">
        <v>462</v>
      </c>
      <c r="C1032">
        <v>31956</v>
      </c>
      <c r="D1032" s="1">
        <v>44026</v>
      </c>
      <c r="E1032" s="1">
        <v>44040</v>
      </c>
      <c r="F1032" t="s">
        <v>600</v>
      </c>
      <c r="G1032" t="s">
        <v>86</v>
      </c>
      <c r="H1032" t="s">
        <v>86</v>
      </c>
      <c r="I1032">
        <v>45</v>
      </c>
      <c r="J1032" t="s">
        <v>601</v>
      </c>
      <c r="K1032">
        <v>1919</v>
      </c>
      <c r="L1032" t="s">
        <v>602</v>
      </c>
      <c r="M1032" t="s">
        <v>22</v>
      </c>
      <c r="N1032" t="s">
        <v>23</v>
      </c>
      <c r="O1032">
        <v>602</v>
      </c>
      <c r="P1032" t="s">
        <v>31</v>
      </c>
      <c r="Q1032" t="s">
        <v>298</v>
      </c>
      <c r="R1032" s="3">
        <v>95.039999999999992</v>
      </c>
      <c r="S1032" s="3">
        <v>99</v>
      </c>
      <c r="T1032">
        <v>5</v>
      </c>
      <c r="U1032" s="3">
        <v>495</v>
      </c>
      <c r="V1032" s="4">
        <f t="shared" si="46"/>
        <v>19.800000000000068</v>
      </c>
      <c r="W1032" t="str">
        <f t="shared" si="47"/>
        <v>Middle Aged</v>
      </c>
    </row>
    <row r="1033" spans="1:23" x14ac:dyDescent="0.3">
      <c r="A1033">
        <v>1329</v>
      </c>
      <c r="B1033">
        <v>810</v>
      </c>
      <c r="C1033">
        <v>31973</v>
      </c>
      <c r="D1033" s="1">
        <v>44030</v>
      </c>
      <c r="E1033" s="1">
        <v>44044</v>
      </c>
      <c r="F1033" t="s">
        <v>1329</v>
      </c>
      <c r="G1033" t="s">
        <v>86</v>
      </c>
      <c r="H1033" t="s">
        <v>86</v>
      </c>
      <c r="I1033">
        <v>21</v>
      </c>
      <c r="J1033" t="s">
        <v>1330</v>
      </c>
      <c r="K1033">
        <v>2355</v>
      </c>
      <c r="L1033" t="s">
        <v>1331</v>
      </c>
      <c r="M1033" t="s">
        <v>213</v>
      </c>
      <c r="N1033" t="s">
        <v>23</v>
      </c>
      <c r="O1033">
        <v>1816</v>
      </c>
      <c r="P1033" t="s">
        <v>31</v>
      </c>
      <c r="Q1033" t="s">
        <v>424</v>
      </c>
      <c r="R1033" s="3">
        <v>107.52</v>
      </c>
      <c r="S1033" s="3">
        <v>112</v>
      </c>
      <c r="T1033">
        <v>5</v>
      </c>
      <c r="U1033" s="3">
        <v>560</v>
      </c>
      <c r="V1033" s="4">
        <f t="shared" si="46"/>
        <v>22.399999999999977</v>
      </c>
      <c r="W1033" t="str">
        <f t="shared" si="47"/>
        <v>Youth</v>
      </c>
    </row>
    <row r="1034" spans="1:23" x14ac:dyDescent="0.3">
      <c r="A1034">
        <v>1310</v>
      </c>
      <c r="B1034">
        <v>198</v>
      </c>
      <c r="C1034">
        <v>31954</v>
      </c>
      <c r="D1034" s="1">
        <v>44035</v>
      </c>
      <c r="E1034" s="1">
        <v>44049</v>
      </c>
      <c r="F1034" t="s">
        <v>1768</v>
      </c>
      <c r="G1034" t="s">
        <v>86</v>
      </c>
      <c r="H1034" t="s">
        <v>86</v>
      </c>
      <c r="I1034">
        <v>66</v>
      </c>
      <c r="J1034" t="s">
        <v>1769</v>
      </c>
      <c r="K1034">
        <v>386</v>
      </c>
      <c r="L1034" t="s">
        <v>1770</v>
      </c>
      <c r="M1034" t="s">
        <v>110</v>
      </c>
      <c r="N1034" t="s">
        <v>23</v>
      </c>
      <c r="O1034">
        <v>1087</v>
      </c>
      <c r="P1034" t="s">
        <v>31</v>
      </c>
      <c r="Q1034" t="s">
        <v>175</v>
      </c>
      <c r="R1034" s="3">
        <v>110.39999999999999</v>
      </c>
      <c r="S1034" s="3">
        <v>115</v>
      </c>
      <c r="T1034">
        <v>4</v>
      </c>
      <c r="U1034" s="3">
        <v>460</v>
      </c>
      <c r="V1034" s="4">
        <f t="shared" si="46"/>
        <v>18.400000000000034</v>
      </c>
      <c r="W1034" t="str">
        <f t="shared" si="47"/>
        <v>Elderly</v>
      </c>
    </row>
    <row r="1035" spans="1:23" x14ac:dyDescent="0.3">
      <c r="A1035">
        <v>1584</v>
      </c>
      <c r="B1035">
        <v>20</v>
      </c>
      <c r="C1035">
        <v>32228</v>
      </c>
      <c r="D1035" s="1">
        <v>44035</v>
      </c>
      <c r="E1035" s="1">
        <v>44049</v>
      </c>
      <c r="F1035" t="s">
        <v>1240</v>
      </c>
      <c r="G1035" t="s">
        <v>86</v>
      </c>
      <c r="H1035" t="s">
        <v>86</v>
      </c>
      <c r="I1035">
        <v>55</v>
      </c>
      <c r="J1035" t="s">
        <v>1241</v>
      </c>
      <c r="K1035">
        <v>6318</v>
      </c>
      <c r="L1035" t="s">
        <v>1242</v>
      </c>
      <c r="M1035" t="s">
        <v>22</v>
      </c>
      <c r="N1035" t="s">
        <v>23</v>
      </c>
      <c r="O1035">
        <v>1027</v>
      </c>
      <c r="P1035" t="s">
        <v>24</v>
      </c>
      <c r="Q1035" t="s">
        <v>165</v>
      </c>
      <c r="R1035" s="3">
        <v>114.24</v>
      </c>
      <c r="S1035" s="3">
        <v>119</v>
      </c>
      <c r="T1035">
        <v>5</v>
      </c>
      <c r="U1035" s="3">
        <v>595</v>
      </c>
      <c r="V1035" s="4">
        <f t="shared" si="46"/>
        <v>23.800000000000068</v>
      </c>
      <c r="W1035" t="str">
        <f t="shared" si="47"/>
        <v>Elderly</v>
      </c>
    </row>
    <row r="1036" spans="1:23" x14ac:dyDescent="0.3">
      <c r="A1036">
        <v>1112</v>
      </c>
      <c r="B1036">
        <v>454</v>
      </c>
      <c r="C1036">
        <v>31756</v>
      </c>
      <c r="D1036" s="1">
        <v>44039</v>
      </c>
      <c r="E1036" s="1">
        <v>44053</v>
      </c>
      <c r="F1036" t="s">
        <v>251</v>
      </c>
      <c r="G1036" t="s">
        <v>86</v>
      </c>
      <c r="H1036" t="s">
        <v>86</v>
      </c>
      <c r="I1036">
        <v>28</v>
      </c>
      <c r="J1036" t="s">
        <v>252</v>
      </c>
      <c r="K1036">
        <v>3276</v>
      </c>
      <c r="L1036" t="s">
        <v>253</v>
      </c>
      <c r="M1036" t="s">
        <v>57</v>
      </c>
      <c r="N1036" t="s">
        <v>23</v>
      </c>
      <c r="O1036">
        <v>1200</v>
      </c>
      <c r="P1036" t="s">
        <v>31</v>
      </c>
      <c r="Q1036" t="s">
        <v>222</v>
      </c>
      <c r="R1036" s="3">
        <v>97.92</v>
      </c>
      <c r="S1036" s="3">
        <v>102</v>
      </c>
      <c r="T1036">
        <v>2</v>
      </c>
      <c r="U1036" s="3">
        <v>204</v>
      </c>
      <c r="V1036" s="4">
        <f t="shared" si="46"/>
        <v>8.1599999999999966</v>
      </c>
      <c r="W1036" t="str">
        <f t="shared" si="47"/>
        <v>Youth</v>
      </c>
    </row>
    <row r="1037" spans="1:23" x14ac:dyDescent="0.3">
      <c r="A1037">
        <v>1260</v>
      </c>
      <c r="B1037">
        <v>450</v>
      </c>
      <c r="C1037">
        <v>31904</v>
      </c>
      <c r="D1037" s="1">
        <v>44039</v>
      </c>
      <c r="E1037" s="1">
        <v>44053</v>
      </c>
      <c r="F1037" t="s">
        <v>1298</v>
      </c>
      <c r="G1037" t="s">
        <v>86</v>
      </c>
      <c r="H1037" t="s">
        <v>86</v>
      </c>
      <c r="I1037">
        <v>59</v>
      </c>
      <c r="J1037" t="s">
        <v>1299</v>
      </c>
      <c r="K1037">
        <v>5146</v>
      </c>
      <c r="L1037" t="s">
        <v>1300</v>
      </c>
      <c r="M1037" t="s">
        <v>57</v>
      </c>
      <c r="N1037" t="s">
        <v>23</v>
      </c>
      <c r="O1037">
        <v>1808</v>
      </c>
      <c r="P1037" t="s">
        <v>24</v>
      </c>
      <c r="Q1037" t="s">
        <v>165</v>
      </c>
      <c r="R1037" s="3">
        <v>114.24</v>
      </c>
      <c r="S1037" s="3">
        <v>119</v>
      </c>
      <c r="T1037">
        <v>5</v>
      </c>
      <c r="U1037" s="3">
        <v>595</v>
      </c>
      <c r="V1037" s="4">
        <f t="shared" si="46"/>
        <v>23.800000000000068</v>
      </c>
      <c r="W1037" t="str">
        <f t="shared" si="47"/>
        <v>Elderly</v>
      </c>
    </row>
    <row r="1038" spans="1:23" x14ac:dyDescent="0.3">
      <c r="A1038">
        <v>1770</v>
      </c>
      <c r="B1038">
        <v>921</v>
      </c>
      <c r="C1038">
        <v>32414</v>
      </c>
      <c r="D1038" s="1">
        <v>44039</v>
      </c>
      <c r="E1038" s="1">
        <v>44053</v>
      </c>
      <c r="F1038" t="s">
        <v>1556</v>
      </c>
      <c r="G1038" t="s">
        <v>86</v>
      </c>
      <c r="H1038" t="s">
        <v>86</v>
      </c>
      <c r="I1038">
        <v>73</v>
      </c>
      <c r="J1038" t="s">
        <v>1557</v>
      </c>
      <c r="K1038">
        <v>1758</v>
      </c>
      <c r="L1038" t="s">
        <v>1558</v>
      </c>
      <c r="M1038" t="s">
        <v>213</v>
      </c>
      <c r="N1038" t="s">
        <v>23</v>
      </c>
      <c r="O1038">
        <v>629</v>
      </c>
      <c r="P1038" t="s">
        <v>31</v>
      </c>
      <c r="Q1038" t="s">
        <v>42</v>
      </c>
      <c r="R1038" s="3">
        <v>86.399999999999991</v>
      </c>
      <c r="S1038" s="3">
        <v>90</v>
      </c>
      <c r="T1038">
        <v>3</v>
      </c>
      <c r="U1038" s="3">
        <v>270</v>
      </c>
      <c r="V1038" s="4">
        <f t="shared" si="46"/>
        <v>10.800000000000011</v>
      </c>
      <c r="W1038" t="str">
        <f t="shared" si="47"/>
        <v>Elderly</v>
      </c>
    </row>
    <row r="1039" spans="1:23" x14ac:dyDescent="0.3">
      <c r="A1039">
        <v>1160</v>
      </c>
      <c r="B1039">
        <v>865</v>
      </c>
      <c r="C1039">
        <v>31804</v>
      </c>
      <c r="D1039" s="1">
        <v>44040</v>
      </c>
      <c r="E1039" s="1">
        <v>44054</v>
      </c>
      <c r="F1039" t="s">
        <v>783</v>
      </c>
      <c r="G1039" t="s">
        <v>86</v>
      </c>
      <c r="H1039" t="s">
        <v>86</v>
      </c>
      <c r="I1039">
        <v>44</v>
      </c>
      <c r="J1039" t="s">
        <v>784</v>
      </c>
      <c r="K1039">
        <v>6913</v>
      </c>
      <c r="L1039" t="s">
        <v>785</v>
      </c>
      <c r="M1039" t="s">
        <v>110</v>
      </c>
      <c r="N1039" t="s">
        <v>23</v>
      </c>
      <c r="O1039">
        <v>318</v>
      </c>
      <c r="P1039" t="s">
        <v>24</v>
      </c>
      <c r="Q1039" t="s">
        <v>106</v>
      </c>
      <c r="R1039" s="3">
        <v>88.32</v>
      </c>
      <c r="S1039" s="3">
        <v>92</v>
      </c>
      <c r="T1039">
        <v>1</v>
      </c>
      <c r="U1039" s="3">
        <v>92</v>
      </c>
      <c r="V1039" s="4">
        <f t="shared" si="46"/>
        <v>3.6800000000000068</v>
      </c>
      <c r="W1039" t="str">
        <f t="shared" si="47"/>
        <v>Middle Aged</v>
      </c>
    </row>
    <row r="1040" spans="1:23" x14ac:dyDescent="0.3">
      <c r="A1040">
        <v>1034</v>
      </c>
      <c r="B1040">
        <v>678</v>
      </c>
      <c r="C1040">
        <v>31678</v>
      </c>
      <c r="D1040" s="1">
        <v>44041</v>
      </c>
      <c r="E1040" s="1">
        <v>44055</v>
      </c>
      <c r="F1040" t="s">
        <v>774</v>
      </c>
      <c r="G1040" t="s">
        <v>86</v>
      </c>
      <c r="H1040" t="s">
        <v>86</v>
      </c>
      <c r="I1040">
        <v>79</v>
      </c>
      <c r="J1040" t="s">
        <v>775</v>
      </c>
      <c r="K1040">
        <v>1948</v>
      </c>
      <c r="L1040" t="s">
        <v>776</v>
      </c>
      <c r="M1040" t="s">
        <v>57</v>
      </c>
      <c r="N1040" t="s">
        <v>23</v>
      </c>
      <c r="O1040">
        <v>1683</v>
      </c>
      <c r="P1040" t="s">
        <v>24</v>
      </c>
      <c r="Q1040" t="s">
        <v>25</v>
      </c>
      <c r="R1040" s="3">
        <v>101.75999999999999</v>
      </c>
      <c r="S1040" s="3">
        <v>106</v>
      </c>
      <c r="T1040">
        <v>5</v>
      </c>
      <c r="U1040" s="3">
        <v>530</v>
      </c>
      <c r="V1040" s="4">
        <f t="shared" si="46"/>
        <v>21.200000000000045</v>
      </c>
      <c r="W1040" t="str">
        <f t="shared" si="47"/>
        <v>Elderly</v>
      </c>
    </row>
    <row r="1041" spans="1:23" x14ac:dyDescent="0.3">
      <c r="A1041">
        <v>1488</v>
      </c>
      <c r="B1041">
        <v>448</v>
      </c>
      <c r="C1041">
        <v>32132</v>
      </c>
      <c r="D1041" s="1">
        <v>44041</v>
      </c>
      <c r="E1041" s="1">
        <v>44055</v>
      </c>
      <c r="F1041" t="s">
        <v>410</v>
      </c>
      <c r="G1041" t="s">
        <v>86</v>
      </c>
      <c r="H1041" t="s">
        <v>86</v>
      </c>
      <c r="I1041">
        <v>61</v>
      </c>
      <c r="J1041" t="s">
        <v>411</v>
      </c>
      <c r="K1041">
        <v>3895</v>
      </c>
      <c r="L1041" t="s">
        <v>412</v>
      </c>
      <c r="M1041" t="s">
        <v>53</v>
      </c>
      <c r="N1041" t="s">
        <v>23</v>
      </c>
      <c r="O1041">
        <v>967</v>
      </c>
      <c r="P1041" t="s">
        <v>31</v>
      </c>
      <c r="Q1041" t="s">
        <v>80</v>
      </c>
      <c r="R1041" s="3">
        <v>90.24</v>
      </c>
      <c r="S1041" s="3">
        <v>94</v>
      </c>
      <c r="T1041">
        <v>5</v>
      </c>
      <c r="U1041" s="3">
        <v>470</v>
      </c>
      <c r="V1041" s="4">
        <f t="shared" si="46"/>
        <v>18.800000000000011</v>
      </c>
      <c r="W1041" t="str">
        <f t="shared" si="47"/>
        <v>Elderly</v>
      </c>
    </row>
    <row r="1042" spans="1:23" x14ac:dyDescent="0.3">
      <c r="A1042">
        <v>1531</v>
      </c>
      <c r="B1042">
        <v>180</v>
      </c>
      <c r="C1042">
        <v>32175</v>
      </c>
      <c r="D1042" s="1">
        <v>44048</v>
      </c>
      <c r="E1042" s="1">
        <v>44062</v>
      </c>
      <c r="F1042" t="s">
        <v>126</v>
      </c>
      <c r="G1042" t="s">
        <v>86</v>
      </c>
      <c r="H1042" t="s">
        <v>86</v>
      </c>
      <c r="I1042">
        <v>21</v>
      </c>
      <c r="J1042" t="s">
        <v>127</v>
      </c>
      <c r="K1042">
        <v>932</v>
      </c>
      <c r="L1042" t="s">
        <v>128</v>
      </c>
      <c r="M1042" t="s">
        <v>48</v>
      </c>
      <c r="N1042" t="s">
        <v>23</v>
      </c>
      <c r="O1042">
        <v>1340</v>
      </c>
      <c r="P1042" t="s">
        <v>31</v>
      </c>
      <c r="Q1042" t="s">
        <v>188</v>
      </c>
      <c r="R1042" s="3">
        <v>101.75999999999999</v>
      </c>
      <c r="S1042" s="3">
        <v>106</v>
      </c>
      <c r="T1042">
        <v>1</v>
      </c>
      <c r="U1042" s="3">
        <v>106</v>
      </c>
      <c r="V1042" s="4">
        <f t="shared" si="46"/>
        <v>4.2400000000000091</v>
      </c>
      <c r="W1042" t="str">
        <f t="shared" si="47"/>
        <v>Youth</v>
      </c>
    </row>
    <row r="1043" spans="1:23" x14ac:dyDescent="0.3">
      <c r="A1043">
        <v>1176</v>
      </c>
      <c r="B1043">
        <v>85</v>
      </c>
      <c r="C1043">
        <v>31820</v>
      </c>
      <c r="D1043" s="1">
        <v>44049</v>
      </c>
      <c r="E1043" s="1">
        <v>44063</v>
      </c>
      <c r="F1043" t="s">
        <v>1332</v>
      </c>
      <c r="G1043" t="s">
        <v>86</v>
      </c>
      <c r="H1043" t="s">
        <v>86</v>
      </c>
      <c r="I1043">
        <v>27</v>
      </c>
      <c r="J1043" t="s">
        <v>1333</v>
      </c>
      <c r="K1043">
        <v>4401</v>
      </c>
      <c r="L1043" t="s">
        <v>1334</v>
      </c>
      <c r="M1043" t="s">
        <v>79</v>
      </c>
      <c r="N1043" t="s">
        <v>23</v>
      </c>
      <c r="O1043">
        <v>1154</v>
      </c>
      <c r="P1043" t="s">
        <v>24</v>
      </c>
      <c r="Q1043" t="s">
        <v>73</v>
      </c>
      <c r="R1043" s="3">
        <v>104.64</v>
      </c>
      <c r="S1043" s="3">
        <v>109</v>
      </c>
      <c r="T1043">
        <v>1</v>
      </c>
      <c r="U1043" s="3">
        <v>109</v>
      </c>
      <c r="V1043" s="4">
        <f t="shared" si="46"/>
        <v>4.3599999999999994</v>
      </c>
      <c r="W1043" t="str">
        <f t="shared" si="47"/>
        <v>Youth</v>
      </c>
    </row>
    <row r="1044" spans="1:23" x14ac:dyDescent="0.3">
      <c r="A1044">
        <v>1731</v>
      </c>
      <c r="B1044">
        <v>835</v>
      </c>
      <c r="C1044">
        <v>32375</v>
      </c>
      <c r="D1044" s="1">
        <v>44049</v>
      </c>
      <c r="E1044" s="1">
        <v>44063</v>
      </c>
      <c r="F1044" t="s">
        <v>1188</v>
      </c>
      <c r="G1044" t="s">
        <v>86</v>
      </c>
      <c r="H1044" t="s">
        <v>86</v>
      </c>
      <c r="I1044">
        <v>25</v>
      </c>
      <c r="J1044" t="s">
        <v>1189</v>
      </c>
      <c r="K1044">
        <v>6147</v>
      </c>
      <c r="L1044" t="s">
        <v>1190</v>
      </c>
      <c r="M1044" t="s">
        <v>22</v>
      </c>
      <c r="N1044" t="s">
        <v>23</v>
      </c>
      <c r="O1044">
        <v>611</v>
      </c>
      <c r="P1044" t="s">
        <v>62</v>
      </c>
      <c r="Q1044" t="s">
        <v>332</v>
      </c>
      <c r="R1044" s="3">
        <v>96</v>
      </c>
      <c r="S1044" s="3">
        <v>100</v>
      </c>
      <c r="T1044">
        <v>5</v>
      </c>
      <c r="U1044" s="3">
        <v>500</v>
      </c>
      <c r="V1044" s="4">
        <f t="shared" si="46"/>
        <v>20</v>
      </c>
      <c r="W1044" t="str">
        <f t="shared" si="47"/>
        <v>Youth</v>
      </c>
    </row>
    <row r="1045" spans="1:23" x14ac:dyDescent="0.3">
      <c r="A1045">
        <v>1739</v>
      </c>
      <c r="B1045">
        <v>918</v>
      </c>
      <c r="C1045">
        <v>32383</v>
      </c>
      <c r="D1045" s="1">
        <v>44051</v>
      </c>
      <c r="E1045" s="1">
        <v>44065</v>
      </c>
      <c r="F1045" t="s">
        <v>1212</v>
      </c>
      <c r="G1045" t="s">
        <v>86</v>
      </c>
      <c r="H1045" t="s">
        <v>86</v>
      </c>
      <c r="I1045">
        <v>69</v>
      </c>
      <c r="J1045" t="s">
        <v>1213</v>
      </c>
      <c r="K1045">
        <v>1328</v>
      </c>
      <c r="L1045" t="s">
        <v>1214</v>
      </c>
      <c r="M1045" t="s">
        <v>213</v>
      </c>
      <c r="N1045" t="s">
        <v>23</v>
      </c>
      <c r="O1045">
        <v>360</v>
      </c>
      <c r="P1045" t="s">
        <v>24</v>
      </c>
      <c r="Q1045" t="s">
        <v>73</v>
      </c>
      <c r="R1045" s="3">
        <v>104.64</v>
      </c>
      <c r="S1045" s="3">
        <v>109</v>
      </c>
      <c r="T1045">
        <v>1</v>
      </c>
      <c r="U1045" s="3">
        <v>109</v>
      </c>
      <c r="V1045" s="4">
        <f t="shared" si="46"/>
        <v>4.3599999999999994</v>
      </c>
      <c r="W1045" t="str">
        <f t="shared" si="47"/>
        <v>Elderly</v>
      </c>
    </row>
    <row r="1046" spans="1:23" x14ac:dyDescent="0.3">
      <c r="A1046">
        <v>1914</v>
      </c>
      <c r="B1046">
        <v>726</v>
      </c>
      <c r="C1046">
        <v>32558</v>
      </c>
      <c r="D1046" s="1">
        <v>44052</v>
      </c>
      <c r="E1046" s="1">
        <v>44066</v>
      </c>
      <c r="F1046" t="s">
        <v>1158</v>
      </c>
      <c r="G1046" t="s">
        <v>86</v>
      </c>
      <c r="H1046" t="s">
        <v>86</v>
      </c>
      <c r="I1046">
        <v>27</v>
      </c>
      <c r="J1046" t="s">
        <v>1159</v>
      </c>
      <c r="K1046">
        <v>9439</v>
      </c>
      <c r="L1046" t="s">
        <v>1160</v>
      </c>
      <c r="M1046" t="s">
        <v>48</v>
      </c>
      <c r="N1046" t="s">
        <v>23</v>
      </c>
      <c r="O1046">
        <v>916</v>
      </c>
      <c r="P1046" t="s">
        <v>62</v>
      </c>
      <c r="Q1046" t="s">
        <v>160</v>
      </c>
      <c r="R1046" s="3">
        <v>89.28</v>
      </c>
      <c r="S1046" s="3">
        <v>93</v>
      </c>
      <c r="T1046">
        <v>2</v>
      </c>
      <c r="U1046" s="3">
        <v>186</v>
      </c>
      <c r="V1046" s="4">
        <f t="shared" si="46"/>
        <v>7.4399999999999977</v>
      </c>
      <c r="W1046" t="str">
        <f t="shared" si="47"/>
        <v>Youth</v>
      </c>
    </row>
    <row r="1047" spans="1:23" x14ac:dyDescent="0.3">
      <c r="A1047">
        <v>1211</v>
      </c>
      <c r="B1047">
        <v>836</v>
      </c>
      <c r="C1047">
        <v>31855</v>
      </c>
      <c r="D1047" s="1">
        <v>44055</v>
      </c>
      <c r="E1047" s="1">
        <v>44069</v>
      </c>
      <c r="F1047" t="s">
        <v>1632</v>
      </c>
      <c r="G1047" t="s">
        <v>86</v>
      </c>
      <c r="H1047" t="s">
        <v>86</v>
      </c>
      <c r="I1047">
        <v>29</v>
      </c>
      <c r="J1047" t="s">
        <v>1633</v>
      </c>
      <c r="K1047">
        <v>3342</v>
      </c>
      <c r="L1047" t="s">
        <v>1634</v>
      </c>
      <c r="M1047" t="s">
        <v>53</v>
      </c>
      <c r="N1047" t="s">
        <v>23</v>
      </c>
      <c r="O1047">
        <v>442</v>
      </c>
      <c r="P1047" t="s">
        <v>31</v>
      </c>
      <c r="Q1047" t="s">
        <v>175</v>
      </c>
      <c r="R1047" s="3">
        <v>110.39999999999999</v>
      </c>
      <c r="S1047" s="3">
        <v>115</v>
      </c>
      <c r="T1047">
        <v>3</v>
      </c>
      <c r="U1047" s="3">
        <v>345</v>
      </c>
      <c r="V1047" s="4">
        <f t="shared" si="46"/>
        <v>13.800000000000011</v>
      </c>
      <c r="W1047" t="str">
        <f t="shared" si="47"/>
        <v>Youth</v>
      </c>
    </row>
    <row r="1048" spans="1:23" x14ac:dyDescent="0.3">
      <c r="A1048">
        <v>1516</v>
      </c>
      <c r="B1048">
        <v>479</v>
      </c>
      <c r="C1048">
        <v>32160</v>
      </c>
      <c r="D1048" s="1">
        <v>44062</v>
      </c>
      <c r="E1048" s="1">
        <v>44076</v>
      </c>
      <c r="F1048" t="s">
        <v>1505</v>
      </c>
      <c r="G1048" t="s">
        <v>86</v>
      </c>
      <c r="H1048" t="s">
        <v>86</v>
      </c>
      <c r="I1048">
        <v>20</v>
      </c>
      <c r="J1048" t="s">
        <v>1506</v>
      </c>
      <c r="K1048">
        <v>789</v>
      </c>
      <c r="L1048" t="s">
        <v>1507</v>
      </c>
      <c r="M1048" t="s">
        <v>48</v>
      </c>
      <c r="N1048" t="s">
        <v>23</v>
      </c>
      <c r="O1048">
        <v>308</v>
      </c>
      <c r="P1048" t="s">
        <v>24</v>
      </c>
      <c r="Q1048" t="s">
        <v>37</v>
      </c>
      <c r="R1048" s="3">
        <v>99.84</v>
      </c>
      <c r="S1048" s="3">
        <v>104</v>
      </c>
      <c r="T1048">
        <v>2</v>
      </c>
      <c r="U1048" s="3">
        <v>208</v>
      </c>
      <c r="V1048" s="4">
        <f t="shared" si="46"/>
        <v>8.3199999999999932</v>
      </c>
      <c r="W1048" t="str">
        <f t="shared" si="47"/>
        <v>Youth</v>
      </c>
    </row>
    <row r="1049" spans="1:23" x14ac:dyDescent="0.3">
      <c r="A1049">
        <v>1443</v>
      </c>
      <c r="B1049">
        <v>796</v>
      </c>
      <c r="C1049">
        <v>32087</v>
      </c>
      <c r="D1049" s="1">
        <v>44064</v>
      </c>
      <c r="E1049" s="1">
        <v>44078</v>
      </c>
      <c r="F1049" t="s">
        <v>1094</v>
      </c>
      <c r="G1049" t="s">
        <v>86</v>
      </c>
      <c r="H1049" t="s">
        <v>86</v>
      </c>
      <c r="I1049">
        <v>26</v>
      </c>
      <c r="J1049" t="s">
        <v>1095</v>
      </c>
      <c r="K1049">
        <v>7192</v>
      </c>
      <c r="L1049" t="s">
        <v>1096</v>
      </c>
      <c r="M1049" t="s">
        <v>53</v>
      </c>
      <c r="N1049" t="s">
        <v>23</v>
      </c>
      <c r="O1049">
        <v>472</v>
      </c>
      <c r="P1049" t="s">
        <v>24</v>
      </c>
      <c r="Q1049" t="s">
        <v>73</v>
      </c>
      <c r="R1049" s="3">
        <v>104.64</v>
      </c>
      <c r="S1049" s="3">
        <v>109</v>
      </c>
      <c r="T1049">
        <v>2</v>
      </c>
      <c r="U1049" s="3">
        <v>218</v>
      </c>
      <c r="V1049" s="4">
        <f t="shared" si="46"/>
        <v>8.7199999999999989</v>
      </c>
      <c r="W1049" t="str">
        <f t="shared" si="47"/>
        <v>Youth</v>
      </c>
    </row>
    <row r="1050" spans="1:23" x14ac:dyDescent="0.3">
      <c r="A1050">
        <v>1680</v>
      </c>
      <c r="B1050">
        <v>796</v>
      </c>
      <c r="C1050">
        <v>32324</v>
      </c>
      <c r="D1050" s="1">
        <v>44065</v>
      </c>
      <c r="E1050" s="1">
        <v>44079</v>
      </c>
      <c r="F1050" t="s">
        <v>1094</v>
      </c>
      <c r="G1050" t="s">
        <v>86</v>
      </c>
      <c r="H1050" t="s">
        <v>86</v>
      </c>
      <c r="I1050">
        <v>26</v>
      </c>
      <c r="J1050" t="s">
        <v>1095</v>
      </c>
      <c r="K1050">
        <v>7192</v>
      </c>
      <c r="L1050" t="s">
        <v>1096</v>
      </c>
      <c r="M1050" t="s">
        <v>53</v>
      </c>
      <c r="N1050" t="s">
        <v>23</v>
      </c>
      <c r="O1050">
        <v>1257</v>
      </c>
      <c r="P1050" t="s">
        <v>31</v>
      </c>
      <c r="Q1050" t="s">
        <v>58</v>
      </c>
      <c r="R1050" s="3">
        <v>108.47999999999999</v>
      </c>
      <c r="S1050" s="3">
        <v>113</v>
      </c>
      <c r="T1050">
        <v>3</v>
      </c>
      <c r="U1050" s="3">
        <v>339</v>
      </c>
      <c r="V1050" s="4">
        <f t="shared" si="46"/>
        <v>13.560000000000059</v>
      </c>
      <c r="W1050" t="str">
        <f t="shared" si="47"/>
        <v>Youth</v>
      </c>
    </row>
    <row r="1051" spans="1:23" x14ac:dyDescent="0.3">
      <c r="A1051">
        <v>1938</v>
      </c>
      <c r="B1051">
        <v>46</v>
      </c>
      <c r="C1051">
        <v>32582</v>
      </c>
      <c r="D1051" s="1">
        <v>44065</v>
      </c>
      <c r="E1051" s="1">
        <v>44079</v>
      </c>
      <c r="F1051" t="s">
        <v>1088</v>
      </c>
      <c r="G1051" t="s">
        <v>86</v>
      </c>
      <c r="H1051" t="s">
        <v>86</v>
      </c>
      <c r="I1051">
        <v>68</v>
      </c>
      <c r="J1051" t="s">
        <v>1089</v>
      </c>
      <c r="K1051">
        <v>5087</v>
      </c>
      <c r="L1051" t="s">
        <v>1090</v>
      </c>
      <c r="M1051" t="s">
        <v>213</v>
      </c>
      <c r="N1051" t="s">
        <v>23</v>
      </c>
      <c r="O1051">
        <v>1708</v>
      </c>
      <c r="P1051" t="s">
        <v>31</v>
      </c>
      <c r="Q1051" t="s">
        <v>188</v>
      </c>
      <c r="R1051" s="3">
        <v>101.75999999999999</v>
      </c>
      <c r="S1051" s="3">
        <v>106</v>
      </c>
      <c r="T1051">
        <v>5</v>
      </c>
      <c r="U1051" s="3">
        <v>530</v>
      </c>
      <c r="V1051" s="4">
        <f t="shared" si="46"/>
        <v>21.200000000000045</v>
      </c>
      <c r="W1051" t="str">
        <f t="shared" si="47"/>
        <v>Elderly</v>
      </c>
    </row>
    <row r="1052" spans="1:23" x14ac:dyDescent="0.3">
      <c r="A1052">
        <v>1577</v>
      </c>
      <c r="B1052">
        <v>570</v>
      </c>
      <c r="C1052">
        <v>32221</v>
      </c>
      <c r="D1052" s="1">
        <v>44068</v>
      </c>
      <c r="E1052" s="1">
        <v>44082</v>
      </c>
      <c r="F1052" t="s">
        <v>219</v>
      </c>
      <c r="G1052" t="s">
        <v>86</v>
      </c>
      <c r="H1052" t="s">
        <v>86</v>
      </c>
      <c r="I1052">
        <v>35</v>
      </c>
      <c r="J1052" t="s">
        <v>220</v>
      </c>
      <c r="K1052">
        <v>4468</v>
      </c>
      <c r="L1052" t="s">
        <v>221</v>
      </c>
      <c r="M1052" t="s">
        <v>57</v>
      </c>
      <c r="N1052" t="s">
        <v>23</v>
      </c>
      <c r="O1052">
        <v>934</v>
      </c>
      <c r="P1052" t="s">
        <v>62</v>
      </c>
      <c r="Q1052" t="s">
        <v>169</v>
      </c>
      <c r="R1052" s="3">
        <v>113.28</v>
      </c>
      <c r="S1052" s="3">
        <v>118</v>
      </c>
      <c r="T1052">
        <v>1</v>
      </c>
      <c r="U1052" s="3">
        <v>118</v>
      </c>
      <c r="V1052" s="4">
        <f t="shared" si="46"/>
        <v>4.7199999999999989</v>
      </c>
      <c r="W1052" t="str">
        <f t="shared" si="47"/>
        <v>Middle Aged</v>
      </c>
    </row>
    <row r="1053" spans="1:23" x14ac:dyDescent="0.3">
      <c r="A1053">
        <v>1125</v>
      </c>
      <c r="B1053">
        <v>882</v>
      </c>
      <c r="C1053">
        <v>31769</v>
      </c>
      <c r="D1053" s="1">
        <v>44069</v>
      </c>
      <c r="E1053" s="1">
        <v>44083</v>
      </c>
      <c r="F1053" t="s">
        <v>941</v>
      </c>
      <c r="G1053" t="s">
        <v>86</v>
      </c>
      <c r="H1053" t="s">
        <v>86</v>
      </c>
      <c r="I1053">
        <v>43</v>
      </c>
      <c r="J1053" t="s">
        <v>942</v>
      </c>
      <c r="K1053">
        <v>4847</v>
      </c>
      <c r="L1053" t="s">
        <v>943</v>
      </c>
      <c r="M1053" t="s">
        <v>22</v>
      </c>
      <c r="N1053" t="s">
        <v>23</v>
      </c>
      <c r="O1053">
        <v>958</v>
      </c>
      <c r="P1053" t="s">
        <v>24</v>
      </c>
      <c r="Q1053" t="s">
        <v>226</v>
      </c>
      <c r="R1053" s="3">
        <v>90.24</v>
      </c>
      <c r="S1053" s="3">
        <v>94</v>
      </c>
      <c r="T1053">
        <v>5</v>
      </c>
      <c r="U1053" s="3">
        <v>470</v>
      </c>
      <c r="V1053" s="4">
        <f t="shared" si="46"/>
        <v>18.800000000000011</v>
      </c>
      <c r="W1053" t="str">
        <f t="shared" si="47"/>
        <v>Middle Aged</v>
      </c>
    </row>
    <row r="1054" spans="1:23" x14ac:dyDescent="0.3">
      <c r="A1054">
        <v>1451</v>
      </c>
      <c r="B1054">
        <v>286</v>
      </c>
      <c r="C1054">
        <v>32095</v>
      </c>
      <c r="D1054" s="1">
        <v>44070</v>
      </c>
      <c r="E1054" s="1">
        <v>44084</v>
      </c>
      <c r="F1054" t="s">
        <v>1258</v>
      </c>
      <c r="G1054" t="s">
        <v>86</v>
      </c>
      <c r="H1054" t="s">
        <v>86</v>
      </c>
      <c r="I1054">
        <v>34</v>
      </c>
      <c r="J1054" t="s">
        <v>1259</v>
      </c>
      <c r="K1054">
        <v>5790</v>
      </c>
      <c r="L1054" t="s">
        <v>1260</v>
      </c>
      <c r="M1054" t="s">
        <v>53</v>
      </c>
      <c r="N1054" t="s">
        <v>23</v>
      </c>
      <c r="O1054">
        <v>1543</v>
      </c>
      <c r="P1054" t="s">
        <v>31</v>
      </c>
      <c r="Q1054" t="s">
        <v>424</v>
      </c>
      <c r="R1054" s="3">
        <v>107.52</v>
      </c>
      <c r="S1054" s="3">
        <v>112</v>
      </c>
      <c r="T1054">
        <v>4</v>
      </c>
      <c r="U1054" s="3">
        <v>448</v>
      </c>
      <c r="V1054" s="4">
        <f t="shared" si="46"/>
        <v>17.920000000000016</v>
      </c>
      <c r="W1054" t="str">
        <f t="shared" si="47"/>
        <v>Middle Aged</v>
      </c>
    </row>
    <row r="1055" spans="1:23" x14ac:dyDescent="0.3">
      <c r="A1055">
        <v>1868</v>
      </c>
      <c r="B1055">
        <v>25</v>
      </c>
      <c r="C1055">
        <v>32512</v>
      </c>
      <c r="D1055" s="1">
        <v>44070</v>
      </c>
      <c r="E1055" s="1">
        <v>44084</v>
      </c>
      <c r="F1055" t="s">
        <v>1565</v>
      </c>
      <c r="G1055" t="s">
        <v>86</v>
      </c>
      <c r="H1055" t="s">
        <v>86</v>
      </c>
      <c r="I1055">
        <v>75</v>
      </c>
      <c r="J1055" t="s">
        <v>1566</v>
      </c>
      <c r="K1055">
        <v>9311</v>
      </c>
      <c r="L1055" t="s">
        <v>1567</v>
      </c>
      <c r="M1055" t="s">
        <v>110</v>
      </c>
      <c r="N1055" t="s">
        <v>23</v>
      </c>
      <c r="O1055">
        <v>617</v>
      </c>
      <c r="P1055" t="s">
        <v>31</v>
      </c>
      <c r="Q1055" t="s">
        <v>32</v>
      </c>
      <c r="R1055" s="3">
        <v>92.16</v>
      </c>
      <c r="S1055" s="3">
        <v>96</v>
      </c>
      <c r="T1055">
        <v>3</v>
      </c>
      <c r="U1055" s="3">
        <v>288</v>
      </c>
      <c r="V1055" s="4">
        <f t="shared" si="46"/>
        <v>11.519999999999982</v>
      </c>
      <c r="W1055" t="str">
        <f t="shared" si="47"/>
        <v>Elderly</v>
      </c>
    </row>
    <row r="1056" spans="1:23" x14ac:dyDescent="0.3">
      <c r="A1056">
        <v>1738</v>
      </c>
      <c r="B1056">
        <v>102</v>
      </c>
      <c r="C1056">
        <v>32382</v>
      </c>
      <c r="D1056" s="1">
        <v>44071</v>
      </c>
      <c r="E1056" s="1">
        <v>44085</v>
      </c>
      <c r="F1056" t="s">
        <v>1323</v>
      </c>
      <c r="G1056" t="s">
        <v>86</v>
      </c>
      <c r="H1056" t="s">
        <v>86</v>
      </c>
      <c r="I1056">
        <v>32</v>
      </c>
      <c r="J1056" t="s">
        <v>1324</v>
      </c>
      <c r="K1056">
        <v>6848</v>
      </c>
      <c r="L1056" t="s">
        <v>1325</v>
      </c>
      <c r="M1056" t="s">
        <v>53</v>
      </c>
      <c r="N1056" t="s">
        <v>23</v>
      </c>
      <c r="O1056">
        <v>925</v>
      </c>
      <c r="P1056" t="s">
        <v>31</v>
      </c>
      <c r="Q1056" t="s">
        <v>188</v>
      </c>
      <c r="R1056" s="3">
        <v>101.75999999999999</v>
      </c>
      <c r="S1056" s="3">
        <v>106</v>
      </c>
      <c r="T1056">
        <v>4</v>
      </c>
      <c r="U1056" s="3">
        <v>424</v>
      </c>
      <c r="V1056" s="4">
        <f t="shared" si="46"/>
        <v>16.960000000000036</v>
      </c>
      <c r="W1056" t="str">
        <f t="shared" si="47"/>
        <v>Middle Aged</v>
      </c>
    </row>
    <row r="1057" spans="1:23" x14ac:dyDescent="0.3">
      <c r="A1057">
        <v>1501</v>
      </c>
      <c r="B1057">
        <v>844</v>
      </c>
      <c r="C1057">
        <v>32145</v>
      </c>
      <c r="D1057" s="1">
        <v>44076</v>
      </c>
      <c r="E1057" s="1">
        <v>44090</v>
      </c>
      <c r="F1057" t="s">
        <v>1532</v>
      </c>
      <c r="G1057" t="s">
        <v>86</v>
      </c>
      <c r="H1057" t="s">
        <v>86</v>
      </c>
      <c r="I1057">
        <v>63</v>
      </c>
      <c r="J1057" t="s">
        <v>1533</v>
      </c>
      <c r="K1057">
        <v>2754</v>
      </c>
      <c r="L1057" t="s">
        <v>1534</v>
      </c>
      <c r="M1057" t="s">
        <v>22</v>
      </c>
      <c r="N1057" t="s">
        <v>23</v>
      </c>
      <c r="O1057">
        <v>1144</v>
      </c>
      <c r="P1057" t="s">
        <v>24</v>
      </c>
      <c r="Q1057" t="s">
        <v>37</v>
      </c>
      <c r="R1057" s="3">
        <v>99.84</v>
      </c>
      <c r="S1057" s="3">
        <v>104</v>
      </c>
      <c r="T1057">
        <v>3</v>
      </c>
      <c r="U1057" s="3">
        <v>312</v>
      </c>
      <c r="V1057" s="4">
        <f t="shared" si="46"/>
        <v>12.480000000000018</v>
      </c>
      <c r="W1057" t="str">
        <f t="shared" si="47"/>
        <v>Elderly</v>
      </c>
    </row>
    <row r="1058" spans="1:23" x14ac:dyDescent="0.3">
      <c r="A1058">
        <v>1665</v>
      </c>
      <c r="B1058">
        <v>366</v>
      </c>
      <c r="C1058">
        <v>32309</v>
      </c>
      <c r="D1058" s="1">
        <v>44079</v>
      </c>
      <c r="E1058" s="1">
        <v>44093</v>
      </c>
      <c r="F1058" t="s">
        <v>464</v>
      </c>
      <c r="G1058" t="s">
        <v>86</v>
      </c>
      <c r="H1058" t="s">
        <v>86</v>
      </c>
      <c r="I1058">
        <v>64</v>
      </c>
      <c r="J1058" t="s">
        <v>465</v>
      </c>
      <c r="K1058">
        <v>1110</v>
      </c>
      <c r="L1058" t="s">
        <v>466</v>
      </c>
      <c r="M1058" t="s">
        <v>110</v>
      </c>
      <c r="N1058" t="s">
        <v>23</v>
      </c>
      <c r="O1058">
        <v>1762</v>
      </c>
      <c r="P1058" t="s">
        <v>24</v>
      </c>
      <c r="Q1058" t="s">
        <v>165</v>
      </c>
      <c r="R1058" s="3">
        <v>114.24</v>
      </c>
      <c r="S1058" s="3">
        <v>119</v>
      </c>
      <c r="T1058">
        <v>4</v>
      </c>
      <c r="U1058" s="3">
        <v>476</v>
      </c>
      <c r="V1058" s="4">
        <f t="shared" si="46"/>
        <v>19.04000000000002</v>
      </c>
      <c r="W1058" t="str">
        <f t="shared" si="47"/>
        <v>Elderly</v>
      </c>
    </row>
    <row r="1059" spans="1:23" x14ac:dyDescent="0.3">
      <c r="A1059">
        <v>1311</v>
      </c>
      <c r="B1059">
        <v>191</v>
      </c>
      <c r="C1059">
        <v>31955</v>
      </c>
      <c r="D1059" s="1">
        <v>44082</v>
      </c>
      <c r="E1059" s="1">
        <v>44096</v>
      </c>
      <c r="F1059" t="s">
        <v>850</v>
      </c>
      <c r="G1059" t="s">
        <v>86</v>
      </c>
      <c r="H1059" t="s">
        <v>86</v>
      </c>
      <c r="I1059">
        <v>76</v>
      </c>
      <c r="J1059" t="s">
        <v>851</v>
      </c>
      <c r="K1059">
        <v>5036</v>
      </c>
      <c r="L1059" t="s">
        <v>852</v>
      </c>
      <c r="M1059" t="s">
        <v>79</v>
      </c>
      <c r="N1059" t="s">
        <v>23</v>
      </c>
      <c r="O1059">
        <v>1067</v>
      </c>
      <c r="P1059" t="s">
        <v>62</v>
      </c>
      <c r="Q1059" t="s">
        <v>84</v>
      </c>
      <c r="R1059" s="3">
        <v>87.36</v>
      </c>
      <c r="S1059" s="3">
        <v>91</v>
      </c>
      <c r="T1059">
        <v>3</v>
      </c>
      <c r="U1059" s="3">
        <v>273</v>
      </c>
      <c r="V1059" s="4">
        <f t="shared" si="46"/>
        <v>10.920000000000016</v>
      </c>
      <c r="W1059" t="str">
        <f t="shared" si="47"/>
        <v>Elderly</v>
      </c>
    </row>
    <row r="1060" spans="1:23" x14ac:dyDescent="0.3">
      <c r="A1060">
        <v>1481</v>
      </c>
      <c r="B1060">
        <v>445</v>
      </c>
      <c r="C1060">
        <v>32125</v>
      </c>
      <c r="D1060" s="1">
        <v>44085</v>
      </c>
      <c r="E1060" s="1">
        <v>44099</v>
      </c>
      <c r="F1060" t="s">
        <v>1753</v>
      </c>
      <c r="G1060" t="s">
        <v>86</v>
      </c>
      <c r="H1060" t="s">
        <v>86</v>
      </c>
      <c r="I1060">
        <v>44</v>
      </c>
      <c r="J1060" t="s">
        <v>1754</v>
      </c>
      <c r="K1060">
        <v>1927</v>
      </c>
      <c r="L1060" t="s">
        <v>1755</v>
      </c>
      <c r="M1060" t="s">
        <v>110</v>
      </c>
      <c r="N1060" t="s">
        <v>23</v>
      </c>
      <c r="O1060">
        <v>964</v>
      </c>
      <c r="P1060" t="s">
        <v>24</v>
      </c>
      <c r="Q1060" t="s">
        <v>49</v>
      </c>
      <c r="R1060" s="3">
        <v>87.36</v>
      </c>
      <c r="S1060" s="3">
        <v>91</v>
      </c>
      <c r="T1060">
        <v>5</v>
      </c>
      <c r="U1060" s="3">
        <v>455</v>
      </c>
      <c r="V1060" s="4">
        <f t="shared" si="46"/>
        <v>18.199999999999989</v>
      </c>
      <c r="W1060" t="str">
        <f t="shared" si="47"/>
        <v>Middle Aged</v>
      </c>
    </row>
    <row r="1061" spans="1:23" x14ac:dyDescent="0.3">
      <c r="A1061">
        <v>1910</v>
      </c>
      <c r="B1061">
        <v>995</v>
      </c>
      <c r="C1061">
        <v>32554</v>
      </c>
      <c r="D1061" s="1">
        <v>44087</v>
      </c>
      <c r="E1061" s="1">
        <v>44101</v>
      </c>
      <c r="F1061" t="s">
        <v>1841</v>
      </c>
      <c r="G1061" t="s">
        <v>86</v>
      </c>
      <c r="H1061" t="s">
        <v>86</v>
      </c>
      <c r="I1061">
        <v>63</v>
      </c>
      <c r="J1061" t="s">
        <v>1842</v>
      </c>
      <c r="K1061">
        <v>3742</v>
      </c>
      <c r="L1061" t="s">
        <v>1843</v>
      </c>
      <c r="M1061" t="s">
        <v>48</v>
      </c>
      <c r="N1061" t="s">
        <v>23</v>
      </c>
      <c r="O1061">
        <v>510</v>
      </c>
      <c r="P1061" t="s">
        <v>31</v>
      </c>
      <c r="Q1061" t="s">
        <v>188</v>
      </c>
      <c r="R1061" s="3">
        <v>101.75999999999999</v>
      </c>
      <c r="S1061" s="3">
        <v>106</v>
      </c>
      <c r="T1061">
        <v>5</v>
      </c>
      <c r="U1061" s="3">
        <v>530</v>
      </c>
      <c r="V1061" s="4">
        <f t="shared" si="46"/>
        <v>21.200000000000045</v>
      </c>
      <c r="W1061" t="str">
        <f t="shared" si="47"/>
        <v>Elderly</v>
      </c>
    </row>
    <row r="1062" spans="1:23" x14ac:dyDescent="0.3">
      <c r="A1062">
        <v>1244</v>
      </c>
      <c r="B1062">
        <v>471</v>
      </c>
      <c r="C1062">
        <v>31888</v>
      </c>
      <c r="D1062" s="1">
        <v>44088</v>
      </c>
      <c r="E1062" s="1">
        <v>44102</v>
      </c>
      <c r="F1062" t="s">
        <v>526</v>
      </c>
      <c r="G1062" t="s">
        <v>86</v>
      </c>
      <c r="H1062" t="s">
        <v>86</v>
      </c>
      <c r="I1062">
        <v>31</v>
      </c>
      <c r="J1062" t="s">
        <v>527</v>
      </c>
      <c r="K1062">
        <v>8731</v>
      </c>
      <c r="L1062" t="s">
        <v>528</v>
      </c>
      <c r="M1062" t="s">
        <v>57</v>
      </c>
      <c r="N1062" t="s">
        <v>23</v>
      </c>
      <c r="O1062">
        <v>665</v>
      </c>
      <c r="P1062" t="s">
        <v>24</v>
      </c>
      <c r="Q1062" t="s">
        <v>67</v>
      </c>
      <c r="R1062" s="3">
        <v>94.08</v>
      </c>
      <c r="S1062" s="3">
        <v>98</v>
      </c>
      <c r="T1062">
        <v>5</v>
      </c>
      <c r="U1062" s="3">
        <v>490</v>
      </c>
      <c r="V1062" s="4">
        <f t="shared" si="46"/>
        <v>19.600000000000023</v>
      </c>
      <c r="W1062" t="str">
        <f t="shared" si="47"/>
        <v>Middle Aged</v>
      </c>
    </row>
    <row r="1063" spans="1:23" x14ac:dyDescent="0.3">
      <c r="A1063">
        <v>1182</v>
      </c>
      <c r="B1063">
        <v>442</v>
      </c>
      <c r="C1063">
        <v>31826</v>
      </c>
      <c r="D1063" s="1">
        <v>44089</v>
      </c>
      <c r="E1063" s="1">
        <v>44103</v>
      </c>
      <c r="F1063" t="s">
        <v>1493</v>
      </c>
      <c r="G1063" t="s">
        <v>86</v>
      </c>
      <c r="H1063" t="s">
        <v>86</v>
      </c>
      <c r="I1063">
        <v>26</v>
      </c>
      <c r="J1063" t="s">
        <v>1494</v>
      </c>
      <c r="K1063">
        <v>7249</v>
      </c>
      <c r="L1063" t="s">
        <v>1495</v>
      </c>
      <c r="M1063" t="s">
        <v>57</v>
      </c>
      <c r="N1063" t="s">
        <v>23</v>
      </c>
      <c r="O1063">
        <v>894</v>
      </c>
      <c r="P1063" t="s">
        <v>62</v>
      </c>
      <c r="Q1063" t="s">
        <v>271</v>
      </c>
      <c r="R1063" s="3">
        <v>114.24</v>
      </c>
      <c r="S1063" s="3">
        <v>119</v>
      </c>
      <c r="T1063">
        <v>5</v>
      </c>
      <c r="U1063" s="3">
        <v>595</v>
      </c>
      <c r="V1063" s="4">
        <f t="shared" si="46"/>
        <v>23.800000000000068</v>
      </c>
      <c r="W1063" t="str">
        <f t="shared" si="47"/>
        <v>Youth</v>
      </c>
    </row>
    <row r="1064" spans="1:23" x14ac:dyDescent="0.3">
      <c r="A1064">
        <v>1709</v>
      </c>
      <c r="B1064">
        <v>977</v>
      </c>
      <c r="C1064">
        <v>32353</v>
      </c>
      <c r="D1064" s="1">
        <v>44090</v>
      </c>
      <c r="E1064" s="1">
        <v>44104</v>
      </c>
      <c r="F1064" t="s">
        <v>954</v>
      </c>
      <c r="G1064" t="s">
        <v>86</v>
      </c>
      <c r="H1064" t="s">
        <v>86</v>
      </c>
      <c r="I1064">
        <v>34</v>
      </c>
      <c r="J1064" t="s">
        <v>955</v>
      </c>
      <c r="K1064">
        <v>3164</v>
      </c>
      <c r="L1064" t="s">
        <v>895</v>
      </c>
      <c r="M1064" t="s">
        <v>53</v>
      </c>
      <c r="N1064" t="s">
        <v>23</v>
      </c>
      <c r="O1064">
        <v>727</v>
      </c>
      <c r="P1064" t="s">
        <v>24</v>
      </c>
      <c r="Q1064" t="s">
        <v>67</v>
      </c>
      <c r="R1064" s="3">
        <v>94.08</v>
      </c>
      <c r="S1064" s="3">
        <v>98</v>
      </c>
      <c r="T1064">
        <v>1</v>
      </c>
      <c r="U1064" s="3">
        <v>98</v>
      </c>
      <c r="V1064" s="4">
        <f t="shared" si="46"/>
        <v>3.9200000000000017</v>
      </c>
      <c r="W1064" t="str">
        <f t="shared" si="47"/>
        <v>Middle Aged</v>
      </c>
    </row>
    <row r="1065" spans="1:23" x14ac:dyDescent="0.3">
      <c r="A1065">
        <v>1687</v>
      </c>
      <c r="B1065">
        <v>86</v>
      </c>
      <c r="C1065">
        <v>32331</v>
      </c>
      <c r="D1065" s="1">
        <v>44093</v>
      </c>
      <c r="E1065" s="1">
        <v>44107</v>
      </c>
      <c r="F1065" t="s">
        <v>207</v>
      </c>
      <c r="G1065" t="s">
        <v>86</v>
      </c>
      <c r="H1065" t="s">
        <v>86</v>
      </c>
      <c r="I1065">
        <v>76</v>
      </c>
      <c r="J1065" t="s">
        <v>208</v>
      </c>
      <c r="K1065">
        <v>9337</v>
      </c>
      <c r="L1065" t="s">
        <v>209</v>
      </c>
      <c r="M1065" t="s">
        <v>36</v>
      </c>
      <c r="N1065" t="s">
        <v>23</v>
      </c>
      <c r="O1065">
        <v>1452</v>
      </c>
      <c r="P1065" t="s">
        <v>62</v>
      </c>
      <c r="Q1065" t="s">
        <v>160</v>
      </c>
      <c r="R1065" s="3">
        <v>89.28</v>
      </c>
      <c r="S1065" s="3">
        <v>93</v>
      </c>
      <c r="T1065">
        <v>3</v>
      </c>
      <c r="U1065" s="3">
        <v>279</v>
      </c>
      <c r="V1065" s="4">
        <f t="shared" si="46"/>
        <v>11.159999999999968</v>
      </c>
      <c r="W1065" t="str">
        <f t="shared" si="47"/>
        <v>Elderly</v>
      </c>
    </row>
    <row r="1066" spans="1:23" x14ac:dyDescent="0.3">
      <c r="A1066">
        <v>1688</v>
      </c>
      <c r="B1066">
        <v>510</v>
      </c>
      <c r="C1066">
        <v>32332</v>
      </c>
      <c r="D1066" s="1">
        <v>44093</v>
      </c>
      <c r="E1066" s="1">
        <v>44107</v>
      </c>
      <c r="F1066" t="s">
        <v>503</v>
      </c>
      <c r="G1066" t="s">
        <v>86</v>
      </c>
      <c r="H1066" t="s">
        <v>86</v>
      </c>
      <c r="I1066">
        <v>67</v>
      </c>
      <c r="J1066" t="s">
        <v>504</v>
      </c>
      <c r="K1066">
        <v>7867</v>
      </c>
      <c r="L1066" t="s">
        <v>505</v>
      </c>
      <c r="M1066" t="s">
        <v>57</v>
      </c>
      <c r="N1066" t="s">
        <v>23</v>
      </c>
      <c r="O1066">
        <v>1336</v>
      </c>
      <c r="P1066" t="s">
        <v>24</v>
      </c>
      <c r="Q1066" t="s">
        <v>49</v>
      </c>
      <c r="R1066" s="3">
        <v>87.36</v>
      </c>
      <c r="S1066" s="3">
        <v>91</v>
      </c>
      <c r="T1066">
        <v>3</v>
      </c>
      <c r="U1066" s="3">
        <v>273</v>
      </c>
      <c r="V1066" s="4">
        <f t="shared" si="46"/>
        <v>10.920000000000016</v>
      </c>
      <c r="W1066" t="str">
        <f t="shared" si="47"/>
        <v>Elderly</v>
      </c>
    </row>
    <row r="1067" spans="1:23" x14ac:dyDescent="0.3">
      <c r="A1067">
        <v>1157</v>
      </c>
      <c r="B1067">
        <v>733</v>
      </c>
      <c r="C1067">
        <v>31801</v>
      </c>
      <c r="D1067" s="1">
        <v>44095</v>
      </c>
      <c r="E1067" s="1">
        <v>44109</v>
      </c>
      <c r="F1067" t="s">
        <v>2014</v>
      </c>
      <c r="G1067" t="s">
        <v>86</v>
      </c>
      <c r="H1067" t="s">
        <v>86</v>
      </c>
      <c r="I1067">
        <v>67</v>
      </c>
      <c r="J1067" t="s">
        <v>2015</v>
      </c>
      <c r="K1067">
        <v>8850</v>
      </c>
      <c r="L1067" t="s">
        <v>2016</v>
      </c>
      <c r="M1067" t="s">
        <v>57</v>
      </c>
      <c r="N1067" t="s">
        <v>23</v>
      </c>
      <c r="O1067">
        <v>1836</v>
      </c>
      <c r="P1067" t="s">
        <v>24</v>
      </c>
      <c r="Q1067" t="s">
        <v>165</v>
      </c>
      <c r="R1067" s="3">
        <v>114.24</v>
      </c>
      <c r="S1067" s="3">
        <v>119</v>
      </c>
      <c r="T1067">
        <v>4</v>
      </c>
      <c r="U1067" s="3">
        <v>476</v>
      </c>
      <c r="V1067" s="4">
        <f t="shared" si="46"/>
        <v>19.04000000000002</v>
      </c>
      <c r="W1067" t="str">
        <f t="shared" si="47"/>
        <v>Elderly</v>
      </c>
    </row>
    <row r="1068" spans="1:23" x14ac:dyDescent="0.3">
      <c r="A1068">
        <v>1437</v>
      </c>
      <c r="B1068">
        <v>266</v>
      </c>
      <c r="C1068">
        <v>32081</v>
      </c>
      <c r="D1068" s="1">
        <v>44095</v>
      </c>
      <c r="E1068" s="1">
        <v>44109</v>
      </c>
      <c r="F1068" t="s">
        <v>999</v>
      </c>
      <c r="G1068" t="s">
        <v>86</v>
      </c>
      <c r="H1068" t="s">
        <v>86</v>
      </c>
      <c r="I1068">
        <v>55</v>
      </c>
      <c r="J1068" t="s">
        <v>1000</v>
      </c>
      <c r="K1068">
        <v>7685</v>
      </c>
      <c r="L1068" t="s">
        <v>1001</v>
      </c>
      <c r="M1068" t="s">
        <v>57</v>
      </c>
      <c r="N1068" t="s">
        <v>23</v>
      </c>
      <c r="O1068">
        <v>1357</v>
      </c>
      <c r="P1068" t="s">
        <v>62</v>
      </c>
      <c r="Q1068" t="s">
        <v>145</v>
      </c>
      <c r="R1068" s="3">
        <v>112.32</v>
      </c>
      <c r="S1068" s="3">
        <v>117</v>
      </c>
      <c r="T1068">
        <v>1</v>
      </c>
      <c r="U1068" s="3">
        <v>117</v>
      </c>
      <c r="V1068" s="4">
        <f t="shared" si="46"/>
        <v>4.6800000000000068</v>
      </c>
      <c r="W1068" t="str">
        <f t="shared" si="47"/>
        <v>Elderly</v>
      </c>
    </row>
    <row r="1069" spans="1:23" x14ac:dyDescent="0.3">
      <c r="A1069">
        <v>1943</v>
      </c>
      <c r="B1069">
        <v>506</v>
      </c>
      <c r="C1069">
        <v>32587</v>
      </c>
      <c r="D1069" s="1">
        <v>44095</v>
      </c>
      <c r="E1069" s="1">
        <v>44109</v>
      </c>
      <c r="F1069" t="s">
        <v>1413</v>
      </c>
      <c r="G1069" t="s">
        <v>86</v>
      </c>
      <c r="H1069" t="s">
        <v>86</v>
      </c>
      <c r="I1069">
        <v>37</v>
      </c>
      <c r="J1069" t="s">
        <v>1414</v>
      </c>
      <c r="K1069">
        <v>8757</v>
      </c>
      <c r="L1069" t="s">
        <v>1415</v>
      </c>
      <c r="M1069" t="s">
        <v>213</v>
      </c>
      <c r="N1069" t="s">
        <v>23</v>
      </c>
      <c r="O1069">
        <v>1832</v>
      </c>
      <c r="P1069" t="s">
        <v>31</v>
      </c>
      <c r="Q1069" t="s">
        <v>244</v>
      </c>
      <c r="R1069" s="3">
        <v>93.11999999999999</v>
      </c>
      <c r="S1069" s="3">
        <v>97</v>
      </c>
      <c r="T1069">
        <v>5</v>
      </c>
      <c r="U1069" s="3">
        <v>485</v>
      </c>
      <c r="V1069" s="4">
        <f t="shared" si="46"/>
        <v>19.400000000000034</v>
      </c>
      <c r="W1069" t="str">
        <f t="shared" si="47"/>
        <v>Middle Aged</v>
      </c>
    </row>
    <row r="1070" spans="1:23" x14ac:dyDescent="0.3">
      <c r="A1070">
        <v>1614</v>
      </c>
      <c r="B1070">
        <v>266</v>
      </c>
      <c r="C1070">
        <v>32258</v>
      </c>
      <c r="D1070" s="1">
        <v>44100</v>
      </c>
      <c r="E1070" s="1">
        <v>44114</v>
      </c>
      <c r="F1070" t="s">
        <v>999</v>
      </c>
      <c r="G1070" t="s">
        <v>86</v>
      </c>
      <c r="H1070" t="s">
        <v>86</v>
      </c>
      <c r="I1070">
        <v>55</v>
      </c>
      <c r="J1070" t="s">
        <v>1000</v>
      </c>
      <c r="K1070">
        <v>7685</v>
      </c>
      <c r="L1070" t="s">
        <v>1001</v>
      </c>
      <c r="M1070" t="s">
        <v>57</v>
      </c>
      <c r="N1070" t="s">
        <v>23</v>
      </c>
      <c r="O1070">
        <v>321</v>
      </c>
      <c r="P1070" t="s">
        <v>31</v>
      </c>
      <c r="Q1070" t="s">
        <v>80</v>
      </c>
      <c r="R1070" s="3">
        <v>90.24</v>
      </c>
      <c r="S1070" s="3">
        <v>94</v>
      </c>
      <c r="T1070">
        <v>1</v>
      </c>
      <c r="U1070" s="3">
        <v>94</v>
      </c>
      <c r="V1070" s="4">
        <f t="shared" si="46"/>
        <v>3.7600000000000051</v>
      </c>
      <c r="W1070" t="str">
        <f t="shared" si="47"/>
        <v>Elderly</v>
      </c>
    </row>
    <row r="1071" spans="1:23" x14ac:dyDescent="0.3">
      <c r="A1071">
        <v>1878</v>
      </c>
      <c r="B1071">
        <v>883</v>
      </c>
      <c r="C1071">
        <v>32522</v>
      </c>
      <c r="D1071" s="1">
        <v>44102</v>
      </c>
      <c r="E1071" s="1">
        <v>44116</v>
      </c>
      <c r="F1071" t="s">
        <v>2011</v>
      </c>
      <c r="G1071" t="s">
        <v>86</v>
      </c>
      <c r="H1071" t="s">
        <v>86</v>
      </c>
      <c r="I1071">
        <v>43</v>
      </c>
      <c r="J1071" t="s">
        <v>2012</v>
      </c>
      <c r="K1071">
        <v>5255</v>
      </c>
      <c r="L1071" t="s">
        <v>2013</v>
      </c>
      <c r="M1071" t="s">
        <v>22</v>
      </c>
      <c r="N1071" t="s">
        <v>23</v>
      </c>
      <c r="O1071">
        <v>1610</v>
      </c>
      <c r="P1071" t="s">
        <v>31</v>
      </c>
      <c r="Q1071" t="s">
        <v>175</v>
      </c>
      <c r="R1071" s="3">
        <v>110.39999999999999</v>
      </c>
      <c r="S1071" s="3">
        <v>115</v>
      </c>
      <c r="T1071">
        <v>1</v>
      </c>
      <c r="U1071" s="3">
        <v>115</v>
      </c>
      <c r="V1071" s="4">
        <f t="shared" si="46"/>
        <v>4.6000000000000085</v>
      </c>
      <c r="W1071" t="str">
        <f t="shared" si="47"/>
        <v>Middle Aged</v>
      </c>
    </row>
    <row r="1072" spans="1:23" x14ac:dyDescent="0.3">
      <c r="A1072">
        <v>1494</v>
      </c>
      <c r="B1072">
        <v>234</v>
      </c>
      <c r="C1072">
        <v>32138</v>
      </c>
      <c r="D1072" s="1">
        <v>44104</v>
      </c>
      <c r="E1072" s="1">
        <v>44118</v>
      </c>
      <c r="F1072" t="s">
        <v>786</v>
      </c>
      <c r="G1072" t="s">
        <v>86</v>
      </c>
      <c r="H1072" t="s">
        <v>86</v>
      </c>
      <c r="I1072">
        <v>37</v>
      </c>
      <c r="J1072" t="s">
        <v>787</v>
      </c>
      <c r="K1072">
        <v>7368</v>
      </c>
      <c r="L1072" t="s">
        <v>788</v>
      </c>
      <c r="M1072" t="s">
        <v>110</v>
      </c>
      <c r="N1072" t="s">
        <v>23</v>
      </c>
      <c r="O1072">
        <v>1311</v>
      </c>
      <c r="P1072" t="s">
        <v>31</v>
      </c>
      <c r="Q1072" t="s">
        <v>58</v>
      </c>
      <c r="R1072" s="3">
        <v>108.47999999999999</v>
      </c>
      <c r="S1072" s="3">
        <v>113</v>
      </c>
      <c r="T1072">
        <v>1</v>
      </c>
      <c r="U1072" s="3">
        <v>113</v>
      </c>
      <c r="V1072" s="4">
        <f t="shared" si="46"/>
        <v>4.5200000000000102</v>
      </c>
      <c r="W1072" t="str">
        <f t="shared" si="47"/>
        <v>Middle Aged</v>
      </c>
    </row>
    <row r="1073" spans="1:23" x14ac:dyDescent="0.3">
      <c r="A1073">
        <v>1351</v>
      </c>
      <c r="B1073">
        <v>375</v>
      </c>
      <c r="C1073">
        <v>31995</v>
      </c>
      <c r="D1073" s="1">
        <v>44108</v>
      </c>
      <c r="E1073" s="1">
        <v>44122</v>
      </c>
      <c r="F1073" t="s">
        <v>1224</v>
      </c>
      <c r="G1073" t="s">
        <v>86</v>
      </c>
      <c r="H1073" t="s">
        <v>86</v>
      </c>
      <c r="I1073">
        <v>77</v>
      </c>
      <c r="J1073" t="s">
        <v>1225</v>
      </c>
      <c r="K1073">
        <v>9232</v>
      </c>
      <c r="L1073" t="s">
        <v>1226</v>
      </c>
      <c r="M1073" t="s">
        <v>79</v>
      </c>
      <c r="N1073" t="s">
        <v>23</v>
      </c>
      <c r="O1073">
        <v>1069</v>
      </c>
      <c r="P1073" t="s">
        <v>62</v>
      </c>
      <c r="Q1073" t="s">
        <v>332</v>
      </c>
      <c r="R1073" s="3">
        <v>96</v>
      </c>
      <c r="S1073" s="3">
        <v>100</v>
      </c>
      <c r="T1073">
        <v>4</v>
      </c>
      <c r="U1073" s="3">
        <v>400</v>
      </c>
      <c r="V1073" s="4">
        <f t="shared" si="46"/>
        <v>16</v>
      </c>
      <c r="W1073" t="str">
        <f t="shared" si="47"/>
        <v>Elderly</v>
      </c>
    </row>
    <row r="1074" spans="1:23" x14ac:dyDescent="0.3">
      <c r="A1074">
        <v>1199</v>
      </c>
      <c r="B1074">
        <v>416</v>
      </c>
      <c r="C1074">
        <v>31843</v>
      </c>
      <c r="D1074" s="1">
        <v>44110</v>
      </c>
      <c r="E1074" s="1">
        <v>44124</v>
      </c>
      <c r="F1074" t="s">
        <v>1798</v>
      </c>
      <c r="G1074" t="s">
        <v>86</v>
      </c>
      <c r="H1074" t="s">
        <v>86</v>
      </c>
      <c r="I1074">
        <v>21</v>
      </c>
      <c r="J1074" t="s">
        <v>1799</v>
      </c>
      <c r="K1074">
        <v>4767</v>
      </c>
      <c r="L1074" t="s">
        <v>1800</v>
      </c>
      <c r="M1074" t="s">
        <v>57</v>
      </c>
      <c r="N1074" t="s">
        <v>23</v>
      </c>
      <c r="O1074">
        <v>1266</v>
      </c>
      <c r="P1074" t="s">
        <v>24</v>
      </c>
      <c r="Q1074" t="s">
        <v>150</v>
      </c>
      <c r="R1074" s="3">
        <v>100.8</v>
      </c>
      <c r="S1074" s="3">
        <v>105</v>
      </c>
      <c r="T1074">
        <v>1</v>
      </c>
      <c r="U1074" s="3">
        <v>105</v>
      </c>
      <c r="V1074" s="4">
        <f t="shared" si="46"/>
        <v>4.2000000000000028</v>
      </c>
      <c r="W1074" t="str">
        <f t="shared" si="47"/>
        <v>Youth</v>
      </c>
    </row>
    <row r="1075" spans="1:23" x14ac:dyDescent="0.3">
      <c r="A1075">
        <v>1559</v>
      </c>
      <c r="B1075">
        <v>291</v>
      </c>
      <c r="C1075">
        <v>32203</v>
      </c>
      <c r="D1075" s="1">
        <v>44114</v>
      </c>
      <c r="E1075" s="1">
        <v>44128</v>
      </c>
      <c r="F1075" t="s">
        <v>445</v>
      </c>
      <c r="G1075" t="s">
        <v>86</v>
      </c>
      <c r="H1075" t="s">
        <v>86</v>
      </c>
      <c r="I1075">
        <v>43</v>
      </c>
      <c r="J1075" t="s">
        <v>446</v>
      </c>
      <c r="K1075">
        <v>2048</v>
      </c>
      <c r="L1075" t="s">
        <v>447</v>
      </c>
      <c r="M1075" t="s">
        <v>36</v>
      </c>
      <c r="N1075" t="s">
        <v>23</v>
      </c>
      <c r="O1075">
        <v>795</v>
      </c>
      <c r="P1075" t="s">
        <v>31</v>
      </c>
      <c r="Q1075" t="s">
        <v>80</v>
      </c>
      <c r="R1075" s="3">
        <v>90.24</v>
      </c>
      <c r="S1075" s="3">
        <v>94</v>
      </c>
      <c r="T1075">
        <v>4</v>
      </c>
      <c r="U1075" s="3">
        <v>376</v>
      </c>
      <c r="V1075" s="4">
        <f t="shared" si="46"/>
        <v>15.04000000000002</v>
      </c>
      <c r="W1075" t="str">
        <f t="shared" si="47"/>
        <v>Middle Aged</v>
      </c>
    </row>
    <row r="1076" spans="1:23" x14ac:dyDescent="0.3">
      <c r="A1076">
        <v>1101</v>
      </c>
      <c r="B1076">
        <v>660</v>
      </c>
      <c r="C1076">
        <v>31745</v>
      </c>
      <c r="D1076" s="1">
        <v>44116</v>
      </c>
      <c r="E1076" s="1">
        <v>44130</v>
      </c>
      <c r="F1076" t="s">
        <v>1780</v>
      </c>
      <c r="G1076" t="s">
        <v>86</v>
      </c>
      <c r="H1076" t="s">
        <v>86</v>
      </c>
      <c r="I1076">
        <v>47</v>
      </c>
      <c r="J1076" t="s">
        <v>1781</v>
      </c>
      <c r="K1076">
        <v>4400</v>
      </c>
      <c r="L1076" t="s">
        <v>1782</v>
      </c>
      <c r="M1076" t="s">
        <v>213</v>
      </c>
      <c r="N1076" t="s">
        <v>23</v>
      </c>
      <c r="O1076">
        <v>331</v>
      </c>
      <c r="P1076" t="s">
        <v>24</v>
      </c>
      <c r="Q1076" t="s">
        <v>73</v>
      </c>
      <c r="R1076" s="3">
        <v>104.64</v>
      </c>
      <c r="S1076" s="3">
        <v>109</v>
      </c>
      <c r="T1076">
        <v>4</v>
      </c>
      <c r="U1076" s="3">
        <v>436</v>
      </c>
      <c r="V1076" s="4">
        <f t="shared" si="46"/>
        <v>17.439999999999998</v>
      </c>
      <c r="W1076" t="str">
        <f t="shared" si="47"/>
        <v>Middle Aged</v>
      </c>
    </row>
    <row r="1077" spans="1:23" x14ac:dyDescent="0.3">
      <c r="A1077">
        <v>1389</v>
      </c>
      <c r="B1077">
        <v>843</v>
      </c>
      <c r="C1077">
        <v>32033</v>
      </c>
      <c r="D1077" s="1">
        <v>44116</v>
      </c>
      <c r="E1077" s="1">
        <v>44130</v>
      </c>
      <c r="F1077" t="s">
        <v>287</v>
      </c>
      <c r="G1077" t="s">
        <v>86</v>
      </c>
      <c r="H1077" t="s">
        <v>86</v>
      </c>
      <c r="I1077">
        <v>23</v>
      </c>
      <c r="J1077" t="s">
        <v>288</v>
      </c>
      <c r="K1077">
        <v>6272</v>
      </c>
      <c r="L1077" t="s">
        <v>289</v>
      </c>
      <c r="M1077" t="s">
        <v>22</v>
      </c>
      <c r="N1077" t="s">
        <v>23</v>
      </c>
      <c r="O1077">
        <v>1623</v>
      </c>
      <c r="P1077" t="s">
        <v>62</v>
      </c>
      <c r="Q1077" t="s">
        <v>169</v>
      </c>
      <c r="R1077" s="3">
        <v>113.28</v>
      </c>
      <c r="S1077" s="3">
        <v>118</v>
      </c>
      <c r="T1077">
        <v>4</v>
      </c>
      <c r="U1077" s="3">
        <v>472</v>
      </c>
      <c r="V1077" s="4">
        <f t="shared" si="46"/>
        <v>18.879999999999995</v>
      </c>
      <c r="W1077" t="str">
        <f t="shared" si="47"/>
        <v>Youth</v>
      </c>
    </row>
    <row r="1078" spans="1:23" x14ac:dyDescent="0.3">
      <c r="A1078">
        <v>1107</v>
      </c>
      <c r="B1078">
        <v>634</v>
      </c>
      <c r="C1078">
        <v>31751</v>
      </c>
      <c r="D1078" s="1">
        <v>44117</v>
      </c>
      <c r="E1078" s="1">
        <v>44131</v>
      </c>
      <c r="F1078" t="s">
        <v>1680</v>
      </c>
      <c r="G1078" t="s">
        <v>86</v>
      </c>
      <c r="H1078" t="s">
        <v>86</v>
      </c>
      <c r="I1078">
        <v>70</v>
      </c>
      <c r="J1078" t="s">
        <v>1681</v>
      </c>
      <c r="K1078">
        <v>969</v>
      </c>
      <c r="L1078" t="s">
        <v>1682</v>
      </c>
      <c r="M1078" t="s">
        <v>22</v>
      </c>
      <c r="N1078" t="s">
        <v>23</v>
      </c>
      <c r="O1078">
        <v>1723</v>
      </c>
      <c r="P1078" t="s">
        <v>62</v>
      </c>
      <c r="Q1078" t="s">
        <v>517</v>
      </c>
      <c r="R1078" s="3">
        <v>94.08</v>
      </c>
      <c r="S1078" s="3">
        <v>98</v>
      </c>
      <c r="T1078">
        <v>1</v>
      </c>
      <c r="U1078" s="3">
        <v>98</v>
      </c>
      <c r="V1078" s="4">
        <f t="shared" si="46"/>
        <v>3.9200000000000017</v>
      </c>
      <c r="W1078" t="str">
        <f t="shared" si="47"/>
        <v>Elderly</v>
      </c>
    </row>
    <row r="1079" spans="1:23" x14ac:dyDescent="0.3">
      <c r="A1079">
        <v>1202</v>
      </c>
      <c r="B1079">
        <v>286</v>
      </c>
      <c r="C1079">
        <v>31846</v>
      </c>
      <c r="D1079" s="1">
        <v>44118</v>
      </c>
      <c r="E1079" s="1">
        <v>44132</v>
      </c>
      <c r="F1079" t="s">
        <v>1258</v>
      </c>
      <c r="G1079" t="s">
        <v>86</v>
      </c>
      <c r="H1079" t="s">
        <v>86</v>
      </c>
      <c r="I1079">
        <v>34</v>
      </c>
      <c r="J1079" t="s">
        <v>1259</v>
      </c>
      <c r="K1079">
        <v>5790</v>
      </c>
      <c r="L1079" t="s">
        <v>1260</v>
      </c>
      <c r="M1079" t="s">
        <v>53</v>
      </c>
      <c r="N1079" t="s">
        <v>23</v>
      </c>
      <c r="O1079">
        <v>1544</v>
      </c>
      <c r="P1079" t="s">
        <v>24</v>
      </c>
      <c r="Q1079" t="s">
        <v>73</v>
      </c>
      <c r="R1079" s="3">
        <v>104.64</v>
      </c>
      <c r="S1079" s="3">
        <v>109</v>
      </c>
      <c r="T1079">
        <v>3</v>
      </c>
      <c r="U1079" s="3">
        <v>327</v>
      </c>
      <c r="V1079" s="4">
        <f t="shared" si="46"/>
        <v>13.079999999999984</v>
      </c>
      <c r="W1079" t="str">
        <f t="shared" si="47"/>
        <v>Middle Aged</v>
      </c>
    </row>
    <row r="1080" spans="1:23" x14ac:dyDescent="0.3">
      <c r="A1080">
        <v>1850</v>
      </c>
      <c r="B1080">
        <v>223</v>
      </c>
      <c r="C1080">
        <v>32494</v>
      </c>
      <c r="D1080" s="1">
        <v>44118</v>
      </c>
      <c r="E1080" s="1">
        <v>44132</v>
      </c>
      <c r="F1080" t="s">
        <v>1404</v>
      </c>
      <c r="G1080" t="s">
        <v>86</v>
      </c>
      <c r="H1080" t="s">
        <v>86</v>
      </c>
      <c r="I1080">
        <v>51</v>
      </c>
      <c r="J1080" t="s">
        <v>1405</v>
      </c>
      <c r="K1080">
        <v>573</v>
      </c>
      <c r="L1080" t="s">
        <v>1406</v>
      </c>
      <c r="M1080" t="s">
        <v>22</v>
      </c>
      <c r="N1080" t="s">
        <v>23</v>
      </c>
      <c r="O1080">
        <v>1386</v>
      </c>
      <c r="P1080" t="s">
        <v>62</v>
      </c>
      <c r="Q1080" t="s">
        <v>63</v>
      </c>
      <c r="R1080" s="3">
        <v>104.64</v>
      </c>
      <c r="S1080" s="3">
        <v>109</v>
      </c>
      <c r="T1080">
        <v>3</v>
      </c>
      <c r="U1080" s="3">
        <v>327</v>
      </c>
      <c r="V1080" s="4">
        <f t="shared" si="46"/>
        <v>13.079999999999984</v>
      </c>
      <c r="W1080" t="str">
        <f t="shared" si="47"/>
        <v>Elderly</v>
      </c>
    </row>
    <row r="1081" spans="1:23" x14ac:dyDescent="0.3">
      <c r="A1081">
        <v>1911</v>
      </c>
      <c r="B1081">
        <v>686</v>
      </c>
      <c r="C1081">
        <v>32555</v>
      </c>
      <c r="D1081" s="1">
        <v>44119</v>
      </c>
      <c r="E1081" s="1">
        <v>44133</v>
      </c>
      <c r="F1081" t="s">
        <v>1017</v>
      </c>
      <c r="G1081" t="s">
        <v>86</v>
      </c>
      <c r="H1081" t="s">
        <v>86</v>
      </c>
      <c r="I1081">
        <v>22</v>
      </c>
      <c r="J1081" t="s">
        <v>1018</v>
      </c>
      <c r="K1081">
        <v>4931</v>
      </c>
      <c r="L1081" t="s">
        <v>1019</v>
      </c>
      <c r="M1081" t="s">
        <v>110</v>
      </c>
      <c r="N1081" t="s">
        <v>23</v>
      </c>
      <c r="O1081">
        <v>503</v>
      </c>
      <c r="P1081" t="s">
        <v>31</v>
      </c>
      <c r="Q1081" t="s">
        <v>277</v>
      </c>
      <c r="R1081" s="3">
        <v>89.28</v>
      </c>
      <c r="S1081" s="3">
        <v>93</v>
      </c>
      <c r="T1081">
        <v>1</v>
      </c>
      <c r="U1081" s="3">
        <v>93</v>
      </c>
      <c r="V1081" s="4">
        <f t="shared" si="46"/>
        <v>3.7199999999999989</v>
      </c>
      <c r="W1081" t="str">
        <f t="shared" si="47"/>
        <v>Youth</v>
      </c>
    </row>
    <row r="1082" spans="1:23" x14ac:dyDescent="0.3">
      <c r="A1082">
        <v>1710</v>
      </c>
      <c r="B1082">
        <v>199</v>
      </c>
      <c r="C1082">
        <v>32354</v>
      </c>
      <c r="D1082" s="1">
        <v>44123</v>
      </c>
      <c r="E1082" s="1">
        <v>44137</v>
      </c>
      <c r="F1082" t="s">
        <v>1026</v>
      </c>
      <c r="G1082" t="s">
        <v>86</v>
      </c>
      <c r="H1082" t="s">
        <v>86</v>
      </c>
      <c r="I1082">
        <v>65</v>
      </c>
      <c r="J1082" t="s">
        <v>1027</v>
      </c>
      <c r="K1082">
        <v>6219</v>
      </c>
      <c r="L1082" t="s">
        <v>1028</v>
      </c>
      <c r="M1082" t="s">
        <v>22</v>
      </c>
      <c r="N1082" t="s">
        <v>23</v>
      </c>
      <c r="O1082">
        <v>1210</v>
      </c>
      <c r="P1082" t="s">
        <v>31</v>
      </c>
      <c r="Q1082" t="s">
        <v>277</v>
      </c>
      <c r="R1082" s="3">
        <v>89.28</v>
      </c>
      <c r="S1082" s="3">
        <v>93</v>
      </c>
      <c r="T1082">
        <v>3</v>
      </c>
      <c r="U1082" s="3">
        <v>279</v>
      </c>
      <c r="V1082" s="4">
        <f t="shared" si="46"/>
        <v>11.159999999999968</v>
      </c>
      <c r="W1082" t="str">
        <f t="shared" si="47"/>
        <v>Elderly</v>
      </c>
    </row>
    <row r="1083" spans="1:23" x14ac:dyDescent="0.3">
      <c r="A1083">
        <v>1111</v>
      </c>
      <c r="B1083">
        <v>554</v>
      </c>
      <c r="C1083">
        <v>31755</v>
      </c>
      <c r="D1083" s="1">
        <v>44124</v>
      </c>
      <c r="E1083" s="1">
        <v>44138</v>
      </c>
      <c r="F1083" t="s">
        <v>479</v>
      </c>
      <c r="G1083" t="s">
        <v>86</v>
      </c>
      <c r="H1083" t="s">
        <v>86</v>
      </c>
      <c r="I1083">
        <v>56</v>
      </c>
      <c r="J1083" t="s">
        <v>480</v>
      </c>
      <c r="K1083">
        <v>1928</v>
      </c>
      <c r="L1083" t="s">
        <v>481</v>
      </c>
      <c r="M1083" t="s">
        <v>36</v>
      </c>
      <c r="N1083" t="s">
        <v>23</v>
      </c>
      <c r="O1083">
        <v>376</v>
      </c>
      <c r="P1083" t="s">
        <v>31</v>
      </c>
      <c r="Q1083" t="s">
        <v>298</v>
      </c>
      <c r="R1083" s="3">
        <v>95.039999999999992</v>
      </c>
      <c r="S1083" s="3">
        <v>99</v>
      </c>
      <c r="T1083">
        <v>2</v>
      </c>
      <c r="U1083" s="3">
        <v>198</v>
      </c>
      <c r="V1083" s="4">
        <f t="shared" si="46"/>
        <v>7.9200000000000159</v>
      </c>
      <c r="W1083" t="str">
        <f t="shared" si="47"/>
        <v>Elderly</v>
      </c>
    </row>
    <row r="1084" spans="1:23" x14ac:dyDescent="0.3">
      <c r="A1084">
        <v>1226</v>
      </c>
      <c r="B1084">
        <v>83</v>
      </c>
      <c r="C1084">
        <v>31870</v>
      </c>
      <c r="D1084" s="1">
        <v>44126</v>
      </c>
      <c r="E1084" s="1">
        <v>44140</v>
      </c>
      <c r="F1084" t="s">
        <v>1771</v>
      </c>
      <c r="G1084" t="s">
        <v>86</v>
      </c>
      <c r="H1084" t="s">
        <v>86</v>
      </c>
      <c r="I1084">
        <v>40</v>
      </c>
      <c r="J1084" t="s">
        <v>1772</v>
      </c>
      <c r="K1084">
        <v>7525</v>
      </c>
      <c r="L1084" t="s">
        <v>1773</v>
      </c>
      <c r="M1084" t="s">
        <v>79</v>
      </c>
      <c r="N1084" t="s">
        <v>23</v>
      </c>
      <c r="O1084">
        <v>439</v>
      </c>
      <c r="P1084" t="s">
        <v>62</v>
      </c>
      <c r="Q1084" t="s">
        <v>271</v>
      </c>
      <c r="R1084" s="3">
        <v>114.24</v>
      </c>
      <c r="S1084" s="3">
        <v>119</v>
      </c>
      <c r="T1084">
        <v>4</v>
      </c>
      <c r="U1084" s="3">
        <v>476</v>
      </c>
      <c r="V1084" s="4">
        <f t="shared" si="46"/>
        <v>19.04000000000002</v>
      </c>
      <c r="W1084" t="str">
        <f t="shared" si="47"/>
        <v>Middle Aged</v>
      </c>
    </row>
    <row r="1085" spans="1:23" x14ac:dyDescent="0.3">
      <c r="A1085">
        <v>1210</v>
      </c>
      <c r="B1085">
        <v>969</v>
      </c>
      <c r="C1085">
        <v>31854</v>
      </c>
      <c r="D1085" s="1">
        <v>44127</v>
      </c>
      <c r="E1085" s="1">
        <v>44141</v>
      </c>
      <c r="F1085" t="s">
        <v>1357</v>
      </c>
      <c r="G1085" t="s">
        <v>86</v>
      </c>
      <c r="H1085" t="s">
        <v>86</v>
      </c>
      <c r="I1085">
        <v>77</v>
      </c>
      <c r="J1085" t="s">
        <v>1358</v>
      </c>
      <c r="K1085">
        <v>9561</v>
      </c>
      <c r="L1085" t="s">
        <v>1359</v>
      </c>
      <c r="M1085" t="s">
        <v>22</v>
      </c>
      <c r="N1085" t="s">
        <v>23</v>
      </c>
      <c r="O1085">
        <v>917</v>
      </c>
      <c r="P1085" t="s">
        <v>24</v>
      </c>
      <c r="Q1085" t="s">
        <v>73</v>
      </c>
      <c r="R1085" s="3">
        <v>104.64</v>
      </c>
      <c r="S1085" s="3">
        <v>109</v>
      </c>
      <c r="T1085">
        <v>4</v>
      </c>
      <c r="U1085" s="3">
        <v>436</v>
      </c>
      <c r="V1085" s="4">
        <f t="shared" si="46"/>
        <v>17.439999999999998</v>
      </c>
      <c r="W1085" t="str">
        <f t="shared" si="47"/>
        <v>Elderly</v>
      </c>
    </row>
    <row r="1086" spans="1:23" x14ac:dyDescent="0.3">
      <c r="A1086">
        <v>1130</v>
      </c>
      <c r="B1086">
        <v>623</v>
      </c>
      <c r="C1086">
        <v>31774</v>
      </c>
      <c r="D1086" s="1">
        <v>44136</v>
      </c>
      <c r="E1086" s="1">
        <v>44150</v>
      </c>
      <c r="F1086" t="s">
        <v>902</v>
      </c>
      <c r="G1086" t="s">
        <v>86</v>
      </c>
      <c r="H1086" t="s">
        <v>86</v>
      </c>
      <c r="I1086">
        <v>57</v>
      </c>
      <c r="J1086" t="s">
        <v>903</v>
      </c>
      <c r="K1086">
        <v>3236</v>
      </c>
      <c r="L1086" t="s">
        <v>904</v>
      </c>
      <c r="M1086" t="s">
        <v>22</v>
      </c>
      <c r="N1086" t="s">
        <v>23</v>
      </c>
      <c r="O1086">
        <v>289</v>
      </c>
      <c r="P1086" t="s">
        <v>31</v>
      </c>
      <c r="Q1086" t="s">
        <v>58</v>
      </c>
      <c r="R1086" s="3">
        <v>108.47999999999999</v>
      </c>
      <c r="S1086" s="3">
        <v>113</v>
      </c>
      <c r="T1086">
        <v>2</v>
      </c>
      <c r="U1086" s="3">
        <v>226</v>
      </c>
      <c r="V1086" s="4">
        <f t="shared" si="46"/>
        <v>9.0400000000000205</v>
      </c>
      <c r="W1086" t="str">
        <f t="shared" si="47"/>
        <v>Elderly</v>
      </c>
    </row>
    <row r="1087" spans="1:23" x14ac:dyDescent="0.3">
      <c r="A1087">
        <v>1654</v>
      </c>
      <c r="B1087">
        <v>609</v>
      </c>
      <c r="C1087">
        <v>32298</v>
      </c>
      <c r="D1087" s="1">
        <v>44136</v>
      </c>
      <c r="E1087" s="1">
        <v>44150</v>
      </c>
      <c r="F1087" t="s">
        <v>1456</v>
      </c>
      <c r="G1087" t="s">
        <v>86</v>
      </c>
      <c r="H1087" t="s">
        <v>86</v>
      </c>
      <c r="I1087">
        <v>61</v>
      </c>
      <c r="J1087" t="s">
        <v>1457</v>
      </c>
      <c r="K1087">
        <v>5754</v>
      </c>
      <c r="L1087" t="s">
        <v>1458</v>
      </c>
      <c r="M1087" t="s">
        <v>79</v>
      </c>
      <c r="N1087" t="s">
        <v>23</v>
      </c>
      <c r="O1087">
        <v>1474</v>
      </c>
      <c r="P1087" t="s">
        <v>24</v>
      </c>
      <c r="Q1087" t="s">
        <v>37</v>
      </c>
      <c r="R1087" s="3">
        <v>99.84</v>
      </c>
      <c r="S1087" s="3">
        <v>104</v>
      </c>
      <c r="T1087">
        <v>3</v>
      </c>
      <c r="U1087" s="3">
        <v>312</v>
      </c>
      <c r="V1087" s="4">
        <f t="shared" si="46"/>
        <v>12.480000000000018</v>
      </c>
      <c r="W1087" t="str">
        <f t="shared" si="47"/>
        <v>Elderly</v>
      </c>
    </row>
    <row r="1088" spans="1:23" x14ac:dyDescent="0.3">
      <c r="A1088">
        <v>1562</v>
      </c>
      <c r="B1088">
        <v>918</v>
      </c>
      <c r="C1088">
        <v>32206</v>
      </c>
      <c r="D1088" s="1">
        <v>44137</v>
      </c>
      <c r="E1088" s="1">
        <v>44151</v>
      </c>
      <c r="F1088" t="s">
        <v>1212</v>
      </c>
      <c r="G1088" t="s">
        <v>86</v>
      </c>
      <c r="H1088" t="s">
        <v>86</v>
      </c>
      <c r="I1088">
        <v>69</v>
      </c>
      <c r="J1088" t="s">
        <v>1213</v>
      </c>
      <c r="K1088">
        <v>1328</v>
      </c>
      <c r="L1088" t="s">
        <v>1214</v>
      </c>
      <c r="M1088" t="s">
        <v>213</v>
      </c>
      <c r="N1088" t="s">
        <v>23</v>
      </c>
      <c r="O1088">
        <v>1209</v>
      </c>
      <c r="P1088" t="s">
        <v>24</v>
      </c>
      <c r="Q1088" t="s">
        <v>165</v>
      </c>
      <c r="R1088" s="3">
        <v>114.24</v>
      </c>
      <c r="S1088" s="3">
        <v>119</v>
      </c>
      <c r="T1088">
        <v>5</v>
      </c>
      <c r="U1088" s="3">
        <v>595</v>
      </c>
      <c r="V1088" s="4">
        <f t="shared" si="46"/>
        <v>23.800000000000068</v>
      </c>
      <c r="W1088" t="str">
        <f t="shared" si="47"/>
        <v>Elderly</v>
      </c>
    </row>
    <row r="1089" spans="1:23" x14ac:dyDescent="0.3">
      <c r="A1089">
        <v>1761</v>
      </c>
      <c r="B1089">
        <v>578</v>
      </c>
      <c r="C1089">
        <v>32405</v>
      </c>
      <c r="D1089" s="1">
        <v>44137</v>
      </c>
      <c r="E1089" s="1">
        <v>44151</v>
      </c>
      <c r="F1089" t="s">
        <v>840</v>
      </c>
      <c r="G1089" t="s">
        <v>86</v>
      </c>
      <c r="H1089" t="s">
        <v>86</v>
      </c>
      <c r="I1089">
        <v>75</v>
      </c>
      <c r="J1089" t="s">
        <v>841</v>
      </c>
      <c r="K1089">
        <v>8281</v>
      </c>
      <c r="L1089" t="s">
        <v>842</v>
      </c>
      <c r="M1089" t="s">
        <v>57</v>
      </c>
      <c r="N1089" t="s">
        <v>23</v>
      </c>
      <c r="O1089">
        <v>1088</v>
      </c>
      <c r="P1089" t="s">
        <v>31</v>
      </c>
      <c r="Q1089" t="s">
        <v>175</v>
      </c>
      <c r="R1089" s="3">
        <v>110.39999999999999</v>
      </c>
      <c r="S1089" s="3">
        <v>115</v>
      </c>
      <c r="T1089">
        <v>4</v>
      </c>
      <c r="U1089" s="3">
        <v>460</v>
      </c>
      <c r="V1089" s="4">
        <f t="shared" si="46"/>
        <v>18.400000000000034</v>
      </c>
      <c r="W1089" t="str">
        <f t="shared" si="47"/>
        <v>Elderly</v>
      </c>
    </row>
    <row r="1090" spans="1:23" x14ac:dyDescent="0.3">
      <c r="A1090">
        <v>1658</v>
      </c>
      <c r="B1090">
        <v>896</v>
      </c>
      <c r="C1090">
        <v>32302</v>
      </c>
      <c r="D1090" s="1">
        <v>44141</v>
      </c>
      <c r="E1090" s="1">
        <v>44155</v>
      </c>
      <c r="F1090" t="s">
        <v>1650</v>
      </c>
      <c r="G1090" t="s">
        <v>86</v>
      </c>
      <c r="H1090" t="s">
        <v>86</v>
      </c>
      <c r="I1090">
        <v>67</v>
      </c>
      <c r="J1090" t="s">
        <v>1651</v>
      </c>
      <c r="K1090">
        <v>7737</v>
      </c>
      <c r="L1090" t="s">
        <v>1634</v>
      </c>
      <c r="M1090" t="s">
        <v>22</v>
      </c>
      <c r="N1090" t="s">
        <v>23</v>
      </c>
      <c r="O1090">
        <v>1512</v>
      </c>
      <c r="P1090" t="s">
        <v>31</v>
      </c>
      <c r="Q1090" t="s">
        <v>244</v>
      </c>
      <c r="R1090" s="3">
        <v>93.11999999999999</v>
      </c>
      <c r="S1090" s="3">
        <v>97</v>
      </c>
      <c r="T1090">
        <v>5</v>
      </c>
      <c r="U1090" s="3">
        <v>485</v>
      </c>
      <c r="V1090" s="4">
        <f t="shared" ref="V1090:V1153" si="48">(S1090*T1090)-(R1090*T1090)</f>
        <v>19.400000000000034</v>
      </c>
      <c r="W1090" t="str">
        <f t="shared" ref="W1090:W1153" si="49">IF(I1090&lt;18,"Kid",IF(AND(I1090&gt;=18,I1090&lt;=30),"Youth",IF(AND(I1090&gt;30,I1090&lt;=50),"Middle Aged",IF(I1090&gt;50,"Elderly"))))</f>
        <v>Elderly</v>
      </c>
    </row>
    <row r="1091" spans="1:23" x14ac:dyDescent="0.3">
      <c r="A1091">
        <v>1470</v>
      </c>
      <c r="B1091">
        <v>796</v>
      </c>
      <c r="C1091">
        <v>32114</v>
      </c>
      <c r="D1091" s="1">
        <v>44144</v>
      </c>
      <c r="E1091" s="1">
        <v>44158</v>
      </c>
      <c r="F1091" t="s">
        <v>1094</v>
      </c>
      <c r="G1091" t="s">
        <v>86</v>
      </c>
      <c r="H1091" t="s">
        <v>86</v>
      </c>
      <c r="I1091">
        <v>26</v>
      </c>
      <c r="J1091" t="s">
        <v>1095</v>
      </c>
      <c r="K1091">
        <v>7192</v>
      </c>
      <c r="L1091" t="s">
        <v>1096</v>
      </c>
      <c r="M1091" t="s">
        <v>53</v>
      </c>
      <c r="N1091" t="s">
        <v>23</v>
      </c>
      <c r="O1091">
        <v>501</v>
      </c>
      <c r="P1091" t="s">
        <v>31</v>
      </c>
      <c r="Q1091" t="s">
        <v>42</v>
      </c>
      <c r="R1091" s="3">
        <v>86.399999999999991</v>
      </c>
      <c r="S1091" s="3">
        <v>90</v>
      </c>
      <c r="T1091">
        <v>1</v>
      </c>
      <c r="U1091" s="3">
        <v>90</v>
      </c>
      <c r="V1091" s="4">
        <f t="shared" si="48"/>
        <v>3.6000000000000085</v>
      </c>
      <c r="W1091" t="str">
        <f t="shared" si="49"/>
        <v>Youth</v>
      </c>
    </row>
    <row r="1092" spans="1:23" x14ac:dyDescent="0.3">
      <c r="A1092">
        <v>1327</v>
      </c>
      <c r="B1092">
        <v>26</v>
      </c>
      <c r="C1092">
        <v>31971</v>
      </c>
      <c r="D1092" s="1">
        <v>44147</v>
      </c>
      <c r="E1092" s="1">
        <v>44161</v>
      </c>
      <c r="F1092" t="s">
        <v>1469</v>
      </c>
      <c r="G1092" t="s">
        <v>86</v>
      </c>
      <c r="H1092" t="s">
        <v>86</v>
      </c>
      <c r="I1092">
        <v>50</v>
      </c>
      <c r="J1092" t="s">
        <v>1470</v>
      </c>
      <c r="K1092">
        <v>8816</v>
      </c>
      <c r="L1092" t="s">
        <v>1471</v>
      </c>
      <c r="M1092" t="s">
        <v>57</v>
      </c>
      <c r="N1092" t="s">
        <v>23</v>
      </c>
      <c r="O1092">
        <v>1734</v>
      </c>
      <c r="P1092" t="s">
        <v>24</v>
      </c>
      <c r="Q1092" t="s">
        <v>73</v>
      </c>
      <c r="R1092" s="3">
        <v>104.64</v>
      </c>
      <c r="S1092" s="3">
        <v>109</v>
      </c>
      <c r="T1092">
        <v>4</v>
      </c>
      <c r="U1092" s="3">
        <v>436</v>
      </c>
      <c r="V1092" s="4">
        <f t="shared" si="48"/>
        <v>17.439999999999998</v>
      </c>
      <c r="W1092" t="str">
        <f t="shared" si="49"/>
        <v>Middle Aged</v>
      </c>
    </row>
    <row r="1093" spans="1:23" x14ac:dyDescent="0.3">
      <c r="A1093">
        <v>1313</v>
      </c>
      <c r="B1093">
        <v>331</v>
      </c>
      <c r="C1093">
        <v>31957</v>
      </c>
      <c r="D1093" s="1">
        <v>44148</v>
      </c>
      <c r="E1093" s="1">
        <v>44162</v>
      </c>
      <c r="F1093" t="s">
        <v>570</v>
      </c>
      <c r="G1093" t="s">
        <v>86</v>
      </c>
      <c r="H1093" t="s">
        <v>86</v>
      </c>
      <c r="I1093">
        <v>32</v>
      </c>
      <c r="J1093" t="s">
        <v>571</v>
      </c>
      <c r="K1093">
        <v>7980</v>
      </c>
      <c r="L1093" t="s">
        <v>572</v>
      </c>
      <c r="M1093" t="s">
        <v>79</v>
      </c>
      <c r="N1093" t="s">
        <v>23</v>
      </c>
      <c r="O1093">
        <v>1113</v>
      </c>
      <c r="P1093" t="s">
        <v>31</v>
      </c>
      <c r="Q1093" t="s">
        <v>424</v>
      </c>
      <c r="R1093" s="3">
        <v>107.52</v>
      </c>
      <c r="S1093" s="3">
        <v>112</v>
      </c>
      <c r="T1093">
        <v>1</v>
      </c>
      <c r="U1093" s="3">
        <v>112</v>
      </c>
      <c r="V1093" s="4">
        <f t="shared" si="48"/>
        <v>4.480000000000004</v>
      </c>
      <c r="W1093" t="str">
        <f t="shared" si="49"/>
        <v>Middle Aged</v>
      </c>
    </row>
    <row r="1094" spans="1:23" x14ac:dyDescent="0.3">
      <c r="A1094">
        <v>1333</v>
      </c>
      <c r="B1094">
        <v>129</v>
      </c>
      <c r="C1094">
        <v>31977</v>
      </c>
      <c r="D1094" s="1">
        <v>44148</v>
      </c>
      <c r="E1094" s="1">
        <v>44162</v>
      </c>
      <c r="F1094" t="s">
        <v>738</v>
      </c>
      <c r="G1094" t="s">
        <v>86</v>
      </c>
      <c r="H1094" t="s">
        <v>86</v>
      </c>
      <c r="I1094">
        <v>68</v>
      </c>
      <c r="J1094" t="s">
        <v>739</v>
      </c>
      <c r="K1094">
        <v>1790</v>
      </c>
      <c r="L1094" t="s">
        <v>740</v>
      </c>
      <c r="M1094" t="s">
        <v>48</v>
      </c>
      <c r="N1094" t="s">
        <v>23</v>
      </c>
      <c r="O1094">
        <v>711</v>
      </c>
      <c r="P1094" t="s">
        <v>24</v>
      </c>
      <c r="Q1094" t="s">
        <v>73</v>
      </c>
      <c r="R1094" s="3">
        <v>104.64</v>
      </c>
      <c r="S1094" s="3">
        <v>109</v>
      </c>
      <c r="T1094">
        <v>3</v>
      </c>
      <c r="U1094" s="3">
        <v>327</v>
      </c>
      <c r="V1094" s="4">
        <f t="shared" si="48"/>
        <v>13.079999999999984</v>
      </c>
      <c r="W1094" t="str">
        <f t="shared" si="49"/>
        <v>Elderly</v>
      </c>
    </row>
    <row r="1095" spans="1:23" x14ac:dyDescent="0.3">
      <c r="A1095">
        <v>1396</v>
      </c>
      <c r="B1095">
        <v>129</v>
      </c>
      <c r="C1095">
        <v>32040</v>
      </c>
      <c r="D1095" s="1">
        <v>44150</v>
      </c>
      <c r="E1095" s="1">
        <v>44164</v>
      </c>
      <c r="F1095" t="s">
        <v>738</v>
      </c>
      <c r="G1095" t="s">
        <v>86</v>
      </c>
      <c r="H1095" t="s">
        <v>86</v>
      </c>
      <c r="I1095">
        <v>68</v>
      </c>
      <c r="J1095" t="s">
        <v>739</v>
      </c>
      <c r="K1095">
        <v>1790</v>
      </c>
      <c r="L1095" t="s">
        <v>740</v>
      </c>
      <c r="M1095" t="s">
        <v>48</v>
      </c>
      <c r="N1095" t="s">
        <v>23</v>
      </c>
      <c r="O1095">
        <v>562</v>
      </c>
      <c r="P1095" t="s">
        <v>62</v>
      </c>
      <c r="Q1095" t="s">
        <v>169</v>
      </c>
      <c r="R1095" s="3">
        <v>113.28</v>
      </c>
      <c r="S1095" s="3">
        <v>118</v>
      </c>
      <c r="T1095">
        <v>5</v>
      </c>
      <c r="U1095" s="3">
        <v>590</v>
      </c>
      <c r="V1095" s="4">
        <f t="shared" si="48"/>
        <v>23.600000000000023</v>
      </c>
      <c r="W1095" t="str">
        <f t="shared" si="49"/>
        <v>Elderly</v>
      </c>
    </row>
    <row r="1096" spans="1:23" x14ac:dyDescent="0.3">
      <c r="A1096">
        <v>1766</v>
      </c>
      <c r="B1096">
        <v>320</v>
      </c>
      <c r="C1096">
        <v>32410</v>
      </c>
      <c r="D1096" s="1">
        <v>44150</v>
      </c>
      <c r="E1096" s="1">
        <v>44164</v>
      </c>
      <c r="F1096" t="s">
        <v>606</v>
      </c>
      <c r="G1096" t="s">
        <v>86</v>
      </c>
      <c r="H1096" t="s">
        <v>86</v>
      </c>
      <c r="I1096">
        <v>43</v>
      </c>
      <c r="J1096" t="s">
        <v>607</v>
      </c>
      <c r="K1096">
        <v>299</v>
      </c>
      <c r="L1096" t="s">
        <v>608</v>
      </c>
      <c r="M1096" t="s">
        <v>36</v>
      </c>
      <c r="N1096" t="s">
        <v>23</v>
      </c>
      <c r="O1096">
        <v>330</v>
      </c>
      <c r="P1096" t="s">
        <v>31</v>
      </c>
      <c r="Q1096" t="s">
        <v>277</v>
      </c>
      <c r="R1096" s="3">
        <v>89.28</v>
      </c>
      <c r="S1096" s="3">
        <v>93</v>
      </c>
      <c r="T1096">
        <v>4</v>
      </c>
      <c r="U1096" s="3">
        <v>372</v>
      </c>
      <c r="V1096" s="4">
        <f t="shared" si="48"/>
        <v>14.879999999999995</v>
      </c>
      <c r="W1096" t="str">
        <f t="shared" si="49"/>
        <v>Middle Aged</v>
      </c>
    </row>
    <row r="1097" spans="1:23" x14ac:dyDescent="0.3">
      <c r="A1097">
        <v>1741</v>
      </c>
      <c r="B1097">
        <v>370</v>
      </c>
      <c r="C1097">
        <v>32385</v>
      </c>
      <c r="D1097" s="1">
        <v>44151</v>
      </c>
      <c r="E1097" s="1">
        <v>44165</v>
      </c>
      <c r="F1097" t="s">
        <v>1926</v>
      </c>
      <c r="G1097" t="s">
        <v>86</v>
      </c>
      <c r="H1097" t="s">
        <v>86</v>
      </c>
      <c r="I1097">
        <v>38</v>
      </c>
      <c r="J1097" t="s">
        <v>1927</v>
      </c>
      <c r="K1097">
        <v>9196</v>
      </c>
      <c r="L1097" t="s">
        <v>1928</v>
      </c>
      <c r="M1097" t="s">
        <v>213</v>
      </c>
      <c r="N1097" t="s">
        <v>23</v>
      </c>
      <c r="O1097">
        <v>1349</v>
      </c>
      <c r="P1097" t="s">
        <v>62</v>
      </c>
      <c r="Q1097" t="s">
        <v>98</v>
      </c>
      <c r="R1097" s="3">
        <v>108.47999999999999</v>
      </c>
      <c r="S1097" s="3">
        <v>113</v>
      </c>
      <c r="T1097">
        <v>5</v>
      </c>
      <c r="U1097" s="3">
        <v>565</v>
      </c>
      <c r="V1097" s="4">
        <f t="shared" si="48"/>
        <v>22.600000000000023</v>
      </c>
      <c r="W1097" t="str">
        <f t="shared" si="49"/>
        <v>Middle Aged</v>
      </c>
    </row>
    <row r="1098" spans="1:23" x14ac:dyDescent="0.3">
      <c r="A1098">
        <v>1801</v>
      </c>
      <c r="B1098">
        <v>683</v>
      </c>
      <c r="C1098">
        <v>32445</v>
      </c>
      <c r="D1098" s="1">
        <v>44151</v>
      </c>
      <c r="E1098" s="1">
        <v>44165</v>
      </c>
      <c r="F1098" t="s">
        <v>864</v>
      </c>
      <c r="G1098" t="s">
        <v>86</v>
      </c>
      <c r="H1098" t="s">
        <v>86</v>
      </c>
      <c r="I1098">
        <v>45</v>
      </c>
      <c r="J1098" t="s">
        <v>865</v>
      </c>
      <c r="K1098">
        <v>3661</v>
      </c>
      <c r="L1098" t="s">
        <v>866</v>
      </c>
      <c r="M1098" t="s">
        <v>213</v>
      </c>
      <c r="N1098" t="s">
        <v>23</v>
      </c>
      <c r="O1098">
        <v>1163</v>
      </c>
      <c r="P1098" t="s">
        <v>24</v>
      </c>
      <c r="Q1098" t="s">
        <v>67</v>
      </c>
      <c r="R1098" s="3">
        <v>94.08</v>
      </c>
      <c r="S1098" s="3">
        <v>98</v>
      </c>
      <c r="T1098">
        <v>1</v>
      </c>
      <c r="U1098" s="3">
        <v>98</v>
      </c>
      <c r="V1098" s="4">
        <f t="shared" si="48"/>
        <v>3.9200000000000017</v>
      </c>
      <c r="W1098" t="str">
        <f t="shared" si="49"/>
        <v>Middle Aged</v>
      </c>
    </row>
    <row r="1099" spans="1:23" x14ac:dyDescent="0.3">
      <c r="A1099">
        <v>1823</v>
      </c>
      <c r="B1099">
        <v>72</v>
      </c>
      <c r="C1099">
        <v>32467</v>
      </c>
      <c r="D1099" s="1">
        <v>44154</v>
      </c>
      <c r="E1099" s="1">
        <v>44168</v>
      </c>
      <c r="F1099" t="s">
        <v>1993</v>
      </c>
      <c r="G1099" t="s">
        <v>86</v>
      </c>
      <c r="H1099" t="s">
        <v>86</v>
      </c>
      <c r="I1099">
        <v>42</v>
      </c>
      <c r="J1099" t="s">
        <v>1994</v>
      </c>
      <c r="K1099">
        <v>5160</v>
      </c>
      <c r="L1099" t="s">
        <v>1995</v>
      </c>
      <c r="M1099" t="s">
        <v>36</v>
      </c>
      <c r="N1099" t="s">
        <v>23</v>
      </c>
      <c r="O1099">
        <v>1377</v>
      </c>
      <c r="P1099" t="s">
        <v>24</v>
      </c>
      <c r="Q1099" t="s">
        <v>106</v>
      </c>
      <c r="R1099" s="3">
        <v>88.32</v>
      </c>
      <c r="S1099" s="3">
        <v>92</v>
      </c>
      <c r="T1099">
        <v>3</v>
      </c>
      <c r="U1099" s="3">
        <v>276</v>
      </c>
      <c r="V1099" s="4">
        <f t="shared" si="48"/>
        <v>11.04000000000002</v>
      </c>
      <c r="W1099" t="str">
        <f t="shared" si="49"/>
        <v>Middle Aged</v>
      </c>
    </row>
    <row r="1100" spans="1:23" x14ac:dyDescent="0.3">
      <c r="A1100">
        <v>1858</v>
      </c>
      <c r="B1100">
        <v>191</v>
      </c>
      <c r="C1100">
        <v>32502</v>
      </c>
      <c r="D1100" s="1">
        <v>44154</v>
      </c>
      <c r="E1100" s="1">
        <v>44168</v>
      </c>
      <c r="F1100" t="s">
        <v>850</v>
      </c>
      <c r="G1100" t="s">
        <v>86</v>
      </c>
      <c r="H1100" t="s">
        <v>86</v>
      </c>
      <c r="I1100">
        <v>76</v>
      </c>
      <c r="J1100" t="s">
        <v>851</v>
      </c>
      <c r="K1100">
        <v>5036</v>
      </c>
      <c r="L1100" t="s">
        <v>852</v>
      </c>
      <c r="M1100" t="s">
        <v>79</v>
      </c>
      <c r="N1100" t="s">
        <v>23</v>
      </c>
      <c r="O1100">
        <v>1798</v>
      </c>
      <c r="P1100" t="s">
        <v>62</v>
      </c>
      <c r="Q1100" t="s">
        <v>84</v>
      </c>
      <c r="R1100" s="3">
        <v>87.36</v>
      </c>
      <c r="S1100" s="3">
        <v>91</v>
      </c>
      <c r="T1100">
        <v>5</v>
      </c>
      <c r="U1100" s="3">
        <v>455</v>
      </c>
      <c r="V1100" s="4">
        <f t="shared" si="48"/>
        <v>18.199999999999989</v>
      </c>
      <c r="W1100" t="str">
        <f t="shared" si="49"/>
        <v>Elderly</v>
      </c>
    </row>
    <row r="1101" spans="1:23" x14ac:dyDescent="0.3">
      <c r="A1101">
        <v>1285</v>
      </c>
      <c r="B1101">
        <v>446</v>
      </c>
      <c r="C1101">
        <v>31929</v>
      </c>
      <c r="D1101" s="1">
        <v>44156</v>
      </c>
      <c r="E1101" s="1">
        <v>44170</v>
      </c>
      <c r="F1101" t="s">
        <v>1170</v>
      </c>
      <c r="G1101" t="s">
        <v>86</v>
      </c>
      <c r="H1101" t="s">
        <v>86</v>
      </c>
      <c r="I1101">
        <v>47</v>
      </c>
      <c r="J1101" t="s">
        <v>1171</v>
      </c>
      <c r="K1101">
        <v>1552</v>
      </c>
      <c r="L1101" t="s">
        <v>1172</v>
      </c>
      <c r="M1101" t="s">
        <v>36</v>
      </c>
      <c r="N1101" t="s">
        <v>23</v>
      </c>
      <c r="O1101">
        <v>625</v>
      </c>
      <c r="P1101" t="s">
        <v>24</v>
      </c>
      <c r="Q1101" t="s">
        <v>73</v>
      </c>
      <c r="R1101" s="3">
        <v>104.64</v>
      </c>
      <c r="S1101" s="3">
        <v>109</v>
      </c>
      <c r="T1101">
        <v>3</v>
      </c>
      <c r="U1101" s="3">
        <v>327</v>
      </c>
      <c r="V1101" s="4">
        <f t="shared" si="48"/>
        <v>13.079999999999984</v>
      </c>
      <c r="W1101" t="str">
        <f t="shared" si="49"/>
        <v>Middle Aged</v>
      </c>
    </row>
    <row r="1102" spans="1:23" x14ac:dyDescent="0.3">
      <c r="A1102">
        <v>1899</v>
      </c>
      <c r="B1102">
        <v>423</v>
      </c>
      <c r="C1102">
        <v>32543</v>
      </c>
      <c r="D1102" s="1">
        <v>44156</v>
      </c>
      <c r="E1102" s="1">
        <v>44170</v>
      </c>
      <c r="F1102" t="s">
        <v>932</v>
      </c>
      <c r="G1102" t="s">
        <v>86</v>
      </c>
      <c r="H1102" t="s">
        <v>86</v>
      </c>
      <c r="I1102">
        <v>32</v>
      </c>
      <c r="J1102" t="s">
        <v>933</v>
      </c>
      <c r="K1102">
        <v>1047</v>
      </c>
      <c r="L1102" t="s">
        <v>934</v>
      </c>
      <c r="M1102" t="s">
        <v>22</v>
      </c>
      <c r="N1102" t="s">
        <v>23</v>
      </c>
      <c r="O1102">
        <v>1472</v>
      </c>
      <c r="P1102" t="s">
        <v>62</v>
      </c>
      <c r="Q1102" t="s">
        <v>120</v>
      </c>
      <c r="R1102" s="3">
        <v>107.52</v>
      </c>
      <c r="S1102" s="3">
        <v>112</v>
      </c>
      <c r="T1102">
        <v>4</v>
      </c>
      <c r="U1102" s="3">
        <v>448</v>
      </c>
      <c r="V1102" s="4">
        <f t="shared" si="48"/>
        <v>17.920000000000016</v>
      </c>
      <c r="W1102" t="str">
        <f t="shared" si="49"/>
        <v>Middle Aged</v>
      </c>
    </row>
    <row r="1103" spans="1:23" x14ac:dyDescent="0.3">
      <c r="A1103">
        <v>1805</v>
      </c>
      <c r="B1103">
        <v>829</v>
      </c>
      <c r="C1103">
        <v>32449</v>
      </c>
      <c r="D1103" s="1">
        <v>44157</v>
      </c>
      <c r="E1103" s="1">
        <v>44171</v>
      </c>
      <c r="F1103" t="s">
        <v>830</v>
      </c>
      <c r="G1103" t="s">
        <v>86</v>
      </c>
      <c r="H1103" t="s">
        <v>86</v>
      </c>
      <c r="I1103">
        <v>39</v>
      </c>
      <c r="J1103" t="s">
        <v>831</v>
      </c>
      <c r="K1103">
        <v>6924</v>
      </c>
      <c r="L1103" t="s">
        <v>832</v>
      </c>
      <c r="M1103" t="s">
        <v>110</v>
      </c>
      <c r="N1103" t="s">
        <v>23</v>
      </c>
      <c r="O1103">
        <v>1099</v>
      </c>
      <c r="P1103" t="s">
        <v>62</v>
      </c>
      <c r="Q1103" t="s">
        <v>63</v>
      </c>
      <c r="R1103" s="3">
        <v>104.64</v>
      </c>
      <c r="S1103" s="3">
        <v>109</v>
      </c>
      <c r="T1103">
        <v>1</v>
      </c>
      <c r="U1103" s="3">
        <v>109</v>
      </c>
      <c r="V1103" s="4">
        <f t="shared" si="48"/>
        <v>4.3599999999999994</v>
      </c>
      <c r="W1103" t="str">
        <f t="shared" si="49"/>
        <v>Middle Aged</v>
      </c>
    </row>
    <row r="1104" spans="1:23" x14ac:dyDescent="0.3">
      <c r="A1104">
        <v>1030</v>
      </c>
      <c r="B1104">
        <v>745</v>
      </c>
      <c r="C1104">
        <v>31674</v>
      </c>
      <c r="D1104" s="1">
        <v>44161</v>
      </c>
      <c r="E1104" s="1">
        <v>44175</v>
      </c>
      <c r="F1104" t="s">
        <v>1215</v>
      </c>
      <c r="G1104" t="s">
        <v>86</v>
      </c>
      <c r="H1104" t="s">
        <v>86</v>
      </c>
      <c r="I1104">
        <v>31</v>
      </c>
      <c r="J1104" t="s">
        <v>1216</v>
      </c>
      <c r="K1104">
        <v>526</v>
      </c>
      <c r="L1104" t="s">
        <v>1217</v>
      </c>
      <c r="M1104" t="s">
        <v>79</v>
      </c>
      <c r="N1104" t="s">
        <v>23</v>
      </c>
      <c r="O1104">
        <v>1278</v>
      </c>
      <c r="P1104" t="s">
        <v>62</v>
      </c>
      <c r="Q1104" t="s">
        <v>84</v>
      </c>
      <c r="R1104" s="3">
        <v>87.36</v>
      </c>
      <c r="S1104" s="3">
        <v>91</v>
      </c>
      <c r="T1104">
        <v>4</v>
      </c>
      <c r="U1104" s="3">
        <v>364</v>
      </c>
      <c r="V1104" s="4">
        <f t="shared" si="48"/>
        <v>14.560000000000002</v>
      </c>
      <c r="W1104" t="str">
        <f t="shared" si="49"/>
        <v>Middle Aged</v>
      </c>
    </row>
    <row r="1105" spans="1:23" x14ac:dyDescent="0.3">
      <c r="A1105">
        <v>1158</v>
      </c>
      <c r="B1105">
        <v>562</v>
      </c>
      <c r="C1105">
        <v>31802</v>
      </c>
      <c r="D1105" s="1">
        <v>44162</v>
      </c>
      <c r="E1105" s="1">
        <v>44176</v>
      </c>
      <c r="F1105" t="s">
        <v>138</v>
      </c>
      <c r="G1105" t="s">
        <v>86</v>
      </c>
      <c r="H1105" t="s">
        <v>86</v>
      </c>
      <c r="I1105">
        <v>58</v>
      </c>
      <c r="J1105" t="s">
        <v>139</v>
      </c>
      <c r="K1105">
        <v>8257</v>
      </c>
      <c r="L1105" t="s">
        <v>140</v>
      </c>
      <c r="M1105" t="s">
        <v>53</v>
      </c>
      <c r="N1105" t="s">
        <v>23</v>
      </c>
      <c r="O1105">
        <v>1460</v>
      </c>
      <c r="P1105" t="s">
        <v>31</v>
      </c>
      <c r="Q1105" t="s">
        <v>188</v>
      </c>
      <c r="R1105" s="3">
        <v>101.75999999999999</v>
      </c>
      <c r="S1105" s="3">
        <v>106</v>
      </c>
      <c r="T1105">
        <v>5</v>
      </c>
      <c r="U1105" s="3">
        <v>530</v>
      </c>
      <c r="V1105" s="4">
        <f t="shared" si="48"/>
        <v>21.200000000000045</v>
      </c>
      <c r="W1105" t="str">
        <f t="shared" si="49"/>
        <v>Elderly</v>
      </c>
    </row>
    <row r="1106" spans="1:23" x14ac:dyDescent="0.3">
      <c r="A1106">
        <v>1385</v>
      </c>
      <c r="B1106">
        <v>995</v>
      </c>
      <c r="C1106">
        <v>32029</v>
      </c>
      <c r="D1106" s="1">
        <v>44165</v>
      </c>
      <c r="E1106" s="1">
        <v>44179</v>
      </c>
      <c r="F1106" t="s">
        <v>1841</v>
      </c>
      <c r="G1106" t="s">
        <v>86</v>
      </c>
      <c r="H1106" t="s">
        <v>86</v>
      </c>
      <c r="I1106">
        <v>63</v>
      </c>
      <c r="J1106" t="s">
        <v>1842</v>
      </c>
      <c r="K1106">
        <v>3742</v>
      </c>
      <c r="L1106" t="s">
        <v>1843</v>
      </c>
      <c r="M1106" t="s">
        <v>48</v>
      </c>
      <c r="N1106" t="s">
        <v>23</v>
      </c>
      <c r="O1106">
        <v>1274</v>
      </c>
      <c r="P1106" t="s">
        <v>31</v>
      </c>
      <c r="Q1106" t="s">
        <v>298</v>
      </c>
      <c r="R1106" s="3">
        <v>95.039999999999992</v>
      </c>
      <c r="S1106" s="3">
        <v>99</v>
      </c>
      <c r="T1106">
        <v>5</v>
      </c>
      <c r="U1106" s="3">
        <v>495</v>
      </c>
      <c r="V1106" s="4">
        <f t="shared" si="48"/>
        <v>19.800000000000068</v>
      </c>
      <c r="W1106" t="str">
        <f t="shared" si="49"/>
        <v>Elderly</v>
      </c>
    </row>
    <row r="1107" spans="1:23" x14ac:dyDescent="0.3">
      <c r="A1107">
        <v>1527</v>
      </c>
      <c r="B1107">
        <v>842</v>
      </c>
      <c r="C1107">
        <v>32171</v>
      </c>
      <c r="D1107" s="1">
        <v>44166</v>
      </c>
      <c r="E1107" s="1">
        <v>44180</v>
      </c>
      <c r="F1107" t="s">
        <v>716</v>
      </c>
      <c r="G1107" t="s">
        <v>86</v>
      </c>
      <c r="H1107" t="s">
        <v>86</v>
      </c>
      <c r="I1107">
        <v>70</v>
      </c>
      <c r="J1107" t="s">
        <v>717</v>
      </c>
      <c r="K1107">
        <v>8388</v>
      </c>
      <c r="L1107" t="s">
        <v>718</v>
      </c>
      <c r="M1107" t="s">
        <v>48</v>
      </c>
      <c r="N1107" t="s">
        <v>23</v>
      </c>
      <c r="O1107">
        <v>709</v>
      </c>
      <c r="P1107" t="s">
        <v>31</v>
      </c>
      <c r="Q1107" t="s">
        <v>42</v>
      </c>
      <c r="R1107" s="3">
        <v>86.399999999999991</v>
      </c>
      <c r="S1107" s="3">
        <v>90</v>
      </c>
      <c r="T1107">
        <v>5</v>
      </c>
      <c r="U1107" s="3">
        <v>450</v>
      </c>
      <c r="V1107" s="4">
        <f t="shared" si="48"/>
        <v>18.000000000000057</v>
      </c>
      <c r="W1107" t="str">
        <f t="shared" si="49"/>
        <v>Elderly</v>
      </c>
    </row>
    <row r="1108" spans="1:23" x14ac:dyDescent="0.3">
      <c r="A1108">
        <v>1833</v>
      </c>
      <c r="B1108">
        <v>19</v>
      </c>
      <c r="C1108">
        <v>32477</v>
      </c>
      <c r="D1108" s="1">
        <v>44166</v>
      </c>
      <c r="E1108" s="1">
        <v>44180</v>
      </c>
      <c r="F1108" t="s">
        <v>915</v>
      </c>
      <c r="G1108" t="s">
        <v>86</v>
      </c>
      <c r="H1108" t="s">
        <v>86</v>
      </c>
      <c r="I1108">
        <v>41</v>
      </c>
      <c r="J1108" t="s">
        <v>916</v>
      </c>
      <c r="K1108">
        <v>7053</v>
      </c>
      <c r="L1108" t="s">
        <v>917</v>
      </c>
      <c r="M1108" t="s">
        <v>110</v>
      </c>
      <c r="N1108" t="s">
        <v>23</v>
      </c>
      <c r="O1108">
        <v>671</v>
      </c>
      <c r="P1108" t="s">
        <v>24</v>
      </c>
      <c r="Q1108" t="s">
        <v>106</v>
      </c>
      <c r="R1108" s="3">
        <v>88.32</v>
      </c>
      <c r="S1108" s="3">
        <v>92</v>
      </c>
      <c r="T1108">
        <v>5</v>
      </c>
      <c r="U1108" s="3">
        <v>460</v>
      </c>
      <c r="V1108" s="4">
        <f t="shared" si="48"/>
        <v>18.400000000000034</v>
      </c>
      <c r="W1108" t="str">
        <f t="shared" si="49"/>
        <v>Middle Aged</v>
      </c>
    </row>
    <row r="1109" spans="1:23" x14ac:dyDescent="0.3">
      <c r="A1109">
        <v>1229</v>
      </c>
      <c r="B1109">
        <v>463</v>
      </c>
      <c r="C1109">
        <v>31873</v>
      </c>
      <c r="D1109" s="1">
        <v>44169</v>
      </c>
      <c r="E1109" s="1">
        <v>44183</v>
      </c>
      <c r="F1109" t="s">
        <v>1655</v>
      </c>
      <c r="G1109" t="s">
        <v>86</v>
      </c>
      <c r="H1109" t="s">
        <v>86</v>
      </c>
      <c r="I1109">
        <v>58</v>
      </c>
      <c r="J1109" t="s">
        <v>1656</v>
      </c>
      <c r="K1109">
        <v>387</v>
      </c>
      <c r="L1109" t="s">
        <v>1657</v>
      </c>
      <c r="M1109" t="s">
        <v>213</v>
      </c>
      <c r="N1109" t="s">
        <v>23</v>
      </c>
      <c r="O1109">
        <v>1060</v>
      </c>
      <c r="P1109" t="s">
        <v>24</v>
      </c>
      <c r="Q1109" t="s">
        <v>413</v>
      </c>
      <c r="R1109" s="3">
        <v>91.2</v>
      </c>
      <c r="S1109" s="3">
        <v>95</v>
      </c>
      <c r="T1109">
        <v>1</v>
      </c>
      <c r="U1109" s="3">
        <v>95</v>
      </c>
      <c r="V1109" s="4">
        <f t="shared" si="48"/>
        <v>3.7999999999999972</v>
      </c>
      <c r="W1109" t="str">
        <f t="shared" si="49"/>
        <v>Elderly</v>
      </c>
    </row>
    <row r="1110" spans="1:23" x14ac:dyDescent="0.3">
      <c r="A1110">
        <v>1867</v>
      </c>
      <c r="B1110">
        <v>333</v>
      </c>
      <c r="C1110">
        <v>32511</v>
      </c>
      <c r="D1110" s="1">
        <v>44169</v>
      </c>
      <c r="E1110" s="1">
        <v>44183</v>
      </c>
      <c r="F1110" t="s">
        <v>1623</v>
      </c>
      <c r="G1110" t="s">
        <v>86</v>
      </c>
      <c r="H1110" t="s">
        <v>86</v>
      </c>
      <c r="I1110">
        <v>57</v>
      </c>
      <c r="J1110" t="s">
        <v>1624</v>
      </c>
      <c r="K1110">
        <v>2571</v>
      </c>
      <c r="L1110" t="s">
        <v>1625</v>
      </c>
      <c r="M1110" t="s">
        <v>22</v>
      </c>
      <c r="N1110" t="s">
        <v>23</v>
      </c>
      <c r="O1110">
        <v>1395</v>
      </c>
      <c r="P1110" t="s">
        <v>24</v>
      </c>
      <c r="Q1110" t="s">
        <v>67</v>
      </c>
      <c r="R1110" s="3">
        <v>94.08</v>
      </c>
      <c r="S1110" s="3">
        <v>98</v>
      </c>
      <c r="T1110">
        <v>1</v>
      </c>
      <c r="U1110" s="3">
        <v>98</v>
      </c>
      <c r="V1110" s="4">
        <f t="shared" si="48"/>
        <v>3.9200000000000017</v>
      </c>
      <c r="W1110" t="str">
        <f t="shared" si="49"/>
        <v>Elderly</v>
      </c>
    </row>
    <row r="1111" spans="1:23" x14ac:dyDescent="0.3">
      <c r="A1111">
        <v>1894</v>
      </c>
      <c r="B1111">
        <v>609</v>
      </c>
      <c r="C1111">
        <v>32538</v>
      </c>
      <c r="D1111" s="1">
        <v>44170</v>
      </c>
      <c r="E1111" s="1">
        <v>44184</v>
      </c>
      <c r="F1111" t="s">
        <v>1456</v>
      </c>
      <c r="G1111" t="s">
        <v>86</v>
      </c>
      <c r="H1111" t="s">
        <v>86</v>
      </c>
      <c r="I1111">
        <v>61</v>
      </c>
      <c r="J1111" t="s">
        <v>1457</v>
      </c>
      <c r="K1111">
        <v>5754</v>
      </c>
      <c r="L1111" t="s">
        <v>1458</v>
      </c>
      <c r="M1111" t="s">
        <v>79</v>
      </c>
      <c r="N1111" t="s">
        <v>23</v>
      </c>
      <c r="O1111">
        <v>326</v>
      </c>
      <c r="P1111" t="s">
        <v>62</v>
      </c>
      <c r="Q1111" t="s">
        <v>63</v>
      </c>
      <c r="R1111" s="3">
        <v>104.64</v>
      </c>
      <c r="S1111" s="3">
        <v>109</v>
      </c>
      <c r="T1111">
        <v>2</v>
      </c>
      <c r="U1111" s="3">
        <v>218</v>
      </c>
      <c r="V1111" s="4">
        <f t="shared" si="48"/>
        <v>8.7199999999999989</v>
      </c>
      <c r="W1111" t="str">
        <f t="shared" si="49"/>
        <v>Elderly</v>
      </c>
    </row>
    <row r="1112" spans="1:23" x14ac:dyDescent="0.3">
      <c r="A1112">
        <v>1268</v>
      </c>
      <c r="B1112">
        <v>436</v>
      </c>
      <c r="C1112">
        <v>31912</v>
      </c>
      <c r="D1112" s="1">
        <v>44171</v>
      </c>
      <c r="E1112" s="1">
        <v>44185</v>
      </c>
      <c r="F1112" t="s">
        <v>1811</v>
      </c>
      <c r="G1112" t="s">
        <v>86</v>
      </c>
      <c r="H1112" t="s">
        <v>86</v>
      </c>
      <c r="I1112">
        <v>41</v>
      </c>
      <c r="J1112" t="s">
        <v>1812</v>
      </c>
      <c r="K1112">
        <v>7809</v>
      </c>
      <c r="L1112" t="s">
        <v>1813</v>
      </c>
      <c r="M1112" t="s">
        <v>22</v>
      </c>
      <c r="N1112" t="s">
        <v>23</v>
      </c>
      <c r="O1112">
        <v>985</v>
      </c>
      <c r="P1112" t="s">
        <v>62</v>
      </c>
      <c r="Q1112" t="s">
        <v>517</v>
      </c>
      <c r="R1112" s="3">
        <v>94.08</v>
      </c>
      <c r="S1112" s="3">
        <v>98</v>
      </c>
      <c r="T1112">
        <v>3</v>
      </c>
      <c r="U1112" s="3">
        <v>294</v>
      </c>
      <c r="V1112" s="4">
        <f t="shared" si="48"/>
        <v>11.759999999999991</v>
      </c>
      <c r="W1112" t="str">
        <f t="shared" si="49"/>
        <v>Middle Aged</v>
      </c>
    </row>
    <row r="1113" spans="1:23" x14ac:dyDescent="0.3">
      <c r="A1113">
        <v>1221</v>
      </c>
      <c r="B1113">
        <v>558</v>
      </c>
      <c r="C1113">
        <v>31865</v>
      </c>
      <c r="D1113" s="1">
        <v>44173</v>
      </c>
      <c r="E1113" s="1">
        <v>44187</v>
      </c>
      <c r="F1113" t="s">
        <v>1447</v>
      </c>
      <c r="G1113" t="s">
        <v>86</v>
      </c>
      <c r="H1113" t="s">
        <v>86</v>
      </c>
      <c r="I1113">
        <v>38</v>
      </c>
      <c r="J1113" t="s">
        <v>1448</v>
      </c>
      <c r="K1113">
        <v>9827</v>
      </c>
      <c r="L1113" t="s">
        <v>1449</v>
      </c>
      <c r="M1113" t="s">
        <v>22</v>
      </c>
      <c r="N1113" t="s">
        <v>23</v>
      </c>
      <c r="O1113">
        <v>995</v>
      </c>
      <c r="P1113" t="s">
        <v>31</v>
      </c>
      <c r="Q1113" t="s">
        <v>175</v>
      </c>
      <c r="R1113" s="3">
        <v>110.39999999999999</v>
      </c>
      <c r="S1113" s="3">
        <v>115</v>
      </c>
      <c r="T1113">
        <v>3</v>
      </c>
      <c r="U1113" s="3">
        <v>345</v>
      </c>
      <c r="V1113" s="4">
        <f t="shared" si="48"/>
        <v>13.800000000000011</v>
      </c>
      <c r="W1113" t="str">
        <f t="shared" si="49"/>
        <v>Middle Aged</v>
      </c>
    </row>
    <row r="1114" spans="1:23" x14ac:dyDescent="0.3">
      <c r="A1114">
        <v>1018</v>
      </c>
      <c r="B1114">
        <v>185</v>
      </c>
      <c r="C1114">
        <v>31662</v>
      </c>
      <c r="D1114" s="1">
        <v>44174</v>
      </c>
      <c r="E1114" s="1">
        <v>44188</v>
      </c>
      <c r="F1114" t="s">
        <v>1283</v>
      </c>
      <c r="G1114" t="s">
        <v>86</v>
      </c>
      <c r="H1114" t="s">
        <v>86</v>
      </c>
      <c r="I1114">
        <v>67</v>
      </c>
      <c r="J1114" t="s">
        <v>1284</v>
      </c>
      <c r="K1114">
        <v>4337</v>
      </c>
      <c r="L1114" t="s">
        <v>1285</v>
      </c>
      <c r="M1114" t="s">
        <v>110</v>
      </c>
      <c r="N1114" t="s">
        <v>23</v>
      </c>
      <c r="O1114">
        <v>1109</v>
      </c>
      <c r="P1114" t="s">
        <v>24</v>
      </c>
      <c r="Q1114" t="s">
        <v>49</v>
      </c>
      <c r="R1114" s="3">
        <v>87.36</v>
      </c>
      <c r="S1114" s="3">
        <v>91</v>
      </c>
      <c r="T1114">
        <v>1</v>
      </c>
      <c r="U1114" s="3">
        <v>91</v>
      </c>
      <c r="V1114" s="4">
        <f t="shared" si="48"/>
        <v>3.6400000000000006</v>
      </c>
      <c r="W1114" t="str">
        <f t="shared" si="49"/>
        <v>Elderly</v>
      </c>
    </row>
    <row r="1115" spans="1:23" x14ac:dyDescent="0.3">
      <c r="A1115">
        <v>1085</v>
      </c>
      <c r="B1115">
        <v>316</v>
      </c>
      <c r="C1115">
        <v>31729</v>
      </c>
      <c r="D1115" s="1">
        <v>44178</v>
      </c>
      <c r="E1115" s="1">
        <v>44192</v>
      </c>
      <c r="F1115" t="s">
        <v>2039</v>
      </c>
      <c r="G1115" t="s">
        <v>86</v>
      </c>
      <c r="H1115" t="s">
        <v>86</v>
      </c>
      <c r="I1115">
        <v>67</v>
      </c>
      <c r="J1115" t="s">
        <v>2040</v>
      </c>
      <c r="K1115">
        <v>7784</v>
      </c>
      <c r="L1115" t="s">
        <v>2041</v>
      </c>
      <c r="M1115" t="s">
        <v>79</v>
      </c>
      <c r="N1115" t="s">
        <v>23</v>
      </c>
      <c r="O1115">
        <v>1085</v>
      </c>
      <c r="P1115" t="s">
        <v>31</v>
      </c>
      <c r="Q1115" t="s">
        <v>32</v>
      </c>
      <c r="R1115" s="3">
        <v>92.16</v>
      </c>
      <c r="S1115" s="3">
        <v>96</v>
      </c>
      <c r="T1115">
        <v>1</v>
      </c>
      <c r="U1115" s="3">
        <v>96</v>
      </c>
      <c r="V1115" s="4">
        <f t="shared" si="48"/>
        <v>3.8400000000000034</v>
      </c>
      <c r="W1115" t="str">
        <f t="shared" si="49"/>
        <v>Elderly</v>
      </c>
    </row>
    <row r="1116" spans="1:23" x14ac:dyDescent="0.3">
      <c r="A1116">
        <v>1790</v>
      </c>
      <c r="B1116">
        <v>201</v>
      </c>
      <c r="C1116">
        <v>32434</v>
      </c>
      <c r="D1116" s="1">
        <v>44178</v>
      </c>
      <c r="E1116" s="1">
        <v>44192</v>
      </c>
      <c r="F1116" t="s">
        <v>950</v>
      </c>
      <c r="G1116" t="s">
        <v>86</v>
      </c>
      <c r="H1116" t="s">
        <v>86</v>
      </c>
      <c r="I1116">
        <v>58</v>
      </c>
      <c r="J1116" t="s">
        <v>951</v>
      </c>
      <c r="K1116">
        <v>4396</v>
      </c>
      <c r="L1116" t="s">
        <v>952</v>
      </c>
      <c r="M1116" t="s">
        <v>213</v>
      </c>
      <c r="N1116" t="s">
        <v>23</v>
      </c>
      <c r="O1116">
        <v>971</v>
      </c>
      <c r="P1116" t="s">
        <v>31</v>
      </c>
      <c r="Q1116" t="s">
        <v>244</v>
      </c>
      <c r="R1116" s="3">
        <v>93.11999999999999</v>
      </c>
      <c r="S1116" s="3">
        <v>97</v>
      </c>
      <c r="T1116">
        <v>1</v>
      </c>
      <c r="U1116" s="3">
        <v>97</v>
      </c>
      <c r="V1116" s="4">
        <f t="shared" si="48"/>
        <v>3.8800000000000097</v>
      </c>
      <c r="W1116" t="str">
        <f t="shared" si="49"/>
        <v>Elderly</v>
      </c>
    </row>
    <row r="1117" spans="1:23" x14ac:dyDescent="0.3">
      <c r="A1117">
        <v>1426</v>
      </c>
      <c r="B1117">
        <v>929</v>
      </c>
      <c r="C1117">
        <v>32070</v>
      </c>
      <c r="D1117" s="1">
        <v>44179</v>
      </c>
      <c r="E1117" s="1">
        <v>44193</v>
      </c>
      <c r="F1117" t="s">
        <v>1783</v>
      </c>
      <c r="G1117" t="s">
        <v>86</v>
      </c>
      <c r="H1117" t="s">
        <v>86</v>
      </c>
      <c r="I1117">
        <v>68</v>
      </c>
      <c r="J1117" t="s">
        <v>1784</v>
      </c>
      <c r="K1117">
        <v>2353</v>
      </c>
      <c r="L1117" t="s">
        <v>1785</v>
      </c>
      <c r="M1117" t="s">
        <v>79</v>
      </c>
      <c r="N1117" t="s">
        <v>23</v>
      </c>
      <c r="O1117">
        <v>1055</v>
      </c>
      <c r="P1117" t="s">
        <v>31</v>
      </c>
      <c r="Q1117" t="s">
        <v>424</v>
      </c>
      <c r="R1117" s="3">
        <v>107.52</v>
      </c>
      <c r="S1117" s="3">
        <v>112</v>
      </c>
      <c r="T1117">
        <v>4</v>
      </c>
      <c r="U1117" s="3">
        <v>448</v>
      </c>
      <c r="V1117" s="4">
        <f t="shared" si="48"/>
        <v>17.920000000000016</v>
      </c>
      <c r="W1117" t="str">
        <f t="shared" si="49"/>
        <v>Elderly</v>
      </c>
    </row>
    <row r="1118" spans="1:23" x14ac:dyDescent="0.3">
      <c r="A1118">
        <v>1673</v>
      </c>
      <c r="B1118">
        <v>851</v>
      </c>
      <c r="C1118">
        <v>32317</v>
      </c>
      <c r="D1118" s="1">
        <v>44179</v>
      </c>
      <c r="E1118" s="1">
        <v>44193</v>
      </c>
      <c r="F1118" t="s">
        <v>1665</v>
      </c>
      <c r="G1118" t="s">
        <v>86</v>
      </c>
      <c r="H1118" t="s">
        <v>86</v>
      </c>
      <c r="I1118">
        <v>71</v>
      </c>
      <c r="J1118" t="s">
        <v>1666</v>
      </c>
      <c r="K1118">
        <v>6648</v>
      </c>
      <c r="L1118" t="s">
        <v>1667</v>
      </c>
      <c r="M1118" t="s">
        <v>213</v>
      </c>
      <c r="N1118" t="s">
        <v>23</v>
      </c>
      <c r="O1118">
        <v>1137</v>
      </c>
      <c r="P1118" t="s">
        <v>24</v>
      </c>
      <c r="Q1118" t="s">
        <v>67</v>
      </c>
      <c r="R1118" s="3">
        <v>94.08</v>
      </c>
      <c r="S1118" s="3">
        <v>98</v>
      </c>
      <c r="T1118">
        <v>3</v>
      </c>
      <c r="U1118" s="3">
        <v>294</v>
      </c>
      <c r="V1118" s="4">
        <f t="shared" si="48"/>
        <v>11.759999999999991</v>
      </c>
      <c r="W1118" t="str">
        <f t="shared" si="49"/>
        <v>Elderly</v>
      </c>
    </row>
    <row r="1119" spans="1:23" x14ac:dyDescent="0.3">
      <c r="A1119">
        <v>1802</v>
      </c>
      <c r="B1119">
        <v>187</v>
      </c>
      <c r="C1119">
        <v>32446</v>
      </c>
      <c r="D1119" s="1">
        <v>44179</v>
      </c>
      <c r="E1119" s="1">
        <v>44193</v>
      </c>
      <c r="F1119" t="s">
        <v>1823</v>
      </c>
      <c r="G1119" t="s">
        <v>86</v>
      </c>
      <c r="H1119" t="s">
        <v>86</v>
      </c>
      <c r="I1119">
        <v>70</v>
      </c>
      <c r="J1119" t="s">
        <v>1824</v>
      </c>
      <c r="K1119">
        <v>1007</v>
      </c>
      <c r="L1119" t="s">
        <v>1825</v>
      </c>
      <c r="M1119" t="s">
        <v>53</v>
      </c>
      <c r="N1119" t="s">
        <v>23</v>
      </c>
      <c r="O1119">
        <v>1169</v>
      </c>
      <c r="P1119" t="s">
        <v>62</v>
      </c>
      <c r="Q1119" t="s">
        <v>169</v>
      </c>
      <c r="R1119" s="3">
        <v>113.28</v>
      </c>
      <c r="S1119" s="3">
        <v>118</v>
      </c>
      <c r="T1119">
        <v>2</v>
      </c>
      <c r="U1119" s="3">
        <v>236</v>
      </c>
      <c r="V1119" s="4">
        <f t="shared" si="48"/>
        <v>9.4399999999999977</v>
      </c>
      <c r="W1119" t="str">
        <f t="shared" si="49"/>
        <v>Elderly</v>
      </c>
    </row>
    <row r="1120" spans="1:23" x14ac:dyDescent="0.3">
      <c r="A1120">
        <v>1288</v>
      </c>
      <c r="B1120">
        <v>776</v>
      </c>
      <c r="C1120">
        <v>31932</v>
      </c>
      <c r="D1120" s="1">
        <v>44180</v>
      </c>
      <c r="E1120" s="1">
        <v>44194</v>
      </c>
      <c r="F1120" t="s">
        <v>530</v>
      </c>
      <c r="G1120" t="s">
        <v>86</v>
      </c>
      <c r="H1120" t="s">
        <v>86</v>
      </c>
      <c r="I1120">
        <v>24</v>
      </c>
      <c r="J1120" t="s">
        <v>531</v>
      </c>
      <c r="K1120">
        <v>8348</v>
      </c>
      <c r="L1120" t="s">
        <v>532</v>
      </c>
      <c r="M1120" t="s">
        <v>213</v>
      </c>
      <c r="N1120" t="s">
        <v>23</v>
      </c>
      <c r="O1120">
        <v>1084</v>
      </c>
      <c r="P1120" t="s">
        <v>62</v>
      </c>
      <c r="Q1120" t="s">
        <v>84</v>
      </c>
      <c r="R1120" s="3">
        <v>87.36</v>
      </c>
      <c r="S1120" s="3">
        <v>91</v>
      </c>
      <c r="T1120">
        <v>4</v>
      </c>
      <c r="U1120" s="3">
        <v>364</v>
      </c>
      <c r="V1120" s="4">
        <f t="shared" si="48"/>
        <v>14.560000000000002</v>
      </c>
      <c r="W1120" t="str">
        <f t="shared" si="49"/>
        <v>Youth</v>
      </c>
    </row>
    <row r="1121" spans="1:23" x14ac:dyDescent="0.3">
      <c r="A1121">
        <v>1374</v>
      </c>
      <c r="B1121">
        <v>995</v>
      </c>
      <c r="C1121">
        <v>32018</v>
      </c>
      <c r="D1121" s="1">
        <v>44181</v>
      </c>
      <c r="E1121" s="1">
        <v>44195</v>
      </c>
      <c r="F1121" t="s">
        <v>1841</v>
      </c>
      <c r="G1121" t="s">
        <v>86</v>
      </c>
      <c r="H1121" t="s">
        <v>86</v>
      </c>
      <c r="I1121">
        <v>63</v>
      </c>
      <c r="J1121" t="s">
        <v>1842</v>
      </c>
      <c r="K1121">
        <v>3742</v>
      </c>
      <c r="L1121" t="s">
        <v>1843</v>
      </c>
      <c r="M1121" t="s">
        <v>48</v>
      </c>
      <c r="N1121" t="s">
        <v>23</v>
      </c>
      <c r="O1121">
        <v>1426</v>
      </c>
      <c r="P1121" t="s">
        <v>24</v>
      </c>
      <c r="Q1121" t="s">
        <v>25</v>
      </c>
      <c r="R1121" s="3">
        <v>101.75999999999999</v>
      </c>
      <c r="S1121" s="3">
        <v>106</v>
      </c>
      <c r="T1121">
        <v>4</v>
      </c>
      <c r="U1121" s="3">
        <v>424</v>
      </c>
      <c r="V1121" s="4">
        <f t="shared" si="48"/>
        <v>16.960000000000036</v>
      </c>
      <c r="W1121" t="str">
        <f t="shared" si="49"/>
        <v>Elderly</v>
      </c>
    </row>
    <row r="1122" spans="1:23" x14ac:dyDescent="0.3">
      <c r="A1122">
        <v>1923</v>
      </c>
      <c r="B1122">
        <v>578</v>
      </c>
      <c r="C1122">
        <v>32567</v>
      </c>
      <c r="D1122" s="1">
        <v>44186</v>
      </c>
      <c r="E1122" s="1">
        <v>44200</v>
      </c>
      <c r="F1122" t="s">
        <v>840</v>
      </c>
      <c r="G1122" t="s">
        <v>86</v>
      </c>
      <c r="H1122" t="s">
        <v>86</v>
      </c>
      <c r="I1122">
        <v>75</v>
      </c>
      <c r="J1122" t="s">
        <v>841</v>
      </c>
      <c r="K1122">
        <v>8281</v>
      </c>
      <c r="L1122" t="s">
        <v>842</v>
      </c>
      <c r="M1122" t="s">
        <v>57</v>
      </c>
      <c r="N1122" t="s">
        <v>23</v>
      </c>
      <c r="O1122">
        <v>1100</v>
      </c>
      <c r="P1122" t="s">
        <v>62</v>
      </c>
      <c r="Q1122" t="s">
        <v>271</v>
      </c>
      <c r="R1122" s="3">
        <v>114.24</v>
      </c>
      <c r="S1122" s="3">
        <v>119</v>
      </c>
      <c r="T1122">
        <v>8</v>
      </c>
      <c r="U1122" s="3">
        <f t="shared" ref="U1122:U1185" si="50">S1122*T1122</f>
        <v>952</v>
      </c>
      <c r="V1122" s="4">
        <f t="shared" si="48"/>
        <v>38.080000000000041</v>
      </c>
      <c r="W1122" t="str">
        <f t="shared" si="49"/>
        <v>Elderly</v>
      </c>
    </row>
    <row r="1123" spans="1:23" x14ac:dyDescent="0.3">
      <c r="A1123">
        <v>8</v>
      </c>
      <c r="B1123">
        <v>58</v>
      </c>
      <c r="C1123">
        <v>28484</v>
      </c>
      <c r="D1123" s="1">
        <v>44534</v>
      </c>
      <c r="E1123" s="1">
        <v>44201</v>
      </c>
      <c r="F1123" t="s">
        <v>59</v>
      </c>
      <c r="G1123" t="s">
        <v>86</v>
      </c>
      <c r="H1123" t="s">
        <v>86</v>
      </c>
      <c r="I1123">
        <v>39</v>
      </c>
      <c r="J1123" t="s">
        <v>60</v>
      </c>
      <c r="K1123">
        <v>2783</v>
      </c>
      <c r="L1123" t="s">
        <v>61</v>
      </c>
      <c r="M1123" t="s">
        <v>57</v>
      </c>
      <c r="N1123" t="s">
        <v>23</v>
      </c>
      <c r="O1123">
        <v>765</v>
      </c>
      <c r="P1123" t="s">
        <v>62</v>
      </c>
      <c r="Q1123" t="s">
        <v>63</v>
      </c>
      <c r="R1123" s="3">
        <v>104.64</v>
      </c>
      <c r="S1123" s="3">
        <v>109</v>
      </c>
      <c r="T1123">
        <v>5</v>
      </c>
      <c r="U1123" s="3">
        <f t="shared" si="50"/>
        <v>545</v>
      </c>
      <c r="V1123" s="4">
        <f t="shared" si="48"/>
        <v>21.799999999999955</v>
      </c>
      <c r="W1123" t="str">
        <f t="shared" si="49"/>
        <v>Middle Aged</v>
      </c>
    </row>
    <row r="1124" spans="1:23" x14ac:dyDescent="0.3">
      <c r="A1124">
        <v>475</v>
      </c>
      <c r="B1124">
        <v>696</v>
      </c>
      <c r="C1124">
        <v>36229</v>
      </c>
      <c r="D1124" t="s">
        <v>544</v>
      </c>
      <c r="E1124" s="1">
        <v>44202</v>
      </c>
      <c r="F1124" t="s">
        <v>1338</v>
      </c>
      <c r="G1124" t="s">
        <v>86</v>
      </c>
      <c r="H1124" t="s">
        <v>86</v>
      </c>
      <c r="I1124">
        <v>38</v>
      </c>
      <c r="J1124" t="s">
        <v>1339</v>
      </c>
      <c r="K1124">
        <v>5325</v>
      </c>
      <c r="L1124" t="s">
        <v>1340</v>
      </c>
      <c r="M1124" t="s">
        <v>213</v>
      </c>
      <c r="N1124" t="s">
        <v>23</v>
      </c>
      <c r="O1124">
        <v>1204</v>
      </c>
      <c r="P1124" t="s">
        <v>31</v>
      </c>
      <c r="Q1124" t="s">
        <v>93</v>
      </c>
      <c r="R1124" s="3">
        <v>100.8</v>
      </c>
      <c r="S1124" s="3">
        <v>105</v>
      </c>
      <c r="T1124">
        <v>6</v>
      </c>
      <c r="U1124" s="3">
        <f t="shared" si="50"/>
        <v>630</v>
      </c>
      <c r="V1124" s="4">
        <f t="shared" si="48"/>
        <v>25.200000000000045</v>
      </c>
      <c r="W1124" t="str">
        <f t="shared" si="49"/>
        <v>Middle Aged</v>
      </c>
    </row>
    <row r="1125" spans="1:23" x14ac:dyDescent="0.3">
      <c r="A1125">
        <v>83</v>
      </c>
      <c r="B1125">
        <v>537</v>
      </c>
      <c r="C1125">
        <v>39729</v>
      </c>
      <c r="D1125" t="s">
        <v>385</v>
      </c>
      <c r="E1125" s="1">
        <v>44203</v>
      </c>
      <c r="F1125" t="s">
        <v>386</v>
      </c>
      <c r="G1125" t="s">
        <v>86</v>
      </c>
      <c r="H1125" t="s">
        <v>86</v>
      </c>
      <c r="I1125">
        <v>45</v>
      </c>
      <c r="J1125" t="s">
        <v>387</v>
      </c>
      <c r="K1125">
        <v>7342</v>
      </c>
      <c r="L1125" t="s">
        <v>388</v>
      </c>
      <c r="M1125" t="s">
        <v>48</v>
      </c>
      <c r="N1125" t="s">
        <v>23</v>
      </c>
      <c r="O1125">
        <v>588</v>
      </c>
      <c r="P1125" t="s">
        <v>62</v>
      </c>
      <c r="Q1125" t="s">
        <v>332</v>
      </c>
      <c r="R1125" s="3">
        <v>96</v>
      </c>
      <c r="S1125" s="3">
        <v>100</v>
      </c>
      <c r="T1125">
        <v>5</v>
      </c>
      <c r="U1125" s="3">
        <f t="shared" si="50"/>
        <v>500</v>
      </c>
      <c r="V1125" s="4">
        <f t="shared" si="48"/>
        <v>20</v>
      </c>
      <c r="W1125" t="str">
        <f t="shared" si="49"/>
        <v>Middle Aged</v>
      </c>
    </row>
    <row r="1126" spans="1:23" x14ac:dyDescent="0.3">
      <c r="A1126">
        <v>173</v>
      </c>
      <c r="B1126">
        <v>435</v>
      </c>
      <c r="C1126">
        <v>30001</v>
      </c>
      <c r="D1126" s="1">
        <v>44353</v>
      </c>
      <c r="E1126" s="1">
        <v>44203</v>
      </c>
      <c r="F1126" t="s">
        <v>662</v>
      </c>
      <c r="G1126" t="s">
        <v>86</v>
      </c>
      <c r="H1126" t="s">
        <v>86</v>
      </c>
      <c r="I1126">
        <v>41</v>
      </c>
      <c r="J1126" t="s">
        <v>663</v>
      </c>
      <c r="K1126">
        <v>5868</v>
      </c>
      <c r="L1126" t="s">
        <v>664</v>
      </c>
      <c r="M1126" t="s">
        <v>22</v>
      </c>
      <c r="N1126" t="s">
        <v>23</v>
      </c>
      <c r="O1126">
        <v>1005</v>
      </c>
      <c r="P1126" t="s">
        <v>31</v>
      </c>
      <c r="Q1126" t="s">
        <v>188</v>
      </c>
      <c r="R1126" s="3">
        <v>101.75999999999999</v>
      </c>
      <c r="S1126" s="3">
        <v>106</v>
      </c>
      <c r="T1126">
        <v>6</v>
      </c>
      <c r="U1126" s="3">
        <f t="shared" si="50"/>
        <v>636</v>
      </c>
      <c r="V1126" s="4">
        <f t="shared" si="48"/>
        <v>25.440000000000055</v>
      </c>
      <c r="W1126" t="str">
        <f t="shared" si="49"/>
        <v>Middle Aged</v>
      </c>
    </row>
    <row r="1127" spans="1:23" x14ac:dyDescent="0.3">
      <c r="A1127">
        <v>326</v>
      </c>
      <c r="B1127">
        <v>199</v>
      </c>
      <c r="C1127">
        <v>15380</v>
      </c>
      <c r="D1127" t="s">
        <v>231</v>
      </c>
      <c r="E1127" s="1">
        <v>44203</v>
      </c>
      <c r="F1127" t="s">
        <v>1026</v>
      </c>
      <c r="G1127" t="s">
        <v>86</v>
      </c>
      <c r="H1127" t="s">
        <v>86</v>
      </c>
      <c r="I1127">
        <v>65</v>
      </c>
      <c r="J1127" t="s">
        <v>1027</v>
      </c>
      <c r="K1127">
        <v>6219</v>
      </c>
      <c r="L1127" t="s">
        <v>1028</v>
      </c>
      <c r="M1127" t="s">
        <v>22</v>
      </c>
      <c r="N1127" t="s">
        <v>23</v>
      </c>
      <c r="O1127">
        <v>390</v>
      </c>
      <c r="P1127" t="s">
        <v>24</v>
      </c>
      <c r="Q1127" t="s">
        <v>165</v>
      </c>
      <c r="R1127" s="3">
        <v>114.24</v>
      </c>
      <c r="S1127" s="3">
        <v>119</v>
      </c>
      <c r="T1127">
        <v>6</v>
      </c>
      <c r="U1127" s="3">
        <f t="shared" si="50"/>
        <v>714</v>
      </c>
      <c r="V1127" s="4">
        <f t="shared" si="48"/>
        <v>28.560000000000059</v>
      </c>
      <c r="W1127" t="str">
        <f t="shared" si="49"/>
        <v>Elderly</v>
      </c>
    </row>
    <row r="1128" spans="1:23" x14ac:dyDescent="0.3">
      <c r="A1128">
        <v>958</v>
      </c>
      <c r="B1128">
        <v>577</v>
      </c>
      <c r="C1128">
        <v>42170</v>
      </c>
      <c r="D1128" t="s">
        <v>227</v>
      </c>
      <c r="E1128" s="1">
        <v>44203</v>
      </c>
      <c r="F1128" t="s">
        <v>1909</v>
      </c>
      <c r="G1128" t="s">
        <v>86</v>
      </c>
      <c r="H1128" t="s">
        <v>86</v>
      </c>
      <c r="I1128">
        <v>32</v>
      </c>
      <c r="J1128" t="s">
        <v>1910</v>
      </c>
      <c r="K1128">
        <v>6269</v>
      </c>
      <c r="L1128" t="s">
        <v>1911</v>
      </c>
      <c r="M1128" t="s">
        <v>22</v>
      </c>
      <c r="N1128" t="s">
        <v>23</v>
      </c>
      <c r="O1128">
        <v>1184</v>
      </c>
      <c r="P1128" t="s">
        <v>31</v>
      </c>
      <c r="Q1128" t="s">
        <v>298</v>
      </c>
      <c r="R1128" s="3">
        <v>95.039999999999992</v>
      </c>
      <c r="S1128" s="3">
        <v>99</v>
      </c>
      <c r="T1128">
        <v>6</v>
      </c>
      <c r="U1128" s="3">
        <f t="shared" si="50"/>
        <v>594</v>
      </c>
      <c r="V1128" s="4">
        <f t="shared" si="48"/>
        <v>23.759999999999991</v>
      </c>
      <c r="W1128" t="str">
        <f t="shared" si="49"/>
        <v>Middle Aged</v>
      </c>
    </row>
    <row r="1129" spans="1:23" x14ac:dyDescent="0.3">
      <c r="A1129">
        <v>1657</v>
      </c>
      <c r="B1129">
        <v>627</v>
      </c>
      <c r="C1129">
        <v>32301</v>
      </c>
      <c r="D1129" s="1">
        <v>44189</v>
      </c>
      <c r="E1129" s="1">
        <v>44203</v>
      </c>
      <c r="F1129" t="s">
        <v>172</v>
      </c>
      <c r="G1129" t="s">
        <v>86</v>
      </c>
      <c r="H1129" t="s">
        <v>86</v>
      </c>
      <c r="I1129">
        <v>51</v>
      </c>
      <c r="J1129" t="s">
        <v>173</v>
      </c>
      <c r="K1129">
        <v>7404</v>
      </c>
      <c r="L1129" t="s">
        <v>174</v>
      </c>
      <c r="M1129" t="s">
        <v>22</v>
      </c>
      <c r="N1129" t="s">
        <v>23</v>
      </c>
      <c r="O1129">
        <v>1702</v>
      </c>
      <c r="P1129" t="s">
        <v>31</v>
      </c>
      <c r="Q1129" t="s">
        <v>244</v>
      </c>
      <c r="R1129" s="3">
        <v>93.11999999999999</v>
      </c>
      <c r="S1129" s="3">
        <v>97</v>
      </c>
      <c r="T1129">
        <v>9</v>
      </c>
      <c r="U1129" s="3">
        <f t="shared" si="50"/>
        <v>873</v>
      </c>
      <c r="V1129" s="4">
        <f t="shared" si="48"/>
        <v>34.920000000000073</v>
      </c>
      <c r="W1129" t="str">
        <f t="shared" si="49"/>
        <v>Elderly</v>
      </c>
    </row>
    <row r="1130" spans="1:23" x14ac:dyDescent="0.3">
      <c r="A1130">
        <v>524</v>
      </c>
      <c r="B1130">
        <v>60</v>
      </c>
      <c r="C1130">
        <v>28334</v>
      </c>
      <c r="D1130" t="s">
        <v>1431</v>
      </c>
      <c r="E1130" s="1">
        <v>44204</v>
      </c>
      <c r="F1130" t="s">
        <v>1432</v>
      </c>
      <c r="G1130" t="s">
        <v>86</v>
      </c>
      <c r="H1130" t="s">
        <v>86</v>
      </c>
      <c r="I1130">
        <v>20</v>
      </c>
      <c r="J1130" t="s">
        <v>1433</v>
      </c>
      <c r="K1130">
        <v>4907</v>
      </c>
      <c r="L1130" t="s">
        <v>1434</v>
      </c>
      <c r="M1130" t="s">
        <v>36</v>
      </c>
      <c r="N1130" t="s">
        <v>23</v>
      </c>
      <c r="O1130">
        <v>794</v>
      </c>
      <c r="P1130" t="s">
        <v>62</v>
      </c>
      <c r="Q1130" t="s">
        <v>84</v>
      </c>
      <c r="R1130" s="3">
        <v>87.36</v>
      </c>
      <c r="S1130" s="3">
        <v>91</v>
      </c>
      <c r="T1130">
        <v>7</v>
      </c>
      <c r="U1130" s="3">
        <f t="shared" si="50"/>
        <v>637</v>
      </c>
      <c r="V1130" s="4">
        <f t="shared" si="48"/>
        <v>25.480000000000018</v>
      </c>
      <c r="W1130" t="str">
        <f t="shared" si="49"/>
        <v>Youth</v>
      </c>
    </row>
    <row r="1131" spans="1:23" x14ac:dyDescent="0.3">
      <c r="A1131">
        <v>620</v>
      </c>
      <c r="B1131">
        <v>614</v>
      </c>
      <c r="C1131">
        <v>41599</v>
      </c>
      <c r="D1131" t="s">
        <v>404</v>
      </c>
      <c r="E1131" s="1">
        <v>44204</v>
      </c>
      <c r="F1131" t="s">
        <v>103</v>
      </c>
      <c r="G1131" t="s">
        <v>86</v>
      </c>
      <c r="H1131" t="s">
        <v>86</v>
      </c>
      <c r="I1131">
        <v>45</v>
      </c>
      <c r="J1131" t="s">
        <v>104</v>
      </c>
      <c r="K1131">
        <v>7529</v>
      </c>
      <c r="L1131" t="s">
        <v>105</v>
      </c>
      <c r="M1131" t="s">
        <v>57</v>
      </c>
      <c r="N1131" t="s">
        <v>23</v>
      </c>
      <c r="O1131">
        <v>413</v>
      </c>
      <c r="P1131" t="s">
        <v>24</v>
      </c>
      <c r="Q1131" t="s">
        <v>165</v>
      </c>
      <c r="R1131" s="3">
        <v>114.24</v>
      </c>
      <c r="S1131" s="3">
        <v>119</v>
      </c>
      <c r="T1131">
        <v>7</v>
      </c>
      <c r="U1131" s="3">
        <f t="shared" si="50"/>
        <v>833</v>
      </c>
      <c r="V1131" s="4">
        <f t="shared" si="48"/>
        <v>33.32000000000005</v>
      </c>
      <c r="W1131" t="str">
        <f t="shared" si="49"/>
        <v>Middle Aged</v>
      </c>
    </row>
    <row r="1132" spans="1:23" x14ac:dyDescent="0.3">
      <c r="A1132">
        <v>936</v>
      </c>
      <c r="B1132">
        <v>148</v>
      </c>
      <c r="C1132">
        <v>47197</v>
      </c>
      <c r="D1132" t="s">
        <v>400</v>
      </c>
      <c r="E1132" s="1">
        <v>44204</v>
      </c>
      <c r="F1132" t="s">
        <v>1990</v>
      </c>
      <c r="G1132" t="s">
        <v>86</v>
      </c>
      <c r="H1132" t="s">
        <v>86</v>
      </c>
      <c r="I1132">
        <v>53</v>
      </c>
      <c r="J1132" t="s">
        <v>1991</v>
      </c>
      <c r="K1132">
        <v>6527</v>
      </c>
      <c r="L1132" t="s">
        <v>1992</v>
      </c>
      <c r="M1132" t="s">
        <v>79</v>
      </c>
      <c r="N1132" t="s">
        <v>23</v>
      </c>
      <c r="O1132">
        <v>820</v>
      </c>
      <c r="P1132" t="s">
        <v>62</v>
      </c>
      <c r="Q1132" t="s">
        <v>145</v>
      </c>
      <c r="R1132" s="3">
        <v>112.32</v>
      </c>
      <c r="S1132" s="3">
        <v>117</v>
      </c>
      <c r="T1132">
        <v>7</v>
      </c>
      <c r="U1132" s="3">
        <f t="shared" si="50"/>
        <v>819</v>
      </c>
      <c r="V1132" s="4">
        <f t="shared" si="48"/>
        <v>32.759999999999991</v>
      </c>
      <c r="W1132" t="str">
        <f t="shared" si="49"/>
        <v>Elderly</v>
      </c>
    </row>
    <row r="1133" spans="1:23" x14ac:dyDescent="0.3">
      <c r="A1133">
        <v>849</v>
      </c>
      <c r="B1133">
        <v>882</v>
      </c>
      <c r="C1133">
        <v>21468</v>
      </c>
      <c r="D1133" s="1">
        <v>44508</v>
      </c>
      <c r="E1133" s="1">
        <v>44205</v>
      </c>
      <c r="F1133" t="s">
        <v>941</v>
      </c>
      <c r="G1133" t="s">
        <v>86</v>
      </c>
      <c r="H1133" t="s">
        <v>86</v>
      </c>
      <c r="I1133">
        <v>43</v>
      </c>
      <c r="J1133" t="s">
        <v>942</v>
      </c>
      <c r="K1133">
        <v>4847</v>
      </c>
      <c r="L1133" t="s">
        <v>943</v>
      </c>
      <c r="M1133" t="s">
        <v>22</v>
      </c>
      <c r="N1133" t="s">
        <v>23</v>
      </c>
      <c r="O1133">
        <v>73</v>
      </c>
      <c r="P1133" t="s">
        <v>24</v>
      </c>
      <c r="Q1133" t="s">
        <v>114</v>
      </c>
      <c r="R1133" s="3">
        <v>113.28</v>
      </c>
      <c r="S1133" s="3">
        <v>118</v>
      </c>
      <c r="T1133">
        <v>6</v>
      </c>
      <c r="U1133" s="3">
        <f t="shared" si="50"/>
        <v>708</v>
      </c>
      <c r="V1133" s="4">
        <f t="shared" si="48"/>
        <v>28.319999999999936</v>
      </c>
      <c r="W1133" t="str">
        <f t="shared" si="49"/>
        <v>Middle Aged</v>
      </c>
    </row>
    <row r="1134" spans="1:23" x14ac:dyDescent="0.3">
      <c r="A1134">
        <v>1726</v>
      </c>
      <c r="B1134">
        <v>442</v>
      </c>
      <c r="C1134">
        <v>32370</v>
      </c>
      <c r="D1134" s="1">
        <v>44191</v>
      </c>
      <c r="E1134" s="1">
        <v>44205</v>
      </c>
      <c r="F1134" t="s">
        <v>1493</v>
      </c>
      <c r="G1134" t="s">
        <v>86</v>
      </c>
      <c r="H1134" t="s">
        <v>86</v>
      </c>
      <c r="I1134">
        <v>26</v>
      </c>
      <c r="J1134" t="s">
        <v>1494</v>
      </c>
      <c r="K1134">
        <v>7249</v>
      </c>
      <c r="L1134" t="s">
        <v>1495</v>
      </c>
      <c r="M1134" t="s">
        <v>57</v>
      </c>
      <c r="N1134" t="s">
        <v>23</v>
      </c>
      <c r="O1134">
        <v>1830</v>
      </c>
      <c r="P1134" t="s">
        <v>24</v>
      </c>
      <c r="Q1134" t="s">
        <v>165</v>
      </c>
      <c r="R1134" s="3">
        <v>114.24</v>
      </c>
      <c r="S1134" s="3">
        <v>119</v>
      </c>
      <c r="T1134">
        <v>6</v>
      </c>
      <c r="U1134" s="3">
        <f t="shared" si="50"/>
        <v>714</v>
      </c>
      <c r="V1134" s="4">
        <f t="shared" si="48"/>
        <v>28.560000000000059</v>
      </c>
      <c r="W1134" t="str">
        <f t="shared" si="49"/>
        <v>Youth</v>
      </c>
    </row>
    <row r="1135" spans="1:23" x14ac:dyDescent="0.3">
      <c r="A1135">
        <v>1774</v>
      </c>
      <c r="B1135">
        <v>530</v>
      </c>
      <c r="C1135">
        <v>32418</v>
      </c>
      <c r="D1135" s="1">
        <v>44192</v>
      </c>
      <c r="E1135" s="1">
        <v>44206</v>
      </c>
      <c r="F1135" t="s">
        <v>837</v>
      </c>
      <c r="G1135" t="s">
        <v>86</v>
      </c>
      <c r="H1135" t="s">
        <v>86</v>
      </c>
      <c r="I1135">
        <v>63</v>
      </c>
      <c r="J1135" t="s">
        <v>838</v>
      </c>
      <c r="K1135">
        <v>9367</v>
      </c>
      <c r="L1135" t="s">
        <v>839</v>
      </c>
      <c r="M1135" t="s">
        <v>48</v>
      </c>
      <c r="N1135" t="s">
        <v>23</v>
      </c>
      <c r="O1135">
        <v>869</v>
      </c>
      <c r="P1135" t="s">
        <v>24</v>
      </c>
      <c r="Q1135" t="s">
        <v>114</v>
      </c>
      <c r="R1135" s="3">
        <v>113.28</v>
      </c>
      <c r="S1135" s="3">
        <v>118</v>
      </c>
      <c r="T1135">
        <v>5</v>
      </c>
      <c r="U1135" s="3">
        <f t="shared" si="50"/>
        <v>590</v>
      </c>
      <c r="V1135" s="4">
        <f t="shared" si="48"/>
        <v>23.600000000000023</v>
      </c>
      <c r="W1135" t="str">
        <f t="shared" si="49"/>
        <v>Elderly</v>
      </c>
    </row>
    <row r="1136" spans="1:23" x14ac:dyDescent="0.3">
      <c r="A1136">
        <v>1627</v>
      </c>
      <c r="B1136">
        <v>614</v>
      </c>
      <c r="C1136">
        <v>32271</v>
      </c>
      <c r="D1136" s="1">
        <v>44196</v>
      </c>
      <c r="E1136" s="1">
        <v>44210</v>
      </c>
      <c r="F1136" t="s">
        <v>103</v>
      </c>
      <c r="G1136" t="s">
        <v>86</v>
      </c>
      <c r="H1136" t="s">
        <v>86</v>
      </c>
      <c r="I1136">
        <v>45</v>
      </c>
      <c r="J1136" t="s">
        <v>104</v>
      </c>
      <c r="K1136">
        <v>7529</v>
      </c>
      <c r="L1136" t="s">
        <v>105</v>
      </c>
      <c r="M1136" t="s">
        <v>57</v>
      </c>
      <c r="N1136" t="s">
        <v>23</v>
      </c>
      <c r="O1136">
        <v>284</v>
      </c>
      <c r="P1136" t="s">
        <v>24</v>
      </c>
      <c r="Q1136" t="s">
        <v>106</v>
      </c>
      <c r="R1136" s="3">
        <v>88.32</v>
      </c>
      <c r="S1136" s="3">
        <v>92</v>
      </c>
      <c r="T1136">
        <v>6</v>
      </c>
      <c r="U1136" s="3">
        <f t="shared" si="50"/>
        <v>552</v>
      </c>
      <c r="V1136" s="4">
        <f t="shared" si="48"/>
        <v>22.080000000000041</v>
      </c>
      <c r="W1136" t="str">
        <f t="shared" si="49"/>
        <v>Middle Aged</v>
      </c>
    </row>
    <row r="1137" spans="1:23" x14ac:dyDescent="0.3">
      <c r="A1137">
        <v>275</v>
      </c>
      <c r="B1137">
        <v>329</v>
      </c>
      <c r="C1137">
        <v>17666</v>
      </c>
      <c r="D1137" s="1">
        <v>44317</v>
      </c>
      <c r="E1137" s="1">
        <v>44211</v>
      </c>
      <c r="F1137" t="s">
        <v>918</v>
      </c>
      <c r="G1137" t="s">
        <v>86</v>
      </c>
      <c r="H1137" t="s">
        <v>86</v>
      </c>
      <c r="I1137">
        <v>53</v>
      </c>
      <c r="J1137" t="s">
        <v>919</v>
      </c>
      <c r="K1137">
        <v>5466</v>
      </c>
      <c r="L1137" t="s">
        <v>920</v>
      </c>
      <c r="M1137" t="s">
        <v>48</v>
      </c>
      <c r="N1137" t="s">
        <v>23</v>
      </c>
      <c r="O1137">
        <v>4</v>
      </c>
      <c r="P1137" t="s">
        <v>24</v>
      </c>
      <c r="Q1137" t="s">
        <v>102</v>
      </c>
      <c r="R1137" s="3">
        <v>92.16</v>
      </c>
      <c r="S1137" s="3">
        <v>96</v>
      </c>
      <c r="T1137">
        <v>7</v>
      </c>
      <c r="U1137" s="3">
        <f t="shared" si="50"/>
        <v>672</v>
      </c>
      <c r="V1137" s="4">
        <f t="shared" si="48"/>
        <v>26.879999999999995</v>
      </c>
      <c r="W1137" t="str">
        <f t="shared" si="49"/>
        <v>Elderly</v>
      </c>
    </row>
    <row r="1138" spans="1:23" x14ac:dyDescent="0.3">
      <c r="A1138">
        <v>838</v>
      </c>
      <c r="B1138">
        <v>946</v>
      </c>
      <c r="C1138">
        <v>56562</v>
      </c>
      <c r="D1138" s="1">
        <v>44228</v>
      </c>
      <c r="E1138" s="1">
        <v>44211</v>
      </c>
      <c r="F1138" t="s">
        <v>1888</v>
      </c>
      <c r="G1138" t="s">
        <v>86</v>
      </c>
      <c r="H1138" t="s">
        <v>86</v>
      </c>
      <c r="I1138">
        <v>24</v>
      </c>
      <c r="J1138" t="s">
        <v>1889</v>
      </c>
      <c r="K1138">
        <v>115</v>
      </c>
      <c r="L1138" t="s">
        <v>1890</v>
      </c>
      <c r="M1138" t="s">
        <v>53</v>
      </c>
      <c r="N1138" t="s">
        <v>23</v>
      </c>
      <c r="O1138">
        <v>1012</v>
      </c>
      <c r="P1138" t="s">
        <v>31</v>
      </c>
      <c r="Q1138" t="s">
        <v>188</v>
      </c>
      <c r="R1138" s="3">
        <v>101.75999999999999</v>
      </c>
      <c r="S1138" s="3">
        <v>106</v>
      </c>
      <c r="T1138">
        <v>6</v>
      </c>
      <c r="U1138" s="3">
        <f t="shared" si="50"/>
        <v>636</v>
      </c>
      <c r="V1138" s="4">
        <f t="shared" si="48"/>
        <v>25.440000000000055</v>
      </c>
      <c r="W1138" t="str">
        <f t="shared" si="49"/>
        <v>Youth</v>
      </c>
    </row>
    <row r="1139" spans="1:23" x14ac:dyDescent="0.3">
      <c r="A1139">
        <v>902</v>
      </c>
      <c r="B1139">
        <v>553</v>
      </c>
      <c r="C1139">
        <v>30330</v>
      </c>
      <c r="D1139" s="1">
        <v>44531</v>
      </c>
      <c r="E1139" s="1">
        <v>44211</v>
      </c>
      <c r="F1139" t="s">
        <v>1261</v>
      </c>
      <c r="G1139" t="s">
        <v>86</v>
      </c>
      <c r="H1139" t="s">
        <v>86</v>
      </c>
      <c r="I1139">
        <v>30</v>
      </c>
      <c r="J1139" t="s">
        <v>1262</v>
      </c>
      <c r="K1139">
        <v>7146</v>
      </c>
      <c r="L1139" t="s">
        <v>1263</v>
      </c>
      <c r="M1139" t="s">
        <v>57</v>
      </c>
      <c r="N1139" t="s">
        <v>23</v>
      </c>
      <c r="O1139">
        <v>21</v>
      </c>
      <c r="P1139" t="s">
        <v>24</v>
      </c>
      <c r="Q1139" t="s">
        <v>102</v>
      </c>
      <c r="R1139" s="3">
        <v>92.16</v>
      </c>
      <c r="S1139" s="3">
        <v>96</v>
      </c>
      <c r="T1139">
        <v>5</v>
      </c>
      <c r="U1139" s="3">
        <f t="shared" si="50"/>
        <v>480</v>
      </c>
      <c r="V1139" s="4">
        <f t="shared" si="48"/>
        <v>19.200000000000045</v>
      </c>
      <c r="W1139" t="str">
        <f t="shared" si="49"/>
        <v>Youth</v>
      </c>
    </row>
    <row r="1140" spans="1:23" x14ac:dyDescent="0.3">
      <c r="A1140">
        <v>228</v>
      </c>
      <c r="B1140">
        <v>773</v>
      </c>
      <c r="C1140">
        <v>10857</v>
      </c>
      <c r="D1140" s="1">
        <v>44348</v>
      </c>
      <c r="E1140" s="1">
        <v>44213</v>
      </c>
      <c r="F1140" t="s">
        <v>809</v>
      </c>
      <c r="G1140" t="s">
        <v>86</v>
      </c>
      <c r="H1140" t="s">
        <v>86</v>
      </c>
      <c r="I1140">
        <v>55</v>
      </c>
      <c r="J1140" t="s">
        <v>810</v>
      </c>
      <c r="K1140">
        <v>4177</v>
      </c>
      <c r="L1140" t="s">
        <v>811</v>
      </c>
      <c r="M1140" t="s">
        <v>57</v>
      </c>
      <c r="N1140" t="s">
        <v>23</v>
      </c>
      <c r="O1140">
        <v>478</v>
      </c>
      <c r="P1140" t="s">
        <v>62</v>
      </c>
      <c r="Q1140" t="s">
        <v>169</v>
      </c>
      <c r="R1140" s="3">
        <v>113.28</v>
      </c>
      <c r="S1140" s="3">
        <v>118</v>
      </c>
      <c r="T1140">
        <v>7</v>
      </c>
      <c r="U1140" s="3">
        <f t="shared" si="50"/>
        <v>826</v>
      </c>
      <c r="V1140" s="4">
        <f t="shared" si="48"/>
        <v>33.039999999999964</v>
      </c>
      <c r="W1140" t="str">
        <f t="shared" si="49"/>
        <v>Elderly</v>
      </c>
    </row>
    <row r="1141" spans="1:23" x14ac:dyDescent="0.3">
      <c r="A1141">
        <v>529</v>
      </c>
      <c r="B1141">
        <v>767</v>
      </c>
      <c r="C1141">
        <v>31199</v>
      </c>
      <c r="D1141" s="1">
        <v>44470</v>
      </c>
      <c r="E1141" s="1">
        <v>44215</v>
      </c>
      <c r="F1141" t="s">
        <v>825</v>
      </c>
      <c r="G1141" t="s">
        <v>86</v>
      </c>
      <c r="H1141" t="s">
        <v>86</v>
      </c>
      <c r="I1141">
        <v>37</v>
      </c>
      <c r="J1141" t="s">
        <v>826</v>
      </c>
      <c r="K1141">
        <v>6349</v>
      </c>
      <c r="L1141" t="s">
        <v>306</v>
      </c>
      <c r="M1141" t="s">
        <v>22</v>
      </c>
      <c r="N1141" t="s">
        <v>23</v>
      </c>
      <c r="O1141">
        <v>291</v>
      </c>
      <c r="P1141" t="s">
        <v>24</v>
      </c>
      <c r="Q1141" t="s">
        <v>150</v>
      </c>
      <c r="R1141" s="3">
        <v>100.8</v>
      </c>
      <c r="S1141" s="3">
        <v>105</v>
      </c>
      <c r="T1141">
        <v>6</v>
      </c>
      <c r="U1141" s="3">
        <f t="shared" si="50"/>
        <v>630</v>
      </c>
      <c r="V1141" s="4">
        <f t="shared" si="48"/>
        <v>25.200000000000045</v>
      </c>
      <c r="W1141" t="str">
        <f t="shared" si="49"/>
        <v>Middle Aged</v>
      </c>
    </row>
    <row r="1142" spans="1:23" x14ac:dyDescent="0.3">
      <c r="A1142">
        <v>20</v>
      </c>
      <c r="B1142">
        <v>789</v>
      </c>
      <c r="C1142">
        <v>45129</v>
      </c>
      <c r="D1142" t="s">
        <v>115</v>
      </c>
      <c r="E1142" s="1">
        <v>44216</v>
      </c>
      <c r="F1142" t="s">
        <v>117</v>
      </c>
      <c r="G1142" t="s">
        <v>86</v>
      </c>
      <c r="H1142" t="s">
        <v>86</v>
      </c>
      <c r="I1142">
        <v>36</v>
      </c>
      <c r="J1142" t="s">
        <v>118</v>
      </c>
      <c r="K1142">
        <v>1438</v>
      </c>
      <c r="L1142" t="s">
        <v>119</v>
      </c>
      <c r="M1142" t="s">
        <v>48</v>
      </c>
      <c r="N1142" t="s">
        <v>23</v>
      </c>
      <c r="O1142">
        <v>596</v>
      </c>
      <c r="P1142" t="s">
        <v>62</v>
      </c>
      <c r="Q1142" t="s">
        <v>120</v>
      </c>
      <c r="R1142" s="3">
        <v>107.52</v>
      </c>
      <c r="S1142" s="3">
        <v>112</v>
      </c>
      <c r="T1142">
        <v>6</v>
      </c>
      <c r="U1142" s="3">
        <f t="shared" si="50"/>
        <v>672</v>
      </c>
      <c r="V1142" s="4">
        <f t="shared" si="48"/>
        <v>26.879999999999995</v>
      </c>
      <c r="W1142" t="str">
        <f t="shared" si="49"/>
        <v>Middle Aged</v>
      </c>
    </row>
    <row r="1143" spans="1:23" x14ac:dyDescent="0.3">
      <c r="A1143">
        <v>407</v>
      </c>
      <c r="B1143">
        <v>835</v>
      </c>
      <c r="C1143">
        <v>42595</v>
      </c>
      <c r="D1143" s="1">
        <v>44440</v>
      </c>
      <c r="E1143" s="1">
        <v>44216</v>
      </c>
      <c r="F1143" t="s">
        <v>1188</v>
      </c>
      <c r="G1143" t="s">
        <v>86</v>
      </c>
      <c r="H1143" t="s">
        <v>86</v>
      </c>
      <c r="I1143">
        <v>25</v>
      </c>
      <c r="J1143" t="s">
        <v>1189</v>
      </c>
      <c r="K1143">
        <v>6147</v>
      </c>
      <c r="L1143" t="s">
        <v>1190</v>
      </c>
      <c r="M1143" t="s">
        <v>22</v>
      </c>
      <c r="N1143" t="s">
        <v>23</v>
      </c>
      <c r="O1143">
        <v>307</v>
      </c>
      <c r="P1143" t="s">
        <v>24</v>
      </c>
      <c r="Q1143" t="s">
        <v>150</v>
      </c>
      <c r="R1143" s="3">
        <v>100.8</v>
      </c>
      <c r="S1143" s="3">
        <v>105</v>
      </c>
      <c r="T1143">
        <v>6</v>
      </c>
      <c r="U1143" s="3">
        <f t="shared" si="50"/>
        <v>630</v>
      </c>
      <c r="V1143" s="4">
        <f t="shared" si="48"/>
        <v>25.200000000000045</v>
      </c>
      <c r="W1143" t="str">
        <f t="shared" si="49"/>
        <v>Youth</v>
      </c>
    </row>
    <row r="1144" spans="1:23" x14ac:dyDescent="0.3">
      <c r="A1144">
        <v>903</v>
      </c>
      <c r="B1144">
        <v>789</v>
      </c>
      <c r="C1144">
        <v>21721</v>
      </c>
      <c r="D1144" s="1">
        <v>44317</v>
      </c>
      <c r="E1144" s="1">
        <v>44217</v>
      </c>
      <c r="F1144" t="s">
        <v>117</v>
      </c>
      <c r="G1144" t="s">
        <v>86</v>
      </c>
      <c r="H1144" t="s">
        <v>86</v>
      </c>
      <c r="I1144">
        <v>36</v>
      </c>
      <c r="J1144" t="s">
        <v>118</v>
      </c>
      <c r="K1144">
        <v>1438</v>
      </c>
      <c r="L1144" t="s">
        <v>119</v>
      </c>
      <c r="M1144" t="s">
        <v>48</v>
      </c>
      <c r="N1144" t="s">
        <v>23</v>
      </c>
      <c r="O1144">
        <v>516</v>
      </c>
      <c r="P1144" t="s">
        <v>62</v>
      </c>
      <c r="Q1144" t="s">
        <v>260</v>
      </c>
      <c r="R1144" s="3">
        <v>97.92</v>
      </c>
      <c r="S1144" s="3">
        <v>102</v>
      </c>
      <c r="T1144">
        <v>6</v>
      </c>
      <c r="U1144" s="3">
        <f t="shared" si="50"/>
        <v>612</v>
      </c>
      <c r="V1144" s="4">
        <f t="shared" si="48"/>
        <v>24.480000000000018</v>
      </c>
      <c r="W1144" t="str">
        <f t="shared" si="49"/>
        <v>Middle Aged</v>
      </c>
    </row>
    <row r="1145" spans="1:23" x14ac:dyDescent="0.3">
      <c r="A1145">
        <v>856</v>
      </c>
      <c r="B1145">
        <v>289</v>
      </c>
      <c r="C1145">
        <v>35823</v>
      </c>
      <c r="D1145" t="s">
        <v>115</v>
      </c>
      <c r="E1145" s="1">
        <v>44218</v>
      </c>
      <c r="F1145" t="s">
        <v>1906</v>
      </c>
      <c r="G1145" t="s">
        <v>86</v>
      </c>
      <c r="H1145" t="s">
        <v>86</v>
      </c>
      <c r="I1145">
        <v>43</v>
      </c>
      <c r="J1145" t="s">
        <v>1907</v>
      </c>
      <c r="K1145">
        <v>612</v>
      </c>
      <c r="L1145" t="s">
        <v>1908</v>
      </c>
      <c r="M1145" t="s">
        <v>213</v>
      </c>
      <c r="N1145" t="s">
        <v>23</v>
      </c>
      <c r="O1145">
        <v>833</v>
      </c>
      <c r="P1145" t="s">
        <v>62</v>
      </c>
      <c r="Q1145" t="s">
        <v>145</v>
      </c>
      <c r="R1145" s="3">
        <v>112.32</v>
      </c>
      <c r="S1145" s="3">
        <v>117</v>
      </c>
      <c r="T1145">
        <v>6</v>
      </c>
      <c r="U1145" s="3">
        <f t="shared" si="50"/>
        <v>702</v>
      </c>
      <c r="V1145" s="4">
        <f t="shared" si="48"/>
        <v>28.080000000000041</v>
      </c>
      <c r="W1145" t="str">
        <f t="shared" si="49"/>
        <v>Middle Aged</v>
      </c>
    </row>
    <row r="1146" spans="1:23" x14ac:dyDescent="0.3">
      <c r="A1146">
        <v>117</v>
      </c>
      <c r="B1146">
        <v>971</v>
      </c>
      <c r="C1146">
        <v>58134</v>
      </c>
      <c r="D1146" s="1">
        <v>44409</v>
      </c>
      <c r="E1146" s="1">
        <v>44219</v>
      </c>
      <c r="F1146" t="s">
        <v>506</v>
      </c>
      <c r="G1146" t="s">
        <v>86</v>
      </c>
      <c r="H1146" t="s">
        <v>86</v>
      </c>
      <c r="I1146">
        <v>27</v>
      </c>
      <c r="J1146" t="s">
        <v>507</v>
      </c>
      <c r="K1146">
        <v>4268</v>
      </c>
      <c r="L1146" t="s">
        <v>508</v>
      </c>
      <c r="M1146" t="s">
        <v>53</v>
      </c>
      <c r="N1146" t="s">
        <v>23</v>
      </c>
      <c r="O1146">
        <v>405</v>
      </c>
      <c r="P1146" t="s">
        <v>24</v>
      </c>
      <c r="Q1146" t="s">
        <v>165</v>
      </c>
      <c r="R1146" s="3">
        <v>114.24</v>
      </c>
      <c r="S1146" s="3">
        <v>119</v>
      </c>
      <c r="T1146">
        <v>6</v>
      </c>
      <c r="U1146" s="3">
        <f t="shared" si="50"/>
        <v>714</v>
      </c>
      <c r="V1146" s="4">
        <f t="shared" si="48"/>
        <v>28.560000000000059</v>
      </c>
      <c r="W1146" t="str">
        <f t="shared" si="49"/>
        <v>Youth</v>
      </c>
    </row>
    <row r="1147" spans="1:23" x14ac:dyDescent="0.3">
      <c r="A1147">
        <v>970</v>
      </c>
      <c r="B1147">
        <v>382</v>
      </c>
      <c r="C1147">
        <v>36941</v>
      </c>
      <c r="D1147" s="1">
        <v>44287</v>
      </c>
      <c r="E1147" s="1">
        <v>44219</v>
      </c>
      <c r="F1147" t="s">
        <v>1422</v>
      </c>
      <c r="G1147" t="s">
        <v>86</v>
      </c>
      <c r="H1147" t="s">
        <v>86</v>
      </c>
      <c r="I1147">
        <v>24</v>
      </c>
      <c r="J1147" t="s">
        <v>1423</v>
      </c>
      <c r="K1147">
        <v>6714</v>
      </c>
      <c r="L1147" t="s">
        <v>1424</v>
      </c>
      <c r="M1147" t="s">
        <v>110</v>
      </c>
      <c r="N1147" t="s">
        <v>23</v>
      </c>
      <c r="O1147">
        <v>914</v>
      </c>
      <c r="P1147" t="s">
        <v>31</v>
      </c>
      <c r="Q1147" t="s">
        <v>32</v>
      </c>
      <c r="R1147" s="3">
        <v>92.16</v>
      </c>
      <c r="S1147" s="3">
        <v>96</v>
      </c>
      <c r="T1147">
        <v>7</v>
      </c>
      <c r="U1147" s="3">
        <f t="shared" si="50"/>
        <v>672</v>
      </c>
      <c r="V1147" s="4">
        <f t="shared" si="48"/>
        <v>26.879999999999995</v>
      </c>
      <c r="W1147" t="str">
        <f t="shared" si="49"/>
        <v>Youth</v>
      </c>
    </row>
    <row r="1148" spans="1:23" x14ac:dyDescent="0.3">
      <c r="A1148">
        <v>392</v>
      </c>
      <c r="B1148">
        <v>840</v>
      </c>
      <c r="C1148">
        <v>32036</v>
      </c>
      <c r="D1148" s="1">
        <v>44531</v>
      </c>
      <c r="E1148" s="1">
        <v>44221</v>
      </c>
      <c r="F1148" t="s">
        <v>1161</v>
      </c>
      <c r="G1148" t="s">
        <v>86</v>
      </c>
      <c r="H1148" t="s">
        <v>86</v>
      </c>
      <c r="I1148">
        <v>25</v>
      </c>
      <c r="J1148" t="s">
        <v>1162</v>
      </c>
      <c r="K1148">
        <v>9366</v>
      </c>
      <c r="L1148" t="s">
        <v>1163</v>
      </c>
      <c r="M1148" t="s">
        <v>48</v>
      </c>
      <c r="N1148" t="s">
        <v>23</v>
      </c>
      <c r="O1148">
        <v>1181</v>
      </c>
      <c r="P1148" t="s">
        <v>31</v>
      </c>
      <c r="Q1148" t="s">
        <v>298</v>
      </c>
      <c r="R1148" s="3">
        <v>95.039999999999992</v>
      </c>
      <c r="S1148" s="3">
        <v>99</v>
      </c>
      <c r="T1148">
        <v>7</v>
      </c>
      <c r="U1148" s="3">
        <f t="shared" si="50"/>
        <v>693</v>
      </c>
      <c r="V1148" s="4">
        <f t="shared" si="48"/>
        <v>27.720000000000027</v>
      </c>
      <c r="W1148" t="str">
        <f t="shared" si="49"/>
        <v>Youth</v>
      </c>
    </row>
    <row r="1149" spans="1:23" x14ac:dyDescent="0.3">
      <c r="A1149">
        <v>780</v>
      </c>
      <c r="B1149">
        <v>100</v>
      </c>
      <c r="C1149">
        <v>37821</v>
      </c>
      <c r="D1149" t="s">
        <v>647</v>
      </c>
      <c r="E1149" s="1">
        <v>44225</v>
      </c>
      <c r="F1149" t="s">
        <v>1280</v>
      </c>
      <c r="G1149" t="s">
        <v>86</v>
      </c>
      <c r="H1149" t="s">
        <v>86</v>
      </c>
      <c r="I1149">
        <v>69</v>
      </c>
      <c r="J1149" t="s">
        <v>1281</v>
      </c>
      <c r="K1149">
        <v>768</v>
      </c>
      <c r="L1149" t="s">
        <v>1282</v>
      </c>
      <c r="M1149" t="s">
        <v>53</v>
      </c>
      <c r="N1149" t="s">
        <v>23</v>
      </c>
      <c r="O1149">
        <v>902</v>
      </c>
      <c r="P1149" t="s">
        <v>31</v>
      </c>
      <c r="Q1149" t="s">
        <v>80</v>
      </c>
      <c r="R1149" s="3">
        <v>90.24</v>
      </c>
      <c r="S1149" s="3">
        <v>94</v>
      </c>
      <c r="T1149">
        <v>5</v>
      </c>
      <c r="U1149" s="3">
        <f t="shared" si="50"/>
        <v>470</v>
      </c>
      <c r="V1149" s="4">
        <f t="shared" si="48"/>
        <v>18.800000000000011</v>
      </c>
      <c r="W1149" t="str">
        <f t="shared" si="49"/>
        <v>Elderly</v>
      </c>
    </row>
    <row r="1150" spans="1:23" x14ac:dyDescent="0.3">
      <c r="A1150">
        <v>272</v>
      </c>
      <c r="B1150">
        <v>92</v>
      </c>
      <c r="C1150">
        <v>19661</v>
      </c>
      <c r="D1150" t="s">
        <v>116</v>
      </c>
      <c r="E1150" s="1">
        <v>44227</v>
      </c>
      <c r="F1150" t="s">
        <v>720</v>
      </c>
      <c r="G1150" t="s">
        <v>86</v>
      </c>
      <c r="H1150" t="s">
        <v>86</v>
      </c>
      <c r="I1150">
        <v>27</v>
      </c>
      <c r="J1150" t="s">
        <v>721</v>
      </c>
      <c r="K1150">
        <v>564</v>
      </c>
      <c r="L1150" t="s">
        <v>722</v>
      </c>
      <c r="M1150" t="s">
        <v>53</v>
      </c>
      <c r="N1150" t="s">
        <v>23</v>
      </c>
      <c r="O1150">
        <v>826</v>
      </c>
      <c r="P1150" t="s">
        <v>62</v>
      </c>
      <c r="Q1150" t="s">
        <v>145</v>
      </c>
      <c r="R1150" s="3">
        <v>112.32</v>
      </c>
      <c r="S1150" s="3">
        <v>117</v>
      </c>
      <c r="T1150">
        <v>5</v>
      </c>
      <c r="U1150" s="3">
        <f t="shared" si="50"/>
        <v>585</v>
      </c>
      <c r="V1150" s="4">
        <f t="shared" si="48"/>
        <v>23.400000000000091</v>
      </c>
      <c r="W1150" t="str">
        <f t="shared" si="49"/>
        <v>Youth</v>
      </c>
    </row>
    <row r="1151" spans="1:23" x14ac:dyDescent="0.3">
      <c r="A1151">
        <v>734</v>
      </c>
      <c r="B1151">
        <v>623</v>
      </c>
      <c r="C1151">
        <v>30153</v>
      </c>
      <c r="D1151" t="s">
        <v>429</v>
      </c>
      <c r="E1151" s="1">
        <v>44227</v>
      </c>
      <c r="F1151" t="s">
        <v>902</v>
      </c>
      <c r="G1151" t="s">
        <v>86</v>
      </c>
      <c r="H1151" t="s">
        <v>86</v>
      </c>
      <c r="I1151">
        <v>57</v>
      </c>
      <c r="J1151" t="s">
        <v>903</v>
      </c>
      <c r="K1151">
        <v>3236</v>
      </c>
      <c r="L1151" t="s">
        <v>904</v>
      </c>
      <c r="M1151" t="s">
        <v>22</v>
      </c>
      <c r="N1151" t="s">
        <v>23</v>
      </c>
      <c r="O1151">
        <v>301</v>
      </c>
      <c r="P1151" t="s">
        <v>24</v>
      </c>
      <c r="Q1151" t="s">
        <v>150</v>
      </c>
      <c r="R1151" s="3">
        <v>100.8</v>
      </c>
      <c r="S1151" s="3">
        <v>105</v>
      </c>
      <c r="T1151">
        <v>6</v>
      </c>
      <c r="U1151" s="3">
        <f t="shared" si="50"/>
        <v>630</v>
      </c>
      <c r="V1151" s="4">
        <f t="shared" si="48"/>
        <v>25.200000000000045</v>
      </c>
      <c r="W1151" t="str">
        <f t="shared" si="49"/>
        <v>Elderly</v>
      </c>
    </row>
    <row r="1152" spans="1:23" x14ac:dyDescent="0.3">
      <c r="A1152">
        <v>350</v>
      </c>
      <c r="B1152">
        <v>869</v>
      </c>
      <c r="C1152">
        <v>49770</v>
      </c>
      <c r="D1152" t="s">
        <v>333</v>
      </c>
      <c r="E1152" s="1">
        <v>44230</v>
      </c>
      <c r="F1152" t="s">
        <v>1078</v>
      </c>
      <c r="G1152" t="s">
        <v>86</v>
      </c>
      <c r="H1152" t="s">
        <v>86</v>
      </c>
      <c r="I1152">
        <v>26</v>
      </c>
      <c r="J1152" t="s">
        <v>1079</v>
      </c>
      <c r="K1152">
        <v>6534</v>
      </c>
      <c r="L1152" t="s">
        <v>1080</v>
      </c>
      <c r="M1152" t="s">
        <v>22</v>
      </c>
      <c r="N1152" t="s">
        <v>23</v>
      </c>
      <c r="O1152">
        <v>314</v>
      </c>
      <c r="P1152" t="s">
        <v>24</v>
      </c>
      <c r="Q1152" t="s">
        <v>150</v>
      </c>
      <c r="R1152" s="3">
        <v>100.8</v>
      </c>
      <c r="S1152" s="3">
        <v>105</v>
      </c>
      <c r="T1152">
        <v>7</v>
      </c>
      <c r="U1152" s="3">
        <f t="shared" si="50"/>
        <v>735</v>
      </c>
      <c r="V1152" s="4">
        <f t="shared" si="48"/>
        <v>29.399999999999977</v>
      </c>
      <c r="W1152" t="str">
        <f t="shared" si="49"/>
        <v>Youth</v>
      </c>
    </row>
    <row r="1153" spans="1:23" x14ac:dyDescent="0.3">
      <c r="A1153">
        <v>785</v>
      </c>
      <c r="B1153">
        <v>445</v>
      </c>
      <c r="C1153">
        <v>52702</v>
      </c>
      <c r="D1153" t="s">
        <v>155</v>
      </c>
      <c r="E1153" s="1">
        <v>44231</v>
      </c>
      <c r="F1153" t="s">
        <v>1753</v>
      </c>
      <c r="G1153" t="s">
        <v>86</v>
      </c>
      <c r="H1153" t="s">
        <v>86</v>
      </c>
      <c r="I1153">
        <v>44</v>
      </c>
      <c r="J1153" t="s">
        <v>1754</v>
      </c>
      <c r="K1153">
        <v>1927</v>
      </c>
      <c r="L1153" t="s">
        <v>1755</v>
      </c>
      <c r="M1153" t="s">
        <v>110</v>
      </c>
      <c r="N1153" t="s">
        <v>23</v>
      </c>
      <c r="O1153">
        <v>1231</v>
      </c>
      <c r="P1153" t="s">
        <v>31</v>
      </c>
      <c r="Q1153" t="s">
        <v>424</v>
      </c>
      <c r="R1153" s="3">
        <v>107.52</v>
      </c>
      <c r="S1153" s="3">
        <v>112</v>
      </c>
      <c r="T1153">
        <v>5</v>
      </c>
      <c r="U1153" s="3">
        <f t="shared" si="50"/>
        <v>560</v>
      </c>
      <c r="V1153" s="4">
        <f t="shared" si="48"/>
        <v>22.399999999999977</v>
      </c>
      <c r="W1153" t="str">
        <f t="shared" si="49"/>
        <v>Middle Aged</v>
      </c>
    </row>
    <row r="1154" spans="1:23" x14ac:dyDescent="0.3">
      <c r="A1154">
        <v>53</v>
      </c>
      <c r="B1154">
        <v>528</v>
      </c>
      <c r="C1154">
        <v>10517</v>
      </c>
      <c r="D1154" t="s">
        <v>261</v>
      </c>
      <c r="E1154" s="1">
        <v>44232</v>
      </c>
      <c r="F1154" t="s">
        <v>262</v>
      </c>
      <c r="G1154" t="s">
        <v>86</v>
      </c>
      <c r="H1154" t="s">
        <v>86</v>
      </c>
      <c r="I1154">
        <v>63</v>
      </c>
      <c r="J1154" t="s">
        <v>263</v>
      </c>
      <c r="K1154">
        <v>1126</v>
      </c>
      <c r="L1154" t="s">
        <v>264</v>
      </c>
      <c r="M1154" t="s">
        <v>48</v>
      </c>
      <c r="N1154" t="s">
        <v>23</v>
      </c>
      <c r="O1154">
        <v>825</v>
      </c>
      <c r="P1154" t="s">
        <v>62</v>
      </c>
      <c r="Q1154" t="s">
        <v>145</v>
      </c>
      <c r="R1154" s="3">
        <v>112.32</v>
      </c>
      <c r="S1154" s="3">
        <v>117</v>
      </c>
      <c r="T1154">
        <v>7</v>
      </c>
      <c r="U1154" s="3">
        <f t="shared" si="50"/>
        <v>819</v>
      </c>
      <c r="V1154" s="4">
        <f t="shared" ref="V1154:V1217" si="51">(S1154*T1154)-(R1154*T1154)</f>
        <v>32.759999999999991</v>
      </c>
      <c r="W1154" t="str">
        <f t="shared" ref="W1154:W1217" si="52">IF(I1154&lt;18,"Kid",IF(AND(I1154&gt;=18,I1154&lt;=30),"Youth",IF(AND(I1154&gt;30,I1154&lt;=50),"Middle Aged",IF(I1154&gt;50,"Elderly"))))</f>
        <v>Elderly</v>
      </c>
    </row>
    <row r="1155" spans="1:23" x14ac:dyDescent="0.3">
      <c r="A1155">
        <v>851</v>
      </c>
      <c r="B1155">
        <v>365</v>
      </c>
      <c r="C1155">
        <v>15504</v>
      </c>
      <c r="D1155" t="s">
        <v>236</v>
      </c>
      <c r="E1155" s="1">
        <v>44232</v>
      </c>
      <c r="F1155" t="s">
        <v>1900</v>
      </c>
      <c r="G1155" t="s">
        <v>86</v>
      </c>
      <c r="H1155" t="s">
        <v>86</v>
      </c>
      <c r="I1155">
        <v>25</v>
      </c>
      <c r="J1155" t="s">
        <v>1901</v>
      </c>
      <c r="K1155">
        <v>4387</v>
      </c>
      <c r="L1155" t="s">
        <v>1902</v>
      </c>
      <c r="M1155" t="s">
        <v>36</v>
      </c>
      <c r="N1155" t="s">
        <v>23</v>
      </c>
      <c r="O1155">
        <v>1031</v>
      </c>
      <c r="P1155" t="s">
        <v>31</v>
      </c>
      <c r="Q1155" t="s">
        <v>42</v>
      </c>
      <c r="R1155" s="3">
        <v>86.399999999999991</v>
      </c>
      <c r="S1155" s="3">
        <v>90</v>
      </c>
      <c r="T1155">
        <v>7</v>
      </c>
      <c r="U1155" s="3">
        <f t="shared" si="50"/>
        <v>630</v>
      </c>
      <c r="V1155" s="4">
        <f t="shared" si="51"/>
        <v>25.200000000000045</v>
      </c>
      <c r="W1155" t="str">
        <f t="shared" si="52"/>
        <v>Youth</v>
      </c>
    </row>
    <row r="1156" spans="1:23" x14ac:dyDescent="0.3">
      <c r="A1156">
        <v>135</v>
      </c>
      <c r="B1156">
        <v>942</v>
      </c>
      <c r="C1156">
        <v>53723</v>
      </c>
      <c r="D1156" t="s">
        <v>327</v>
      </c>
      <c r="E1156" s="1">
        <v>44233</v>
      </c>
      <c r="F1156" t="s">
        <v>559</v>
      </c>
      <c r="G1156" t="s">
        <v>86</v>
      </c>
      <c r="H1156" t="s">
        <v>86</v>
      </c>
      <c r="I1156">
        <v>45</v>
      </c>
      <c r="J1156" t="s">
        <v>560</v>
      </c>
      <c r="K1156">
        <v>5149</v>
      </c>
      <c r="L1156" t="s">
        <v>561</v>
      </c>
      <c r="M1156" t="s">
        <v>110</v>
      </c>
      <c r="N1156" t="s">
        <v>23</v>
      </c>
      <c r="O1156">
        <v>106</v>
      </c>
      <c r="P1156" t="s">
        <v>24</v>
      </c>
      <c r="Q1156" t="s">
        <v>106</v>
      </c>
      <c r="R1156" s="3">
        <v>88.32</v>
      </c>
      <c r="S1156" s="3">
        <v>92</v>
      </c>
      <c r="T1156">
        <v>5</v>
      </c>
      <c r="U1156" s="3">
        <f t="shared" si="50"/>
        <v>460</v>
      </c>
      <c r="V1156" s="4">
        <f t="shared" si="51"/>
        <v>18.400000000000034</v>
      </c>
      <c r="W1156" t="str">
        <f t="shared" si="52"/>
        <v>Middle Aged</v>
      </c>
    </row>
    <row r="1157" spans="1:23" x14ac:dyDescent="0.3">
      <c r="A1157">
        <v>42</v>
      </c>
      <c r="B1157">
        <v>690</v>
      </c>
      <c r="C1157">
        <v>33993</v>
      </c>
      <c r="D1157" t="s">
        <v>214</v>
      </c>
      <c r="E1157" s="1">
        <v>44235</v>
      </c>
      <c r="F1157" t="s">
        <v>215</v>
      </c>
      <c r="G1157" t="s">
        <v>86</v>
      </c>
      <c r="H1157" t="s">
        <v>86</v>
      </c>
      <c r="I1157">
        <v>34</v>
      </c>
      <c r="J1157" t="s">
        <v>216</v>
      </c>
      <c r="K1157">
        <v>6697</v>
      </c>
      <c r="L1157" t="s">
        <v>217</v>
      </c>
      <c r="M1157" t="s">
        <v>79</v>
      </c>
      <c r="N1157" t="s">
        <v>23</v>
      </c>
      <c r="O1157">
        <v>866</v>
      </c>
      <c r="P1157" t="s">
        <v>31</v>
      </c>
      <c r="Q1157" t="s">
        <v>58</v>
      </c>
      <c r="R1157" s="3">
        <v>108.47999999999999</v>
      </c>
      <c r="S1157" s="3">
        <v>113</v>
      </c>
      <c r="T1157">
        <v>5</v>
      </c>
      <c r="U1157" s="3">
        <f t="shared" si="50"/>
        <v>565</v>
      </c>
      <c r="V1157" s="4">
        <f t="shared" si="51"/>
        <v>22.600000000000023</v>
      </c>
      <c r="W1157" t="str">
        <f t="shared" si="52"/>
        <v>Middle Aged</v>
      </c>
    </row>
    <row r="1158" spans="1:23" x14ac:dyDescent="0.3">
      <c r="A1158">
        <v>224</v>
      </c>
      <c r="B1158">
        <v>628</v>
      </c>
      <c r="C1158">
        <v>20293</v>
      </c>
      <c r="D1158" s="1">
        <v>44384</v>
      </c>
      <c r="E1158" s="1">
        <v>44235</v>
      </c>
      <c r="F1158" t="s">
        <v>804</v>
      </c>
      <c r="G1158" t="s">
        <v>86</v>
      </c>
      <c r="H1158" t="s">
        <v>86</v>
      </c>
      <c r="I1158">
        <v>75</v>
      </c>
      <c r="J1158" t="s">
        <v>805</v>
      </c>
      <c r="K1158">
        <v>2197</v>
      </c>
      <c r="L1158" t="s">
        <v>806</v>
      </c>
      <c r="M1158" t="s">
        <v>79</v>
      </c>
      <c r="N1158" t="s">
        <v>23</v>
      </c>
      <c r="O1158">
        <v>449</v>
      </c>
      <c r="P1158" t="s">
        <v>62</v>
      </c>
      <c r="Q1158" t="s">
        <v>106</v>
      </c>
      <c r="R1158" s="3">
        <v>102.72</v>
      </c>
      <c r="S1158" s="3">
        <v>107</v>
      </c>
      <c r="T1158">
        <v>6</v>
      </c>
      <c r="U1158" s="3">
        <f t="shared" si="50"/>
        <v>642</v>
      </c>
      <c r="V1158" s="4">
        <f t="shared" si="51"/>
        <v>25.680000000000064</v>
      </c>
      <c r="W1158" t="str">
        <f t="shared" si="52"/>
        <v>Elderly</v>
      </c>
    </row>
    <row r="1159" spans="1:23" x14ac:dyDescent="0.3">
      <c r="A1159">
        <v>253</v>
      </c>
      <c r="B1159">
        <v>179</v>
      </c>
      <c r="C1159">
        <v>38502</v>
      </c>
      <c r="D1159" s="1">
        <v>44478</v>
      </c>
      <c r="E1159" s="1">
        <v>44237</v>
      </c>
      <c r="F1159" t="s">
        <v>867</v>
      </c>
      <c r="G1159" t="s">
        <v>86</v>
      </c>
      <c r="H1159" t="s">
        <v>86</v>
      </c>
      <c r="I1159">
        <v>52</v>
      </c>
      <c r="J1159" t="s">
        <v>868</v>
      </c>
      <c r="K1159">
        <v>3399</v>
      </c>
      <c r="L1159" t="s">
        <v>869</v>
      </c>
      <c r="M1159" t="s">
        <v>53</v>
      </c>
      <c r="N1159" t="s">
        <v>23</v>
      </c>
      <c r="O1159">
        <v>797</v>
      </c>
      <c r="P1159" t="s">
        <v>62</v>
      </c>
      <c r="Q1159" t="s">
        <v>84</v>
      </c>
      <c r="R1159" s="3">
        <v>87.36</v>
      </c>
      <c r="S1159" s="3">
        <v>91</v>
      </c>
      <c r="T1159">
        <v>7</v>
      </c>
      <c r="U1159" s="3">
        <f t="shared" si="50"/>
        <v>637</v>
      </c>
      <c r="V1159" s="4">
        <f t="shared" si="51"/>
        <v>25.480000000000018</v>
      </c>
      <c r="W1159" t="str">
        <f t="shared" si="52"/>
        <v>Elderly</v>
      </c>
    </row>
    <row r="1160" spans="1:23" x14ac:dyDescent="0.3">
      <c r="A1160">
        <v>476</v>
      </c>
      <c r="B1160">
        <v>757</v>
      </c>
      <c r="C1160">
        <v>42157</v>
      </c>
      <c r="D1160" s="1">
        <v>44387</v>
      </c>
      <c r="E1160" s="1">
        <v>44238</v>
      </c>
      <c r="F1160" t="s">
        <v>1304</v>
      </c>
      <c r="G1160" t="s">
        <v>86</v>
      </c>
      <c r="H1160" t="s">
        <v>86</v>
      </c>
      <c r="I1160">
        <v>31</v>
      </c>
      <c r="J1160" t="s">
        <v>1305</v>
      </c>
      <c r="K1160">
        <v>4773</v>
      </c>
      <c r="L1160" t="s">
        <v>1306</v>
      </c>
      <c r="M1160" t="s">
        <v>57</v>
      </c>
      <c r="N1160" t="s">
        <v>23</v>
      </c>
      <c r="O1160">
        <v>368</v>
      </c>
      <c r="P1160" t="s">
        <v>24</v>
      </c>
      <c r="Q1160" t="s">
        <v>226</v>
      </c>
      <c r="R1160" s="3">
        <v>90.24</v>
      </c>
      <c r="S1160" s="3">
        <v>94</v>
      </c>
      <c r="T1160">
        <v>6</v>
      </c>
      <c r="U1160" s="3">
        <f t="shared" si="50"/>
        <v>564</v>
      </c>
      <c r="V1160" s="4">
        <f t="shared" si="51"/>
        <v>22.560000000000059</v>
      </c>
      <c r="W1160" t="str">
        <f t="shared" si="52"/>
        <v>Middle Aged</v>
      </c>
    </row>
    <row r="1161" spans="1:23" x14ac:dyDescent="0.3">
      <c r="A1161">
        <v>744</v>
      </c>
      <c r="B1161">
        <v>107</v>
      </c>
      <c r="C1161">
        <v>23613</v>
      </c>
      <c r="D1161" t="s">
        <v>429</v>
      </c>
      <c r="E1161" s="1">
        <v>44241</v>
      </c>
      <c r="F1161" t="s">
        <v>812</v>
      </c>
      <c r="G1161" t="s">
        <v>86</v>
      </c>
      <c r="H1161" t="s">
        <v>86</v>
      </c>
      <c r="I1161">
        <v>35</v>
      </c>
      <c r="J1161" t="s">
        <v>813</v>
      </c>
      <c r="K1161">
        <v>7264</v>
      </c>
      <c r="L1161" t="s">
        <v>814</v>
      </c>
      <c r="M1161" t="s">
        <v>48</v>
      </c>
      <c r="N1161" t="s">
        <v>23</v>
      </c>
      <c r="O1161">
        <v>553</v>
      </c>
      <c r="P1161" t="s">
        <v>62</v>
      </c>
      <c r="Q1161" t="s">
        <v>517</v>
      </c>
      <c r="R1161" s="3">
        <v>94.08</v>
      </c>
      <c r="S1161" s="3">
        <v>98</v>
      </c>
      <c r="T1161">
        <v>6</v>
      </c>
      <c r="U1161" s="3">
        <f t="shared" si="50"/>
        <v>588</v>
      </c>
      <c r="V1161" s="4">
        <f t="shared" si="51"/>
        <v>23.519999999999982</v>
      </c>
      <c r="W1161" t="str">
        <f t="shared" si="52"/>
        <v>Middle Aged</v>
      </c>
    </row>
    <row r="1162" spans="1:23" x14ac:dyDescent="0.3">
      <c r="A1162">
        <v>408</v>
      </c>
      <c r="B1162">
        <v>404</v>
      </c>
      <c r="C1162">
        <v>39757</v>
      </c>
      <c r="D1162" t="s">
        <v>417</v>
      </c>
      <c r="E1162" s="1">
        <v>44242</v>
      </c>
      <c r="F1162" t="s">
        <v>1191</v>
      </c>
      <c r="G1162" t="s">
        <v>86</v>
      </c>
      <c r="H1162" t="s">
        <v>86</v>
      </c>
      <c r="I1162">
        <v>79</v>
      </c>
      <c r="J1162" t="s">
        <v>1192</v>
      </c>
      <c r="K1162">
        <v>9569</v>
      </c>
      <c r="L1162" t="s">
        <v>1193</v>
      </c>
      <c r="M1162" t="s">
        <v>213</v>
      </c>
      <c r="N1162" t="s">
        <v>23</v>
      </c>
      <c r="O1162">
        <v>949</v>
      </c>
      <c r="P1162" t="s">
        <v>31</v>
      </c>
      <c r="Q1162" t="s">
        <v>244</v>
      </c>
      <c r="R1162" s="3">
        <v>93.11999999999999</v>
      </c>
      <c r="S1162" s="3">
        <v>97</v>
      </c>
      <c r="T1162">
        <v>7</v>
      </c>
      <c r="U1162" s="3">
        <f t="shared" si="50"/>
        <v>679</v>
      </c>
      <c r="V1162" s="4">
        <f t="shared" si="51"/>
        <v>27.160000000000082</v>
      </c>
      <c r="W1162" t="str">
        <f t="shared" si="52"/>
        <v>Elderly</v>
      </c>
    </row>
    <row r="1163" spans="1:23" x14ac:dyDescent="0.3">
      <c r="A1163">
        <v>289</v>
      </c>
      <c r="B1163">
        <v>977</v>
      </c>
      <c r="C1163">
        <v>10046</v>
      </c>
      <c r="D1163" t="s">
        <v>953</v>
      </c>
      <c r="E1163" s="1">
        <v>44243</v>
      </c>
      <c r="F1163" t="s">
        <v>954</v>
      </c>
      <c r="G1163" t="s">
        <v>86</v>
      </c>
      <c r="H1163" t="s">
        <v>86</v>
      </c>
      <c r="I1163">
        <v>34</v>
      </c>
      <c r="J1163" t="s">
        <v>955</v>
      </c>
      <c r="K1163">
        <v>3164</v>
      </c>
      <c r="L1163" t="s">
        <v>895</v>
      </c>
      <c r="M1163" t="s">
        <v>53</v>
      </c>
      <c r="N1163" t="s">
        <v>23</v>
      </c>
      <c r="O1163">
        <v>828</v>
      </c>
      <c r="P1163" t="s">
        <v>62</v>
      </c>
      <c r="Q1163" t="s">
        <v>145</v>
      </c>
      <c r="R1163" s="3">
        <v>112.32</v>
      </c>
      <c r="S1163" s="3">
        <v>117</v>
      </c>
      <c r="T1163">
        <v>6</v>
      </c>
      <c r="U1163" s="3">
        <f t="shared" si="50"/>
        <v>702</v>
      </c>
      <c r="V1163" s="4">
        <f t="shared" si="51"/>
        <v>28.080000000000041</v>
      </c>
      <c r="W1163" t="str">
        <f t="shared" si="52"/>
        <v>Middle Aged</v>
      </c>
    </row>
    <row r="1164" spans="1:23" x14ac:dyDescent="0.3">
      <c r="A1164">
        <v>318</v>
      </c>
      <c r="B1164">
        <v>433</v>
      </c>
      <c r="C1164">
        <v>39332</v>
      </c>
      <c r="D1164" t="s">
        <v>286</v>
      </c>
      <c r="E1164" s="1">
        <v>44244</v>
      </c>
      <c r="F1164" t="s">
        <v>39</v>
      </c>
      <c r="G1164" t="s">
        <v>86</v>
      </c>
      <c r="H1164" t="s">
        <v>86</v>
      </c>
      <c r="I1164">
        <v>46</v>
      </c>
      <c r="J1164" t="s">
        <v>40</v>
      </c>
      <c r="K1164">
        <v>9728</v>
      </c>
      <c r="L1164" t="s">
        <v>41</v>
      </c>
      <c r="M1164" t="s">
        <v>36</v>
      </c>
      <c r="N1164" t="s">
        <v>23</v>
      </c>
      <c r="O1164">
        <v>634</v>
      </c>
      <c r="P1164" t="s">
        <v>62</v>
      </c>
      <c r="Q1164" t="s">
        <v>160</v>
      </c>
      <c r="R1164" s="3">
        <v>89.28</v>
      </c>
      <c r="S1164" s="3">
        <v>93</v>
      </c>
      <c r="T1164">
        <v>5</v>
      </c>
      <c r="U1164" s="3">
        <f t="shared" si="50"/>
        <v>465</v>
      </c>
      <c r="V1164" s="4">
        <f t="shared" si="51"/>
        <v>18.600000000000023</v>
      </c>
      <c r="W1164" t="str">
        <f t="shared" si="52"/>
        <v>Middle Aged</v>
      </c>
    </row>
    <row r="1165" spans="1:23" x14ac:dyDescent="0.3">
      <c r="A1165">
        <v>56</v>
      </c>
      <c r="B1165">
        <v>587</v>
      </c>
      <c r="C1165">
        <v>17149</v>
      </c>
      <c r="D1165" t="s">
        <v>272</v>
      </c>
      <c r="E1165" s="1">
        <v>44245</v>
      </c>
      <c r="F1165" t="s">
        <v>274</v>
      </c>
      <c r="G1165" t="s">
        <v>86</v>
      </c>
      <c r="H1165" t="s">
        <v>86</v>
      </c>
      <c r="I1165">
        <v>35</v>
      </c>
      <c r="J1165" t="s">
        <v>275</v>
      </c>
      <c r="K1165">
        <v>3174</v>
      </c>
      <c r="L1165" t="s">
        <v>276</v>
      </c>
      <c r="M1165" t="s">
        <v>53</v>
      </c>
      <c r="N1165" t="s">
        <v>23</v>
      </c>
      <c r="O1165">
        <v>1061</v>
      </c>
      <c r="P1165" t="s">
        <v>31</v>
      </c>
      <c r="Q1165" t="s">
        <v>277</v>
      </c>
      <c r="R1165" s="3">
        <v>89.28</v>
      </c>
      <c r="S1165" s="3">
        <v>93</v>
      </c>
      <c r="T1165">
        <v>5</v>
      </c>
      <c r="U1165" s="3">
        <f t="shared" si="50"/>
        <v>465</v>
      </c>
      <c r="V1165" s="4">
        <f t="shared" si="51"/>
        <v>18.600000000000023</v>
      </c>
      <c r="W1165" t="str">
        <f t="shared" si="52"/>
        <v>Middle Aged</v>
      </c>
    </row>
    <row r="1166" spans="1:23" x14ac:dyDescent="0.3">
      <c r="A1166">
        <v>192</v>
      </c>
      <c r="B1166">
        <v>842</v>
      </c>
      <c r="C1166">
        <v>30614</v>
      </c>
      <c r="D1166" s="1">
        <v>44349</v>
      </c>
      <c r="E1166" s="1">
        <v>44246</v>
      </c>
      <c r="F1166" t="s">
        <v>716</v>
      </c>
      <c r="G1166" t="s">
        <v>86</v>
      </c>
      <c r="H1166" t="s">
        <v>86</v>
      </c>
      <c r="I1166">
        <v>70</v>
      </c>
      <c r="J1166" t="s">
        <v>717</v>
      </c>
      <c r="K1166">
        <v>8388</v>
      </c>
      <c r="L1166" t="s">
        <v>718</v>
      </c>
      <c r="M1166" t="s">
        <v>48</v>
      </c>
      <c r="N1166" t="s">
        <v>23</v>
      </c>
      <c r="O1166">
        <v>863</v>
      </c>
      <c r="P1166" t="s">
        <v>31</v>
      </c>
      <c r="Q1166" t="s">
        <v>58</v>
      </c>
      <c r="R1166" s="3">
        <v>108.47999999999999</v>
      </c>
      <c r="S1166" s="3">
        <v>113</v>
      </c>
      <c r="T1166">
        <v>6</v>
      </c>
      <c r="U1166" s="3">
        <f t="shared" si="50"/>
        <v>678</v>
      </c>
      <c r="V1166" s="4">
        <f t="shared" si="51"/>
        <v>27.120000000000118</v>
      </c>
      <c r="W1166" t="str">
        <f t="shared" si="52"/>
        <v>Elderly</v>
      </c>
    </row>
    <row r="1167" spans="1:23" x14ac:dyDescent="0.3">
      <c r="A1167">
        <v>673</v>
      </c>
      <c r="B1167">
        <v>326</v>
      </c>
      <c r="C1167">
        <v>34789</v>
      </c>
      <c r="D1167" s="1">
        <v>44318</v>
      </c>
      <c r="E1167" s="1">
        <v>44246</v>
      </c>
      <c r="F1167" t="s">
        <v>536</v>
      </c>
      <c r="G1167" t="s">
        <v>86</v>
      </c>
      <c r="H1167" t="s">
        <v>86</v>
      </c>
      <c r="I1167">
        <v>54</v>
      </c>
      <c r="J1167" t="s">
        <v>537</v>
      </c>
      <c r="K1167">
        <v>6294</v>
      </c>
      <c r="L1167" t="s">
        <v>538</v>
      </c>
      <c r="M1167" t="s">
        <v>79</v>
      </c>
      <c r="N1167" t="s">
        <v>23</v>
      </c>
      <c r="O1167">
        <v>524</v>
      </c>
      <c r="P1167" t="s">
        <v>62</v>
      </c>
      <c r="Q1167" t="s">
        <v>260</v>
      </c>
      <c r="R1167" s="3">
        <v>97.92</v>
      </c>
      <c r="S1167" s="3">
        <v>102</v>
      </c>
      <c r="T1167">
        <v>6</v>
      </c>
      <c r="U1167" s="3">
        <f t="shared" si="50"/>
        <v>612</v>
      </c>
      <c r="V1167" s="4">
        <f t="shared" si="51"/>
        <v>24.480000000000018</v>
      </c>
      <c r="W1167" t="str">
        <f t="shared" si="52"/>
        <v>Elderly</v>
      </c>
    </row>
    <row r="1168" spans="1:23" x14ac:dyDescent="0.3">
      <c r="A1168">
        <v>118</v>
      </c>
      <c r="B1168">
        <v>639</v>
      </c>
      <c r="C1168">
        <v>37950</v>
      </c>
      <c r="D1168" t="s">
        <v>509</v>
      </c>
      <c r="E1168" s="1">
        <v>44249</v>
      </c>
      <c r="F1168" t="s">
        <v>511</v>
      </c>
      <c r="G1168" t="s">
        <v>86</v>
      </c>
      <c r="H1168" t="s">
        <v>86</v>
      </c>
      <c r="I1168">
        <v>40</v>
      </c>
      <c r="J1168" t="s">
        <v>512</v>
      </c>
      <c r="K1168">
        <v>6722</v>
      </c>
      <c r="L1168" t="s">
        <v>513</v>
      </c>
      <c r="M1168" t="s">
        <v>110</v>
      </c>
      <c r="N1168" t="s">
        <v>23</v>
      </c>
      <c r="O1168">
        <v>360</v>
      </c>
      <c r="P1168" t="s">
        <v>24</v>
      </c>
      <c r="Q1168" t="s">
        <v>226</v>
      </c>
      <c r="R1168" s="3">
        <v>90.24</v>
      </c>
      <c r="S1168" s="3">
        <v>94</v>
      </c>
      <c r="T1168">
        <v>5</v>
      </c>
      <c r="U1168" s="3">
        <f t="shared" si="50"/>
        <v>470</v>
      </c>
      <c r="V1168" s="4">
        <f t="shared" si="51"/>
        <v>18.800000000000011</v>
      </c>
      <c r="W1168" t="str">
        <f t="shared" si="52"/>
        <v>Middle Aged</v>
      </c>
    </row>
    <row r="1169" spans="1:23" x14ac:dyDescent="0.3">
      <c r="A1169">
        <v>397</v>
      </c>
      <c r="B1169">
        <v>446</v>
      </c>
      <c r="C1169">
        <v>33872</v>
      </c>
      <c r="D1169" s="1">
        <v>44257</v>
      </c>
      <c r="E1169" s="1">
        <v>44249</v>
      </c>
      <c r="F1169" t="s">
        <v>1170</v>
      </c>
      <c r="G1169" t="s">
        <v>86</v>
      </c>
      <c r="H1169" t="s">
        <v>86</v>
      </c>
      <c r="I1169">
        <v>47</v>
      </c>
      <c r="J1169" t="s">
        <v>1171</v>
      </c>
      <c r="K1169">
        <v>1552</v>
      </c>
      <c r="L1169" t="s">
        <v>1172</v>
      </c>
      <c r="M1169" t="s">
        <v>36</v>
      </c>
      <c r="N1169" t="s">
        <v>23</v>
      </c>
      <c r="O1169">
        <v>1181</v>
      </c>
      <c r="P1169" t="s">
        <v>31</v>
      </c>
      <c r="Q1169" t="s">
        <v>298</v>
      </c>
      <c r="R1169" s="3">
        <v>95.039999999999992</v>
      </c>
      <c r="S1169" s="3">
        <v>99</v>
      </c>
      <c r="T1169">
        <v>6</v>
      </c>
      <c r="U1169" s="3">
        <f t="shared" si="50"/>
        <v>594</v>
      </c>
      <c r="V1169" s="4">
        <f t="shared" si="51"/>
        <v>23.759999999999991</v>
      </c>
      <c r="W1169" t="str">
        <f t="shared" si="52"/>
        <v>Middle Aged</v>
      </c>
    </row>
    <row r="1170" spans="1:23" x14ac:dyDescent="0.3">
      <c r="A1170">
        <v>361</v>
      </c>
      <c r="B1170">
        <v>988</v>
      </c>
      <c r="C1170">
        <v>18831</v>
      </c>
      <c r="D1170" s="1">
        <v>44349</v>
      </c>
      <c r="E1170" s="1">
        <v>44252</v>
      </c>
      <c r="F1170" t="s">
        <v>1105</v>
      </c>
      <c r="G1170" t="s">
        <v>86</v>
      </c>
      <c r="H1170" t="s">
        <v>86</v>
      </c>
      <c r="I1170">
        <v>35</v>
      </c>
      <c r="J1170" t="s">
        <v>1106</v>
      </c>
      <c r="K1170">
        <v>9386</v>
      </c>
      <c r="L1170" t="s">
        <v>1107</v>
      </c>
      <c r="M1170" t="s">
        <v>48</v>
      </c>
      <c r="N1170" t="s">
        <v>23</v>
      </c>
      <c r="O1170">
        <v>465</v>
      </c>
      <c r="P1170" t="s">
        <v>62</v>
      </c>
      <c r="Q1170" t="s">
        <v>169</v>
      </c>
      <c r="R1170" s="3">
        <v>113.28</v>
      </c>
      <c r="S1170" s="3">
        <v>118</v>
      </c>
      <c r="T1170">
        <v>7</v>
      </c>
      <c r="U1170" s="3">
        <f t="shared" si="50"/>
        <v>826</v>
      </c>
      <c r="V1170" s="4">
        <f t="shared" si="51"/>
        <v>33.039999999999964</v>
      </c>
      <c r="W1170" t="str">
        <f t="shared" si="52"/>
        <v>Middle Aged</v>
      </c>
    </row>
    <row r="1171" spans="1:23" x14ac:dyDescent="0.3">
      <c r="A1171">
        <v>501</v>
      </c>
      <c r="B1171">
        <v>706</v>
      </c>
      <c r="C1171">
        <v>41180</v>
      </c>
      <c r="D1171" t="s">
        <v>334</v>
      </c>
      <c r="E1171" s="1">
        <v>44252</v>
      </c>
      <c r="F1171" t="s">
        <v>1386</v>
      </c>
      <c r="G1171" t="s">
        <v>86</v>
      </c>
      <c r="H1171" t="s">
        <v>86</v>
      </c>
      <c r="I1171">
        <v>43</v>
      </c>
      <c r="J1171" t="s">
        <v>1387</v>
      </c>
      <c r="K1171">
        <v>7201</v>
      </c>
      <c r="L1171" t="s">
        <v>1388</v>
      </c>
      <c r="M1171" t="s">
        <v>79</v>
      </c>
      <c r="N1171" t="s">
        <v>23</v>
      </c>
      <c r="O1171">
        <v>227</v>
      </c>
      <c r="P1171" t="s">
        <v>24</v>
      </c>
      <c r="Q1171" t="s">
        <v>25</v>
      </c>
      <c r="R1171" s="3">
        <v>101.75999999999999</v>
      </c>
      <c r="S1171" s="3">
        <v>106</v>
      </c>
      <c r="T1171">
        <v>5</v>
      </c>
      <c r="U1171" s="3">
        <f t="shared" si="50"/>
        <v>530</v>
      </c>
      <c r="V1171" s="4">
        <f t="shared" si="51"/>
        <v>21.200000000000045</v>
      </c>
      <c r="W1171" t="str">
        <f t="shared" si="52"/>
        <v>Middle Aged</v>
      </c>
    </row>
    <row r="1172" spans="1:23" x14ac:dyDescent="0.3">
      <c r="A1172">
        <v>51</v>
      </c>
      <c r="B1172">
        <v>399</v>
      </c>
      <c r="C1172">
        <v>18423</v>
      </c>
      <c r="D1172" t="s">
        <v>197</v>
      </c>
      <c r="E1172" s="1">
        <v>44253</v>
      </c>
      <c r="F1172" t="s">
        <v>254</v>
      </c>
      <c r="G1172" t="s">
        <v>86</v>
      </c>
      <c r="H1172" t="s">
        <v>86</v>
      </c>
      <c r="I1172">
        <v>46</v>
      </c>
      <c r="J1172" t="s">
        <v>255</v>
      </c>
      <c r="K1172">
        <v>8209</v>
      </c>
      <c r="L1172" t="s">
        <v>256</v>
      </c>
      <c r="M1172" t="s">
        <v>48</v>
      </c>
      <c r="N1172" t="s">
        <v>23</v>
      </c>
      <c r="O1172">
        <v>668</v>
      </c>
      <c r="P1172" t="s">
        <v>62</v>
      </c>
      <c r="Q1172" t="s">
        <v>98</v>
      </c>
      <c r="R1172" s="3">
        <v>108.47999999999999</v>
      </c>
      <c r="S1172" s="3">
        <v>113</v>
      </c>
      <c r="T1172">
        <v>5</v>
      </c>
      <c r="U1172" s="3">
        <f t="shared" si="50"/>
        <v>565</v>
      </c>
      <c r="V1172" s="4">
        <f t="shared" si="51"/>
        <v>22.600000000000023</v>
      </c>
      <c r="W1172" t="str">
        <f t="shared" si="52"/>
        <v>Middle Aged</v>
      </c>
    </row>
    <row r="1173" spans="1:23" x14ac:dyDescent="0.3">
      <c r="A1173">
        <v>59</v>
      </c>
      <c r="B1173">
        <v>843</v>
      </c>
      <c r="C1173">
        <v>21858</v>
      </c>
      <c r="D1173" t="s">
        <v>286</v>
      </c>
      <c r="E1173" s="1">
        <v>44254</v>
      </c>
      <c r="F1173" t="s">
        <v>287</v>
      </c>
      <c r="G1173" t="s">
        <v>86</v>
      </c>
      <c r="H1173" t="s">
        <v>86</v>
      </c>
      <c r="I1173">
        <v>23</v>
      </c>
      <c r="J1173" t="s">
        <v>288</v>
      </c>
      <c r="K1173">
        <v>6272</v>
      </c>
      <c r="L1173" t="s">
        <v>289</v>
      </c>
      <c r="M1173" t="s">
        <v>22</v>
      </c>
      <c r="N1173" t="s">
        <v>23</v>
      </c>
      <c r="O1173">
        <v>928</v>
      </c>
      <c r="P1173" t="s">
        <v>31</v>
      </c>
      <c r="Q1173" t="s">
        <v>32</v>
      </c>
      <c r="R1173" s="3">
        <v>92.16</v>
      </c>
      <c r="S1173" s="3">
        <v>96</v>
      </c>
      <c r="T1173">
        <v>5</v>
      </c>
      <c r="U1173" s="3">
        <f t="shared" si="50"/>
        <v>480</v>
      </c>
      <c r="V1173" s="4">
        <f t="shared" si="51"/>
        <v>19.200000000000045</v>
      </c>
      <c r="W1173" t="str">
        <f t="shared" si="52"/>
        <v>Youth</v>
      </c>
    </row>
    <row r="1174" spans="1:23" x14ac:dyDescent="0.3">
      <c r="A1174">
        <v>703</v>
      </c>
      <c r="B1174">
        <v>327</v>
      </c>
      <c r="C1174">
        <v>26168</v>
      </c>
      <c r="D1174" s="1">
        <v>44379</v>
      </c>
      <c r="E1174" s="1">
        <v>44255</v>
      </c>
      <c r="F1174" t="s">
        <v>1603</v>
      </c>
      <c r="G1174" t="s">
        <v>86</v>
      </c>
      <c r="H1174" t="s">
        <v>86</v>
      </c>
      <c r="I1174">
        <v>71</v>
      </c>
      <c r="J1174" t="s">
        <v>1604</v>
      </c>
      <c r="K1174">
        <v>3310</v>
      </c>
      <c r="L1174" t="s">
        <v>1605</v>
      </c>
      <c r="M1174" t="s">
        <v>48</v>
      </c>
      <c r="N1174" t="s">
        <v>23</v>
      </c>
      <c r="O1174">
        <v>116</v>
      </c>
      <c r="P1174" t="s">
        <v>24</v>
      </c>
      <c r="Q1174" t="s">
        <v>106</v>
      </c>
      <c r="R1174" s="3">
        <v>88.32</v>
      </c>
      <c r="S1174" s="3">
        <v>92</v>
      </c>
      <c r="T1174">
        <v>6</v>
      </c>
      <c r="U1174" s="3">
        <f t="shared" si="50"/>
        <v>552</v>
      </c>
      <c r="V1174" s="4">
        <f t="shared" si="51"/>
        <v>22.080000000000041</v>
      </c>
      <c r="W1174" t="str">
        <f t="shared" si="52"/>
        <v>Elderly</v>
      </c>
    </row>
    <row r="1175" spans="1:23" x14ac:dyDescent="0.3">
      <c r="A1175">
        <v>770</v>
      </c>
      <c r="B1175">
        <v>868</v>
      </c>
      <c r="C1175">
        <v>22564</v>
      </c>
      <c r="D1175" s="1">
        <v>44349</v>
      </c>
      <c r="E1175" s="1">
        <v>44255</v>
      </c>
      <c r="F1175" t="s">
        <v>1792</v>
      </c>
      <c r="G1175" t="s">
        <v>86</v>
      </c>
      <c r="H1175" t="s">
        <v>86</v>
      </c>
      <c r="I1175">
        <v>28</v>
      </c>
      <c r="J1175" t="s">
        <v>1793</v>
      </c>
      <c r="K1175">
        <v>8448</v>
      </c>
      <c r="L1175" t="s">
        <v>1794</v>
      </c>
      <c r="M1175" t="s">
        <v>48</v>
      </c>
      <c r="N1175" t="s">
        <v>23</v>
      </c>
      <c r="O1175">
        <v>1209</v>
      </c>
      <c r="P1175" t="s">
        <v>31</v>
      </c>
      <c r="Q1175" t="s">
        <v>93</v>
      </c>
      <c r="R1175" s="3">
        <v>100.8</v>
      </c>
      <c r="S1175" s="3">
        <v>105</v>
      </c>
      <c r="T1175">
        <v>7</v>
      </c>
      <c r="U1175" s="3">
        <f t="shared" si="50"/>
        <v>735</v>
      </c>
      <c r="V1175" s="4">
        <f t="shared" si="51"/>
        <v>29.399999999999977</v>
      </c>
      <c r="W1175" t="str">
        <f t="shared" si="52"/>
        <v>Youth</v>
      </c>
    </row>
    <row r="1176" spans="1:23" x14ac:dyDescent="0.3">
      <c r="A1176">
        <v>18</v>
      </c>
      <c r="B1176">
        <v>299</v>
      </c>
      <c r="C1176">
        <v>22902</v>
      </c>
      <c r="D1176" s="1">
        <v>44197</v>
      </c>
      <c r="E1176" s="1">
        <v>44256</v>
      </c>
      <c r="F1176" t="s">
        <v>107</v>
      </c>
      <c r="G1176" t="s">
        <v>86</v>
      </c>
      <c r="H1176" t="s">
        <v>86</v>
      </c>
      <c r="I1176">
        <v>32</v>
      </c>
      <c r="J1176" t="s">
        <v>108</v>
      </c>
      <c r="K1176">
        <v>89</v>
      </c>
      <c r="L1176" t="s">
        <v>109</v>
      </c>
      <c r="M1176" t="s">
        <v>110</v>
      </c>
      <c r="N1176" t="s">
        <v>23</v>
      </c>
      <c r="O1176">
        <v>35</v>
      </c>
      <c r="P1176" t="s">
        <v>24</v>
      </c>
      <c r="Q1176" t="s">
        <v>37</v>
      </c>
      <c r="R1176" s="3">
        <v>99.84</v>
      </c>
      <c r="S1176" s="3">
        <v>104</v>
      </c>
      <c r="T1176">
        <v>5</v>
      </c>
      <c r="U1176" s="3">
        <f t="shared" si="50"/>
        <v>520</v>
      </c>
      <c r="V1176" s="4">
        <f t="shared" si="51"/>
        <v>20.799999999999955</v>
      </c>
      <c r="W1176" t="str">
        <f t="shared" si="52"/>
        <v>Middle Aged</v>
      </c>
    </row>
    <row r="1177" spans="1:23" x14ac:dyDescent="0.3">
      <c r="A1177">
        <v>414</v>
      </c>
      <c r="B1177">
        <v>212</v>
      </c>
      <c r="C1177">
        <v>57052</v>
      </c>
      <c r="D1177" s="1">
        <v>44228</v>
      </c>
      <c r="E1177" s="1">
        <v>44256</v>
      </c>
      <c r="F1177" t="s">
        <v>1206</v>
      </c>
      <c r="G1177" t="s">
        <v>86</v>
      </c>
      <c r="H1177" t="s">
        <v>86</v>
      </c>
      <c r="I1177">
        <v>79</v>
      </c>
      <c r="J1177" t="s">
        <v>1207</v>
      </c>
      <c r="K1177">
        <v>4481</v>
      </c>
      <c r="L1177" t="s">
        <v>1208</v>
      </c>
      <c r="M1177" t="s">
        <v>48</v>
      </c>
      <c r="N1177" t="s">
        <v>23</v>
      </c>
      <c r="O1177">
        <v>233</v>
      </c>
      <c r="P1177" t="s">
        <v>24</v>
      </c>
      <c r="Q1177" t="s">
        <v>25</v>
      </c>
      <c r="R1177" s="3">
        <v>101.75999999999999</v>
      </c>
      <c r="S1177" s="3">
        <v>106</v>
      </c>
      <c r="T1177">
        <v>7</v>
      </c>
      <c r="U1177" s="3">
        <f t="shared" si="50"/>
        <v>742</v>
      </c>
      <c r="V1177" s="4">
        <f t="shared" si="51"/>
        <v>29.680000000000064</v>
      </c>
      <c r="W1177" t="str">
        <f t="shared" si="52"/>
        <v>Elderly</v>
      </c>
    </row>
    <row r="1178" spans="1:23" x14ac:dyDescent="0.3">
      <c r="A1178">
        <v>107</v>
      </c>
      <c r="B1178">
        <v>127</v>
      </c>
      <c r="C1178">
        <v>58760</v>
      </c>
      <c r="D1178" s="1">
        <v>44501</v>
      </c>
      <c r="E1178" s="1">
        <v>44257</v>
      </c>
      <c r="F1178" t="s">
        <v>473</v>
      </c>
      <c r="G1178" t="s">
        <v>86</v>
      </c>
      <c r="H1178" t="s">
        <v>86</v>
      </c>
      <c r="I1178">
        <v>30</v>
      </c>
      <c r="J1178" t="s">
        <v>474</v>
      </c>
      <c r="K1178">
        <v>3708</v>
      </c>
      <c r="L1178" t="s">
        <v>475</v>
      </c>
      <c r="M1178" t="s">
        <v>48</v>
      </c>
      <c r="N1178" t="s">
        <v>23</v>
      </c>
      <c r="O1178">
        <v>39</v>
      </c>
      <c r="P1178" t="s">
        <v>24</v>
      </c>
      <c r="Q1178" t="s">
        <v>37</v>
      </c>
      <c r="R1178" s="3">
        <v>99.84</v>
      </c>
      <c r="S1178" s="3">
        <v>104</v>
      </c>
      <c r="T1178">
        <v>6</v>
      </c>
      <c r="U1178" s="3">
        <f t="shared" si="50"/>
        <v>624</v>
      </c>
      <c r="V1178" s="4">
        <f t="shared" si="51"/>
        <v>24.960000000000036</v>
      </c>
      <c r="W1178" t="str">
        <f t="shared" si="52"/>
        <v>Youth</v>
      </c>
    </row>
    <row r="1179" spans="1:23" x14ac:dyDescent="0.3">
      <c r="A1179">
        <v>250</v>
      </c>
      <c r="B1179">
        <v>518</v>
      </c>
      <c r="C1179">
        <v>18564</v>
      </c>
      <c r="D1179" t="s">
        <v>425</v>
      </c>
      <c r="E1179" s="1">
        <v>44259</v>
      </c>
      <c r="F1179" t="s">
        <v>861</v>
      </c>
      <c r="G1179" t="s">
        <v>86</v>
      </c>
      <c r="H1179" t="s">
        <v>86</v>
      </c>
      <c r="I1179">
        <v>31</v>
      </c>
      <c r="J1179" t="s">
        <v>862</v>
      </c>
      <c r="K1179">
        <v>6393</v>
      </c>
      <c r="L1179" t="s">
        <v>863</v>
      </c>
      <c r="M1179" t="s">
        <v>79</v>
      </c>
      <c r="N1179" t="s">
        <v>23</v>
      </c>
      <c r="O1179">
        <v>41</v>
      </c>
      <c r="P1179" t="s">
        <v>24</v>
      </c>
      <c r="Q1179" t="s">
        <v>37</v>
      </c>
      <c r="R1179" s="3">
        <v>99.84</v>
      </c>
      <c r="S1179" s="3">
        <v>104</v>
      </c>
      <c r="T1179">
        <v>7</v>
      </c>
      <c r="U1179" s="3">
        <f t="shared" si="50"/>
        <v>728</v>
      </c>
      <c r="V1179" s="4">
        <f t="shared" si="51"/>
        <v>29.120000000000005</v>
      </c>
      <c r="W1179" t="str">
        <f t="shared" si="52"/>
        <v>Middle Aged</v>
      </c>
    </row>
    <row r="1180" spans="1:23" x14ac:dyDescent="0.3">
      <c r="A1180">
        <v>364</v>
      </c>
      <c r="B1180">
        <v>925</v>
      </c>
      <c r="C1180">
        <v>25525</v>
      </c>
      <c r="D1180" t="s">
        <v>279</v>
      </c>
      <c r="E1180" s="1">
        <v>44259</v>
      </c>
      <c r="F1180" t="s">
        <v>1109</v>
      </c>
      <c r="G1180" t="s">
        <v>86</v>
      </c>
      <c r="H1180" t="s">
        <v>86</v>
      </c>
      <c r="I1180">
        <v>70</v>
      </c>
      <c r="J1180" t="s">
        <v>1110</v>
      </c>
      <c r="K1180">
        <v>3707</v>
      </c>
      <c r="L1180" t="s">
        <v>1111</v>
      </c>
      <c r="M1180" t="s">
        <v>57</v>
      </c>
      <c r="N1180" t="s">
        <v>23</v>
      </c>
      <c r="O1180">
        <v>464</v>
      </c>
      <c r="P1180" t="s">
        <v>62</v>
      </c>
      <c r="Q1180" t="s">
        <v>169</v>
      </c>
      <c r="R1180" s="3">
        <v>113.28</v>
      </c>
      <c r="S1180" s="3">
        <v>118</v>
      </c>
      <c r="T1180">
        <v>7</v>
      </c>
      <c r="U1180" s="3">
        <f t="shared" si="50"/>
        <v>826</v>
      </c>
      <c r="V1180" s="4">
        <f t="shared" si="51"/>
        <v>33.039999999999964</v>
      </c>
      <c r="W1180" t="str">
        <f t="shared" si="52"/>
        <v>Elderly</v>
      </c>
    </row>
    <row r="1181" spans="1:23" x14ac:dyDescent="0.3">
      <c r="A1181">
        <v>574</v>
      </c>
      <c r="B1181">
        <v>434</v>
      </c>
      <c r="C1181">
        <v>44975</v>
      </c>
      <c r="D1181" t="s">
        <v>227</v>
      </c>
      <c r="E1181" s="1">
        <v>44262</v>
      </c>
      <c r="F1181" t="s">
        <v>1508</v>
      </c>
      <c r="G1181" t="s">
        <v>86</v>
      </c>
      <c r="H1181" t="s">
        <v>86</v>
      </c>
      <c r="I1181">
        <v>20</v>
      </c>
      <c r="J1181" t="s">
        <v>1509</v>
      </c>
      <c r="K1181">
        <v>4176</v>
      </c>
      <c r="L1181" t="s">
        <v>1510</v>
      </c>
      <c r="M1181" t="s">
        <v>48</v>
      </c>
      <c r="N1181" t="s">
        <v>23</v>
      </c>
      <c r="O1181">
        <v>1095</v>
      </c>
      <c r="P1181" t="s">
        <v>31</v>
      </c>
      <c r="Q1181" t="s">
        <v>175</v>
      </c>
      <c r="R1181" s="3">
        <v>110.39999999999999</v>
      </c>
      <c r="S1181" s="3">
        <v>115</v>
      </c>
      <c r="T1181">
        <v>7</v>
      </c>
      <c r="U1181" s="3">
        <f t="shared" si="50"/>
        <v>805</v>
      </c>
      <c r="V1181" s="4">
        <f t="shared" si="51"/>
        <v>32.200000000000045</v>
      </c>
      <c r="W1181" t="str">
        <f t="shared" si="52"/>
        <v>Youth</v>
      </c>
    </row>
    <row r="1182" spans="1:23" x14ac:dyDescent="0.3">
      <c r="A1182">
        <v>254</v>
      </c>
      <c r="B1182">
        <v>571</v>
      </c>
      <c r="C1182">
        <v>57662</v>
      </c>
      <c r="D1182" s="1">
        <v>44385</v>
      </c>
      <c r="E1182" s="1">
        <v>44264</v>
      </c>
      <c r="F1182" t="s">
        <v>228</v>
      </c>
      <c r="G1182" t="s">
        <v>86</v>
      </c>
      <c r="H1182" t="s">
        <v>86</v>
      </c>
      <c r="I1182">
        <v>22</v>
      </c>
      <c r="J1182" t="s">
        <v>229</v>
      </c>
      <c r="K1182">
        <v>4043</v>
      </c>
      <c r="L1182" t="s">
        <v>230</v>
      </c>
      <c r="M1182" t="s">
        <v>213</v>
      </c>
      <c r="N1182" t="s">
        <v>23</v>
      </c>
      <c r="O1182">
        <v>1186</v>
      </c>
      <c r="P1182" t="s">
        <v>31</v>
      </c>
      <c r="Q1182" t="s">
        <v>298</v>
      </c>
      <c r="R1182" s="3">
        <v>95.039999999999992</v>
      </c>
      <c r="S1182" s="3">
        <v>99</v>
      </c>
      <c r="T1182">
        <v>6</v>
      </c>
      <c r="U1182" s="3">
        <f t="shared" si="50"/>
        <v>594</v>
      </c>
      <c r="V1182" s="4">
        <f t="shared" si="51"/>
        <v>23.759999999999991</v>
      </c>
      <c r="W1182" t="str">
        <f t="shared" si="52"/>
        <v>Youth</v>
      </c>
    </row>
    <row r="1183" spans="1:23" x14ac:dyDescent="0.3">
      <c r="A1183">
        <v>562</v>
      </c>
      <c r="B1183">
        <v>632</v>
      </c>
      <c r="C1183">
        <v>45999</v>
      </c>
      <c r="D1183" t="s">
        <v>821</v>
      </c>
      <c r="E1183" s="1">
        <v>44265</v>
      </c>
      <c r="F1183" t="s">
        <v>1487</v>
      </c>
      <c r="G1183" t="s">
        <v>86</v>
      </c>
      <c r="H1183" t="s">
        <v>86</v>
      </c>
      <c r="I1183">
        <v>55</v>
      </c>
      <c r="J1183" t="s">
        <v>1488</v>
      </c>
      <c r="K1183">
        <v>3450</v>
      </c>
      <c r="L1183" t="s">
        <v>1489</v>
      </c>
      <c r="M1183" t="s">
        <v>79</v>
      </c>
      <c r="N1183" t="s">
        <v>23</v>
      </c>
      <c r="O1183">
        <v>336</v>
      </c>
      <c r="P1183" t="s">
        <v>24</v>
      </c>
      <c r="Q1183" t="s">
        <v>73</v>
      </c>
      <c r="R1183" s="3">
        <v>104.64</v>
      </c>
      <c r="S1183" s="3">
        <v>109</v>
      </c>
      <c r="T1183">
        <v>6</v>
      </c>
      <c r="U1183" s="3">
        <f t="shared" si="50"/>
        <v>654</v>
      </c>
      <c r="V1183" s="4">
        <f t="shared" si="51"/>
        <v>26.159999999999968</v>
      </c>
      <c r="W1183" t="str">
        <f t="shared" si="52"/>
        <v>Elderly</v>
      </c>
    </row>
    <row r="1184" spans="1:23" x14ac:dyDescent="0.3">
      <c r="A1184">
        <v>194</v>
      </c>
      <c r="B1184">
        <v>415</v>
      </c>
      <c r="C1184">
        <v>21994</v>
      </c>
      <c r="D1184" t="s">
        <v>719</v>
      </c>
      <c r="E1184" s="1">
        <v>44266</v>
      </c>
      <c r="F1184" t="s">
        <v>433</v>
      </c>
      <c r="G1184" t="s">
        <v>86</v>
      </c>
      <c r="H1184" t="s">
        <v>86</v>
      </c>
      <c r="I1184">
        <v>40</v>
      </c>
      <c r="J1184" t="s">
        <v>434</v>
      </c>
      <c r="K1184">
        <v>7671</v>
      </c>
      <c r="L1184" t="s">
        <v>435</v>
      </c>
      <c r="M1184" t="s">
        <v>22</v>
      </c>
      <c r="N1184" t="s">
        <v>23</v>
      </c>
      <c r="O1184">
        <v>371</v>
      </c>
      <c r="P1184" t="s">
        <v>24</v>
      </c>
      <c r="Q1184" t="s">
        <v>226</v>
      </c>
      <c r="R1184" s="3">
        <v>90.24</v>
      </c>
      <c r="S1184" s="3">
        <v>94</v>
      </c>
      <c r="T1184">
        <v>5</v>
      </c>
      <c r="U1184" s="3">
        <f t="shared" si="50"/>
        <v>470</v>
      </c>
      <c r="V1184" s="4">
        <f t="shared" si="51"/>
        <v>18.800000000000011</v>
      </c>
      <c r="W1184" t="str">
        <f t="shared" si="52"/>
        <v>Middle Aged</v>
      </c>
    </row>
    <row r="1185" spans="1:23" x14ac:dyDescent="0.3">
      <c r="A1185">
        <v>561</v>
      </c>
      <c r="B1185">
        <v>764</v>
      </c>
      <c r="C1185">
        <v>42366</v>
      </c>
      <c r="D1185" t="s">
        <v>308</v>
      </c>
      <c r="E1185" s="1">
        <v>44268</v>
      </c>
      <c r="F1185" t="s">
        <v>1484</v>
      </c>
      <c r="G1185" t="s">
        <v>86</v>
      </c>
      <c r="H1185" t="s">
        <v>86</v>
      </c>
      <c r="I1185">
        <v>32</v>
      </c>
      <c r="J1185" t="s">
        <v>1485</v>
      </c>
      <c r="K1185">
        <v>9998</v>
      </c>
      <c r="L1185" t="s">
        <v>1486</v>
      </c>
      <c r="M1185" t="s">
        <v>48</v>
      </c>
      <c r="N1185" t="s">
        <v>23</v>
      </c>
      <c r="O1185">
        <v>1067</v>
      </c>
      <c r="P1185" t="s">
        <v>31</v>
      </c>
      <c r="Q1185" t="s">
        <v>277</v>
      </c>
      <c r="R1185" s="3">
        <v>89.28</v>
      </c>
      <c r="S1185" s="3">
        <v>93</v>
      </c>
      <c r="T1185">
        <v>7</v>
      </c>
      <c r="U1185" s="3">
        <f t="shared" si="50"/>
        <v>651</v>
      </c>
      <c r="V1185" s="4">
        <f t="shared" si="51"/>
        <v>26.039999999999964</v>
      </c>
      <c r="W1185" t="str">
        <f t="shared" si="52"/>
        <v>Middle Aged</v>
      </c>
    </row>
    <row r="1186" spans="1:23" x14ac:dyDescent="0.3">
      <c r="A1186">
        <v>565</v>
      </c>
      <c r="B1186">
        <v>442</v>
      </c>
      <c r="C1186">
        <v>34458</v>
      </c>
      <c r="D1186" t="s">
        <v>1104</v>
      </c>
      <c r="E1186" s="1">
        <v>44270</v>
      </c>
      <c r="F1186" t="s">
        <v>1493</v>
      </c>
      <c r="G1186" t="s">
        <v>86</v>
      </c>
      <c r="H1186" t="s">
        <v>86</v>
      </c>
      <c r="I1186">
        <v>26</v>
      </c>
      <c r="J1186" t="s">
        <v>1494</v>
      </c>
      <c r="K1186">
        <v>7249</v>
      </c>
      <c r="L1186" t="s">
        <v>1495</v>
      </c>
      <c r="M1186" t="s">
        <v>57</v>
      </c>
      <c r="N1186" t="s">
        <v>23</v>
      </c>
      <c r="O1186">
        <v>1100</v>
      </c>
      <c r="P1186" t="s">
        <v>31</v>
      </c>
      <c r="Q1186" t="s">
        <v>175</v>
      </c>
      <c r="R1186" s="3">
        <v>110.39999999999999</v>
      </c>
      <c r="S1186" s="3">
        <v>115</v>
      </c>
      <c r="T1186">
        <v>5</v>
      </c>
      <c r="U1186" s="3">
        <f t="shared" ref="U1186:U1249" si="53">S1186*T1186</f>
        <v>575</v>
      </c>
      <c r="V1186" s="4">
        <f t="shared" si="51"/>
        <v>23</v>
      </c>
      <c r="W1186" t="str">
        <f t="shared" si="52"/>
        <v>Youth</v>
      </c>
    </row>
    <row r="1187" spans="1:23" x14ac:dyDescent="0.3">
      <c r="A1187">
        <v>425</v>
      </c>
      <c r="B1187">
        <v>606</v>
      </c>
      <c r="C1187">
        <v>12705</v>
      </c>
      <c r="D1187" t="s">
        <v>1108</v>
      </c>
      <c r="E1187" s="1">
        <v>44272</v>
      </c>
      <c r="F1187" t="s">
        <v>789</v>
      </c>
      <c r="G1187" t="s">
        <v>86</v>
      </c>
      <c r="H1187" t="s">
        <v>86</v>
      </c>
      <c r="I1187">
        <v>53</v>
      </c>
      <c r="J1187" t="s">
        <v>790</v>
      </c>
      <c r="K1187">
        <v>8684</v>
      </c>
      <c r="L1187" t="s">
        <v>791</v>
      </c>
      <c r="M1187" t="s">
        <v>57</v>
      </c>
      <c r="N1187" t="s">
        <v>23</v>
      </c>
      <c r="O1187">
        <v>926</v>
      </c>
      <c r="P1187" t="s">
        <v>31</v>
      </c>
      <c r="Q1187" t="s">
        <v>32</v>
      </c>
      <c r="R1187" s="3">
        <v>92.16</v>
      </c>
      <c r="S1187" s="3">
        <v>96</v>
      </c>
      <c r="T1187">
        <v>5</v>
      </c>
      <c r="U1187" s="3">
        <f t="shared" si="53"/>
        <v>480</v>
      </c>
      <c r="V1187" s="4">
        <f t="shared" si="51"/>
        <v>19.200000000000045</v>
      </c>
      <c r="W1187" t="str">
        <f t="shared" si="52"/>
        <v>Elderly</v>
      </c>
    </row>
    <row r="1188" spans="1:23" x14ac:dyDescent="0.3">
      <c r="A1188">
        <v>295</v>
      </c>
      <c r="B1188">
        <v>412</v>
      </c>
      <c r="C1188">
        <v>55019</v>
      </c>
      <c r="D1188" s="1">
        <v>44319</v>
      </c>
      <c r="E1188" s="1">
        <v>44274</v>
      </c>
      <c r="F1188" t="s">
        <v>181</v>
      </c>
      <c r="G1188" t="s">
        <v>86</v>
      </c>
      <c r="H1188" t="s">
        <v>86</v>
      </c>
      <c r="I1188">
        <v>21</v>
      </c>
      <c r="J1188" t="s">
        <v>182</v>
      </c>
      <c r="K1188">
        <v>238</v>
      </c>
      <c r="L1188" t="s">
        <v>183</v>
      </c>
      <c r="M1188" t="s">
        <v>22</v>
      </c>
      <c r="N1188" t="s">
        <v>23</v>
      </c>
      <c r="O1188">
        <v>865</v>
      </c>
      <c r="P1188" t="s">
        <v>31</v>
      </c>
      <c r="Q1188" t="s">
        <v>58</v>
      </c>
      <c r="R1188" s="3">
        <v>108.47999999999999</v>
      </c>
      <c r="S1188" s="3">
        <v>113</v>
      </c>
      <c r="T1188">
        <v>5</v>
      </c>
      <c r="U1188" s="3">
        <f t="shared" si="53"/>
        <v>565</v>
      </c>
      <c r="V1188" s="4">
        <f t="shared" si="51"/>
        <v>22.600000000000023</v>
      </c>
      <c r="W1188" t="str">
        <f t="shared" si="52"/>
        <v>Youth</v>
      </c>
    </row>
    <row r="1189" spans="1:23" x14ac:dyDescent="0.3">
      <c r="A1189">
        <v>266</v>
      </c>
      <c r="B1189">
        <v>623</v>
      </c>
      <c r="C1189">
        <v>58746</v>
      </c>
      <c r="D1189" s="1">
        <v>44472</v>
      </c>
      <c r="E1189" s="1">
        <v>44275</v>
      </c>
      <c r="F1189" t="s">
        <v>902</v>
      </c>
      <c r="G1189" t="s">
        <v>86</v>
      </c>
      <c r="H1189" t="s">
        <v>86</v>
      </c>
      <c r="I1189">
        <v>57</v>
      </c>
      <c r="J1189" t="s">
        <v>903</v>
      </c>
      <c r="K1189">
        <v>3236</v>
      </c>
      <c r="L1189" t="s">
        <v>904</v>
      </c>
      <c r="M1189" t="s">
        <v>22</v>
      </c>
      <c r="N1189" t="s">
        <v>23</v>
      </c>
      <c r="O1189">
        <v>209</v>
      </c>
      <c r="P1189" t="s">
        <v>24</v>
      </c>
      <c r="Q1189" t="s">
        <v>67</v>
      </c>
      <c r="R1189" s="3">
        <v>94.08</v>
      </c>
      <c r="S1189" s="3">
        <v>98</v>
      </c>
      <c r="T1189">
        <v>5</v>
      </c>
      <c r="U1189" s="3">
        <f t="shared" si="53"/>
        <v>490</v>
      </c>
      <c r="V1189" s="4">
        <f t="shared" si="51"/>
        <v>19.600000000000023</v>
      </c>
      <c r="W1189" t="str">
        <f t="shared" si="52"/>
        <v>Elderly</v>
      </c>
    </row>
    <row r="1190" spans="1:23" x14ac:dyDescent="0.3">
      <c r="A1190">
        <v>123</v>
      </c>
      <c r="B1190">
        <v>471</v>
      </c>
      <c r="C1190">
        <v>17133</v>
      </c>
      <c r="D1190" s="1">
        <v>44289</v>
      </c>
      <c r="E1190" s="1">
        <v>44277</v>
      </c>
      <c r="F1190" t="s">
        <v>526</v>
      </c>
      <c r="G1190" t="s">
        <v>86</v>
      </c>
      <c r="H1190" t="s">
        <v>86</v>
      </c>
      <c r="I1190">
        <v>31</v>
      </c>
      <c r="J1190" t="s">
        <v>527</v>
      </c>
      <c r="K1190">
        <v>8731</v>
      </c>
      <c r="L1190" t="s">
        <v>528</v>
      </c>
      <c r="M1190" t="s">
        <v>57</v>
      </c>
      <c r="N1190" t="s">
        <v>23</v>
      </c>
      <c r="O1190">
        <v>616</v>
      </c>
      <c r="P1190" t="s">
        <v>62</v>
      </c>
      <c r="Q1190" t="s">
        <v>120</v>
      </c>
      <c r="R1190" s="3">
        <v>107.52</v>
      </c>
      <c r="S1190" s="3">
        <v>112</v>
      </c>
      <c r="T1190">
        <v>5</v>
      </c>
      <c r="U1190" s="3">
        <f t="shared" si="53"/>
        <v>560</v>
      </c>
      <c r="V1190" s="4">
        <f t="shared" si="51"/>
        <v>22.399999999999977</v>
      </c>
      <c r="W1190" t="str">
        <f t="shared" si="52"/>
        <v>Middle Aged</v>
      </c>
    </row>
    <row r="1191" spans="1:23" x14ac:dyDescent="0.3">
      <c r="A1191">
        <v>641</v>
      </c>
      <c r="B1191">
        <v>20</v>
      </c>
      <c r="C1191">
        <v>54363</v>
      </c>
      <c r="D1191" s="1">
        <v>44472</v>
      </c>
      <c r="E1191" s="1">
        <v>44277</v>
      </c>
      <c r="F1191" t="s">
        <v>1240</v>
      </c>
      <c r="G1191" t="s">
        <v>86</v>
      </c>
      <c r="H1191" t="s">
        <v>86</v>
      </c>
      <c r="I1191">
        <v>55</v>
      </c>
      <c r="J1191" t="s">
        <v>1241</v>
      </c>
      <c r="K1191">
        <v>6318</v>
      </c>
      <c r="L1191" t="s">
        <v>1242</v>
      </c>
      <c r="M1191" t="s">
        <v>22</v>
      </c>
      <c r="N1191" t="s">
        <v>23</v>
      </c>
      <c r="O1191">
        <v>1249</v>
      </c>
      <c r="P1191" t="s">
        <v>31</v>
      </c>
      <c r="Q1191" t="s">
        <v>424</v>
      </c>
      <c r="R1191" s="3">
        <v>107.52</v>
      </c>
      <c r="S1191" s="3">
        <v>112</v>
      </c>
      <c r="T1191">
        <v>5</v>
      </c>
      <c r="U1191" s="3">
        <f t="shared" si="53"/>
        <v>560</v>
      </c>
      <c r="V1191" s="4">
        <f t="shared" si="51"/>
        <v>22.399999999999977</v>
      </c>
      <c r="W1191" t="str">
        <f t="shared" si="52"/>
        <v>Elderly</v>
      </c>
    </row>
    <row r="1192" spans="1:23" x14ac:dyDescent="0.3">
      <c r="A1192">
        <v>644</v>
      </c>
      <c r="B1192">
        <v>207</v>
      </c>
      <c r="C1192">
        <v>52925</v>
      </c>
      <c r="D1192" t="s">
        <v>279</v>
      </c>
      <c r="E1192" s="1">
        <v>44277</v>
      </c>
      <c r="F1192" t="s">
        <v>972</v>
      </c>
      <c r="G1192" t="s">
        <v>86</v>
      </c>
      <c r="H1192" t="s">
        <v>86</v>
      </c>
      <c r="I1192">
        <v>56</v>
      </c>
      <c r="J1192" t="s">
        <v>973</v>
      </c>
      <c r="K1192">
        <v>7847</v>
      </c>
      <c r="L1192" t="s">
        <v>974</v>
      </c>
      <c r="M1192" t="s">
        <v>53</v>
      </c>
      <c r="N1192" t="s">
        <v>23</v>
      </c>
      <c r="O1192">
        <v>454</v>
      </c>
      <c r="P1192" t="s">
        <v>62</v>
      </c>
      <c r="Q1192" t="s">
        <v>106</v>
      </c>
      <c r="R1192" s="3">
        <v>102.72</v>
      </c>
      <c r="S1192" s="3">
        <v>107</v>
      </c>
      <c r="T1192">
        <v>6</v>
      </c>
      <c r="U1192" s="3">
        <f t="shared" si="53"/>
        <v>642</v>
      </c>
      <c r="V1192" s="4">
        <f t="shared" si="51"/>
        <v>25.680000000000064</v>
      </c>
      <c r="W1192" t="str">
        <f t="shared" si="52"/>
        <v>Elderly</v>
      </c>
    </row>
    <row r="1193" spans="1:23" x14ac:dyDescent="0.3">
      <c r="A1193">
        <v>331</v>
      </c>
      <c r="B1193">
        <v>414</v>
      </c>
      <c r="C1193">
        <v>38796</v>
      </c>
      <c r="D1193" t="s">
        <v>1041</v>
      </c>
      <c r="E1193" s="1">
        <v>44278</v>
      </c>
      <c r="F1193" t="s">
        <v>1042</v>
      </c>
      <c r="G1193" t="s">
        <v>86</v>
      </c>
      <c r="H1193" t="s">
        <v>86</v>
      </c>
      <c r="I1193">
        <v>51</v>
      </c>
      <c r="J1193" t="s">
        <v>1043</v>
      </c>
      <c r="K1193">
        <v>7365</v>
      </c>
      <c r="L1193" t="s">
        <v>1044</v>
      </c>
      <c r="M1193" t="s">
        <v>53</v>
      </c>
      <c r="N1193" t="s">
        <v>23</v>
      </c>
      <c r="O1193">
        <v>1141</v>
      </c>
      <c r="P1193" t="s">
        <v>31</v>
      </c>
      <c r="Q1193" t="s">
        <v>222</v>
      </c>
      <c r="R1193" s="3">
        <v>97.92</v>
      </c>
      <c r="S1193" s="3">
        <v>102</v>
      </c>
      <c r="T1193">
        <v>6</v>
      </c>
      <c r="U1193" s="3">
        <f t="shared" si="53"/>
        <v>612</v>
      </c>
      <c r="V1193" s="4">
        <f t="shared" si="51"/>
        <v>24.480000000000018</v>
      </c>
      <c r="W1193" t="str">
        <f t="shared" si="52"/>
        <v>Elderly</v>
      </c>
    </row>
    <row r="1194" spans="1:23" x14ac:dyDescent="0.3">
      <c r="A1194">
        <v>79</v>
      </c>
      <c r="B1194">
        <v>236</v>
      </c>
      <c r="C1194">
        <v>54340</v>
      </c>
      <c r="D1194" t="s">
        <v>338</v>
      </c>
      <c r="E1194" s="1">
        <v>44280</v>
      </c>
      <c r="F1194" t="s">
        <v>370</v>
      </c>
      <c r="G1194" t="s">
        <v>86</v>
      </c>
      <c r="H1194" t="s">
        <v>86</v>
      </c>
      <c r="I1194">
        <v>80</v>
      </c>
      <c r="J1194" t="s">
        <v>371</v>
      </c>
      <c r="K1194">
        <v>2752</v>
      </c>
      <c r="L1194" t="s">
        <v>372</v>
      </c>
      <c r="M1194" t="s">
        <v>57</v>
      </c>
      <c r="N1194" t="s">
        <v>23</v>
      </c>
      <c r="O1194">
        <v>481</v>
      </c>
      <c r="P1194" t="s">
        <v>62</v>
      </c>
      <c r="Q1194" t="s">
        <v>169</v>
      </c>
      <c r="R1194" s="3">
        <v>113.28</v>
      </c>
      <c r="S1194" s="3">
        <v>118</v>
      </c>
      <c r="T1194">
        <v>6</v>
      </c>
      <c r="U1194" s="3">
        <f t="shared" si="53"/>
        <v>708</v>
      </c>
      <c r="V1194" s="4">
        <f t="shared" si="51"/>
        <v>28.319999999999936</v>
      </c>
      <c r="W1194" t="str">
        <f t="shared" si="52"/>
        <v>Elderly</v>
      </c>
    </row>
    <row r="1195" spans="1:23" x14ac:dyDescent="0.3">
      <c r="A1195">
        <v>311</v>
      </c>
      <c r="B1195">
        <v>807</v>
      </c>
      <c r="C1195">
        <v>21226</v>
      </c>
      <c r="D1195" s="1">
        <v>44380</v>
      </c>
      <c r="E1195" s="1">
        <v>44280</v>
      </c>
      <c r="F1195" t="s">
        <v>452</v>
      </c>
      <c r="G1195" t="s">
        <v>86</v>
      </c>
      <c r="H1195" t="s">
        <v>86</v>
      </c>
      <c r="I1195">
        <v>26</v>
      </c>
      <c r="J1195" t="s">
        <v>453</v>
      </c>
      <c r="K1195">
        <v>953</v>
      </c>
      <c r="L1195" t="s">
        <v>454</v>
      </c>
      <c r="M1195" t="s">
        <v>53</v>
      </c>
      <c r="N1195" t="s">
        <v>23</v>
      </c>
      <c r="O1195">
        <v>317</v>
      </c>
      <c r="P1195" t="s">
        <v>24</v>
      </c>
      <c r="Q1195" t="s">
        <v>73</v>
      </c>
      <c r="R1195" s="3">
        <v>104.64</v>
      </c>
      <c r="S1195" s="3">
        <v>109</v>
      </c>
      <c r="T1195">
        <v>6</v>
      </c>
      <c r="U1195" s="3">
        <f t="shared" si="53"/>
        <v>654</v>
      </c>
      <c r="V1195" s="4">
        <f t="shared" si="51"/>
        <v>26.159999999999968</v>
      </c>
      <c r="W1195" t="str">
        <f t="shared" si="52"/>
        <v>Youth</v>
      </c>
    </row>
    <row r="1196" spans="1:23" x14ac:dyDescent="0.3">
      <c r="A1196">
        <v>238</v>
      </c>
      <c r="B1196">
        <v>328</v>
      </c>
      <c r="C1196">
        <v>59828</v>
      </c>
      <c r="D1196" t="s">
        <v>665</v>
      </c>
      <c r="E1196" s="1">
        <v>44282</v>
      </c>
      <c r="F1196" t="s">
        <v>834</v>
      </c>
      <c r="G1196" t="s">
        <v>86</v>
      </c>
      <c r="H1196" t="s">
        <v>86</v>
      </c>
      <c r="I1196">
        <v>59</v>
      </c>
      <c r="J1196" t="s">
        <v>835</v>
      </c>
      <c r="K1196">
        <v>6795</v>
      </c>
      <c r="L1196" t="s">
        <v>836</v>
      </c>
      <c r="M1196" t="s">
        <v>48</v>
      </c>
      <c r="N1196" t="s">
        <v>23</v>
      </c>
      <c r="O1196">
        <v>1024</v>
      </c>
      <c r="P1196" t="s">
        <v>31</v>
      </c>
      <c r="Q1196" t="s">
        <v>42</v>
      </c>
      <c r="R1196" s="3">
        <v>86.399999999999991</v>
      </c>
      <c r="S1196" s="3">
        <v>90</v>
      </c>
      <c r="T1196">
        <v>7</v>
      </c>
      <c r="U1196" s="3">
        <f t="shared" si="53"/>
        <v>630</v>
      </c>
      <c r="V1196" s="4">
        <f t="shared" si="51"/>
        <v>25.200000000000045</v>
      </c>
      <c r="W1196" t="str">
        <f t="shared" si="52"/>
        <v>Elderly</v>
      </c>
    </row>
    <row r="1197" spans="1:23" x14ac:dyDescent="0.3">
      <c r="A1197">
        <v>743</v>
      </c>
      <c r="B1197">
        <v>909</v>
      </c>
      <c r="C1197">
        <v>25854</v>
      </c>
      <c r="D1197" t="s">
        <v>369</v>
      </c>
      <c r="E1197" s="1">
        <v>44282</v>
      </c>
      <c r="F1197" t="s">
        <v>617</v>
      </c>
      <c r="G1197" t="s">
        <v>86</v>
      </c>
      <c r="H1197" t="s">
        <v>86</v>
      </c>
      <c r="I1197">
        <v>62</v>
      </c>
      <c r="J1197" t="s">
        <v>618</v>
      </c>
      <c r="K1197">
        <v>3227</v>
      </c>
      <c r="L1197" t="s">
        <v>619</v>
      </c>
      <c r="M1197" t="s">
        <v>36</v>
      </c>
      <c r="N1197" t="s">
        <v>23</v>
      </c>
      <c r="O1197">
        <v>142</v>
      </c>
      <c r="P1197" t="s">
        <v>24</v>
      </c>
      <c r="Q1197" t="s">
        <v>49</v>
      </c>
      <c r="R1197" s="3">
        <v>87.36</v>
      </c>
      <c r="S1197" s="3">
        <v>91</v>
      </c>
      <c r="T1197">
        <v>7</v>
      </c>
      <c r="U1197" s="3">
        <f t="shared" si="53"/>
        <v>637</v>
      </c>
      <c r="V1197" s="4">
        <f t="shared" si="51"/>
        <v>25.480000000000018</v>
      </c>
      <c r="W1197" t="str">
        <f t="shared" si="52"/>
        <v>Elderly</v>
      </c>
    </row>
    <row r="1198" spans="1:23" x14ac:dyDescent="0.3">
      <c r="A1198">
        <v>858</v>
      </c>
      <c r="B1198">
        <v>987</v>
      </c>
      <c r="C1198">
        <v>48827</v>
      </c>
      <c r="D1198" t="s">
        <v>338</v>
      </c>
      <c r="E1198" s="1">
        <v>44282</v>
      </c>
      <c r="F1198" t="s">
        <v>1562</v>
      </c>
      <c r="G1198" t="s">
        <v>86</v>
      </c>
      <c r="H1198" t="s">
        <v>86</v>
      </c>
      <c r="I1198">
        <v>70</v>
      </c>
      <c r="J1198" t="s">
        <v>1563</v>
      </c>
      <c r="K1198">
        <v>5958</v>
      </c>
      <c r="L1198" t="s">
        <v>1564</v>
      </c>
      <c r="M1198" t="s">
        <v>57</v>
      </c>
      <c r="N1198" t="s">
        <v>23</v>
      </c>
      <c r="O1198">
        <v>439</v>
      </c>
      <c r="P1198" t="s">
        <v>62</v>
      </c>
      <c r="Q1198" t="s">
        <v>106</v>
      </c>
      <c r="R1198" s="3">
        <v>102.72</v>
      </c>
      <c r="S1198" s="3">
        <v>107</v>
      </c>
      <c r="T1198">
        <v>6</v>
      </c>
      <c r="U1198" s="3">
        <f t="shared" si="53"/>
        <v>642</v>
      </c>
      <c r="V1198" s="4">
        <f t="shared" si="51"/>
        <v>25.680000000000064</v>
      </c>
      <c r="W1198" t="str">
        <f t="shared" si="52"/>
        <v>Elderly</v>
      </c>
    </row>
    <row r="1199" spans="1:23" x14ac:dyDescent="0.3">
      <c r="A1199">
        <v>29</v>
      </c>
      <c r="B1199">
        <v>993</v>
      </c>
      <c r="C1199">
        <v>57645</v>
      </c>
      <c r="D1199" t="s">
        <v>155</v>
      </c>
      <c r="E1199" s="1">
        <v>44283</v>
      </c>
      <c r="F1199" t="s">
        <v>157</v>
      </c>
      <c r="G1199" t="s">
        <v>86</v>
      </c>
      <c r="H1199" t="s">
        <v>86</v>
      </c>
      <c r="I1199">
        <v>24</v>
      </c>
      <c r="J1199" t="s">
        <v>158</v>
      </c>
      <c r="K1199">
        <v>536</v>
      </c>
      <c r="L1199" t="s">
        <v>159</v>
      </c>
      <c r="M1199" t="s">
        <v>110</v>
      </c>
      <c r="N1199" t="s">
        <v>23</v>
      </c>
      <c r="O1199">
        <v>633</v>
      </c>
      <c r="P1199" t="s">
        <v>62</v>
      </c>
      <c r="Q1199" t="s">
        <v>160</v>
      </c>
      <c r="R1199" s="3">
        <v>89.28</v>
      </c>
      <c r="S1199" s="3">
        <v>93</v>
      </c>
      <c r="T1199">
        <v>5</v>
      </c>
      <c r="U1199" s="3">
        <f t="shared" si="53"/>
        <v>465</v>
      </c>
      <c r="V1199" s="4">
        <f t="shared" si="51"/>
        <v>18.600000000000023</v>
      </c>
      <c r="W1199" t="str">
        <f t="shared" si="52"/>
        <v>Youth</v>
      </c>
    </row>
    <row r="1200" spans="1:23" x14ac:dyDescent="0.3">
      <c r="A1200">
        <v>69</v>
      </c>
      <c r="B1200">
        <v>96</v>
      </c>
      <c r="C1200">
        <v>40619</v>
      </c>
      <c r="D1200" s="1">
        <v>44411</v>
      </c>
      <c r="E1200" s="1">
        <v>44283</v>
      </c>
      <c r="F1200" t="s">
        <v>324</v>
      </c>
      <c r="G1200" t="s">
        <v>86</v>
      </c>
      <c r="H1200" t="s">
        <v>86</v>
      </c>
      <c r="I1200">
        <v>41</v>
      </c>
      <c r="J1200" t="s">
        <v>325</v>
      </c>
      <c r="K1200">
        <v>2012</v>
      </c>
      <c r="L1200" t="s">
        <v>326</v>
      </c>
      <c r="M1200" t="s">
        <v>57</v>
      </c>
      <c r="N1200" t="s">
        <v>23</v>
      </c>
      <c r="O1200">
        <v>103</v>
      </c>
      <c r="P1200" t="s">
        <v>24</v>
      </c>
      <c r="Q1200" t="s">
        <v>114</v>
      </c>
      <c r="R1200" s="3">
        <v>113.28</v>
      </c>
      <c r="S1200" s="3">
        <v>118</v>
      </c>
      <c r="T1200">
        <v>5</v>
      </c>
      <c r="U1200" s="3">
        <f t="shared" si="53"/>
        <v>590</v>
      </c>
      <c r="V1200" s="4">
        <f t="shared" si="51"/>
        <v>23.600000000000023</v>
      </c>
      <c r="W1200" t="str">
        <f t="shared" si="52"/>
        <v>Middle Aged</v>
      </c>
    </row>
    <row r="1201" spans="1:23" x14ac:dyDescent="0.3">
      <c r="A1201">
        <v>688</v>
      </c>
      <c r="B1201">
        <v>574</v>
      </c>
      <c r="C1201">
        <v>55980</v>
      </c>
      <c r="D1201" s="1">
        <v>44411</v>
      </c>
      <c r="E1201" s="1">
        <v>44284</v>
      </c>
      <c r="F1201" t="s">
        <v>672</v>
      </c>
      <c r="G1201" t="s">
        <v>86</v>
      </c>
      <c r="H1201" t="s">
        <v>86</v>
      </c>
      <c r="I1201">
        <v>53</v>
      </c>
      <c r="J1201" t="s">
        <v>673</v>
      </c>
      <c r="K1201">
        <v>9400</v>
      </c>
      <c r="L1201" t="s">
        <v>674</v>
      </c>
      <c r="M1201" t="s">
        <v>79</v>
      </c>
      <c r="N1201" t="s">
        <v>23</v>
      </c>
      <c r="O1201">
        <v>363</v>
      </c>
      <c r="P1201" t="s">
        <v>24</v>
      </c>
      <c r="Q1201" t="s">
        <v>226</v>
      </c>
      <c r="R1201" s="3">
        <v>90.24</v>
      </c>
      <c r="S1201" s="3">
        <v>94</v>
      </c>
      <c r="T1201">
        <v>5</v>
      </c>
      <c r="U1201" s="3">
        <f t="shared" si="53"/>
        <v>470</v>
      </c>
      <c r="V1201" s="4">
        <f t="shared" si="51"/>
        <v>18.800000000000011</v>
      </c>
      <c r="W1201" t="str">
        <f t="shared" si="52"/>
        <v>Elderly</v>
      </c>
    </row>
    <row r="1202" spans="1:23" x14ac:dyDescent="0.3">
      <c r="A1202">
        <v>540</v>
      </c>
      <c r="B1202">
        <v>772</v>
      </c>
      <c r="C1202">
        <v>37955</v>
      </c>
      <c r="D1202" t="s">
        <v>1459</v>
      </c>
      <c r="E1202" s="1">
        <v>44285</v>
      </c>
      <c r="F1202" t="s">
        <v>1460</v>
      </c>
      <c r="G1202" t="s">
        <v>86</v>
      </c>
      <c r="H1202" t="s">
        <v>86</v>
      </c>
      <c r="I1202">
        <v>71</v>
      </c>
      <c r="J1202" t="s">
        <v>1461</v>
      </c>
      <c r="K1202">
        <v>2915</v>
      </c>
      <c r="L1202" t="s">
        <v>1462</v>
      </c>
      <c r="M1202" t="s">
        <v>22</v>
      </c>
      <c r="N1202" t="s">
        <v>23</v>
      </c>
      <c r="O1202">
        <v>81</v>
      </c>
      <c r="P1202" t="s">
        <v>24</v>
      </c>
      <c r="Q1202" t="s">
        <v>114</v>
      </c>
      <c r="R1202" s="3">
        <v>113.28</v>
      </c>
      <c r="S1202" s="3">
        <v>118</v>
      </c>
      <c r="T1202">
        <v>6</v>
      </c>
      <c r="U1202" s="3">
        <f t="shared" si="53"/>
        <v>708</v>
      </c>
      <c r="V1202" s="4">
        <f t="shared" si="51"/>
        <v>28.319999999999936</v>
      </c>
      <c r="W1202" t="str">
        <f t="shared" si="52"/>
        <v>Elderly</v>
      </c>
    </row>
    <row r="1203" spans="1:23" x14ac:dyDescent="0.3">
      <c r="A1203">
        <v>668</v>
      </c>
      <c r="B1203">
        <v>22</v>
      </c>
      <c r="C1203">
        <v>40483</v>
      </c>
      <c r="D1203" t="s">
        <v>1353</v>
      </c>
      <c r="E1203" s="1">
        <v>44285</v>
      </c>
      <c r="F1203" t="s">
        <v>1638</v>
      </c>
      <c r="G1203" t="s">
        <v>86</v>
      </c>
      <c r="H1203" t="s">
        <v>86</v>
      </c>
      <c r="I1203">
        <v>20</v>
      </c>
      <c r="J1203" t="s">
        <v>1639</v>
      </c>
      <c r="K1203">
        <v>6624</v>
      </c>
      <c r="L1203" t="s">
        <v>1640</v>
      </c>
      <c r="M1203" t="s">
        <v>110</v>
      </c>
      <c r="N1203" t="s">
        <v>23</v>
      </c>
      <c r="O1203">
        <v>788</v>
      </c>
      <c r="P1203" t="s">
        <v>62</v>
      </c>
      <c r="Q1203" t="s">
        <v>84</v>
      </c>
      <c r="R1203" s="3">
        <v>87.36</v>
      </c>
      <c r="S1203" s="3">
        <v>91</v>
      </c>
      <c r="T1203">
        <v>7</v>
      </c>
      <c r="U1203" s="3">
        <f t="shared" si="53"/>
        <v>637</v>
      </c>
      <c r="V1203" s="4">
        <f t="shared" si="51"/>
        <v>25.480000000000018</v>
      </c>
      <c r="W1203" t="str">
        <f t="shared" si="52"/>
        <v>Youth</v>
      </c>
    </row>
    <row r="1204" spans="1:23" x14ac:dyDescent="0.3">
      <c r="A1204">
        <v>402</v>
      </c>
      <c r="B1204">
        <v>537</v>
      </c>
      <c r="C1204">
        <v>26681</v>
      </c>
      <c r="D1204" s="1">
        <v>44442</v>
      </c>
      <c r="E1204" s="1">
        <v>44290</v>
      </c>
      <c r="F1204" t="s">
        <v>386</v>
      </c>
      <c r="G1204" t="s">
        <v>86</v>
      </c>
      <c r="H1204" t="s">
        <v>86</v>
      </c>
      <c r="I1204">
        <v>45</v>
      </c>
      <c r="J1204" t="s">
        <v>387</v>
      </c>
      <c r="K1204">
        <v>7342</v>
      </c>
      <c r="L1204" t="s">
        <v>388</v>
      </c>
      <c r="M1204" t="s">
        <v>48</v>
      </c>
      <c r="N1204" t="s">
        <v>23</v>
      </c>
      <c r="O1204">
        <v>577</v>
      </c>
      <c r="P1204" t="s">
        <v>62</v>
      </c>
      <c r="Q1204" t="s">
        <v>332</v>
      </c>
      <c r="R1204" s="3">
        <v>96</v>
      </c>
      <c r="S1204" s="3">
        <v>100</v>
      </c>
      <c r="T1204">
        <v>6</v>
      </c>
      <c r="U1204" s="3">
        <f t="shared" si="53"/>
        <v>600</v>
      </c>
      <c r="V1204" s="4">
        <f t="shared" si="51"/>
        <v>24</v>
      </c>
      <c r="W1204" t="str">
        <f t="shared" si="52"/>
        <v>Middle Aged</v>
      </c>
    </row>
    <row r="1205" spans="1:23" x14ac:dyDescent="0.3">
      <c r="A1205">
        <v>26</v>
      </c>
      <c r="B1205">
        <v>732</v>
      </c>
      <c r="C1205">
        <v>15964</v>
      </c>
      <c r="D1205" t="s">
        <v>141</v>
      </c>
      <c r="E1205" s="1">
        <v>44291</v>
      </c>
      <c r="F1205" t="s">
        <v>142</v>
      </c>
      <c r="G1205" t="s">
        <v>86</v>
      </c>
      <c r="H1205" t="s">
        <v>86</v>
      </c>
      <c r="I1205">
        <v>80</v>
      </c>
      <c r="J1205" t="s">
        <v>143</v>
      </c>
      <c r="K1205">
        <v>8114</v>
      </c>
      <c r="L1205" t="s">
        <v>144</v>
      </c>
      <c r="M1205" t="s">
        <v>53</v>
      </c>
      <c r="N1205" t="s">
        <v>23</v>
      </c>
      <c r="O1205">
        <v>808</v>
      </c>
      <c r="P1205" t="s">
        <v>62</v>
      </c>
      <c r="Q1205" t="s">
        <v>145</v>
      </c>
      <c r="R1205" s="3">
        <v>112.32</v>
      </c>
      <c r="S1205" s="3">
        <v>117</v>
      </c>
      <c r="T1205">
        <v>6</v>
      </c>
      <c r="U1205" s="3">
        <f t="shared" si="53"/>
        <v>702</v>
      </c>
      <c r="V1205" s="4">
        <f t="shared" si="51"/>
        <v>28.080000000000041</v>
      </c>
      <c r="W1205" t="str">
        <f t="shared" si="52"/>
        <v>Elderly</v>
      </c>
    </row>
    <row r="1206" spans="1:23" x14ac:dyDescent="0.3">
      <c r="A1206">
        <v>122</v>
      </c>
      <c r="B1206">
        <v>732</v>
      </c>
      <c r="C1206">
        <v>29226</v>
      </c>
      <c r="D1206" t="s">
        <v>525</v>
      </c>
      <c r="E1206" s="1">
        <v>44291</v>
      </c>
      <c r="F1206" t="s">
        <v>142</v>
      </c>
      <c r="G1206" t="s">
        <v>86</v>
      </c>
      <c r="H1206" t="s">
        <v>86</v>
      </c>
      <c r="I1206">
        <v>80</v>
      </c>
      <c r="J1206" t="s">
        <v>143</v>
      </c>
      <c r="K1206">
        <v>8114</v>
      </c>
      <c r="L1206" t="s">
        <v>144</v>
      </c>
      <c r="M1206" t="s">
        <v>53</v>
      </c>
      <c r="N1206" t="s">
        <v>23</v>
      </c>
      <c r="O1206">
        <v>1015</v>
      </c>
      <c r="P1206" t="s">
        <v>31</v>
      </c>
      <c r="Q1206" t="s">
        <v>42</v>
      </c>
      <c r="R1206" s="3">
        <v>86.399999999999991</v>
      </c>
      <c r="S1206" s="3">
        <v>90</v>
      </c>
      <c r="T1206">
        <v>7</v>
      </c>
      <c r="U1206" s="3">
        <f t="shared" si="53"/>
        <v>630</v>
      </c>
      <c r="V1206" s="4">
        <f t="shared" si="51"/>
        <v>25.200000000000045</v>
      </c>
      <c r="W1206" t="str">
        <f t="shared" si="52"/>
        <v>Elderly</v>
      </c>
    </row>
    <row r="1207" spans="1:23" x14ac:dyDescent="0.3">
      <c r="A1207">
        <v>216</v>
      </c>
      <c r="B1207">
        <v>865</v>
      </c>
      <c r="C1207">
        <v>56745</v>
      </c>
      <c r="D1207" t="s">
        <v>240</v>
      </c>
      <c r="E1207" s="1">
        <v>44291</v>
      </c>
      <c r="F1207" t="s">
        <v>783</v>
      </c>
      <c r="G1207" t="s">
        <v>86</v>
      </c>
      <c r="H1207" t="s">
        <v>86</v>
      </c>
      <c r="I1207">
        <v>44</v>
      </c>
      <c r="J1207" t="s">
        <v>784</v>
      </c>
      <c r="K1207">
        <v>6913</v>
      </c>
      <c r="L1207" t="s">
        <v>785</v>
      </c>
      <c r="M1207" t="s">
        <v>110</v>
      </c>
      <c r="N1207" t="s">
        <v>23</v>
      </c>
      <c r="O1207">
        <v>370</v>
      </c>
      <c r="P1207" t="s">
        <v>24</v>
      </c>
      <c r="Q1207" t="s">
        <v>226</v>
      </c>
      <c r="R1207" s="3">
        <v>90.24</v>
      </c>
      <c r="S1207" s="3">
        <v>94</v>
      </c>
      <c r="T1207">
        <v>5</v>
      </c>
      <c r="U1207" s="3">
        <f t="shared" si="53"/>
        <v>470</v>
      </c>
      <c r="V1207" s="4">
        <f t="shared" si="51"/>
        <v>18.800000000000011</v>
      </c>
      <c r="W1207" t="str">
        <f t="shared" si="52"/>
        <v>Middle Aged</v>
      </c>
    </row>
    <row r="1208" spans="1:23" x14ac:dyDescent="0.3">
      <c r="A1208">
        <v>860</v>
      </c>
      <c r="B1208">
        <v>570</v>
      </c>
      <c r="C1208">
        <v>18813</v>
      </c>
      <c r="D1208" s="1">
        <v>44443</v>
      </c>
      <c r="E1208" s="1">
        <v>44291</v>
      </c>
      <c r="F1208" t="s">
        <v>219</v>
      </c>
      <c r="G1208" t="s">
        <v>86</v>
      </c>
      <c r="H1208" t="s">
        <v>86</v>
      </c>
      <c r="I1208">
        <v>35</v>
      </c>
      <c r="J1208" t="s">
        <v>220</v>
      </c>
      <c r="K1208">
        <v>4468</v>
      </c>
      <c r="L1208" t="s">
        <v>221</v>
      </c>
      <c r="M1208" t="s">
        <v>57</v>
      </c>
      <c r="N1208" t="s">
        <v>23</v>
      </c>
      <c r="O1208">
        <v>995</v>
      </c>
      <c r="P1208" t="s">
        <v>31</v>
      </c>
      <c r="Q1208" t="s">
        <v>188</v>
      </c>
      <c r="R1208" s="3">
        <v>101.75999999999999</v>
      </c>
      <c r="S1208" s="3">
        <v>106</v>
      </c>
      <c r="T1208">
        <v>5</v>
      </c>
      <c r="U1208" s="3">
        <f t="shared" si="53"/>
        <v>530</v>
      </c>
      <c r="V1208" s="4">
        <f t="shared" si="51"/>
        <v>21.200000000000045</v>
      </c>
      <c r="W1208" t="str">
        <f t="shared" si="52"/>
        <v>Middle Aged</v>
      </c>
    </row>
    <row r="1209" spans="1:23" x14ac:dyDescent="0.3">
      <c r="A1209">
        <v>769</v>
      </c>
      <c r="B1209">
        <v>422</v>
      </c>
      <c r="C1209">
        <v>32501</v>
      </c>
      <c r="D1209" s="1">
        <v>44478</v>
      </c>
      <c r="E1209" s="1">
        <v>44296</v>
      </c>
      <c r="F1209" t="s">
        <v>1789</v>
      </c>
      <c r="G1209" t="s">
        <v>86</v>
      </c>
      <c r="H1209" t="s">
        <v>86</v>
      </c>
      <c r="I1209">
        <v>34</v>
      </c>
      <c r="J1209" t="s">
        <v>1790</v>
      </c>
      <c r="K1209">
        <v>1342</v>
      </c>
      <c r="L1209" t="s">
        <v>1791</v>
      </c>
      <c r="M1209" t="s">
        <v>53</v>
      </c>
      <c r="N1209" t="s">
        <v>23</v>
      </c>
      <c r="O1209">
        <v>365</v>
      </c>
      <c r="P1209" t="s">
        <v>24</v>
      </c>
      <c r="Q1209" t="s">
        <v>226</v>
      </c>
      <c r="R1209" s="3">
        <v>90.24</v>
      </c>
      <c r="S1209" s="3">
        <v>94</v>
      </c>
      <c r="T1209">
        <v>6</v>
      </c>
      <c r="U1209" s="3">
        <f t="shared" si="53"/>
        <v>564</v>
      </c>
      <c r="V1209" s="4">
        <f t="shared" si="51"/>
        <v>22.560000000000059</v>
      </c>
      <c r="W1209" t="str">
        <f t="shared" si="52"/>
        <v>Middle Aged</v>
      </c>
    </row>
    <row r="1210" spans="1:23" x14ac:dyDescent="0.3">
      <c r="A1210">
        <v>976</v>
      </c>
      <c r="B1210">
        <v>778</v>
      </c>
      <c r="C1210">
        <v>11014</v>
      </c>
      <c r="D1210" t="s">
        <v>68</v>
      </c>
      <c r="E1210" s="1">
        <v>44297</v>
      </c>
      <c r="F1210" t="s">
        <v>1617</v>
      </c>
      <c r="G1210" t="s">
        <v>86</v>
      </c>
      <c r="H1210" t="s">
        <v>86</v>
      </c>
      <c r="I1210">
        <v>20</v>
      </c>
      <c r="J1210" t="s">
        <v>1618</v>
      </c>
      <c r="K1210">
        <v>2902</v>
      </c>
      <c r="L1210" t="s">
        <v>1619</v>
      </c>
      <c r="M1210" t="s">
        <v>79</v>
      </c>
      <c r="N1210" t="s">
        <v>23</v>
      </c>
      <c r="O1210">
        <v>354</v>
      </c>
      <c r="P1210" t="s">
        <v>24</v>
      </c>
      <c r="Q1210" t="s">
        <v>226</v>
      </c>
      <c r="R1210" s="3">
        <v>90.24</v>
      </c>
      <c r="S1210" s="3">
        <v>94</v>
      </c>
      <c r="T1210">
        <v>5</v>
      </c>
      <c r="U1210" s="3">
        <f t="shared" si="53"/>
        <v>470</v>
      </c>
      <c r="V1210" s="4">
        <f t="shared" si="51"/>
        <v>18.800000000000011</v>
      </c>
      <c r="W1210" t="str">
        <f t="shared" si="52"/>
        <v>Youth</v>
      </c>
    </row>
    <row r="1211" spans="1:23" x14ac:dyDescent="0.3">
      <c r="A1211">
        <v>323</v>
      </c>
      <c r="B1211">
        <v>852</v>
      </c>
      <c r="C1211">
        <v>11437</v>
      </c>
      <c r="D1211" t="s">
        <v>43</v>
      </c>
      <c r="E1211" s="1">
        <v>44299</v>
      </c>
      <c r="F1211" t="s">
        <v>64</v>
      </c>
      <c r="G1211" t="s">
        <v>86</v>
      </c>
      <c r="H1211" t="s">
        <v>86</v>
      </c>
      <c r="I1211">
        <v>67</v>
      </c>
      <c r="J1211" t="s">
        <v>65</v>
      </c>
      <c r="K1211">
        <v>8460</v>
      </c>
      <c r="L1211" t="s">
        <v>66</v>
      </c>
      <c r="M1211" t="s">
        <v>36</v>
      </c>
      <c r="N1211" t="s">
        <v>23</v>
      </c>
      <c r="O1211">
        <v>943</v>
      </c>
      <c r="P1211" t="s">
        <v>31</v>
      </c>
      <c r="Q1211" t="s">
        <v>32</v>
      </c>
      <c r="R1211" s="3">
        <v>92.16</v>
      </c>
      <c r="S1211" s="3">
        <v>96</v>
      </c>
      <c r="T1211">
        <v>6</v>
      </c>
      <c r="U1211" s="3">
        <f t="shared" si="53"/>
        <v>576</v>
      </c>
      <c r="V1211" s="4">
        <f t="shared" si="51"/>
        <v>23.039999999999964</v>
      </c>
      <c r="W1211" t="str">
        <f t="shared" si="52"/>
        <v>Elderly</v>
      </c>
    </row>
    <row r="1212" spans="1:23" x14ac:dyDescent="0.3">
      <c r="A1212">
        <v>111</v>
      </c>
      <c r="B1212">
        <v>794</v>
      </c>
      <c r="C1212">
        <v>34096</v>
      </c>
      <c r="D1212" t="s">
        <v>448</v>
      </c>
      <c r="E1212" s="1">
        <v>44300</v>
      </c>
      <c r="F1212" t="s">
        <v>486</v>
      </c>
      <c r="G1212" t="s">
        <v>86</v>
      </c>
      <c r="H1212" t="s">
        <v>86</v>
      </c>
      <c r="I1212">
        <v>72</v>
      </c>
      <c r="J1212" t="s">
        <v>487</v>
      </c>
      <c r="K1212">
        <v>9751</v>
      </c>
      <c r="L1212" t="s">
        <v>488</v>
      </c>
      <c r="M1212" t="s">
        <v>22</v>
      </c>
      <c r="N1212" t="s">
        <v>23</v>
      </c>
      <c r="O1212">
        <v>306</v>
      </c>
      <c r="P1212" t="s">
        <v>24</v>
      </c>
      <c r="Q1212" t="s">
        <v>150</v>
      </c>
      <c r="R1212" s="3">
        <v>100.8</v>
      </c>
      <c r="S1212" s="3">
        <v>105</v>
      </c>
      <c r="T1212">
        <v>5</v>
      </c>
      <c r="U1212" s="3">
        <f t="shared" si="53"/>
        <v>525</v>
      </c>
      <c r="V1212" s="4">
        <f t="shared" si="51"/>
        <v>21</v>
      </c>
      <c r="W1212" t="str">
        <f t="shared" si="52"/>
        <v>Elderly</v>
      </c>
    </row>
    <row r="1213" spans="1:23" x14ac:dyDescent="0.3">
      <c r="A1213">
        <v>356</v>
      </c>
      <c r="B1213">
        <v>236</v>
      </c>
      <c r="C1213">
        <v>34259</v>
      </c>
      <c r="D1213" s="1">
        <v>44200</v>
      </c>
      <c r="E1213" s="1">
        <v>44301</v>
      </c>
      <c r="F1213" t="s">
        <v>370</v>
      </c>
      <c r="G1213" t="s">
        <v>86</v>
      </c>
      <c r="H1213" t="s">
        <v>86</v>
      </c>
      <c r="I1213">
        <v>80</v>
      </c>
      <c r="J1213" t="s">
        <v>371</v>
      </c>
      <c r="K1213">
        <v>2752</v>
      </c>
      <c r="L1213" t="s">
        <v>372</v>
      </c>
      <c r="M1213" t="s">
        <v>57</v>
      </c>
      <c r="N1213" t="s">
        <v>23</v>
      </c>
      <c r="O1213">
        <v>397</v>
      </c>
      <c r="P1213" t="s">
        <v>24</v>
      </c>
      <c r="Q1213" t="s">
        <v>165</v>
      </c>
      <c r="R1213" s="3">
        <v>114.24</v>
      </c>
      <c r="S1213" s="3">
        <v>119</v>
      </c>
      <c r="T1213">
        <v>7</v>
      </c>
      <c r="U1213" s="3">
        <f t="shared" si="53"/>
        <v>833</v>
      </c>
      <c r="V1213" s="4">
        <f t="shared" si="51"/>
        <v>33.32000000000005</v>
      </c>
      <c r="W1213" t="str">
        <f t="shared" si="52"/>
        <v>Elderly</v>
      </c>
    </row>
    <row r="1214" spans="1:23" x14ac:dyDescent="0.3">
      <c r="A1214">
        <v>100</v>
      </c>
      <c r="B1214">
        <v>817</v>
      </c>
      <c r="C1214">
        <v>57063</v>
      </c>
      <c r="D1214" t="s">
        <v>448</v>
      </c>
      <c r="E1214" s="1">
        <v>44302</v>
      </c>
      <c r="F1214" t="s">
        <v>449</v>
      </c>
      <c r="G1214" t="s">
        <v>86</v>
      </c>
      <c r="H1214" t="s">
        <v>86</v>
      </c>
      <c r="I1214">
        <v>45</v>
      </c>
      <c r="J1214" t="s">
        <v>450</v>
      </c>
      <c r="K1214">
        <v>2166</v>
      </c>
      <c r="L1214" t="s">
        <v>451</v>
      </c>
      <c r="M1214" t="s">
        <v>36</v>
      </c>
      <c r="N1214" t="s">
        <v>23</v>
      </c>
      <c r="O1214">
        <v>458</v>
      </c>
      <c r="P1214" t="s">
        <v>62</v>
      </c>
      <c r="Q1214" t="s">
        <v>169</v>
      </c>
      <c r="R1214" s="3">
        <v>113.28</v>
      </c>
      <c r="S1214" s="3">
        <v>118</v>
      </c>
      <c r="T1214">
        <v>6</v>
      </c>
      <c r="U1214" s="3">
        <f t="shared" si="53"/>
        <v>708</v>
      </c>
      <c r="V1214" s="4">
        <f t="shared" si="51"/>
        <v>28.319999999999936</v>
      </c>
      <c r="W1214" t="str">
        <f t="shared" si="52"/>
        <v>Middle Aged</v>
      </c>
    </row>
    <row r="1215" spans="1:23" x14ac:dyDescent="0.3">
      <c r="A1215">
        <v>157</v>
      </c>
      <c r="B1215">
        <v>909</v>
      </c>
      <c r="C1215">
        <v>17955</v>
      </c>
      <c r="D1215" s="1">
        <v>44381</v>
      </c>
      <c r="E1215" s="1">
        <v>44303</v>
      </c>
      <c r="F1215" t="s">
        <v>617</v>
      </c>
      <c r="G1215" t="s">
        <v>86</v>
      </c>
      <c r="H1215" t="s">
        <v>86</v>
      </c>
      <c r="I1215">
        <v>62</v>
      </c>
      <c r="J1215" t="s">
        <v>618</v>
      </c>
      <c r="K1215">
        <v>3227</v>
      </c>
      <c r="L1215" t="s">
        <v>619</v>
      </c>
      <c r="M1215" t="s">
        <v>36</v>
      </c>
      <c r="N1215" t="s">
        <v>23</v>
      </c>
      <c r="O1215">
        <v>918</v>
      </c>
      <c r="P1215" t="s">
        <v>31</v>
      </c>
      <c r="Q1215" t="s">
        <v>32</v>
      </c>
      <c r="R1215" s="3">
        <v>92.16</v>
      </c>
      <c r="S1215" s="3">
        <v>96</v>
      </c>
      <c r="T1215">
        <v>7</v>
      </c>
      <c r="U1215" s="3">
        <f t="shared" si="53"/>
        <v>672</v>
      </c>
      <c r="V1215" s="4">
        <f t="shared" si="51"/>
        <v>26.879999999999995</v>
      </c>
      <c r="W1215" t="str">
        <f t="shared" si="52"/>
        <v>Elderly</v>
      </c>
    </row>
    <row r="1216" spans="1:23" x14ac:dyDescent="0.3">
      <c r="A1216">
        <v>864</v>
      </c>
      <c r="B1216">
        <v>414</v>
      </c>
      <c r="C1216">
        <v>48691</v>
      </c>
      <c r="D1216" t="s">
        <v>89</v>
      </c>
      <c r="E1216" s="1">
        <v>44303</v>
      </c>
      <c r="F1216" t="s">
        <v>1042</v>
      </c>
      <c r="G1216" t="s">
        <v>86</v>
      </c>
      <c r="H1216" t="s">
        <v>86</v>
      </c>
      <c r="I1216">
        <v>51</v>
      </c>
      <c r="J1216" t="s">
        <v>1043</v>
      </c>
      <c r="K1216">
        <v>7365</v>
      </c>
      <c r="L1216" t="s">
        <v>1044</v>
      </c>
      <c r="M1216" t="s">
        <v>53</v>
      </c>
      <c r="N1216" t="s">
        <v>23</v>
      </c>
      <c r="O1216">
        <v>78</v>
      </c>
      <c r="P1216" t="s">
        <v>24</v>
      </c>
      <c r="Q1216" t="s">
        <v>114</v>
      </c>
      <c r="R1216" s="3">
        <v>113.28</v>
      </c>
      <c r="S1216" s="3">
        <v>118</v>
      </c>
      <c r="T1216">
        <v>5</v>
      </c>
      <c r="U1216" s="3">
        <f t="shared" si="53"/>
        <v>590</v>
      </c>
      <c r="V1216" s="4">
        <f t="shared" si="51"/>
        <v>23.600000000000023</v>
      </c>
      <c r="W1216" t="str">
        <f t="shared" si="52"/>
        <v>Elderly</v>
      </c>
    </row>
    <row r="1217" spans="1:23" x14ac:dyDescent="0.3">
      <c r="A1217">
        <v>691</v>
      </c>
      <c r="B1217">
        <v>78</v>
      </c>
      <c r="C1217">
        <v>46697</v>
      </c>
      <c r="D1217" s="1">
        <v>44259</v>
      </c>
      <c r="E1217" s="1">
        <v>44305</v>
      </c>
      <c r="F1217" t="s">
        <v>194</v>
      </c>
      <c r="G1217" t="s">
        <v>86</v>
      </c>
      <c r="H1217" t="s">
        <v>86</v>
      </c>
      <c r="I1217">
        <v>38</v>
      </c>
      <c r="J1217" t="s">
        <v>195</v>
      </c>
      <c r="K1217">
        <v>7232</v>
      </c>
      <c r="L1217" t="s">
        <v>196</v>
      </c>
      <c r="M1217" t="s">
        <v>79</v>
      </c>
      <c r="N1217" t="s">
        <v>23</v>
      </c>
      <c r="O1217">
        <v>1175</v>
      </c>
      <c r="P1217" t="s">
        <v>31</v>
      </c>
      <c r="Q1217" t="s">
        <v>298</v>
      </c>
      <c r="R1217" s="3">
        <v>95.039999999999992</v>
      </c>
      <c r="S1217" s="3">
        <v>99</v>
      </c>
      <c r="T1217">
        <v>6</v>
      </c>
      <c r="U1217" s="3">
        <f t="shared" si="53"/>
        <v>594</v>
      </c>
      <c r="V1217" s="4">
        <f t="shared" si="51"/>
        <v>23.759999999999991</v>
      </c>
      <c r="W1217" t="str">
        <f t="shared" si="52"/>
        <v>Middle Aged</v>
      </c>
    </row>
    <row r="1218" spans="1:23" x14ac:dyDescent="0.3">
      <c r="A1218">
        <v>185</v>
      </c>
      <c r="B1218">
        <v>945</v>
      </c>
      <c r="C1218">
        <v>46608</v>
      </c>
      <c r="D1218" s="1">
        <v>44351</v>
      </c>
      <c r="E1218" s="1">
        <v>44306</v>
      </c>
      <c r="F1218" t="s">
        <v>697</v>
      </c>
      <c r="G1218" t="s">
        <v>86</v>
      </c>
      <c r="H1218" t="s">
        <v>86</v>
      </c>
      <c r="I1218">
        <v>48</v>
      </c>
      <c r="J1218" t="s">
        <v>698</v>
      </c>
      <c r="K1218">
        <v>3606</v>
      </c>
      <c r="L1218" t="s">
        <v>699</v>
      </c>
      <c r="M1218" t="s">
        <v>213</v>
      </c>
      <c r="N1218" t="s">
        <v>23</v>
      </c>
      <c r="O1218">
        <v>360</v>
      </c>
      <c r="P1218" t="s">
        <v>24</v>
      </c>
      <c r="Q1218" t="s">
        <v>226</v>
      </c>
      <c r="R1218" s="3">
        <v>90.24</v>
      </c>
      <c r="S1218" s="3">
        <v>94</v>
      </c>
      <c r="T1218">
        <v>7</v>
      </c>
      <c r="U1218" s="3">
        <f t="shared" si="53"/>
        <v>658</v>
      </c>
      <c r="V1218" s="4">
        <f t="shared" ref="V1218:V1281" si="54">(S1218*T1218)-(R1218*T1218)</f>
        <v>26.32000000000005</v>
      </c>
      <c r="W1218" t="str">
        <f t="shared" ref="W1218:W1281" si="55">IF(I1218&lt;18,"Kid",IF(AND(I1218&gt;=18,I1218&lt;=30),"Youth",IF(AND(I1218&gt;30,I1218&lt;=50),"Middle Aged",IF(I1218&gt;50,"Elderly"))))</f>
        <v>Middle Aged</v>
      </c>
    </row>
    <row r="1219" spans="1:23" x14ac:dyDescent="0.3">
      <c r="A1219">
        <v>579</v>
      </c>
      <c r="B1219">
        <v>501</v>
      </c>
      <c r="C1219">
        <v>15623</v>
      </c>
      <c r="D1219" t="s">
        <v>156</v>
      </c>
      <c r="E1219" s="1">
        <v>44306</v>
      </c>
      <c r="F1219" t="s">
        <v>1517</v>
      </c>
      <c r="G1219" t="s">
        <v>86</v>
      </c>
      <c r="H1219" t="s">
        <v>86</v>
      </c>
      <c r="I1219">
        <v>73</v>
      </c>
      <c r="J1219" t="s">
        <v>1518</v>
      </c>
      <c r="K1219">
        <v>2482</v>
      </c>
      <c r="L1219" t="s">
        <v>1519</v>
      </c>
      <c r="M1219" t="s">
        <v>36</v>
      </c>
      <c r="N1219" t="s">
        <v>23</v>
      </c>
      <c r="O1219">
        <v>222</v>
      </c>
      <c r="P1219" t="s">
        <v>24</v>
      </c>
      <c r="Q1219" t="s">
        <v>25</v>
      </c>
      <c r="R1219" s="3">
        <v>101.75999999999999</v>
      </c>
      <c r="S1219" s="3">
        <v>106</v>
      </c>
      <c r="T1219">
        <v>6</v>
      </c>
      <c r="U1219" s="3">
        <f t="shared" si="53"/>
        <v>636</v>
      </c>
      <c r="V1219" s="4">
        <f t="shared" si="54"/>
        <v>25.440000000000055</v>
      </c>
      <c r="W1219" t="str">
        <f t="shared" si="55"/>
        <v>Elderly</v>
      </c>
    </row>
    <row r="1220" spans="1:23" x14ac:dyDescent="0.3">
      <c r="A1220">
        <v>355</v>
      </c>
      <c r="B1220">
        <v>46</v>
      </c>
      <c r="C1220">
        <v>33100</v>
      </c>
      <c r="D1220" t="s">
        <v>485</v>
      </c>
      <c r="E1220" s="1">
        <v>44310</v>
      </c>
      <c r="F1220" t="s">
        <v>1088</v>
      </c>
      <c r="G1220" t="s">
        <v>86</v>
      </c>
      <c r="H1220" t="s">
        <v>86</v>
      </c>
      <c r="I1220">
        <v>68</v>
      </c>
      <c r="J1220" t="s">
        <v>1089</v>
      </c>
      <c r="K1220">
        <v>5087</v>
      </c>
      <c r="L1220" t="s">
        <v>1090</v>
      </c>
      <c r="M1220" t="s">
        <v>213</v>
      </c>
      <c r="N1220" t="s">
        <v>23</v>
      </c>
      <c r="O1220">
        <v>72</v>
      </c>
      <c r="P1220" t="s">
        <v>24</v>
      </c>
      <c r="Q1220" t="s">
        <v>114</v>
      </c>
      <c r="R1220" s="3">
        <v>113.28</v>
      </c>
      <c r="S1220" s="3">
        <v>118</v>
      </c>
      <c r="T1220">
        <v>6</v>
      </c>
      <c r="U1220" s="3">
        <f t="shared" si="53"/>
        <v>708</v>
      </c>
      <c r="V1220" s="4">
        <f t="shared" si="54"/>
        <v>28.319999999999936</v>
      </c>
      <c r="W1220" t="str">
        <f t="shared" si="55"/>
        <v>Elderly</v>
      </c>
    </row>
    <row r="1221" spans="1:23" x14ac:dyDescent="0.3">
      <c r="A1221">
        <v>315</v>
      </c>
      <c r="B1221">
        <v>239</v>
      </c>
      <c r="C1221">
        <v>18075</v>
      </c>
      <c r="D1221" s="1">
        <v>44320</v>
      </c>
      <c r="E1221" s="1">
        <v>44311</v>
      </c>
      <c r="F1221" t="s">
        <v>1005</v>
      </c>
      <c r="G1221" t="s">
        <v>86</v>
      </c>
      <c r="H1221" t="s">
        <v>86</v>
      </c>
      <c r="I1221">
        <v>63</v>
      </c>
      <c r="J1221" t="s">
        <v>1006</v>
      </c>
      <c r="K1221">
        <v>1644</v>
      </c>
      <c r="L1221" t="s">
        <v>1007</v>
      </c>
      <c r="M1221" t="s">
        <v>213</v>
      </c>
      <c r="N1221" t="s">
        <v>23</v>
      </c>
      <c r="O1221">
        <v>677</v>
      </c>
      <c r="P1221" t="s">
        <v>62</v>
      </c>
      <c r="Q1221" t="s">
        <v>98</v>
      </c>
      <c r="R1221" s="3">
        <v>108.47999999999999</v>
      </c>
      <c r="S1221" s="3">
        <v>113</v>
      </c>
      <c r="T1221">
        <v>5</v>
      </c>
      <c r="U1221" s="3">
        <f t="shared" si="53"/>
        <v>565</v>
      </c>
      <c r="V1221" s="4">
        <f t="shared" si="54"/>
        <v>22.600000000000023</v>
      </c>
      <c r="W1221" t="str">
        <f t="shared" si="55"/>
        <v>Elderly</v>
      </c>
    </row>
    <row r="1222" spans="1:23" x14ac:dyDescent="0.3">
      <c r="A1222">
        <v>953</v>
      </c>
      <c r="B1222">
        <v>733</v>
      </c>
      <c r="C1222">
        <v>28033</v>
      </c>
      <c r="D1222" t="s">
        <v>931</v>
      </c>
      <c r="E1222" s="1">
        <v>44312</v>
      </c>
      <c r="F1222" t="s">
        <v>2014</v>
      </c>
      <c r="G1222" t="s">
        <v>86</v>
      </c>
      <c r="H1222" t="s">
        <v>86</v>
      </c>
      <c r="I1222">
        <v>67</v>
      </c>
      <c r="J1222" t="s">
        <v>2015</v>
      </c>
      <c r="K1222">
        <v>8850</v>
      </c>
      <c r="L1222" t="s">
        <v>2016</v>
      </c>
      <c r="M1222" t="s">
        <v>57</v>
      </c>
      <c r="N1222" t="s">
        <v>23</v>
      </c>
      <c r="O1222">
        <v>915</v>
      </c>
      <c r="P1222" t="s">
        <v>31</v>
      </c>
      <c r="Q1222" t="s">
        <v>32</v>
      </c>
      <c r="R1222" s="3">
        <v>92.16</v>
      </c>
      <c r="S1222" s="3">
        <v>96</v>
      </c>
      <c r="T1222">
        <v>6</v>
      </c>
      <c r="U1222" s="3">
        <f t="shared" si="53"/>
        <v>576</v>
      </c>
      <c r="V1222" s="4">
        <f t="shared" si="54"/>
        <v>23.039999999999964</v>
      </c>
      <c r="W1222" t="str">
        <f t="shared" si="55"/>
        <v>Elderly</v>
      </c>
    </row>
    <row r="1223" spans="1:23" x14ac:dyDescent="0.3">
      <c r="A1223">
        <v>252</v>
      </c>
      <c r="B1223">
        <v>683</v>
      </c>
      <c r="C1223">
        <v>11465</v>
      </c>
      <c r="D1223" s="1">
        <v>44501</v>
      </c>
      <c r="E1223" s="1">
        <v>44318</v>
      </c>
      <c r="F1223" t="s">
        <v>864</v>
      </c>
      <c r="G1223" t="s">
        <v>86</v>
      </c>
      <c r="H1223" t="s">
        <v>86</v>
      </c>
      <c r="I1223">
        <v>45</v>
      </c>
      <c r="J1223" t="s">
        <v>865</v>
      </c>
      <c r="K1223">
        <v>3661</v>
      </c>
      <c r="L1223" t="s">
        <v>866</v>
      </c>
      <c r="M1223" t="s">
        <v>213</v>
      </c>
      <c r="N1223" t="s">
        <v>23</v>
      </c>
      <c r="O1223">
        <v>772</v>
      </c>
      <c r="P1223" t="s">
        <v>62</v>
      </c>
      <c r="Q1223" t="s">
        <v>84</v>
      </c>
      <c r="R1223" s="3">
        <v>87.36</v>
      </c>
      <c r="S1223" s="3">
        <v>91</v>
      </c>
      <c r="T1223">
        <v>5</v>
      </c>
      <c r="U1223" s="3">
        <f t="shared" si="53"/>
        <v>455</v>
      </c>
      <c r="V1223" s="4">
        <f t="shared" si="54"/>
        <v>18.199999999999989</v>
      </c>
      <c r="W1223" t="str">
        <f t="shared" si="55"/>
        <v>Middle Aged</v>
      </c>
    </row>
    <row r="1224" spans="1:23" x14ac:dyDescent="0.3">
      <c r="A1224">
        <v>450</v>
      </c>
      <c r="B1224">
        <v>648</v>
      </c>
      <c r="C1224">
        <v>12078</v>
      </c>
      <c r="D1224" t="s">
        <v>726</v>
      </c>
      <c r="E1224" s="1">
        <v>44321</v>
      </c>
      <c r="F1224" t="s">
        <v>1286</v>
      </c>
      <c r="G1224" t="s">
        <v>86</v>
      </c>
      <c r="H1224" t="s">
        <v>86</v>
      </c>
      <c r="I1224">
        <v>38</v>
      </c>
      <c r="J1224" t="s">
        <v>1287</v>
      </c>
      <c r="K1224">
        <v>1230</v>
      </c>
      <c r="L1224" t="s">
        <v>1288</v>
      </c>
      <c r="M1224" t="s">
        <v>22</v>
      </c>
      <c r="N1224" t="s">
        <v>23</v>
      </c>
      <c r="O1224">
        <v>277</v>
      </c>
      <c r="P1224" t="s">
        <v>24</v>
      </c>
      <c r="Q1224" t="s">
        <v>413</v>
      </c>
      <c r="R1224" s="3">
        <v>91.2</v>
      </c>
      <c r="S1224" s="3">
        <v>95</v>
      </c>
      <c r="T1224">
        <v>7</v>
      </c>
      <c r="U1224" s="3">
        <f t="shared" si="53"/>
        <v>665</v>
      </c>
      <c r="V1224" s="4">
        <f t="shared" si="54"/>
        <v>26.600000000000023</v>
      </c>
      <c r="W1224" t="str">
        <f t="shared" si="55"/>
        <v>Middle Aged</v>
      </c>
    </row>
    <row r="1225" spans="1:23" x14ac:dyDescent="0.3">
      <c r="A1225">
        <v>692</v>
      </c>
      <c r="B1225">
        <v>697</v>
      </c>
      <c r="C1225">
        <v>13501</v>
      </c>
      <c r="D1225" t="s">
        <v>355</v>
      </c>
      <c r="E1225" s="1">
        <v>44323</v>
      </c>
      <c r="F1225" t="s">
        <v>1674</v>
      </c>
      <c r="G1225" t="s">
        <v>86</v>
      </c>
      <c r="H1225" t="s">
        <v>86</v>
      </c>
      <c r="I1225">
        <v>51</v>
      </c>
      <c r="J1225" t="s">
        <v>1675</v>
      </c>
      <c r="K1225">
        <v>5972</v>
      </c>
      <c r="L1225" t="s">
        <v>1676</v>
      </c>
      <c r="M1225" t="s">
        <v>213</v>
      </c>
      <c r="N1225" t="s">
        <v>23</v>
      </c>
      <c r="O1225">
        <v>54</v>
      </c>
      <c r="P1225" t="s">
        <v>24</v>
      </c>
      <c r="Q1225" t="s">
        <v>37</v>
      </c>
      <c r="R1225" s="3">
        <v>99.84</v>
      </c>
      <c r="S1225" s="3">
        <v>104</v>
      </c>
      <c r="T1225">
        <v>5</v>
      </c>
      <c r="U1225" s="3">
        <f t="shared" si="53"/>
        <v>520</v>
      </c>
      <c r="V1225" s="4">
        <f t="shared" si="54"/>
        <v>20.799999999999955</v>
      </c>
      <c r="W1225" t="str">
        <f t="shared" si="55"/>
        <v>Elderly</v>
      </c>
    </row>
    <row r="1226" spans="1:23" x14ac:dyDescent="0.3">
      <c r="A1226">
        <v>817</v>
      </c>
      <c r="B1226">
        <v>944</v>
      </c>
      <c r="C1226">
        <v>35818</v>
      </c>
      <c r="D1226" t="s">
        <v>599</v>
      </c>
      <c r="E1226" s="1">
        <v>44323</v>
      </c>
      <c r="F1226" t="s">
        <v>1865</v>
      </c>
      <c r="G1226" t="s">
        <v>86</v>
      </c>
      <c r="H1226" t="s">
        <v>86</v>
      </c>
      <c r="I1226">
        <v>36</v>
      </c>
      <c r="J1226" t="s">
        <v>1866</v>
      </c>
      <c r="K1226">
        <v>8196</v>
      </c>
      <c r="L1226" t="s">
        <v>715</v>
      </c>
      <c r="M1226" t="s">
        <v>110</v>
      </c>
      <c r="N1226" t="s">
        <v>23</v>
      </c>
      <c r="O1226">
        <v>783</v>
      </c>
      <c r="P1226" t="s">
        <v>62</v>
      </c>
      <c r="Q1226" t="s">
        <v>84</v>
      </c>
      <c r="R1226" s="3">
        <v>87.36</v>
      </c>
      <c r="S1226" s="3">
        <v>91</v>
      </c>
      <c r="T1226">
        <v>5</v>
      </c>
      <c r="U1226" s="3">
        <f t="shared" si="53"/>
        <v>455</v>
      </c>
      <c r="V1226" s="4">
        <f t="shared" si="54"/>
        <v>18.199999999999989</v>
      </c>
      <c r="W1226" t="str">
        <f t="shared" si="55"/>
        <v>Middle Aged</v>
      </c>
    </row>
    <row r="1227" spans="1:23" x14ac:dyDescent="0.3">
      <c r="A1227">
        <v>480</v>
      </c>
      <c r="B1227">
        <v>180</v>
      </c>
      <c r="C1227">
        <v>38248</v>
      </c>
      <c r="D1227" t="s">
        <v>529</v>
      </c>
      <c r="E1227" s="1">
        <v>44324</v>
      </c>
      <c r="F1227" t="s">
        <v>126</v>
      </c>
      <c r="G1227" t="s">
        <v>86</v>
      </c>
      <c r="H1227" t="s">
        <v>86</v>
      </c>
      <c r="I1227">
        <v>21</v>
      </c>
      <c r="J1227" t="s">
        <v>127</v>
      </c>
      <c r="K1227">
        <v>932</v>
      </c>
      <c r="L1227" t="s">
        <v>128</v>
      </c>
      <c r="M1227" t="s">
        <v>48</v>
      </c>
      <c r="N1227" t="s">
        <v>23</v>
      </c>
      <c r="O1227">
        <v>1079</v>
      </c>
      <c r="P1227" t="s">
        <v>31</v>
      </c>
      <c r="Q1227" t="s">
        <v>277</v>
      </c>
      <c r="R1227" s="3">
        <v>89.28</v>
      </c>
      <c r="S1227" s="3">
        <v>93</v>
      </c>
      <c r="T1227">
        <v>6</v>
      </c>
      <c r="U1227" s="3">
        <f t="shared" si="53"/>
        <v>558</v>
      </c>
      <c r="V1227" s="4">
        <f t="shared" si="54"/>
        <v>22.319999999999936</v>
      </c>
      <c r="W1227" t="str">
        <f t="shared" si="55"/>
        <v>Youth</v>
      </c>
    </row>
    <row r="1228" spans="1:23" x14ac:dyDescent="0.3">
      <c r="A1228">
        <v>222</v>
      </c>
      <c r="B1228">
        <v>368</v>
      </c>
      <c r="C1228">
        <v>28754</v>
      </c>
      <c r="D1228" s="1">
        <v>44417</v>
      </c>
      <c r="E1228" s="1">
        <v>44326</v>
      </c>
      <c r="F1228" t="s">
        <v>798</v>
      </c>
      <c r="G1228" t="s">
        <v>86</v>
      </c>
      <c r="H1228" t="s">
        <v>86</v>
      </c>
      <c r="I1228">
        <v>61</v>
      </c>
      <c r="J1228" t="s">
        <v>799</v>
      </c>
      <c r="K1228">
        <v>2172</v>
      </c>
      <c r="L1228" t="s">
        <v>800</v>
      </c>
      <c r="M1228" t="s">
        <v>213</v>
      </c>
      <c r="N1228" t="s">
        <v>23</v>
      </c>
      <c r="O1228">
        <v>908</v>
      </c>
      <c r="P1228" t="s">
        <v>31</v>
      </c>
      <c r="Q1228" t="s">
        <v>80</v>
      </c>
      <c r="R1228" s="3">
        <v>90.24</v>
      </c>
      <c r="S1228" s="3">
        <v>94</v>
      </c>
      <c r="T1228">
        <v>7</v>
      </c>
      <c r="U1228" s="3">
        <f t="shared" si="53"/>
        <v>658</v>
      </c>
      <c r="V1228" s="4">
        <f t="shared" si="54"/>
        <v>26.32000000000005</v>
      </c>
      <c r="W1228" t="str">
        <f t="shared" si="55"/>
        <v>Elderly</v>
      </c>
    </row>
    <row r="1229" spans="1:23" x14ac:dyDescent="0.3">
      <c r="A1229">
        <v>512</v>
      </c>
      <c r="B1229">
        <v>223</v>
      </c>
      <c r="C1229">
        <v>21235</v>
      </c>
      <c r="D1229" t="s">
        <v>539</v>
      </c>
      <c r="E1229" s="1">
        <v>44327</v>
      </c>
      <c r="F1229" t="s">
        <v>1404</v>
      </c>
      <c r="G1229" t="s">
        <v>86</v>
      </c>
      <c r="H1229" t="s">
        <v>86</v>
      </c>
      <c r="I1229">
        <v>51</v>
      </c>
      <c r="J1229" t="s">
        <v>1405</v>
      </c>
      <c r="K1229">
        <v>573</v>
      </c>
      <c r="L1229" t="s">
        <v>1406</v>
      </c>
      <c r="M1229" t="s">
        <v>22</v>
      </c>
      <c r="N1229" t="s">
        <v>23</v>
      </c>
      <c r="O1229">
        <v>818</v>
      </c>
      <c r="P1229" t="s">
        <v>62</v>
      </c>
      <c r="Q1229" t="s">
        <v>145</v>
      </c>
      <c r="R1229" s="3">
        <v>112.32</v>
      </c>
      <c r="S1229" s="3">
        <v>117</v>
      </c>
      <c r="T1229">
        <v>7</v>
      </c>
      <c r="U1229" s="3">
        <f t="shared" si="53"/>
        <v>819</v>
      </c>
      <c r="V1229" s="4">
        <f t="shared" si="54"/>
        <v>32.759999999999991</v>
      </c>
      <c r="W1229" t="str">
        <f t="shared" si="55"/>
        <v>Elderly</v>
      </c>
    </row>
    <row r="1230" spans="1:23" x14ac:dyDescent="0.3">
      <c r="A1230">
        <v>946</v>
      </c>
      <c r="B1230">
        <v>455</v>
      </c>
      <c r="C1230">
        <v>33414</v>
      </c>
      <c r="D1230" t="s">
        <v>696</v>
      </c>
      <c r="E1230" s="1">
        <v>44329</v>
      </c>
      <c r="F1230" t="s">
        <v>2008</v>
      </c>
      <c r="G1230" t="s">
        <v>86</v>
      </c>
      <c r="H1230" t="s">
        <v>86</v>
      </c>
      <c r="I1230">
        <v>60</v>
      </c>
      <c r="J1230" t="s">
        <v>2009</v>
      </c>
      <c r="K1230">
        <v>8038</v>
      </c>
      <c r="L1230" t="s">
        <v>2010</v>
      </c>
      <c r="M1230" t="s">
        <v>79</v>
      </c>
      <c r="N1230" t="s">
        <v>23</v>
      </c>
      <c r="O1230">
        <v>613</v>
      </c>
      <c r="P1230" t="s">
        <v>62</v>
      </c>
      <c r="Q1230" t="s">
        <v>120</v>
      </c>
      <c r="R1230" s="3">
        <v>107.52</v>
      </c>
      <c r="S1230" s="3">
        <v>112</v>
      </c>
      <c r="T1230">
        <v>5</v>
      </c>
      <c r="U1230" s="3">
        <f t="shared" si="53"/>
        <v>560</v>
      </c>
      <c r="V1230" s="4">
        <f t="shared" si="54"/>
        <v>22.399999999999977</v>
      </c>
      <c r="W1230" t="str">
        <f t="shared" si="55"/>
        <v>Elderly</v>
      </c>
    </row>
    <row r="1231" spans="1:23" x14ac:dyDescent="0.3">
      <c r="A1231">
        <v>284</v>
      </c>
      <c r="B1231">
        <v>522</v>
      </c>
      <c r="C1231">
        <v>36627</v>
      </c>
      <c r="D1231" t="s">
        <v>360</v>
      </c>
      <c r="E1231" s="1">
        <v>44332</v>
      </c>
      <c r="F1231" t="s">
        <v>938</v>
      </c>
      <c r="G1231" t="s">
        <v>86</v>
      </c>
      <c r="H1231" t="s">
        <v>86</v>
      </c>
      <c r="I1231">
        <v>71</v>
      </c>
      <c r="J1231" t="s">
        <v>939</v>
      </c>
      <c r="K1231">
        <v>6890</v>
      </c>
      <c r="L1231" t="s">
        <v>940</v>
      </c>
      <c r="M1231" t="s">
        <v>22</v>
      </c>
      <c r="N1231" t="s">
        <v>23</v>
      </c>
      <c r="O1231">
        <v>1057</v>
      </c>
      <c r="P1231" t="s">
        <v>31</v>
      </c>
      <c r="Q1231" t="s">
        <v>277</v>
      </c>
      <c r="R1231" s="3">
        <v>89.28</v>
      </c>
      <c r="S1231" s="3">
        <v>93</v>
      </c>
      <c r="T1231">
        <v>5</v>
      </c>
      <c r="U1231" s="3">
        <f t="shared" si="53"/>
        <v>465</v>
      </c>
      <c r="V1231" s="4">
        <f t="shared" si="54"/>
        <v>18.600000000000023</v>
      </c>
      <c r="W1231" t="str">
        <f t="shared" si="55"/>
        <v>Elderly</v>
      </c>
    </row>
    <row r="1232" spans="1:23" x14ac:dyDescent="0.3">
      <c r="A1232">
        <v>54</v>
      </c>
      <c r="B1232">
        <v>195</v>
      </c>
      <c r="C1232">
        <v>13681</v>
      </c>
      <c r="D1232" t="s">
        <v>141</v>
      </c>
      <c r="E1232" s="1">
        <v>44333</v>
      </c>
      <c r="F1232" t="s">
        <v>265</v>
      </c>
      <c r="G1232" t="s">
        <v>86</v>
      </c>
      <c r="H1232" t="s">
        <v>86</v>
      </c>
      <c r="I1232">
        <v>72</v>
      </c>
      <c r="J1232" t="s">
        <v>266</v>
      </c>
      <c r="K1232">
        <v>6036</v>
      </c>
      <c r="L1232" t="s">
        <v>267</v>
      </c>
      <c r="M1232" t="s">
        <v>57</v>
      </c>
      <c r="N1232" t="s">
        <v>23</v>
      </c>
      <c r="O1232">
        <v>843</v>
      </c>
      <c r="P1232" t="s">
        <v>31</v>
      </c>
      <c r="Q1232" t="s">
        <v>58</v>
      </c>
      <c r="R1232" s="3">
        <v>108.47999999999999</v>
      </c>
      <c r="S1232" s="3">
        <v>113</v>
      </c>
      <c r="T1232">
        <v>6</v>
      </c>
      <c r="U1232" s="3">
        <f t="shared" si="53"/>
        <v>678</v>
      </c>
      <c r="V1232" s="4">
        <f t="shared" si="54"/>
        <v>27.120000000000118</v>
      </c>
      <c r="W1232" t="str">
        <f t="shared" si="55"/>
        <v>Elderly</v>
      </c>
    </row>
    <row r="1233" spans="1:23" x14ac:dyDescent="0.3">
      <c r="A1233">
        <v>815</v>
      </c>
      <c r="B1233">
        <v>572</v>
      </c>
      <c r="C1233">
        <v>50066</v>
      </c>
      <c r="D1233" s="1">
        <v>44232</v>
      </c>
      <c r="E1233" s="1">
        <v>44333</v>
      </c>
      <c r="F1233" t="s">
        <v>1862</v>
      </c>
      <c r="G1233" t="s">
        <v>86</v>
      </c>
      <c r="H1233" t="s">
        <v>86</v>
      </c>
      <c r="I1233">
        <v>27</v>
      </c>
      <c r="J1233" t="s">
        <v>1863</v>
      </c>
      <c r="K1233">
        <v>7611</v>
      </c>
      <c r="L1233" t="s">
        <v>1864</v>
      </c>
      <c r="M1233" t="s">
        <v>22</v>
      </c>
      <c r="N1233" t="s">
        <v>23</v>
      </c>
      <c r="O1233">
        <v>1204</v>
      </c>
      <c r="P1233" t="s">
        <v>31</v>
      </c>
      <c r="Q1233" t="s">
        <v>93</v>
      </c>
      <c r="R1233" s="3">
        <v>100.8</v>
      </c>
      <c r="S1233" s="3">
        <v>105</v>
      </c>
      <c r="T1233">
        <v>7</v>
      </c>
      <c r="U1233" s="3">
        <f t="shared" si="53"/>
        <v>735</v>
      </c>
      <c r="V1233" s="4">
        <f t="shared" si="54"/>
        <v>29.399999999999977</v>
      </c>
      <c r="W1233" t="str">
        <f t="shared" si="55"/>
        <v>Youth</v>
      </c>
    </row>
    <row r="1234" spans="1:23" x14ac:dyDescent="0.3">
      <c r="A1234">
        <v>199</v>
      </c>
      <c r="B1234">
        <v>206</v>
      </c>
      <c r="C1234">
        <v>58054</v>
      </c>
      <c r="D1234" t="s">
        <v>129</v>
      </c>
      <c r="E1234" s="1">
        <v>44334</v>
      </c>
      <c r="F1234" t="s">
        <v>152</v>
      </c>
      <c r="G1234" t="s">
        <v>86</v>
      </c>
      <c r="H1234" t="s">
        <v>86</v>
      </c>
      <c r="I1234">
        <v>66</v>
      </c>
      <c r="J1234" t="s">
        <v>153</v>
      </c>
      <c r="K1234">
        <v>2155</v>
      </c>
      <c r="L1234" t="s">
        <v>154</v>
      </c>
      <c r="M1234" t="s">
        <v>53</v>
      </c>
      <c r="N1234" t="s">
        <v>23</v>
      </c>
      <c r="O1234">
        <v>78</v>
      </c>
      <c r="P1234" t="s">
        <v>24</v>
      </c>
      <c r="Q1234" t="s">
        <v>114</v>
      </c>
      <c r="R1234" s="3">
        <v>113.28</v>
      </c>
      <c r="S1234" s="3">
        <v>118</v>
      </c>
      <c r="T1234">
        <v>6</v>
      </c>
      <c r="U1234" s="3">
        <f t="shared" si="53"/>
        <v>708</v>
      </c>
      <c r="V1234" s="4">
        <f t="shared" si="54"/>
        <v>28.319999999999936</v>
      </c>
      <c r="W1234" t="str">
        <f t="shared" si="55"/>
        <v>Elderly</v>
      </c>
    </row>
    <row r="1235" spans="1:23" x14ac:dyDescent="0.3">
      <c r="A1235">
        <v>80</v>
      </c>
      <c r="B1235">
        <v>872</v>
      </c>
      <c r="C1235">
        <v>59554</v>
      </c>
      <c r="D1235" t="s">
        <v>373</v>
      </c>
      <c r="E1235" s="1">
        <v>44336</v>
      </c>
      <c r="F1235" t="s">
        <v>375</v>
      </c>
      <c r="G1235" t="s">
        <v>86</v>
      </c>
      <c r="H1235" t="s">
        <v>86</v>
      </c>
      <c r="I1235">
        <v>74</v>
      </c>
      <c r="J1235" t="s">
        <v>376</v>
      </c>
      <c r="K1235">
        <v>7892</v>
      </c>
      <c r="L1235" t="s">
        <v>377</v>
      </c>
      <c r="M1235" t="s">
        <v>57</v>
      </c>
      <c r="N1235" t="s">
        <v>23</v>
      </c>
      <c r="O1235">
        <v>21</v>
      </c>
      <c r="P1235" t="s">
        <v>24</v>
      </c>
      <c r="Q1235" t="s">
        <v>102</v>
      </c>
      <c r="R1235" s="3">
        <v>92.16</v>
      </c>
      <c r="S1235" s="3">
        <v>96</v>
      </c>
      <c r="T1235">
        <v>6</v>
      </c>
      <c r="U1235" s="3">
        <f t="shared" si="53"/>
        <v>576</v>
      </c>
      <c r="V1235" s="4">
        <f t="shared" si="54"/>
        <v>23.039999999999964</v>
      </c>
      <c r="W1235" t="str">
        <f t="shared" si="55"/>
        <v>Elderly</v>
      </c>
    </row>
    <row r="1236" spans="1:23" x14ac:dyDescent="0.3">
      <c r="A1236">
        <v>718</v>
      </c>
      <c r="B1236">
        <v>665</v>
      </c>
      <c r="C1236">
        <v>55727</v>
      </c>
      <c r="D1236" t="s">
        <v>364</v>
      </c>
      <c r="E1236" s="1">
        <v>44336</v>
      </c>
      <c r="F1236" t="s">
        <v>1711</v>
      </c>
      <c r="G1236" t="s">
        <v>86</v>
      </c>
      <c r="H1236" t="s">
        <v>86</v>
      </c>
      <c r="I1236">
        <v>61</v>
      </c>
      <c r="J1236" t="s">
        <v>1712</v>
      </c>
      <c r="K1236">
        <v>2022</v>
      </c>
      <c r="L1236" t="s">
        <v>1713</v>
      </c>
      <c r="M1236" t="s">
        <v>213</v>
      </c>
      <c r="N1236" t="s">
        <v>23</v>
      </c>
      <c r="O1236">
        <v>231</v>
      </c>
      <c r="P1236" t="s">
        <v>24</v>
      </c>
      <c r="Q1236" t="s">
        <v>25</v>
      </c>
      <c r="R1236" s="3">
        <v>101.75999999999999</v>
      </c>
      <c r="S1236" s="3">
        <v>106</v>
      </c>
      <c r="T1236">
        <v>5</v>
      </c>
      <c r="U1236" s="3">
        <f t="shared" si="53"/>
        <v>530</v>
      </c>
      <c r="V1236" s="4">
        <f t="shared" si="54"/>
        <v>21.200000000000045</v>
      </c>
      <c r="W1236" t="str">
        <f t="shared" si="55"/>
        <v>Elderly</v>
      </c>
    </row>
    <row r="1237" spans="1:23" x14ac:dyDescent="0.3">
      <c r="A1237">
        <v>791</v>
      </c>
      <c r="B1237">
        <v>476</v>
      </c>
      <c r="C1237">
        <v>51003</v>
      </c>
      <c r="D1237" s="1">
        <v>44321</v>
      </c>
      <c r="E1237" s="1">
        <v>44337</v>
      </c>
      <c r="F1237" t="s">
        <v>1826</v>
      </c>
      <c r="G1237" t="s">
        <v>86</v>
      </c>
      <c r="H1237" t="s">
        <v>86</v>
      </c>
      <c r="I1237">
        <v>64</v>
      </c>
      <c r="J1237" t="s">
        <v>1827</v>
      </c>
      <c r="K1237">
        <v>1127</v>
      </c>
      <c r="L1237" t="s">
        <v>1828</v>
      </c>
      <c r="M1237" t="s">
        <v>22</v>
      </c>
      <c r="N1237" t="s">
        <v>23</v>
      </c>
      <c r="O1237">
        <v>227</v>
      </c>
      <c r="P1237" t="s">
        <v>24</v>
      </c>
      <c r="Q1237" t="s">
        <v>25</v>
      </c>
      <c r="R1237" s="3">
        <v>101.75999999999999</v>
      </c>
      <c r="S1237" s="3">
        <v>106</v>
      </c>
      <c r="T1237">
        <v>7</v>
      </c>
      <c r="U1237" s="3">
        <f t="shared" si="53"/>
        <v>742</v>
      </c>
      <c r="V1237" s="4">
        <f t="shared" si="54"/>
        <v>29.680000000000064</v>
      </c>
      <c r="W1237" t="str">
        <f t="shared" si="55"/>
        <v>Elderly</v>
      </c>
    </row>
    <row r="1238" spans="1:23" x14ac:dyDescent="0.3">
      <c r="A1238">
        <v>102</v>
      </c>
      <c r="B1238">
        <v>846</v>
      </c>
      <c r="C1238">
        <v>41382</v>
      </c>
      <c r="D1238" s="1">
        <v>44382</v>
      </c>
      <c r="E1238" s="1">
        <v>44342</v>
      </c>
      <c r="F1238" t="s">
        <v>455</v>
      </c>
      <c r="G1238" t="s">
        <v>86</v>
      </c>
      <c r="H1238" t="s">
        <v>86</v>
      </c>
      <c r="I1238">
        <v>72</v>
      </c>
      <c r="J1238" t="s">
        <v>456</v>
      </c>
      <c r="K1238">
        <v>6634</v>
      </c>
      <c r="L1238" t="s">
        <v>457</v>
      </c>
      <c r="M1238" t="s">
        <v>110</v>
      </c>
      <c r="N1238" t="s">
        <v>23</v>
      </c>
      <c r="O1238">
        <v>332</v>
      </c>
      <c r="P1238" t="s">
        <v>24</v>
      </c>
      <c r="Q1238" t="s">
        <v>73</v>
      </c>
      <c r="R1238" s="3">
        <v>104.64</v>
      </c>
      <c r="S1238" s="3">
        <v>109</v>
      </c>
      <c r="T1238">
        <v>7</v>
      </c>
      <c r="U1238" s="3">
        <f t="shared" si="53"/>
        <v>763</v>
      </c>
      <c r="V1238" s="4">
        <f t="shared" si="54"/>
        <v>30.519999999999982</v>
      </c>
      <c r="W1238" t="str">
        <f t="shared" si="55"/>
        <v>Elderly</v>
      </c>
    </row>
    <row r="1239" spans="1:23" x14ac:dyDescent="0.3">
      <c r="A1239">
        <v>516</v>
      </c>
      <c r="B1239">
        <v>506</v>
      </c>
      <c r="C1239">
        <v>20934</v>
      </c>
      <c r="D1239" t="s">
        <v>636</v>
      </c>
      <c r="E1239" s="1">
        <v>44342</v>
      </c>
      <c r="F1239" t="s">
        <v>1413</v>
      </c>
      <c r="G1239" t="s">
        <v>86</v>
      </c>
      <c r="H1239" t="s">
        <v>86</v>
      </c>
      <c r="I1239">
        <v>37</v>
      </c>
      <c r="J1239" t="s">
        <v>1414</v>
      </c>
      <c r="K1239">
        <v>8757</v>
      </c>
      <c r="L1239" t="s">
        <v>1415</v>
      </c>
      <c r="M1239" t="s">
        <v>213</v>
      </c>
      <c r="N1239" t="s">
        <v>23</v>
      </c>
      <c r="O1239">
        <v>1093</v>
      </c>
      <c r="P1239" t="s">
        <v>31</v>
      </c>
      <c r="Q1239" t="s">
        <v>175</v>
      </c>
      <c r="R1239" s="3">
        <v>110.39999999999999</v>
      </c>
      <c r="S1239" s="3">
        <v>115</v>
      </c>
      <c r="T1239">
        <v>6</v>
      </c>
      <c r="U1239" s="3">
        <f t="shared" si="53"/>
        <v>690</v>
      </c>
      <c r="V1239" s="4">
        <f t="shared" si="54"/>
        <v>27.600000000000023</v>
      </c>
      <c r="W1239" t="str">
        <f t="shared" si="55"/>
        <v>Middle Aged</v>
      </c>
    </row>
    <row r="1240" spans="1:23" x14ac:dyDescent="0.3">
      <c r="A1240">
        <v>325</v>
      </c>
      <c r="B1240">
        <v>318</v>
      </c>
      <c r="C1240">
        <v>18010</v>
      </c>
      <c r="D1240" s="1">
        <v>44505</v>
      </c>
      <c r="E1240" s="1">
        <v>44344</v>
      </c>
      <c r="F1240" t="s">
        <v>1023</v>
      </c>
      <c r="G1240" t="s">
        <v>86</v>
      </c>
      <c r="H1240" t="s">
        <v>86</v>
      </c>
      <c r="I1240">
        <v>63</v>
      </c>
      <c r="J1240" t="s">
        <v>1024</v>
      </c>
      <c r="K1240">
        <v>1823</v>
      </c>
      <c r="L1240" t="s">
        <v>1025</v>
      </c>
      <c r="M1240" t="s">
        <v>48</v>
      </c>
      <c r="N1240" t="s">
        <v>23</v>
      </c>
      <c r="O1240">
        <v>869</v>
      </c>
      <c r="P1240" t="s">
        <v>31</v>
      </c>
      <c r="Q1240" t="s">
        <v>58</v>
      </c>
      <c r="R1240" s="3">
        <v>108.47999999999999</v>
      </c>
      <c r="S1240" s="3">
        <v>113</v>
      </c>
      <c r="T1240">
        <v>7</v>
      </c>
      <c r="U1240" s="3">
        <f t="shared" si="53"/>
        <v>791</v>
      </c>
      <c r="V1240" s="4">
        <f t="shared" si="54"/>
        <v>31.6400000000001</v>
      </c>
      <c r="W1240" t="str">
        <f t="shared" si="55"/>
        <v>Elderly</v>
      </c>
    </row>
    <row r="1241" spans="1:23" x14ac:dyDescent="0.3">
      <c r="A1241">
        <v>377</v>
      </c>
      <c r="B1241">
        <v>21</v>
      </c>
      <c r="C1241">
        <v>24815</v>
      </c>
      <c r="D1241" t="s">
        <v>38</v>
      </c>
      <c r="E1241" s="1">
        <v>44344</v>
      </c>
      <c r="F1241" t="s">
        <v>1134</v>
      </c>
      <c r="G1241" t="s">
        <v>86</v>
      </c>
      <c r="H1241" t="s">
        <v>86</v>
      </c>
      <c r="I1241">
        <v>31</v>
      </c>
      <c r="J1241" t="s">
        <v>1135</v>
      </c>
      <c r="K1241">
        <v>1133</v>
      </c>
      <c r="L1241" t="s">
        <v>1136</v>
      </c>
      <c r="M1241" t="s">
        <v>36</v>
      </c>
      <c r="N1241" t="s">
        <v>23</v>
      </c>
      <c r="O1241">
        <v>1145</v>
      </c>
      <c r="P1241" t="s">
        <v>31</v>
      </c>
      <c r="Q1241" t="s">
        <v>222</v>
      </c>
      <c r="R1241" s="3">
        <v>97.92</v>
      </c>
      <c r="S1241" s="3">
        <v>102</v>
      </c>
      <c r="T1241">
        <v>5</v>
      </c>
      <c r="U1241" s="3">
        <f t="shared" si="53"/>
        <v>510</v>
      </c>
      <c r="V1241" s="4">
        <f t="shared" si="54"/>
        <v>20.399999999999977</v>
      </c>
      <c r="W1241" t="str">
        <f t="shared" si="55"/>
        <v>Middle Aged</v>
      </c>
    </row>
    <row r="1242" spans="1:23" x14ac:dyDescent="0.3">
      <c r="A1242">
        <v>484</v>
      </c>
      <c r="B1242">
        <v>926</v>
      </c>
      <c r="C1242">
        <v>26887</v>
      </c>
      <c r="D1242" s="1">
        <v>44321</v>
      </c>
      <c r="E1242" s="1">
        <v>44347</v>
      </c>
      <c r="F1242" t="s">
        <v>1354</v>
      </c>
      <c r="G1242" t="s">
        <v>86</v>
      </c>
      <c r="H1242" t="s">
        <v>86</v>
      </c>
      <c r="I1242">
        <v>68</v>
      </c>
      <c r="J1242" t="s">
        <v>1355</v>
      </c>
      <c r="K1242">
        <v>3662</v>
      </c>
      <c r="L1242" t="s">
        <v>1356</v>
      </c>
      <c r="M1242" t="s">
        <v>79</v>
      </c>
      <c r="N1242" t="s">
        <v>23</v>
      </c>
      <c r="O1242">
        <v>981</v>
      </c>
      <c r="P1242" t="s">
        <v>31</v>
      </c>
      <c r="Q1242" t="s">
        <v>188</v>
      </c>
      <c r="R1242" s="3">
        <v>101.75999999999999</v>
      </c>
      <c r="S1242" s="3">
        <v>106</v>
      </c>
      <c r="T1242">
        <v>7</v>
      </c>
      <c r="U1242" s="3">
        <f t="shared" si="53"/>
        <v>742</v>
      </c>
      <c r="V1242" s="4">
        <f t="shared" si="54"/>
        <v>29.680000000000064</v>
      </c>
      <c r="W1242" t="str">
        <f t="shared" si="55"/>
        <v>Elderly</v>
      </c>
    </row>
    <row r="1243" spans="1:23" x14ac:dyDescent="0.3">
      <c r="A1243">
        <v>572</v>
      </c>
      <c r="B1243">
        <v>479</v>
      </c>
      <c r="C1243">
        <v>34112</v>
      </c>
      <c r="D1243" s="1">
        <v>44197</v>
      </c>
      <c r="E1243" s="1">
        <v>44348</v>
      </c>
      <c r="F1243" t="s">
        <v>1505</v>
      </c>
      <c r="G1243" t="s">
        <v>86</v>
      </c>
      <c r="H1243" t="s">
        <v>86</v>
      </c>
      <c r="I1243">
        <v>20</v>
      </c>
      <c r="J1243" t="s">
        <v>1506</v>
      </c>
      <c r="K1243">
        <v>789</v>
      </c>
      <c r="L1243" t="s">
        <v>1507</v>
      </c>
      <c r="M1243" t="s">
        <v>48</v>
      </c>
      <c r="N1243" t="s">
        <v>23</v>
      </c>
      <c r="O1243">
        <v>240</v>
      </c>
      <c r="P1243" t="s">
        <v>24</v>
      </c>
      <c r="Q1243" t="s">
        <v>25</v>
      </c>
      <c r="R1243" s="3">
        <v>101.75999999999999</v>
      </c>
      <c r="S1243" s="3">
        <v>106</v>
      </c>
      <c r="T1243">
        <v>6</v>
      </c>
      <c r="U1243" s="3">
        <f t="shared" si="53"/>
        <v>636</v>
      </c>
      <c r="V1243" s="4">
        <f t="shared" si="54"/>
        <v>25.440000000000055</v>
      </c>
      <c r="W1243" t="str">
        <f t="shared" si="55"/>
        <v>Youth</v>
      </c>
    </row>
    <row r="1244" spans="1:23" x14ac:dyDescent="0.3">
      <c r="A1244">
        <v>277</v>
      </c>
      <c r="B1244">
        <v>659</v>
      </c>
      <c r="C1244">
        <v>48337</v>
      </c>
      <c r="D1244" s="1">
        <v>44320</v>
      </c>
      <c r="E1244" s="1">
        <v>44351</v>
      </c>
      <c r="F1244" t="s">
        <v>70</v>
      </c>
      <c r="G1244" t="s">
        <v>86</v>
      </c>
      <c r="H1244" t="s">
        <v>86</v>
      </c>
      <c r="I1244">
        <v>57</v>
      </c>
      <c r="J1244" t="s">
        <v>71</v>
      </c>
      <c r="K1244">
        <v>9653</v>
      </c>
      <c r="L1244" t="s">
        <v>72</v>
      </c>
      <c r="M1244" t="s">
        <v>36</v>
      </c>
      <c r="N1244" t="s">
        <v>23</v>
      </c>
      <c r="O1244">
        <v>690</v>
      </c>
      <c r="P1244" t="s">
        <v>62</v>
      </c>
      <c r="Q1244" t="s">
        <v>98</v>
      </c>
      <c r="R1244" s="3">
        <v>108.47999999999999</v>
      </c>
      <c r="S1244" s="3">
        <v>113</v>
      </c>
      <c r="T1244">
        <v>6</v>
      </c>
      <c r="U1244" s="3">
        <f t="shared" si="53"/>
        <v>678</v>
      </c>
      <c r="V1244" s="4">
        <f t="shared" si="54"/>
        <v>27.120000000000118</v>
      </c>
      <c r="W1244" t="str">
        <f t="shared" si="55"/>
        <v>Elderly</v>
      </c>
    </row>
    <row r="1245" spans="1:23" x14ac:dyDescent="0.3">
      <c r="A1245">
        <v>901</v>
      </c>
      <c r="B1245">
        <v>305</v>
      </c>
      <c r="C1245">
        <v>46735</v>
      </c>
      <c r="D1245" s="1">
        <v>44321</v>
      </c>
      <c r="E1245" s="1">
        <v>44352</v>
      </c>
      <c r="F1245" t="s">
        <v>1956</v>
      </c>
      <c r="G1245" t="s">
        <v>86</v>
      </c>
      <c r="H1245" t="s">
        <v>86</v>
      </c>
      <c r="I1245">
        <v>25</v>
      </c>
      <c r="J1245" t="s">
        <v>1957</v>
      </c>
      <c r="K1245">
        <v>7024</v>
      </c>
      <c r="L1245" t="s">
        <v>1958</v>
      </c>
      <c r="M1245" t="s">
        <v>213</v>
      </c>
      <c r="N1245" t="s">
        <v>23</v>
      </c>
      <c r="O1245">
        <v>1144</v>
      </c>
      <c r="P1245" t="s">
        <v>31</v>
      </c>
      <c r="Q1245" t="s">
        <v>222</v>
      </c>
      <c r="R1245" s="3">
        <v>97.92</v>
      </c>
      <c r="S1245" s="3">
        <v>102</v>
      </c>
      <c r="T1245">
        <v>6</v>
      </c>
      <c r="U1245" s="3">
        <f t="shared" si="53"/>
        <v>612</v>
      </c>
      <c r="V1245" s="4">
        <f t="shared" si="54"/>
        <v>24.480000000000018</v>
      </c>
      <c r="W1245" t="str">
        <f t="shared" si="55"/>
        <v>Youth</v>
      </c>
    </row>
    <row r="1246" spans="1:23" x14ac:dyDescent="0.3">
      <c r="A1246">
        <v>391</v>
      </c>
      <c r="B1246">
        <v>726</v>
      </c>
      <c r="C1246">
        <v>24661</v>
      </c>
      <c r="D1246" t="s">
        <v>146</v>
      </c>
      <c r="E1246" s="1">
        <v>44353</v>
      </c>
      <c r="F1246" t="s">
        <v>1158</v>
      </c>
      <c r="G1246" t="s">
        <v>86</v>
      </c>
      <c r="H1246" t="s">
        <v>86</v>
      </c>
      <c r="I1246">
        <v>27</v>
      </c>
      <c r="J1246" t="s">
        <v>1159</v>
      </c>
      <c r="K1246">
        <v>9439</v>
      </c>
      <c r="L1246" t="s">
        <v>1160</v>
      </c>
      <c r="M1246" t="s">
        <v>48</v>
      </c>
      <c r="N1246" t="s">
        <v>23</v>
      </c>
      <c r="O1246">
        <v>850</v>
      </c>
      <c r="P1246" t="s">
        <v>31</v>
      </c>
      <c r="Q1246" t="s">
        <v>58</v>
      </c>
      <c r="R1246" s="3">
        <v>108.47999999999999</v>
      </c>
      <c r="S1246" s="3">
        <v>113</v>
      </c>
      <c r="T1246">
        <v>6</v>
      </c>
      <c r="U1246" s="3">
        <f t="shared" si="53"/>
        <v>678</v>
      </c>
      <c r="V1246" s="4">
        <f t="shared" si="54"/>
        <v>27.120000000000118</v>
      </c>
      <c r="W1246" t="str">
        <f t="shared" si="55"/>
        <v>Youth</v>
      </c>
    </row>
    <row r="1247" spans="1:23" x14ac:dyDescent="0.3">
      <c r="A1247">
        <v>927</v>
      </c>
      <c r="B1247">
        <v>963</v>
      </c>
      <c r="C1247">
        <v>24139</v>
      </c>
      <c r="D1247" s="1">
        <v>44235</v>
      </c>
      <c r="E1247" s="1">
        <v>44355</v>
      </c>
      <c r="F1247" t="s">
        <v>1978</v>
      </c>
      <c r="G1247" t="s">
        <v>86</v>
      </c>
      <c r="H1247" t="s">
        <v>86</v>
      </c>
      <c r="I1247">
        <v>47</v>
      </c>
      <c r="J1247" t="s">
        <v>1979</v>
      </c>
      <c r="K1247">
        <v>1331</v>
      </c>
      <c r="L1247" t="s">
        <v>1980</v>
      </c>
      <c r="M1247" t="s">
        <v>79</v>
      </c>
      <c r="N1247" t="s">
        <v>23</v>
      </c>
      <c r="O1247">
        <v>539</v>
      </c>
      <c r="P1247" t="s">
        <v>62</v>
      </c>
      <c r="Q1247" t="s">
        <v>517</v>
      </c>
      <c r="R1247" s="3">
        <v>94.08</v>
      </c>
      <c r="S1247" s="3">
        <v>98</v>
      </c>
      <c r="T1247">
        <v>7</v>
      </c>
      <c r="U1247" s="3">
        <f t="shared" si="53"/>
        <v>686</v>
      </c>
      <c r="V1247" s="4">
        <f t="shared" si="54"/>
        <v>27.440000000000055</v>
      </c>
      <c r="W1247" t="str">
        <f t="shared" si="55"/>
        <v>Middle Aged</v>
      </c>
    </row>
    <row r="1248" spans="1:23" x14ac:dyDescent="0.3">
      <c r="A1248">
        <v>826</v>
      </c>
      <c r="B1248">
        <v>375</v>
      </c>
      <c r="C1248">
        <v>32770</v>
      </c>
      <c r="D1248" t="s">
        <v>882</v>
      </c>
      <c r="E1248" s="1">
        <v>44356</v>
      </c>
      <c r="F1248" t="s">
        <v>1224</v>
      </c>
      <c r="G1248" t="s">
        <v>86</v>
      </c>
      <c r="H1248" t="s">
        <v>86</v>
      </c>
      <c r="I1248">
        <v>77</v>
      </c>
      <c r="J1248" t="s">
        <v>1225</v>
      </c>
      <c r="K1248">
        <v>9232</v>
      </c>
      <c r="L1248" t="s">
        <v>1226</v>
      </c>
      <c r="M1248" t="s">
        <v>79</v>
      </c>
      <c r="N1248" t="s">
        <v>23</v>
      </c>
      <c r="O1248">
        <v>554</v>
      </c>
      <c r="P1248" t="s">
        <v>62</v>
      </c>
      <c r="Q1248" t="s">
        <v>517</v>
      </c>
      <c r="R1248" s="3">
        <v>94.08</v>
      </c>
      <c r="S1248" s="3">
        <v>98</v>
      </c>
      <c r="T1248">
        <v>5</v>
      </c>
      <c r="U1248" s="3">
        <f t="shared" si="53"/>
        <v>490</v>
      </c>
      <c r="V1248" s="4">
        <f t="shared" si="54"/>
        <v>19.600000000000023</v>
      </c>
      <c r="W1248" t="str">
        <f t="shared" si="55"/>
        <v>Elderly</v>
      </c>
    </row>
    <row r="1249" spans="1:23" x14ac:dyDescent="0.3">
      <c r="A1249">
        <v>990</v>
      </c>
      <c r="B1249">
        <v>87</v>
      </c>
      <c r="C1249">
        <v>40306</v>
      </c>
      <c r="D1249" t="s">
        <v>654</v>
      </c>
      <c r="E1249" s="1">
        <v>44356</v>
      </c>
      <c r="F1249" t="s">
        <v>2054</v>
      </c>
      <c r="G1249" t="s">
        <v>86</v>
      </c>
      <c r="H1249" t="s">
        <v>86</v>
      </c>
      <c r="I1249">
        <v>53</v>
      </c>
      <c r="J1249" t="s">
        <v>2055</v>
      </c>
      <c r="K1249">
        <v>1780</v>
      </c>
      <c r="L1249" t="s">
        <v>2056</v>
      </c>
      <c r="M1249" t="s">
        <v>79</v>
      </c>
      <c r="N1249" t="s">
        <v>23</v>
      </c>
      <c r="O1249">
        <v>1119</v>
      </c>
      <c r="P1249" t="s">
        <v>31</v>
      </c>
      <c r="Q1249" t="s">
        <v>175</v>
      </c>
      <c r="R1249" s="3">
        <v>110.39999999999999</v>
      </c>
      <c r="S1249" s="3">
        <v>115</v>
      </c>
      <c r="T1249">
        <v>5</v>
      </c>
      <c r="U1249" s="3">
        <f t="shared" si="53"/>
        <v>575</v>
      </c>
      <c r="V1249" s="4">
        <f t="shared" si="54"/>
        <v>23</v>
      </c>
      <c r="W1249" t="str">
        <f t="shared" si="55"/>
        <v>Elderly</v>
      </c>
    </row>
    <row r="1250" spans="1:23" x14ac:dyDescent="0.3">
      <c r="A1250">
        <v>120</v>
      </c>
      <c r="B1250">
        <v>585</v>
      </c>
      <c r="C1250">
        <v>53001</v>
      </c>
      <c r="D1250" s="1">
        <v>44445</v>
      </c>
      <c r="E1250" s="1">
        <v>44361</v>
      </c>
      <c r="F1250" t="s">
        <v>519</v>
      </c>
      <c r="G1250" t="s">
        <v>86</v>
      </c>
      <c r="H1250" t="s">
        <v>86</v>
      </c>
      <c r="I1250">
        <v>23</v>
      </c>
      <c r="J1250" t="s">
        <v>520</v>
      </c>
      <c r="K1250">
        <v>3863</v>
      </c>
      <c r="L1250" t="s">
        <v>521</v>
      </c>
      <c r="M1250" t="s">
        <v>22</v>
      </c>
      <c r="N1250" t="s">
        <v>23</v>
      </c>
      <c r="O1250">
        <v>1231</v>
      </c>
      <c r="P1250" t="s">
        <v>31</v>
      </c>
      <c r="Q1250" t="s">
        <v>424</v>
      </c>
      <c r="R1250" s="3">
        <v>107.52</v>
      </c>
      <c r="S1250" s="3">
        <v>112</v>
      </c>
      <c r="T1250">
        <v>5</v>
      </c>
      <c r="U1250" s="3">
        <f t="shared" ref="U1250:U1313" si="56">S1250*T1250</f>
        <v>560</v>
      </c>
      <c r="V1250" s="4">
        <f t="shared" si="54"/>
        <v>22.399999999999977</v>
      </c>
      <c r="W1250" t="str">
        <f t="shared" si="55"/>
        <v>Youth</v>
      </c>
    </row>
    <row r="1251" spans="1:23" x14ac:dyDescent="0.3">
      <c r="A1251">
        <v>518</v>
      </c>
      <c r="B1251">
        <v>196</v>
      </c>
      <c r="C1251">
        <v>28347</v>
      </c>
      <c r="D1251" s="1">
        <v>44261</v>
      </c>
      <c r="E1251" s="1">
        <v>44365</v>
      </c>
      <c r="F1251" t="s">
        <v>1419</v>
      </c>
      <c r="G1251" t="s">
        <v>86</v>
      </c>
      <c r="H1251" t="s">
        <v>86</v>
      </c>
      <c r="I1251">
        <v>25</v>
      </c>
      <c r="J1251" t="s">
        <v>1420</v>
      </c>
      <c r="K1251">
        <v>4911</v>
      </c>
      <c r="L1251" t="s">
        <v>685</v>
      </c>
      <c r="M1251" t="s">
        <v>22</v>
      </c>
      <c r="N1251" t="s">
        <v>23</v>
      </c>
      <c r="O1251">
        <v>199</v>
      </c>
      <c r="P1251" t="s">
        <v>24</v>
      </c>
      <c r="Q1251" t="s">
        <v>67</v>
      </c>
      <c r="R1251" s="3">
        <v>94.08</v>
      </c>
      <c r="S1251" s="3">
        <v>98</v>
      </c>
      <c r="T1251">
        <v>6</v>
      </c>
      <c r="U1251" s="3">
        <f t="shared" si="56"/>
        <v>588</v>
      </c>
      <c r="V1251" s="4">
        <f t="shared" si="54"/>
        <v>23.519999999999982</v>
      </c>
      <c r="W1251" t="str">
        <f t="shared" si="55"/>
        <v>Youth</v>
      </c>
    </row>
    <row r="1252" spans="1:23" x14ac:dyDescent="0.3">
      <c r="A1252">
        <v>301</v>
      </c>
      <c r="B1252">
        <v>535</v>
      </c>
      <c r="C1252">
        <v>12986</v>
      </c>
      <c r="D1252" t="s">
        <v>227</v>
      </c>
      <c r="E1252" s="1">
        <v>44372</v>
      </c>
      <c r="F1252" t="s">
        <v>978</v>
      </c>
      <c r="G1252" t="s">
        <v>86</v>
      </c>
      <c r="H1252" t="s">
        <v>86</v>
      </c>
      <c r="I1252">
        <v>56</v>
      </c>
      <c r="J1252" t="s">
        <v>979</v>
      </c>
      <c r="K1252">
        <v>6593</v>
      </c>
      <c r="L1252" t="s">
        <v>980</v>
      </c>
      <c r="M1252" t="s">
        <v>22</v>
      </c>
      <c r="N1252" t="s">
        <v>23</v>
      </c>
      <c r="O1252">
        <v>1035</v>
      </c>
      <c r="P1252" t="s">
        <v>31</v>
      </c>
      <c r="Q1252" t="s">
        <v>42</v>
      </c>
      <c r="R1252" s="3">
        <v>86.399999999999991</v>
      </c>
      <c r="S1252" s="3">
        <v>90</v>
      </c>
      <c r="T1252">
        <v>6</v>
      </c>
      <c r="U1252" s="3">
        <f t="shared" si="56"/>
        <v>540</v>
      </c>
      <c r="V1252" s="4">
        <f t="shared" si="54"/>
        <v>21.600000000000023</v>
      </c>
      <c r="W1252" t="str">
        <f t="shared" si="55"/>
        <v>Elderly</v>
      </c>
    </row>
    <row r="1253" spans="1:23" x14ac:dyDescent="0.3">
      <c r="A1253">
        <v>76</v>
      </c>
      <c r="B1253">
        <v>470</v>
      </c>
      <c r="C1253">
        <v>22762</v>
      </c>
      <c r="D1253" t="s">
        <v>355</v>
      </c>
      <c r="E1253" s="1">
        <v>44373</v>
      </c>
      <c r="F1253" t="s">
        <v>356</v>
      </c>
      <c r="G1253" t="s">
        <v>86</v>
      </c>
      <c r="H1253" t="s">
        <v>86</v>
      </c>
      <c r="I1253">
        <v>45</v>
      </c>
      <c r="J1253" t="s">
        <v>357</v>
      </c>
      <c r="K1253">
        <v>3138</v>
      </c>
      <c r="L1253" t="s">
        <v>358</v>
      </c>
      <c r="M1253" t="s">
        <v>48</v>
      </c>
      <c r="N1253" t="s">
        <v>23</v>
      </c>
      <c r="O1253">
        <v>452</v>
      </c>
      <c r="P1253" t="s">
        <v>62</v>
      </c>
      <c r="Q1253" t="s">
        <v>106</v>
      </c>
      <c r="R1253" s="3">
        <v>102.72</v>
      </c>
      <c r="S1253" s="3">
        <v>107</v>
      </c>
      <c r="T1253">
        <v>5</v>
      </c>
      <c r="U1253" s="3">
        <f t="shared" si="56"/>
        <v>535</v>
      </c>
      <c r="V1253" s="4">
        <f t="shared" si="54"/>
        <v>21.399999999999977</v>
      </c>
      <c r="W1253" t="str">
        <f t="shared" si="55"/>
        <v>Middle Aged</v>
      </c>
    </row>
    <row r="1254" spans="1:23" x14ac:dyDescent="0.3">
      <c r="A1254">
        <v>150</v>
      </c>
      <c r="B1254">
        <v>462</v>
      </c>
      <c r="C1254">
        <v>34428</v>
      </c>
      <c r="D1254" t="s">
        <v>231</v>
      </c>
      <c r="E1254" s="1">
        <v>44374</v>
      </c>
      <c r="F1254" t="s">
        <v>600</v>
      </c>
      <c r="G1254" t="s">
        <v>86</v>
      </c>
      <c r="H1254" t="s">
        <v>86</v>
      </c>
      <c r="I1254">
        <v>45</v>
      </c>
      <c r="J1254" t="s">
        <v>601</v>
      </c>
      <c r="K1254">
        <v>1919</v>
      </c>
      <c r="L1254" t="s">
        <v>602</v>
      </c>
      <c r="M1254" t="s">
        <v>22</v>
      </c>
      <c r="N1254" t="s">
        <v>23</v>
      </c>
      <c r="O1254">
        <v>736</v>
      </c>
      <c r="P1254" t="s">
        <v>62</v>
      </c>
      <c r="Q1254" t="s">
        <v>63</v>
      </c>
      <c r="R1254" s="3">
        <v>104.64</v>
      </c>
      <c r="S1254" s="3">
        <v>109</v>
      </c>
      <c r="T1254">
        <v>5</v>
      </c>
      <c r="U1254" s="3">
        <f t="shared" si="56"/>
        <v>545</v>
      </c>
      <c r="V1254" s="4">
        <f t="shared" si="54"/>
        <v>21.799999999999955</v>
      </c>
      <c r="W1254" t="str">
        <f t="shared" si="55"/>
        <v>Middle Aged</v>
      </c>
    </row>
    <row r="1255" spans="1:23" x14ac:dyDescent="0.3">
      <c r="A1255">
        <v>496</v>
      </c>
      <c r="B1255">
        <v>574</v>
      </c>
      <c r="C1255">
        <v>32782</v>
      </c>
      <c r="D1255" t="s">
        <v>170</v>
      </c>
      <c r="E1255" s="1">
        <v>44374</v>
      </c>
      <c r="F1255" t="s">
        <v>672</v>
      </c>
      <c r="G1255" t="s">
        <v>86</v>
      </c>
      <c r="H1255" t="s">
        <v>86</v>
      </c>
      <c r="I1255">
        <v>53</v>
      </c>
      <c r="J1255" t="s">
        <v>673</v>
      </c>
      <c r="K1255">
        <v>9400</v>
      </c>
      <c r="L1255" t="s">
        <v>674</v>
      </c>
      <c r="M1255" t="s">
        <v>79</v>
      </c>
      <c r="N1255" t="s">
        <v>23</v>
      </c>
      <c r="O1255">
        <v>437</v>
      </c>
      <c r="P1255" t="s">
        <v>62</v>
      </c>
      <c r="Q1255" t="s">
        <v>106</v>
      </c>
      <c r="R1255" s="3">
        <v>102.72</v>
      </c>
      <c r="S1255" s="3">
        <v>107</v>
      </c>
      <c r="T1255">
        <v>5</v>
      </c>
      <c r="U1255" s="3">
        <f t="shared" si="56"/>
        <v>535</v>
      </c>
      <c r="V1255" s="4">
        <f t="shared" si="54"/>
        <v>21.399999999999977</v>
      </c>
      <c r="W1255" t="str">
        <f t="shared" si="55"/>
        <v>Elderly</v>
      </c>
    </row>
    <row r="1256" spans="1:23" x14ac:dyDescent="0.3">
      <c r="A1256">
        <v>746</v>
      </c>
      <c r="B1256">
        <v>445</v>
      </c>
      <c r="C1256">
        <v>24804</v>
      </c>
      <c r="D1256" t="s">
        <v>555</v>
      </c>
      <c r="E1256" s="1">
        <v>44374</v>
      </c>
      <c r="F1256" t="s">
        <v>1753</v>
      </c>
      <c r="G1256" t="s">
        <v>86</v>
      </c>
      <c r="H1256" t="s">
        <v>86</v>
      </c>
      <c r="I1256">
        <v>44</v>
      </c>
      <c r="J1256" t="s">
        <v>1754</v>
      </c>
      <c r="K1256">
        <v>1927</v>
      </c>
      <c r="L1256" t="s">
        <v>1755</v>
      </c>
      <c r="M1256" t="s">
        <v>110</v>
      </c>
      <c r="N1256" t="s">
        <v>23</v>
      </c>
      <c r="O1256">
        <v>1170</v>
      </c>
      <c r="P1256" t="s">
        <v>31</v>
      </c>
      <c r="Q1256" t="s">
        <v>298</v>
      </c>
      <c r="R1256" s="3">
        <v>95.039999999999992</v>
      </c>
      <c r="S1256" s="3">
        <v>99</v>
      </c>
      <c r="T1256">
        <v>6</v>
      </c>
      <c r="U1256" s="3">
        <f t="shared" si="56"/>
        <v>594</v>
      </c>
      <c r="V1256" s="4">
        <f t="shared" si="54"/>
        <v>23.759999999999991</v>
      </c>
      <c r="W1256" t="str">
        <f t="shared" si="55"/>
        <v>Middle Aged</v>
      </c>
    </row>
    <row r="1257" spans="1:23" x14ac:dyDescent="0.3">
      <c r="A1257">
        <v>11</v>
      </c>
      <c r="B1257">
        <v>785</v>
      </c>
      <c r="C1257">
        <v>36624</v>
      </c>
      <c r="D1257" t="s">
        <v>74</v>
      </c>
      <c r="E1257" s="1">
        <v>44377</v>
      </c>
      <c r="F1257" t="s">
        <v>76</v>
      </c>
      <c r="G1257" t="s">
        <v>86</v>
      </c>
      <c r="H1257" t="s">
        <v>86</v>
      </c>
      <c r="I1257">
        <v>54</v>
      </c>
      <c r="J1257" t="s">
        <v>77</v>
      </c>
      <c r="K1257">
        <v>2683</v>
      </c>
      <c r="L1257" t="s">
        <v>78</v>
      </c>
      <c r="M1257" t="s">
        <v>79</v>
      </c>
      <c r="N1257" t="s">
        <v>23</v>
      </c>
      <c r="O1257">
        <v>877</v>
      </c>
      <c r="P1257" t="s">
        <v>31</v>
      </c>
      <c r="Q1257" t="s">
        <v>80</v>
      </c>
      <c r="R1257" s="3">
        <v>90.24</v>
      </c>
      <c r="S1257" s="3">
        <v>94</v>
      </c>
      <c r="T1257">
        <v>6</v>
      </c>
      <c r="U1257" s="3">
        <f t="shared" si="56"/>
        <v>564</v>
      </c>
      <c r="V1257" s="4">
        <f t="shared" si="54"/>
        <v>22.560000000000059</v>
      </c>
      <c r="W1257" t="str">
        <f t="shared" si="55"/>
        <v>Elderly</v>
      </c>
    </row>
    <row r="1258" spans="1:23" x14ac:dyDescent="0.3">
      <c r="A1258">
        <v>795</v>
      </c>
      <c r="B1258">
        <v>427</v>
      </c>
      <c r="C1258">
        <v>51672</v>
      </c>
      <c r="D1258" s="1">
        <v>44383</v>
      </c>
      <c r="E1258" s="1">
        <v>44377</v>
      </c>
      <c r="F1258" t="s">
        <v>1201</v>
      </c>
      <c r="G1258" t="s">
        <v>86</v>
      </c>
      <c r="H1258" t="s">
        <v>86</v>
      </c>
      <c r="I1258">
        <v>25</v>
      </c>
      <c r="J1258" t="s">
        <v>1202</v>
      </c>
      <c r="K1258">
        <v>8556</v>
      </c>
      <c r="L1258" t="s">
        <v>685</v>
      </c>
      <c r="M1258" t="s">
        <v>53</v>
      </c>
      <c r="N1258" t="s">
        <v>23</v>
      </c>
      <c r="O1258">
        <v>11</v>
      </c>
      <c r="P1258" t="s">
        <v>24</v>
      </c>
      <c r="Q1258" t="s">
        <v>102</v>
      </c>
      <c r="R1258" s="3">
        <v>92.16</v>
      </c>
      <c r="S1258" s="3">
        <v>96</v>
      </c>
      <c r="T1258">
        <v>7</v>
      </c>
      <c r="U1258" s="3">
        <f t="shared" si="56"/>
        <v>672</v>
      </c>
      <c r="V1258" s="4">
        <f t="shared" si="54"/>
        <v>26.879999999999995</v>
      </c>
      <c r="W1258" t="str">
        <f t="shared" si="55"/>
        <v>Youth</v>
      </c>
    </row>
    <row r="1259" spans="1:23" x14ac:dyDescent="0.3">
      <c r="A1259">
        <v>535</v>
      </c>
      <c r="B1259">
        <v>585</v>
      </c>
      <c r="C1259">
        <v>23905</v>
      </c>
      <c r="D1259" t="s">
        <v>429</v>
      </c>
      <c r="E1259" s="1">
        <v>44379</v>
      </c>
      <c r="F1259" t="s">
        <v>519</v>
      </c>
      <c r="G1259" t="s">
        <v>86</v>
      </c>
      <c r="H1259" t="s">
        <v>86</v>
      </c>
      <c r="I1259">
        <v>23</v>
      </c>
      <c r="J1259" t="s">
        <v>520</v>
      </c>
      <c r="K1259">
        <v>3863</v>
      </c>
      <c r="L1259" t="s">
        <v>521</v>
      </c>
      <c r="M1259" t="s">
        <v>22</v>
      </c>
      <c r="N1259" t="s">
        <v>23</v>
      </c>
      <c r="O1259">
        <v>928</v>
      </c>
      <c r="P1259" t="s">
        <v>31</v>
      </c>
      <c r="Q1259" t="s">
        <v>32</v>
      </c>
      <c r="R1259" s="3">
        <v>92.16</v>
      </c>
      <c r="S1259" s="3">
        <v>96</v>
      </c>
      <c r="T1259">
        <v>7</v>
      </c>
      <c r="U1259" s="3">
        <f t="shared" si="56"/>
        <v>672</v>
      </c>
      <c r="V1259" s="4">
        <f t="shared" si="54"/>
        <v>26.879999999999995</v>
      </c>
      <c r="W1259" t="str">
        <f t="shared" si="55"/>
        <v>Youth</v>
      </c>
    </row>
    <row r="1260" spans="1:23" x14ac:dyDescent="0.3">
      <c r="A1260">
        <v>193</v>
      </c>
      <c r="B1260">
        <v>846</v>
      </c>
      <c r="C1260">
        <v>54256</v>
      </c>
      <c r="D1260" s="1">
        <v>44353</v>
      </c>
      <c r="E1260" s="1">
        <v>44383</v>
      </c>
      <c r="F1260" t="s">
        <v>455</v>
      </c>
      <c r="G1260" t="s">
        <v>86</v>
      </c>
      <c r="H1260" t="s">
        <v>86</v>
      </c>
      <c r="I1260">
        <v>72</v>
      </c>
      <c r="J1260" t="s">
        <v>456</v>
      </c>
      <c r="K1260">
        <v>6634</v>
      </c>
      <c r="L1260" t="s">
        <v>457</v>
      </c>
      <c r="M1260" t="s">
        <v>110</v>
      </c>
      <c r="N1260" t="s">
        <v>23</v>
      </c>
      <c r="O1260">
        <v>1084</v>
      </c>
      <c r="P1260" t="s">
        <v>31</v>
      </c>
      <c r="Q1260" t="s">
        <v>277</v>
      </c>
      <c r="R1260" s="3">
        <v>89.28</v>
      </c>
      <c r="S1260" s="3">
        <v>93</v>
      </c>
      <c r="T1260">
        <v>6</v>
      </c>
      <c r="U1260" s="3">
        <f t="shared" si="56"/>
        <v>558</v>
      </c>
      <c r="V1260" s="4">
        <f t="shared" si="54"/>
        <v>22.319999999999936</v>
      </c>
      <c r="W1260" t="str">
        <f t="shared" si="55"/>
        <v>Elderly</v>
      </c>
    </row>
    <row r="1261" spans="1:23" x14ac:dyDescent="0.3">
      <c r="A1261">
        <v>613</v>
      </c>
      <c r="B1261">
        <v>682</v>
      </c>
      <c r="C1261">
        <v>10501</v>
      </c>
      <c r="D1261" t="s">
        <v>179</v>
      </c>
      <c r="E1261" s="1">
        <v>44383</v>
      </c>
      <c r="F1261" t="s">
        <v>1574</v>
      </c>
      <c r="G1261" t="s">
        <v>86</v>
      </c>
      <c r="H1261" t="s">
        <v>86</v>
      </c>
      <c r="I1261">
        <v>27</v>
      </c>
      <c r="J1261" t="s">
        <v>1575</v>
      </c>
      <c r="K1261">
        <v>6627</v>
      </c>
      <c r="L1261" t="s">
        <v>1576</v>
      </c>
      <c r="M1261" t="s">
        <v>48</v>
      </c>
      <c r="N1261" t="s">
        <v>23</v>
      </c>
      <c r="O1261">
        <v>405</v>
      </c>
      <c r="P1261" t="s">
        <v>24</v>
      </c>
      <c r="Q1261" t="s">
        <v>165</v>
      </c>
      <c r="R1261" s="3">
        <v>114.24</v>
      </c>
      <c r="S1261" s="3">
        <v>119</v>
      </c>
      <c r="T1261">
        <v>5</v>
      </c>
      <c r="U1261" s="3">
        <f t="shared" si="56"/>
        <v>595</v>
      </c>
      <c r="V1261" s="4">
        <f t="shared" si="54"/>
        <v>23.800000000000068</v>
      </c>
      <c r="W1261" t="str">
        <f t="shared" si="55"/>
        <v>Youth</v>
      </c>
    </row>
    <row r="1262" spans="1:23" x14ac:dyDescent="0.3">
      <c r="A1262">
        <v>622</v>
      </c>
      <c r="B1262">
        <v>587</v>
      </c>
      <c r="C1262">
        <v>45682</v>
      </c>
      <c r="D1262" t="s">
        <v>146</v>
      </c>
      <c r="E1262" s="1">
        <v>44383</v>
      </c>
      <c r="F1262" t="s">
        <v>274</v>
      </c>
      <c r="G1262" t="s">
        <v>86</v>
      </c>
      <c r="H1262" t="s">
        <v>86</v>
      </c>
      <c r="I1262">
        <v>35</v>
      </c>
      <c r="J1262" t="s">
        <v>275</v>
      </c>
      <c r="K1262">
        <v>3174</v>
      </c>
      <c r="L1262" t="s">
        <v>276</v>
      </c>
      <c r="M1262" t="s">
        <v>53</v>
      </c>
      <c r="N1262" t="s">
        <v>23</v>
      </c>
      <c r="O1262">
        <v>709</v>
      </c>
      <c r="P1262" t="s">
        <v>62</v>
      </c>
      <c r="Q1262" t="s">
        <v>271</v>
      </c>
      <c r="R1262" s="3">
        <v>114.24</v>
      </c>
      <c r="S1262" s="3">
        <v>119</v>
      </c>
      <c r="T1262">
        <v>5</v>
      </c>
      <c r="U1262" s="3">
        <f t="shared" si="56"/>
        <v>595</v>
      </c>
      <c r="V1262" s="4">
        <f t="shared" si="54"/>
        <v>23.800000000000068</v>
      </c>
      <c r="W1262" t="str">
        <f t="shared" si="55"/>
        <v>Middle Aged</v>
      </c>
    </row>
    <row r="1263" spans="1:23" x14ac:dyDescent="0.3">
      <c r="A1263">
        <v>33</v>
      </c>
      <c r="B1263">
        <v>588</v>
      </c>
      <c r="C1263">
        <v>52945</v>
      </c>
      <c r="D1263" s="1">
        <v>44203</v>
      </c>
      <c r="E1263" s="1">
        <v>44384</v>
      </c>
      <c r="F1263" t="s">
        <v>176</v>
      </c>
      <c r="G1263" t="s">
        <v>86</v>
      </c>
      <c r="H1263" t="s">
        <v>86</v>
      </c>
      <c r="I1263">
        <v>48</v>
      </c>
      <c r="J1263" t="s">
        <v>177</v>
      </c>
      <c r="K1263">
        <v>9614</v>
      </c>
      <c r="L1263" t="s">
        <v>178</v>
      </c>
      <c r="M1263" t="s">
        <v>110</v>
      </c>
      <c r="N1263" t="s">
        <v>23</v>
      </c>
      <c r="O1263">
        <v>486</v>
      </c>
      <c r="P1263" t="s">
        <v>62</v>
      </c>
      <c r="Q1263" t="s">
        <v>169</v>
      </c>
      <c r="R1263" s="3">
        <v>113.28</v>
      </c>
      <c r="S1263" s="3">
        <v>118</v>
      </c>
      <c r="T1263">
        <v>6</v>
      </c>
      <c r="U1263" s="3">
        <f t="shared" si="56"/>
        <v>708</v>
      </c>
      <c r="V1263" s="4">
        <f t="shared" si="54"/>
        <v>28.319999999999936</v>
      </c>
      <c r="W1263" t="str">
        <f t="shared" si="55"/>
        <v>Middle Aged</v>
      </c>
    </row>
    <row r="1264" spans="1:23" x14ac:dyDescent="0.3">
      <c r="A1264">
        <v>882</v>
      </c>
      <c r="B1264">
        <v>821</v>
      </c>
      <c r="C1264">
        <v>53666</v>
      </c>
      <c r="D1264" s="1">
        <v>44323</v>
      </c>
      <c r="E1264" s="1">
        <v>44384</v>
      </c>
      <c r="F1264" t="s">
        <v>1689</v>
      </c>
      <c r="G1264" t="s">
        <v>86</v>
      </c>
      <c r="H1264" t="s">
        <v>86</v>
      </c>
      <c r="I1264">
        <v>74</v>
      </c>
      <c r="J1264" t="s">
        <v>1690</v>
      </c>
      <c r="K1264">
        <v>4607</v>
      </c>
      <c r="L1264" t="s">
        <v>1691</v>
      </c>
      <c r="M1264" t="s">
        <v>213</v>
      </c>
      <c r="N1264" t="s">
        <v>23</v>
      </c>
      <c r="O1264">
        <v>879</v>
      </c>
      <c r="P1264" t="s">
        <v>31</v>
      </c>
      <c r="Q1264" t="s">
        <v>80</v>
      </c>
      <c r="R1264" s="3">
        <v>90.24</v>
      </c>
      <c r="S1264" s="3">
        <v>94</v>
      </c>
      <c r="T1264">
        <v>6</v>
      </c>
      <c r="U1264" s="3">
        <f t="shared" si="56"/>
        <v>564</v>
      </c>
      <c r="V1264" s="4">
        <f t="shared" si="54"/>
        <v>22.560000000000059</v>
      </c>
      <c r="W1264" t="str">
        <f t="shared" si="55"/>
        <v>Elderly</v>
      </c>
    </row>
    <row r="1265" spans="1:23" x14ac:dyDescent="0.3">
      <c r="A1265">
        <v>890</v>
      </c>
      <c r="B1265">
        <v>649</v>
      </c>
      <c r="C1265">
        <v>54889</v>
      </c>
      <c r="D1265" t="s">
        <v>227</v>
      </c>
      <c r="E1265" s="1">
        <v>44384</v>
      </c>
      <c r="F1265" t="s">
        <v>1938</v>
      </c>
      <c r="G1265" t="s">
        <v>86</v>
      </c>
      <c r="H1265" t="s">
        <v>86</v>
      </c>
      <c r="I1265">
        <v>74</v>
      </c>
      <c r="J1265" t="s">
        <v>1939</v>
      </c>
      <c r="K1265">
        <v>5825</v>
      </c>
      <c r="L1265" t="s">
        <v>1940</v>
      </c>
      <c r="M1265" t="s">
        <v>79</v>
      </c>
      <c r="N1265" t="s">
        <v>23</v>
      </c>
      <c r="O1265">
        <v>664</v>
      </c>
      <c r="P1265" t="s">
        <v>62</v>
      </c>
      <c r="Q1265" t="s">
        <v>160</v>
      </c>
      <c r="R1265" s="3">
        <v>89.28</v>
      </c>
      <c r="S1265" s="3">
        <v>93</v>
      </c>
      <c r="T1265">
        <v>6</v>
      </c>
      <c r="U1265" s="3">
        <f t="shared" si="56"/>
        <v>558</v>
      </c>
      <c r="V1265" s="4">
        <f t="shared" si="54"/>
        <v>22.319999999999936</v>
      </c>
      <c r="W1265" t="str">
        <f t="shared" si="55"/>
        <v>Elderly</v>
      </c>
    </row>
    <row r="1266" spans="1:23" x14ac:dyDescent="0.3">
      <c r="A1266">
        <v>621</v>
      </c>
      <c r="B1266">
        <v>102</v>
      </c>
      <c r="C1266">
        <v>41563</v>
      </c>
      <c r="D1266" t="s">
        <v>400</v>
      </c>
      <c r="E1266" s="1">
        <v>44385</v>
      </c>
      <c r="F1266" t="s">
        <v>1323</v>
      </c>
      <c r="G1266" t="s">
        <v>86</v>
      </c>
      <c r="H1266" t="s">
        <v>86</v>
      </c>
      <c r="I1266">
        <v>32</v>
      </c>
      <c r="J1266" t="s">
        <v>1324</v>
      </c>
      <c r="K1266">
        <v>6848</v>
      </c>
      <c r="L1266" t="s">
        <v>1325</v>
      </c>
      <c r="M1266" t="s">
        <v>53</v>
      </c>
      <c r="N1266" t="s">
        <v>23</v>
      </c>
      <c r="O1266">
        <v>416</v>
      </c>
      <c r="P1266" t="s">
        <v>24</v>
      </c>
      <c r="Q1266" t="s">
        <v>165</v>
      </c>
      <c r="R1266" s="3">
        <v>114.24</v>
      </c>
      <c r="S1266" s="3">
        <v>119</v>
      </c>
      <c r="T1266">
        <v>5</v>
      </c>
      <c r="U1266" s="3">
        <f t="shared" si="56"/>
        <v>595</v>
      </c>
      <c r="V1266" s="4">
        <f t="shared" si="54"/>
        <v>23.800000000000068</v>
      </c>
      <c r="W1266" t="str">
        <f t="shared" si="55"/>
        <v>Middle Aged</v>
      </c>
    </row>
    <row r="1267" spans="1:23" x14ac:dyDescent="0.3">
      <c r="A1267">
        <v>774</v>
      </c>
      <c r="B1267">
        <v>416</v>
      </c>
      <c r="C1267">
        <v>31076</v>
      </c>
      <c r="D1267" t="s">
        <v>463</v>
      </c>
      <c r="E1267" s="1">
        <v>44390</v>
      </c>
      <c r="F1267" t="s">
        <v>1798</v>
      </c>
      <c r="G1267" t="s">
        <v>86</v>
      </c>
      <c r="H1267" t="s">
        <v>86</v>
      </c>
      <c r="I1267">
        <v>21</v>
      </c>
      <c r="J1267" t="s">
        <v>1799</v>
      </c>
      <c r="K1267">
        <v>4767</v>
      </c>
      <c r="L1267" t="s">
        <v>1800</v>
      </c>
      <c r="M1267" t="s">
        <v>57</v>
      </c>
      <c r="N1267" t="s">
        <v>23</v>
      </c>
      <c r="O1267">
        <v>871</v>
      </c>
      <c r="P1267" t="s">
        <v>31</v>
      </c>
      <c r="Q1267" t="s">
        <v>58</v>
      </c>
      <c r="R1267" s="3">
        <v>108.47999999999999</v>
      </c>
      <c r="S1267" s="3">
        <v>113</v>
      </c>
      <c r="T1267">
        <v>7</v>
      </c>
      <c r="U1267" s="3">
        <f t="shared" si="56"/>
        <v>791</v>
      </c>
      <c r="V1267" s="4">
        <f t="shared" si="54"/>
        <v>31.6400000000001</v>
      </c>
      <c r="W1267" t="str">
        <f t="shared" si="55"/>
        <v>Youth</v>
      </c>
    </row>
    <row r="1268" spans="1:23" x14ac:dyDescent="0.3">
      <c r="A1268">
        <v>32</v>
      </c>
      <c r="B1268">
        <v>627</v>
      </c>
      <c r="C1268">
        <v>24976</v>
      </c>
      <c r="D1268" t="s">
        <v>170</v>
      </c>
      <c r="E1268" s="1">
        <v>44391</v>
      </c>
      <c r="F1268" t="s">
        <v>172</v>
      </c>
      <c r="G1268" t="s">
        <v>86</v>
      </c>
      <c r="H1268" t="s">
        <v>86</v>
      </c>
      <c r="I1268">
        <v>51</v>
      </c>
      <c r="J1268" t="s">
        <v>173</v>
      </c>
      <c r="K1268">
        <v>7404</v>
      </c>
      <c r="L1268" t="s">
        <v>174</v>
      </c>
      <c r="M1268" t="s">
        <v>22</v>
      </c>
      <c r="N1268" t="s">
        <v>23</v>
      </c>
      <c r="O1268">
        <v>1096</v>
      </c>
      <c r="P1268" t="s">
        <v>31</v>
      </c>
      <c r="Q1268" t="s">
        <v>175</v>
      </c>
      <c r="R1268" s="3">
        <v>110.39999999999999</v>
      </c>
      <c r="S1268" s="3">
        <v>115</v>
      </c>
      <c r="T1268">
        <v>7</v>
      </c>
      <c r="U1268" s="3">
        <f t="shared" si="56"/>
        <v>805</v>
      </c>
      <c r="V1268" s="4">
        <f t="shared" si="54"/>
        <v>32.200000000000045</v>
      </c>
      <c r="W1268" t="str">
        <f t="shared" si="55"/>
        <v>Elderly</v>
      </c>
    </row>
    <row r="1269" spans="1:23" x14ac:dyDescent="0.3">
      <c r="A1269">
        <v>702</v>
      </c>
      <c r="B1269">
        <v>310</v>
      </c>
      <c r="C1269">
        <v>31509</v>
      </c>
      <c r="D1269" t="s">
        <v>463</v>
      </c>
      <c r="E1269" s="1">
        <v>44391</v>
      </c>
      <c r="F1269" t="s">
        <v>1698</v>
      </c>
      <c r="G1269" t="s">
        <v>86</v>
      </c>
      <c r="H1269" t="s">
        <v>86</v>
      </c>
      <c r="I1269">
        <v>61</v>
      </c>
      <c r="J1269" t="s">
        <v>1699</v>
      </c>
      <c r="K1269">
        <v>7862</v>
      </c>
      <c r="L1269" t="s">
        <v>1700</v>
      </c>
      <c r="M1269" t="s">
        <v>57</v>
      </c>
      <c r="N1269" t="s">
        <v>23</v>
      </c>
      <c r="O1269">
        <v>1038</v>
      </c>
      <c r="P1269" t="s">
        <v>31</v>
      </c>
      <c r="Q1269" t="s">
        <v>42</v>
      </c>
      <c r="R1269" s="3">
        <v>86.399999999999991</v>
      </c>
      <c r="S1269" s="3">
        <v>90</v>
      </c>
      <c r="T1269">
        <v>7</v>
      </c>
      <c r="U1269" s="3">
        <f t="shared" si="56"/>
        <v>630</v>
      </c>
      <c r="V1269" s="4">
        <f t="shared" si="54"/>
        <v>25.200000000000045</v>
      </c>
      <c r="W1269" t="str">
        <f t="shared" si="55"/>
        <v>Elderly</v>
      </c>
    </row>
    <row r="1270" spans="1:23" x14ac:dyDescent="0.3">
      <c r="A1270">
        <v>155</v>
      </c>
      <c r="B1270">
        <v>834</v>
      </c>
      <c r="C1270">
        <v>11166</v>
      </c>
      <c r="D1270" t="s">
        <v>75</v>
      </c>
      <c r="E1270" s="1">
        <v>44395</v>
      </c>
      <c r="F1270" t="s">
        <v>614</v>
      </c>
      <c r="G1270" t="s">
        <v>86</v>
      </c>
      <c r="H1270" t="s">
        <v>86</v>
      </c>
      <c r="I1270">
        <v>61</v>
      </c>
      <c r="J1270" t="s">
        <v>615</v>
      </c>
      <c r="K1270">
        <v>2848</v>
      </c>
      <c r="L1270" t="s">
        <v>616</v>
      </c>
      <c r="M1270" t="s">
        <v>57</v>
      </c>
      <c r="N1270" t="s">
        <v>23</v>
      </c>
      <c r="O1270">
        <v>512</v>
      </c>
      <c r="P1270" t="s">
        <v>62</v>
      </c>
      <c r="Q1270" t="s">
        <v>260</v>
      </c>
      <c r="R1270" s="3">
        <v>97.92</v>
      </c>
      <c r="S1270" s="3">
        <v>102</v>
      </c>
      <c r="T1270">
        <v>5</v>
      </c>
      <c r="U1270" s="3">
        <f t="shared" si="56"/>
        <v>510</v>
      </c>
      <c r="V1270" s="4">
        <f t="shared" si="54"/>
        <v>20.399999999999977</v>
      </c>
      <c r="W1270" t="str">
        <f t="shared" si="55"/>
        <v>Elderly</v>
      </c>
    </row>
    <row r="1271" spans="1:23" x14ac:dyDescent="0.3">
      <c r="A1271">
        <v>165</v>
      </c>
      <c r="B1271">
        <v>389</v>
      </c>
      <c r="C1271">
        <v>28345</v>
      </c>
      <c r="D1271" t="s">
        <v>463</v>
      </c>
      <c r="E1271" s="1">
        <v>44397</v>
      </c>
      <c r="F1271" t="s">
        <v>638</v>
      </c>
      <c r="G1271" t="s">
        <v>86</v>
      </c>
      <c r="H1271" t="s">
        <v>86</v>
      </c>
      <c r="I1271">
        <v>41</v>
      </c>
      <c r="J1271" t="s">
        <v>639</v>
      </c>
      <c r="K1271">
        <v>5989</v>
      </c>
      <c r="L1271" t="s">
        <v>640</v>
      </c>
      <c r="M1271" t="s">
        <v>22</v>
      </c>
      <c r="N1271" t="s">
        <v>23</v>
      </c>
      <c r="O1271">
        <v>1165</v>
      </c>
      <c r="P1271" t="s">
        <v>31</v>
      </c>
      <c r="Q1271" t="s">
        <v>298</v>
      </c>
      <c r="R1271" s="3">
        <v>95.039999999999992</v>
      </c>
      <c r="S1271" s="3">
        <v>99</v>
      </c>
      <c r="T1271">
        <v>7</v>
      </c>
      <c r="U1271" s="3">
        <f t="shared" si="56"/>
        <v>693</v>
      </c>
      <c r="V1271" s="4">
        <f t="shared" si="54"/>
        <v>27.720000000000027</v>
      </c>
      <c r="W1271" t="str">
        <f t="shared" si="55"/>
        <v>Middle Aged</v>
      </c>
    </row>
    <row r="1272" spans="1:23" x14ac:dyDescent="0.3">
      <c r="A1272">
        <v>695</v>
      </c>
      <c r="B1272">
        <v>92</v>
      </c>
      <c r="C1272">
        <v>26374</v>
      </c>
      <c r="D1272" s="1">
        <v>44203</v>
      </c>
      <c r="E1272" s="1">
        <v>44397</v>
      </c>
      <c r="F1272" t="s">
        <v>720</v>
      </c>
      <c r="G1272" t="s">
        <v>86</v>
      </c>
      <c r="H1272" t="s">
        <v>86</v>
      </c>
      <c r="I1272">
        <v>27</v>
      </c>
      <c r="J1272" t="s">
        <v>721</v>
      </c>
      <c r="K1272">
        <v>564</v>
      </c>
      <c r="L1272" t="s">
        <v>722</v>
      </c>
      <c r="M1272" t="s">
        <v>53</v>
      </c>
      <c r="N1272" t="s">
        <v>23</v>
      </c>
      <c r="O1272">
        <v>530</v>
      </c>
      <c r="P1272" t="s">
        <v>62</v>
      </c>
      <c r="Q1272" t="s">
        <v>517</v>
      </c>
      <c r="R1272" s="3">
        <v>94.08</v>
      </c>
      <c r="S1272" s="3">
        <v>98</v>
      </c>
      <c r="T1272">
        <v>6</v>
      </c>
      <c r="U1272" s="3">
        <f t="shared" si="56"/>
        <v>588</v>
      </c>
      <c r="V1272" s="4">
        <f t="shared" si="54"/>
        <v>23.519999999999982</v>
      </c>
      <c r="W1272" t="str">
        <f t="shared" si="55"/>
        <v>Youth</v>
      </c>
    </row>
    <row r="1273" spans="1:23" x14ac:dyDescent="0.3">
      <c r="A1273">
        <v>226</v>
      </c>
      <c r="B1273">
        <v>28</v>
      </c>
      <c r="C1273">
        <v>44799</v>
      </c>
      <c r="D1273" s="1">
        <v>44446</v>
      </c>
      <c r="E1273" s="1">
        <v>44400</v>
      </c>
      <c r="F1273" t="s">
        <v>757</v>
      </c>
      <c r="G1273" t="s">
        <v>86</v>
      </c>
      <c r="H1273" t="s">
        <v>86</v>
      </c>
      <c r="I1273">
        <v>79</v>
      </c>
      <c r="J1273" t="s">
        <v>758</v>
      </c>
      <c r="K1273">
        <v>5820</v>
      </c>
      <c r="L1273" t="s">
        <v>759</v>
      </c>
      <c r="M1273" t="s">
        <v>53</v>
      </c>
      <c r="N1273" t="s">
        <v>23</v>
      </c>
      <c r="O1273">
        <v>711</v>
      </c>
      <c r="P1273" t="s">
        <v>62</v>
      </c>
      <c r="Q1273" t="s">
        <v>271</v>
      </c>
      <c r="R1273" s="3">
        <v>114.24</v>
      </c>
      <c r="S1273" s="3">
        <v>119</v>
      </c>
      <c r="T1273">
        <v>6</v>
      </c>
      <c r="U1273" s="3">
        <f t="shared" si="56"/>
        <v>714</v>
      </c>
      <c r="V1273" s="4">
        <f t="shared" si="54"/>
        <v>28.560000000000059</v>
      </c>
      <c r="W1273" t="str">
        <f t="shared" si="55"/>
        <v>Elderly</v>
      </c>
    </row>
    <row r="1274" spans="1:23" x14ac:dyDescent="0.3">
      <c r="A1274">
        <v>305</v>
      </c>
      <c r="B1274">
        <v>234</v>
      </c>
      <c r="C1274">
        <v>13377</v>
      </c>
      <c r="D1274" s="1">
        <v>44446</v>
      </c>
      <c r="E1274" s="1">
        <v>44403</v>
      </c>
      <c r="F1274" t="s">
        <v>786</v>
      </c>
      <c r="G1274" t="s">
        <v>86</v>
      </c>
      <c r="H1274" t="s">
        <v>86</v>
      </c>
      <c r="I1274">
        <v>37</v>
      </c>
      <c r="J1274" t="s">
        <v>787</v>
      </c>
      <c r="K1274">
        <v>7368</v>
      </c>
      <c r="L1274" t="s">
        <v>788</v>
      </c>
      <c r="M1274" t="s">
        <v>110</v>
      </c>
      <c r="N1274" t="s">
        <v>23</v>
      </c>
      <c r="O1274">
        <v>706</v>
      </c>
      <c r="P1274" t="s">
        <v>62</v>
      </c>
      <c r="Q1274" t="s">
        <v>271</v>
      </c>
      <c r="R1274" s="3">
        <v>114.24</v>
      </c>
      <c r="S1274" s="3">
        <v>119</v>
      </c>
      <c r="T1274">
        <v>7</v>
      </c>
      <c r="U1274" s="3">
        <f t="shared" si="56"/>
        <v>833</v>
      </c>
      <c r="V1274" s="4">
        <f t="shared" si="54"/>
        <v>33.32000000000005</v>
      </c>
      <c r="W1274" t="str">
        <f t="shared" si="55"/>
        <v>Middle Aged</v>
      </c>
    </row>
    <row r="1275" spans="1:23" x14ac:dyDescent="0.3">
      <c r="A1275">
        <v>445</v>
      </c>
      <c r="B1275">
        <v>893</v>
      </c>
      <c r="C1275">
        <v>27329</v>
      </c>
      <c r="D1275" s="1">
        <v>44384</v>
      </c>
      <c r="E1275" s="1">
        <v>44404</v>
      </c>
      <c r="F1275" t="s">
        <v>1274</v>
      </c>
      <c r="G1275" t="s">
        <v>86</v>
      </c>
      <c r="H1275" t="s">
        <v>86</v>
      </c>
      <c r="I1275">
        <v>57</v>
      </c>
      <c r="J1275" t="s">
        <v>1275</v>
      </c>
      <c r="K1275">
        <v>9608</v>
      </c>
      <c r="L1275" t="s">
        <v>1276</v>
      </c>
      <c r="M1275" t="s">
        <v>48</v>
      </c>
      <c r="N1275" t="s">
        <v>23</v>
      </c>
      <c r="O1275">
        <v>561</v>
      </c>
      <c r="P1275" t="s">
        <v>62</v>
      </c>
      <c r="Q1275" t="s">
        <v>332</v>
      </c>
      <c r="R1275" s="3">
        <v>96</v>
      </c>
      <c r="S1275" s="3">
        <v>100</v>
      </c>
      <c r="T1275">
        <v>7</v>
      </c>
      <c r="U1275" s="3">
        <f t="shared" si="56"/>
        <v>700</v>
      </c>
      <c r="V1275" s="4">
        <f t="shared" si="54"/>
        <v>28</v>
      </c>
      <c r="W1275" t="str">
        <f t="shared" si="55"/>
        <v>Elderly</v>
      </c>
    </row>
    <row r="1276" spans="1:23" x14ac:dyDescent="0.3">
      <c r="A1276">
        <v>625</v>
      </c>
      <c r="B1276">
        <v>233</v>
      </c>
      <c r="C1276">
        <v>54080</v>
      </c>
      <c r="D1276" t="s">
        <v>551</v>
      </c>
      <c r="E1276" s="1">
        <v>44405</v>
      </c>
      <c r="F1276" t="s">
        <v>1586</v>
      </c>
      <c r="G1276" t="s">
        <v>86</v>
      </c>
      <c r="H1276" t="s">
        <v>86</v>
      </c>
      <c r="I1276">
        <v>33</v>
      </c>
      <c r="J1276" t="s">
        <v>1587</v>
      </c>
      <c r="K1276">
        <v>8968</v>
      </c>
      <c r="L1276" t="s">
        <v>1588</v>
      </c>
      <c r="M1276" t="s">
        <v>22</v>
      </c>
      <c r="N1276" t="s">
        <v>23</v>
      </c>
      <c r="O1276">
        <v>415</v>
      </c>
      <c r="P1276" t="s">
        <v>24</v>
      </c>
      <c r="Q1276" t="s">
        <v>165</v>
      </c>
      <c r="R1276" s="3">
        <v>114.24</v>
      </c>
      <c r="S1276" s="3">
        <v>119</v>
      </c>
      <c r="T1276">
        <v>6</v>
      </c>
      <c r="U1276" s="3">
        <f t="shared" si="56"/>
        <v>714</v>
      </c>
      <c r="V1276" s="4">
        <f t="shared" si="54"/>
        <v>28.560000000000059</v>
      </c>
      <c r="W1276" t="str">
        <f t="shared" si="55"/>
        <v>Middle Aged</v>
      </c>
    </row>
    <row r="1277" spans="1:23" x14ac:dyDescent="0.3">
      <c r="A1277">
        <v>657</v>
      </c>
      <c r="B1277">
        <v>479</v>
      </c>
      <c r="C1277">
        <v>31922</v>
      </c>
      <c r="D1277" t="s">
        <v>313</v>
      </c>
      <c r="E1277" s="1">
        <v>44405</v>
      </c>
      <c r="F1277" t="s">
        <v>1505</v>
      </c>
      <c r="G1277" t="s">
        <v>86</v>
      </c>
      <c r="H1277" t="s">
        <v>86</v>
      </c>
      <c r="I1277">
        <v>20</v>
      </c>
      <c r="J1277" t="s">
        <v>1506</v>
      </c>
      <c r="K1277">
        <v>789</v>
      </c>
      <c r="L1277" t="s">
        <v>1507</v>
      </c>
      <c r="M1277" t="s">
        <v>48</v>
      </c>
      <c r="N1277" t="s">
        <v>23</v>
      </c>
      <c r="O1277">
        <v>700</v>
      </c>
      <c r="P1277" t="s">
        <v>62</v>
      </c>
      <c r="Q1277" t="s">
        <v>271</v>
      </c>
      <c r="R1277" s="3">
        <v>114.24</v>
      </c>
      <c r="S1277" s="3">
        <v>119</v>
      </c>
      <c r="T1277">
        <v>5</v>
      </c>
      <c r="U1277" s="3">
        <f t="shared" si="56"/>
        <v>595</v>
      </c>
      <c r="V1277" s="4">
        <f t="shared" si="54"/>
        <v>23.800000000000068</v>
      </c>
      <c r="W1277" t="str">
        <f t="shared" si="55"/>
        <v>Youth</v>
      </c>
    </row>
    <row r="1278" spans="1:23" x14ac:dyDescent="0.3">
      <c r="A1278">
        <v>366</v>
      </c>
      <c r="B1278">
        <v>334</v>
      </c>
      <c r="C1278">
        <v>43210</v>
      </c>
      <c r="D1278" t="s">
        <v>529</v>
      </c>
      <c r="E1278" s="1">
        <v>44407</v>
      </c>
      <c r="F1278" t="s">
        <v>1112</v>
      </c>
      <c r="G1278" t="s">
        <v>86</v>
      </c>
      <c r="H1278" t="s">
        <v>86</v>
      </c>
      <c r="I1278">
        <v>68</v>
      </c>
      <c r="J1278" t="s">
        <v>1113</v>
      </c>
      <c r="K1278">
        <v>8108</v>
      </c>
      <c r="L1278" t="s">
        <v>1114</v>
      </c>
      <c r="M1278" t="s">
        <v>53</v>
      </c>
      <c r="N1278" t="s">
        <v>23</v>
      </c>
      <c r="O1278">
        <v>793</v>
      </c>
      <c r="P1278" t="s">
        <v>62</v>
      </c>
      <c r="Q1278" t="s">
        <v>84</v>
      </c>
      <c r="R1278" s="3">
        <v>87.36</v>
      </c>
      <c r="S1278" s="3">
        <v>91</v>
      </c>
      <c r="T1278">
        <v>5</v>
      </c>
      <c r="U1278" s="3">
        <f t="shared" si="56"/>
        <v>455</v>
      </c>
      <c r="V1278" s="4">
        <f t="shared" si="54"/>
        <v>18.199999999999989</v>
      </c>
      <c r="W1278" t="str">
        <f t="shared" si="55"/>
        <v>Elderly</v>
      </c>
    </row>
    <row r="1279" spans="1:23" x14ac:dyDescent="0.3">
      <c r="A1279">
        <v>312</v>
      </c>
      <c r="B1279">
        <v>683</v>
      </c>
      <c r="C1279">
        <v>38591</v>
      </c>
      <c r="D1279" s="1">
        <v>44354</v>
      </c>
      <c r="E1279" s="1">
        <v>44408</v>
      </c>
      <c r="F1279" t="s">
        <v>864</v>
      </c>
      <c r="G1279" t="s">
        <v>86</v>
      </c>
      <c r="H1279" t="s">
        <v>86</v>
      </c>
      <c r="I1279">
        <v>45</v>
      </c>
      <c r="J1279" t="s">
        <v>865</v>
      </c>
      <c r="K1279">
        <v>3661</v>
      </c>
      <c r="L1279" t="s">
        <v>866</v>
      </c>
      <c r="M1279" t="s">
        <v>213</v>
      </c>
      <c r="N1279" t="s">
        <v>23</v>
      </c>
      <c r="O1279">
        <v>285</v>
      </c>
      <c r="P1279" t="s">
        <v>24</v>
      </c>
      <c r="Q1279" t="s">
        <v>150</v>
      </c>
      <c r="R1279" s="3">
        <v>100.8</v>
      </c>
      <c r="S1279" s="3">
        <v>105</v>
      </c>
      <c r="T1279">
        <v>6</v>
      </c>
      <c r="U1279" s="3">
        <f t="shared" si="56"/>
        <v>630</v>
      </c>
      <c r="V1279" s="4">
        <f t="shared" si="54"/>
        <v>25.200000000000045</v>
      </c>
      <c r="W1279" t="str">
        <f t="shared" si="55"/>
        <v>Middle Aged</v>
      </c>
    </row>
    <row r="1280" spans="1:23" x14ac:dyDescent="0.3">
      <c r="A1280">
        <v>286</v>
      </c>
      <c r="B1280">
        <v>998</v>
      </c>
      <c r="C1280">
        <v>18840</v>
      </c>
      <c r="D1280" s="1">
        <v>44317</v>
      </c>
      <c r="E1280" s="1">
        <v>44409</v>
      </c>
      <c r="F1280" t="s">
        <v>944</v>
      </c>
      <c r="G1280" t="s">
        <v>86</v>
      </c>
      <c r="H1280" t="s">
        <v>86</v>
      </c>
      <c r="I1280">
        <v>32</v>
      </c>
      <c r="J1280" t="s">
        <v>945</v>
      </c>
      <c r="K1280">
        <v>52</v>
      </c>
      <c r="L1280" t="s">
        <v>946</v>
      </c>
      <c r="M1280" t="s">
        <v>53</v>
      </c>
      <c r="N1280" t="s">
        <v>23</v>
      </c>
      <c r="O1280">
        <v>740</v>
      </c>
      <c r="P1280" t="s">
        <v>62</v>
      </c>
      <c r="Q1280" t="s">
        <v>63</v>
      </c>
      <c r="R1280" s="3">
        <v>104.64</v>
      </c>
      <c r="S1280" s="3">
        <v>109</v>
      </c>
      <c r="T1280">
        <v>5</v>
      </c>
      <c r="U1280" s="3">
        <f t="shared" si="56"/>
        <v>545</v>
      </c>
      <c r="V1280" s="4">
        <f t="shared" si="54"/>
        <v>21.799999999999955</v>
      </c>
      <c r="W1280" t="str">
        <f t="shared" si="55"/>
        <v>Middle Aged</v>
      </c>
    </row>
    <row r="1281" spans="1:23" x14ac:dyDescent="0.3">
      <c r="A1281">
        <v>178</v>
      </c>
      <c r="B1281">
        <v>236</v>
      </c>
      <c r="C1281">
        <v>31542</v>
      </c>
      <c r="D1281" s="1">
        <v>44229</v>
      </c>
      <c r="E1281" s="1">
        <v>44410</v>
      </c>
      <c r="F1281" t="s">
        <v>370</v>
      </c>
      <c r="G1281" t="s">
        <v>86</v>
      </c>
      <c r="H1281" t="s">
        <v>86</v>
      </c>
      <c r="I1281">
        <v>80</v>
      </c>
      <c r="J1281" t="s">
        <v>371</v>
      </c>
      <c r="K1281">
        <v>2752</v>
      </c>
      <c r="L1281" t="s">
        <v>372</v>
      </c>
      <c r="M1281" t="s">
        <v>57</v>
      </c>
      <c r="N1281" t="s">
        <v>23</v>
      </c>
      <c r="O1281">
        <v>593</v>
      </c>
      <c r="P1281" t="s">
        <v>62</v>
      </c>
      <c r="Q1281" t="s">
        <v>332</v>
      </c>
      <c r="R1281" s="3">
        <v>96</v>
      </c>
      <c r="S1281" s="3">
        <v>100</v>
      </c>
      <c r="T1281">
        <v>5</v>
      </c>
      <c r="U1281" s="3">
        <f t="shared" si="56"/>
        <v>500</v>
      </c>
      <c r="V1281" s="4">
        <f t="shared" si="54"/>
        <v>20</v>
      </c>
      <c r="W1281" t="str">
        <f t="shared" si="55"/>
        <v>Elderly</v>
      </c>
    </row>
    <row r="1282" spans="1:23" x14ac:dyDescent="0.3">
      <c r="A1282">
        <v>63</v>
      </c>
      <c r="B1282">
        <v>556</v>
      </c>
      <c r="C1282">
        <v>27577</v>
      </c>
      <c r="D1282" s="1">
        <v>44502</v>
      </c>
      <c r="E1282" s="1">
        <v>44411</v>
      </c>
      <c r="F1282" t="s">
        <v>304</v>
      </c>
      <c r="G1282" t="s">
        <v>86</v>
      </c>
      <c r="H1282" t="s">
        <v>86</v>
      </c>
      <c r="I1282">
        <v>61</v>
      </c>
      <c r="J1282" t="s">
        <v>305</v>
      </c>
      <c r="K1282">
        <v>3140</v>
      </c>
      <c r="L1282" t="s">
        <v>306</v>
      </c>
      <c r="M1282" t="s">
        <v>22</v>
      </c>
      <c r="N1282" t="s">
        <v>23</v>
      </c>
      <c r="O1282">
        <v>327</v>
      </c>
      <c r="P1282" t="s">
        <v>24</v>
      </c>
      <c r="Q1282" t="s">
        <v>73</v>
      </c>
      <c r="R1282" s="3">
        <v>104.64</v>
      </c>
      <c r="S1282" s="3">
        <v>109</v>
      </c>
      <c r="T1282">
        <v>7</v>
      </c>
      <c r="U1282" s="3">
        <f t="shared" si="56"/>
        <v>763</v>
      </c>
      <c r="V1282" s="4">
        <f t="shared" ref="V1282:V1345" si="57">(S1282*T1282)-(R1282*T1282)</f>
        <v>30.519999999999982</v>
      </c>
      <c r="W1282" t="str">
        <f t="shared" ref="W1282:W1345" si="58">IF(I1282&lt;18,"Kid",IF(AND(I1282&gt;=18,I1282&lt;=30),"Youth",IF(AND(I1282&gt;30,I1282&lt;=50),"Middle Aged",IF(I1282&gt;50,"Elderly"))))</f>
        <v>Elderly</v>
      </c>
    </row>
    <row r="1283" spans="1:23" x14ac:dyDescent="0.3">
      <c r="A1283">
        <v>624</v>
      </c>
      <c r="B1283">
        <v>398</v>
      </c>
      <c r="C1283">
        <v>20149</v>
      </c>
      <c r="D1283" t="s">
        <v>493</v>
      </c>
      <c r="E1283" s="1">
        <v>44412</v>
      </c>
      <c r="F1283" t="s">
        <v>1583</v>
      </c>
      <c r="G1283" t="s">
        <v>86</v>
      </c>
      <c r="H1283" t="s">
        <v>86</v>
      </c>
      <c r="I1283">
        <v>50</v>
      </c>
      <c r="J1283" t="s">
        <v>1584</v>
      </c>
      <c r="K1283">
        <v>5497</v>
      </c>
      <c r="L1283" t="s">
        <v>1585</v>
      </c>
      <c r="M1283" t="s">
        <v>48</v>
      </c>
      <c r="N1283" t="s">
        <v>23</v>
      </c>
      <c r="O1283">
        <v>316</v>
      </c>
      <c r="P1283" t="s">
        <v>24</v>
      </c>
      <c r="Q1283" t="s">
        <v>73</v>
      </c>
      <c r="R1283" s="3">
        <v>104.64</v>
      </c>
      <c r="S1283" s="3">
        <v>109</v>
      </c>
      <c r="T1283">
        <v>5</v>
      </c>
      <c r="U1283" s="3">
        <f t="shared" si="56"/>
        <v>545</v>
      </c>
      <c r="V1283" s="4">
        <f t="shared" si="57"/>
        <v>21.799999999999955</v>
      </c>
      <c r="W1283" t="str">
        <f t="shared" si="58"/>
        <v>Middle Aged</v>
      </c>
    </row>
    <row r="1284" spans="1:23" x14ac:dyDescent="0.3">
      <c r="A1284">
        <v>25</v>
      </c>
      <c r="B1284">
        <v>562</v>
      </c>
      <c r="C1284">
        <v>47075</v>
      </c>
      <c r="D1284" s="1">
        <v>44293</v>
      </c>
      <c r="E1284" s="1">
        <v>44415</v>
      </c>
      <c r="F1284" t="s">
        <v>138</v>
      </c>
      <c r="G1284" t="s">
        <v>86</v>
      </c>
      <c r="H1284" t="s">
        <v>86</v>
      </c>
      <c r="I1284">
        <v>58</v>
      </c>
      <c r="J1284" t="s">
        <v>139</v>
      </c>
      <c r="K1284">
        <v>8257</v>
      </c>
      <c r="L1284" t="s">
        <v>140</v>
      </c>
      <c r="M1284" t="s">
        <v>53</v>
      </c>
      <c r="N1284" t="s">
        <v>23</v>
      </c>
      <c r="O1284">
        <v>736</v>
      </c>
      <c r="P1284" t="s">
        <v>62</v>
      </c>
      <c r="Q1284" t="s">
        <v>63</v>
      </c>
      <c r="R1284" s="3">
        <v>104.64</v>
      </c>
      <c r="S1284" s="3">
        <v>109</v>
      </c>
      <c r="T1284">
        <v>7</v>
      </c>
      <c r="U1284" s="3">
        <f t="shared" si="56"/>
        <v>763</v>
      </c>
      <c r="V1284" s="4">
        <f t="shared" si="57"/>
        <v>30.519999999999982</v>
      </c>
      <c r="W1284" t="str">
        <f t="shared" si="58"/>
        <v>Elderly</v>
      </c>
    </row>
    <row r="1285" spans="1:23" x14ac:dyDescent="0.3">
      <c r="A1285">
        <v>189</v>
      </c>
      <c r="B1285">
        <v>586</v>
      </c>
      <c r="C1285">
        <v>41543</v>
      </c>
      <c r="D1285" t="s">
        <v>551</v>
      </c>
      <c r="E1285" s="1">
        <v>44416</v>
      </c>
      <c r="F1285" t="s">
        <v>707</v>
      </c>
      <c r="G1285" t="s">
        <v>86</v>
      </c>
      <c r="H1285" t="s">
        <v>86</v>
      </c>
      <c r="I1285">
        <v>34</v>
      </c>
      <c r="J1285" t="s">
        <v>708</v>
      </c>
      <c r="K1285">
        <v>5142</v>
      </c>
      <c r="L1285" t="s">
        <v>709</v>
      </c>
      <c r="M1285" t="s">
        <v>57</v>
      </c>
      <c r="N1285" t="s">
        <v>23</v>
      </c>
      <c r="O1285">
        <v>214</v>
      </c>
      <c r="P1285" t="s">
        <v>24</v>
      </c>
      <c r="Q1285" t="s">
        <v>25</v>
      </c>
      <c r="R1285" s="3">
        <v>101.75999999999999</v>
      </c>
      <c r="S1285" s="3">
        <v>106</v>
      </c>
      <c r="T1285">
        <v>5</v>
      </c>
      <c r="U1285" s="3">
        <f t="shared" si="56"/>
        <v>530</v>
      </c>
      <c r="V1285" s="4">
        <f t="shared" si="57"/>
        <v>21.200000000000045</v>
      </c>
      <c r="W1285" t="str">
        <f t="shared" si="58"/>
        <v>Middle Aged</v>
      </c>
    </row>
    <row r="1286" spans="1:23" x14ac:dyDescent="0.3">
      <c r="A1286">
        <v>899</v>
      </c>
      <c r="B1286">
        <v>408</v>
      </c>
      <c r="C1286">
        <v>32250</v>
      </c>
      <c r="D1286" s="1">
        <v>44294</v>
      </c>
      <c r="E1286" s="1">
        <v>44422</v>
      </c>
      <c r="F1286" t="s">
        <v>1953</v>
      </c>
      <c r="G1286" t="s">
        <v>86</v>
      </c>
      <c r="H1286" t="s">
        <v>86</v>
      </c>
      <c r="I1286">
        <v>66</v>
      </c>
      <c r="J1286" t="s">
        <v>1954</v>
      </c>
      <c r="K1286">
        <v>5079</v>
      </c>
      <c r="L1286" t="s">
        <v>1955</v>
      </c>
      <c r="M1286" t="s">
        <v>213</v>
      </c>
      <c r="N1286" t="s">
        <v>23</v>
      </c>
      <c r="O1286">
        <v>712</v>
      </c>
      <c r="P1286" t="s">
        <v>62</v>
      </c>
      <c r="Q1286" t="s">
        <v>271</v>
      </c>
      <c r="R1286" s="3">
        <v>114.24</v>
      </c>
      <c r="S1286" s="3">
        <v>119</v>
      </c>
      <c r="T1286">
        <v>7</v>
      </c>
      <c r="U1286" s="3">
        <f t="shared" si="56"/>
        <v>833</v>
      </c>
      <c r="V1286" s="4">
        <f t="shared" si="57"/>
        <v>33.32000000000005</v>
      </c>
      <c r="W1286" t="str">
        <f t="shared" si="58"/>
        <v>Elderly</v>
      </c>
    </row>
    <row r="1287" spans="1:23" x14ac:dyDescent="0.3">
      <c r="A1287">
        <v>608</v>
      </c>
      <c r="B1287">
        <v>530</v>
      </c>
      <c r="C1287">
        <v>31878</v>
      </c>
      <c r="D1287" t="s">
        <v>300</v>
      </c>
      <c r="E1287" s="1">
        <v>44423</v>
      </c>
      <c r="F1287" t="s">
        <v>837</v>
      </c>
      <c r="G1287" t="s">
        <v>86</v>
      </c>
      <c r="H1287" t="s">
        <v>86</v>
      </c>
      <c r="I1287">
        <v>63</v>
      </c>
      <c r="J1287" t="s">
        <v>838</v>
      </c>
      <c r="K1287">
        <v>9367</v>
      </c>
      <c r="L1287" t="s">
        <v>839</v>
      </c>
      <c r="M1287" t="s">
        <v>48</v>
      </c>
      <c r="N1287" t="s">
        <v>23</v>
      </c>
      <c r="O1287">
        <v>572</v>
      </c>
      <c r="P1287" t="s">
        <v>62</v>
      </c>
      <c r="Q1287" t="s">
        <v>332</v>
      </c>
      <c r="R1287" s="3">
        <v>96</v>
      </c>
      <c r="S1287" s="3">
        <v>100</v>
      </c>
      <c r="T1287">
        <v>7</v>
      </c>
      <c r="U1287" s="3">
        <f t="shared" si="56"/>
        <v>700</v>
      </c>
      <c r="V1287" s="4">
        <f t="shared" si="57"/>
        <v>28</v>
      </c>
      <c r="W1287" t="str">
        <f t="shared" si="58"/>
        <v>Elderly</v>
      </c>
    </row>
    <row r="1288" spans="1:23" x14ac:dyDescent="0.3">
      <c r="A1288">
        <v>766</v>
      </c>
      <c r="B1288">
        <v>929</v>
      </c>
      <c r="C1288">
        <v>13750</v>
      </c>
      <c r="D1288" s="1">
        <v>44355</v>
      </c>
      <c r="E1288" s="1">
        <v>44423</v>
      </c>
      <c r="F1288" t="s">
        <v>1783</v>
      </c>
      <c r="G1288" t="s">
        <v>86</v>
      </c>
      <c r="H1288" t="s">
        <v>86</v>
      </c>
      <c r="I1288">
        <v>68</v>
      </c>
      <c r="J1288" t="s">
        <v>1784</v>
      </c>
      <c r="K1288">
        <v>2353</v>
      </c>
      <c r="L1288" t="s">
        <v>1785</v>
      </c>
      <c r="M1288" t="s">
        <v>79</v>
      </c>
      <c r="N1288" t="s">
        <v>23</v>
      </c>
      <c r="O1288">
        <v>741</v>
      </c>
      <c r="P1288" t="s">
        <v>62</v>
      </c>
      <c r="Q1288" t="s">
        <v>63</v>
      </c>
      <c r="R1288" s="3">
        <v>104.64</v>
      </c>
      <c r="S1288" s="3">
        <v>109</v>
      </c>
      <c r="T1288">
        <v>6</v>
      </c>
      <c r="U1288" s="3">
        <f t="shared" si="56"/>
        <v>654</v>
      </c>
      <c r="V1288" s="4">
        <f t="shared" si="57"/>
        <v>26.159999999999968</v>
      </c>
      <c r="W1288" t="str">
        <f t="shared" si="58"/>
        <v>Elderly</v>
      </c>
    </row>
    <row r="1289" spans="1:23" x14ac:dyDescent="0.3">
      <c r="A1289">
        <v>290</v>
      </c>
      <c r="B1289">
        <v>364</v>
      </c>
      <c r="C1289">
        <v>48707</v>
      </c>
      <c r="D1289" s="1">
        <v>44204</v>
      </c>
      <c r="E1289" s="1">
        <v>44424</v>
      </c>
      <c r="F1289" t="s">
        <v>956</v>
      </c>
      <c r="G1289" t="s">
        <v>86</v>
      </c>
      <c r="H1289" t="s">
        <v>86</v>
      </c>
      <c r="I1289">
        <v>28</v>
      </c>
      <c r="J1289" t="s">
        <v>957</v>
      </c>
      <c r="K1289">
        <v>2506</v>
      </c>
      <c r="L1289" t="s">
        <v>958</v>
      </c>
      <c r="M1289" t="s">
        <v>57</v>
      </c>
      <c r="N1289" t="s">
        <v>23</v>
      </c>
      <c r="O1289">
        <v>780</v>
      </c>
      <c r="P1289" t="s">
        <v>62</v>
      </c>
      <c r="Q1289" t="s">
        <v>84</v>
      </c>
      <c r="R1289" s="3">
        <v>87.36</v>
      </c>
      <c r="S1289" s="3">
        <v>91</v>
      </c>
      <c r="T1289">
        <v>5</v>
      </c>
      <c r="U1289" s="3">
        <f t="shared" si="56"/>
        <v>455</v>
      </c>
      <c r="V1289" s="4">
        <f t="shared" si="57"/>
        <v>18.199999999999989</v>
      </c>
      <c r="W1289" t="str">
        <f t="shared" si="58"/>
        <v>Youth</v>
      </c>
    </row>
    <row r="1290" spans="1:23" x14ac:dyDescent="0.3">
      <c r="A1290">
        <v>575</v>
      </c>
      <c r="B1290">
        <v>54</v>
      </c>
      <c r="C1290">
        <v>27420</v>
      </c>
      <c r="D1290" t="s">
        <v>317</v>
      </c>
      <c r="E1290" s="1">
        <v>44424</v>
      </c>
      <c r="F1290" t="s">
        <v>1511</v>
      </c>
      <c r="G1290" t="s">
        <v>86</v>
      </c>
      <c r="H1290" t="s">
        <v>86</v>
      </c>
      <c r="I1290">
        <v>62</v>
      </c>
      <c r="J1290" t="s">
        <v>1512</v>
      </c>
      <c r="K1290">
        <v>5575</v>
      </c>
      <c r="L1290" t="s">
        <v>1513</v>
      </c>
      <c r="M1290" t="s">
        <v>53</v>
      </c>
      <c r="N1290" t="s">
        <v>23</v>
      </c>
      <c r="O1290">
        <v>753</v>
      </c>
      <c r="P1290" t="s">
        <v>62</v>
      </c>
      <c r="Q1290" t="s">
        <v>63</v>
      </c>
      <c r="R1290" s="3">
        <v>104.64</v>
      </c>
      <c r="S1290" s="3">
        <v>109</v>
      </c>
      <c r="T1290">
        <v>5</v>
      </c>
      <c r="U1290" s="3">
        <f t="shared" si="56"/>
        <v>545</v>
      </c>
      <c r="V1290" s="4">
        <f t="shared" si="57"/>
        <v>21.799999999999955</v>
      </c>
      <c r="W1290" t="str">
        <f t="shared" si="58"/>
        <v>Elderly</v>
      </c>
    </row>
    <row r="1291" spans="1:23" x14ac:dyDescent="0.3">
      <c r="A1291">
        <v>806</v>
      </c>
      <c r="B1291">
        <v>684</v>
      </c>
      <c r="C1291">
        <v>41441</v>
      </c>
      <c r="D1291" s="1">
        <v>44204</v>
      </c>
      <c r="E1291" s="1">
        <v>44424</v>
      </c>
      <c r="F1291" t="s">
        <v>1850</v>
      </c>
      <c r="G1291" t="s">
        <v>86</v>
      </c>
      <c r="H1291" t="s">
        <v>86</v>
      </c>
      <c r="I1291">
        <v>78</v>
      </c>
      <c r="J1291" t="s">
        <v>1851</v>
      </c>
      <c r="K1291">
        <v>8834</v>
      </c>
      <c r="L1291" t="s">
        <v>1852</v>
      </c>
      <c r="M1291" t="s">
        <v>48</v>
      </c>
      <c r="N1291" t="s">
        <v>23</v>
      </c>
      <c r="O1291">
        <v>522</v>
      </c>
      <c r="P1291" t="s">
        <v>62</v>
      </c>
      <c r="Q1291" t="s">
        <v>260</v>
      </c>
      <c r="R1291" s="3">
        <v>97.92</v>
      </c>
      <c r="S1291" s="3">
        <v>102</v>
      </c>
      <c r="T1291">
        <v>5</v>
      </c>
      <c r="U1291" s="3">
        <f t="shared" si="56"/>
        <v>510</v>
      </c>
      <c r="V1291" s="4">
        <f t="shared" si="57"/>
        <v>20.399999999999977</v>
      </c>
      <c r="W1291" t="str">
        <f t="shared" si="58"/>
        <v>Elderly</v>
      </c>
    </row>
    <row r="1292" spans="1:23" x14ac:dyDescent="0.3">
      <c r="A1292">
        <v>920</v>
      </c>
      <c r="B1292">
        <v>703</v>
      </c>
      <c r="C1292">
        <v>27722</v>
      </c>
      <c r="D1292" t="s">
        <v>161</v>
      </c>
      <c r="E1292" s="1">
        <v>44424</v>
      </c>
      <c r="F1292" t="s">
        <v>1969</v>
      </c>
      <c r="G1292" t="s">
        <v>86</v>
      </c>
      <c r="H1292" t="s">
        <v>86</v>
      </c>
      <c r="I1292">
        <v>26</v>
      </c>
      <c r="J1292" t="s">
        <v>1970</v>
      </c>
      <c r="K1292">
        <v>3623</v>
      </c>
      <c r="L1292" t="s">
        <v>1971</v>
      </c>
      <c r="M1292" t="s">
        <v>22</v>
      </c>
      <c r="N1292" t="s">
        <v>23</v>
      </c>
      <c r="O1292">
        <v>1212</v>
      </c>
      <c r="P1292" t="s">
        <v>31</v>
      </c>
      <c r="Q1292" t="s">
        <v>93</v>
      </c>
      <c r="R1292" s="3">
        <v>100.8</v>
      </c>
      <c r="S1292" s="3">
        <v>105</v>
      </c>
      <c r="T1292">
        <v>6</v>
      </c>
      <c r="U1292" s="3">
        <f t="shared" si="56"/>
        <v>630</v>
      </c>
      <c r="V1292" s="4">
        <f t="shared" si="57"/>
        <v>25.200000000000045</v>
      </c>
      <c r="W1292" t="str">
        <f t="shared" si="58"/>
        <v>Youth</v>
      </c>
    </row>
    <row r="1293" spans="1:23" x14ac:dyDescent="0.3">
      <c r="A1293">
        <v>629</v>
      </c>
      <c r="B1293">
        <v>904</v>
      </c>
      <c r="C1293">
        <v>36276</v>
      </c>
      <c r="D1293" s="1">
        <v>44385</v>
      </c>
      <c r="E1293" s="1">
        <v>44428</v>
      </c>
      <c r="F1293" t="s">
        <v>1592</v>
      </c>
      <c r="G1293" t="s">
        <v>86</v>
      </c>
      <c r="H1293" t="s">
        <v>86</v>
      </c>
      <c r="I1293">
        <v>48</v>
      </c>
      <c r="J1293" t="s">
        <v>1593</v>
      </c>
      <c r="K1293">
        <v>9829</v>
      </c>
      <c r="L1293" t="s">
        <v>1594</v>
      </c>
      <c r="M1293" t="s">
        <v>36</v>
      </c>
      <c r="N1293" t="s">
        <v>23</v>
      </c>
      <c r="O1293">
        <v>710</v>
      </c>
      <c r="P1293" t="s">
        <v>62</v>
      </c>
      <c r="Q1293" t="s">
        <v>271</v>
      </c>
      <c r="R1293" s="3">
        <v>114.24</v>
      </c>
      <c r="S1293" s="3">
        <v>119</v>
      </c>
      <c r="T1293">
        <v>5</v>
      </c>
      <c r="U1293" s="3">
        <f t="shared" si="56"/>
        <v>595</v>
      </c>
      <c r="V1293" s="4">
        <f t="shared" si="57"/>
        <v>23.800000000000068</v>
      </c>
      <c r="W1293" t="str">
        <f t="shared" si="58"/>
        <v>Middle Aged</v>
      </c>
    </row>
    <row r="1294" spans="1:23" x14ac:dyDescent="0.3">
      <c r="A1294">
        <v>685</v>
      </c>
      <c r="B1294">
        <v>851</v>
      </c>
      <c r="C1294">
        <v>22299</v>
      </c>
      <c r="D1294" s="1">
        <v>44355</v>
      </c>
      <c r="E1294" s="1">
        <v>44429</v>
      </c>
      <c r="F1294" t="s">
        <v>1665</v>
      </c>
      <c r="G1294" t="s">
        <v>86</v>
      </c>
      <c r="H1294" t="s">
        <v>86</v>
      </c>
      <c r="I1294">
        <v>71</v>
      </c>
      <c r="J1294" t="s">
        <v>1666</v>
      </c>
      <c r="K1294">
        <v>6648</v>
      </c>
      <c r="L1294" t="s">
        <v>1667</v>
      </c>
      <c r="M1294" t="s">
        <v>213</v>
      </c>
      <c r="N1294" t="s">
        <v>23</v>
      </c>
      <c r="O1294">
        <v>275</v>
      </c>
      <c r="P1294" t="s">
        <v>24</v>
      </c>
      <c r="Q1294" t="s">
        <v>413</v>
      </c>
      <c r="R1294" s="3">
        <v>91.2</v>
      </c>
      <c r="S1294" s="3">
        <v>95</v>
      </c>
      <c r="T1294">
        <v>5</v>
      </c>
      <c r="U1294" s="3">
        <f t="shared" si="56"/>
        <v>475</v>
      </c>
      <c r="V1294" s="4">
        <f t="shared" si="57"/>
        <v>19</v>
      </c>
      <c r="W1294" t="str">
        <f t="shared" si="58"/>
        <v>Elderly</v>
      </c>
    </row>
    <row r="1295" spans="1:23" x14ac:dyDescent="0.3">
      <c r="A1295">
        <v>505</v>
      </c>
      <c r="B1295">
        <v>737</v>
      </c>
      <c r="C1295">
        <v>37947</v>
      </c>
      <c r="D1295" t="s">
        <v>654</v>
      </c>
      <c r="E1295" s="1">
        <v>44435</v>
      </c>
      <c r="F1295" t="s">
        <v>1395</v>
      </c>
      <c r="G1295" t="s">
        <v>86</v>
      </c>
      <c r="H1295" t="s">
        <v>86</v>
      </c>
      <c r="I1295">
        <v>60</v>
      </c>
      <c r="J1295" t="s">
        <v>1396</v>
      </c>
      <c r="K1295">
        <v>1762</v>
      </c>
      <c r="L1295" t="s">
        <v>1397</v>
      </c>
      <c r="M1295" t="s">
        <v>36</v>
      </c>
      <c r="N1295" t="s">
        <v>23</v>
      </c>
      <c r="O1295">
        <v>1024</v>
      </c>
      <c r="P1295" t="s">
        <v>31</v>
      </c>
      <c r="Q1295" t="s">
        <v>42</v>
      </c>
      <c r="R1295" s="3">
        <v>86.399999999999991</v>
      </c>
      <c r="S1295" s="3">
        <v>90</v>
      </c>
      <c r="T1295">
        <v>7</v>
      </c>
      <c r="U1295" s="3">
        <f t="shared" si="56"/>
        <v>630</v>
      </c>
      <c r="V1295" s="4">
        <f t="shared" si="57"/>
        <v>25.200000000000045</v>
      </c>
      <c r="W1295" t="str">
        <f t="shared" si="58"/>
        <v>Elderly</v>
      </c>
    </row>
    <row r="1296" spans="1:23" x14ac:dyDescent="0.3">
      <c r="A1296">
        <v>321</v>
      </c>
      <c r="B1296">
        <v>833</v>
      </c>
      <c r="C1296">
        <v>36589</v>
      </c>
      <c r="D1296" t="s">
        <v>389</v>
      </c>
      <c r="E1296" s="1">
        <v>44439</v>
      </c>
      <c r="F1296" t="s">
        <v>701</v>
      </c>
      <c r="G1296" t="s">
        <v>86</v>
      </c>
      <c r="H1296" t="s">
        <v>86</v>
      </c>
      <c r="I1296">
        <v>27</v>
      </c>
      <c r="J1296" t="s">
        <v>702</v>
      </c>
      <c r="K1296">
        <v>8559</v>
      </c>
      <c r="L1296" t="s">
        <v>703</v>
      </c>
      <c r="M1296" t="s">
        <v>48</v>
      </c>
      <c r="N1296" t="s">
        <v>23</v>
      </c>
      <c r="O1296">
        <v>457</v>
      </c>
      <c r="P1296" t="s">
        <v>62</v>
      </c>
      <c r="Q1296" t="s">
        <v>169</v>
      </c>
      <c r="R1296" s="3">
        <v>113.28</v>
      </c>
      <c r="S1296" s="3">
        <v>118</v>
      </c>
      <c r="T1296">
        <v>6</v>
      </c>
      <c r="U1296" s="3">
        <f t="shared" si="56"/>
        <v>708</v>
      </c>
      <c r="V1296" s="4">
        <f t="shared" si="57"/>
        <v>28.319999999999936</v>
      </c>
      <c r="W1296" t="str">
        <f t="shared" si="58"/>
        <v>Youth</v>
      </c>
    </row>
    <row r="1297" spans="1:23" x14ac:dyDescent="0.3">
      <c r="A1297">
        <v>231</v>
      </c>
      <c r="B1297">
        <v>731</v>
      </c>
      <c r="C1297">
        <v>58824</v>
      </c>
      <c r="D1297" t="s">
        <v>202</v>
      </c>
      <c r="E1297" s="1">
        <v>44443</v>
      </c>
      <c r="F1297" t="s">
        <v>815</v>
      </c>
      <c r="G1297" t="s">
        <v>86</v>
      </c>
      <c r="H1297" t="s">
        <v>86</v>
      </c>
      <c r="I1297">
        <v>39</v>
      </c>
      <c r="J1297" t="s">
        <v>816</v>
      </c>
      <c r="K1297">
        <v>3505</v>
      </c>
      <c r="L1297" t="s">
        <v>817</v>
      </c>
      <c r="M1297" t="s">
        <v>48</v>
      </c>
      <c r="N1297" t="s">
        <v>23</v>
      </c>
      <c r="O1297">
        <v>192</v>
      </c>
      <c r="P1297" t="s">
        <v>24</v>
      </c>
      <c r="Q1297" t="s">
        <v>67</v>
      </c>
      <c r="R1297" s="3">
        <v>94.08</v>
      </c>
      <c r="S1297" s="3">
        <v>98</v>
      </c>
      <c r="T1297">
        <v>6</v>
      </c>
      <c r="U1297" s="3">
        <f t="shared" si="56"/>
        <v>588</v>
      </c>
      <c r="V1297" s="4">
        <f t="shared" si="57"/>
        <v>23.519999999999982</v>
      </c>
      <c r="W1297" t="str">
        <f t="shared" si="58"/>
        <v>Middle Aged</v>
      </c>
    </row>
    <row r="1298" spans="1:23" x14ac:dyDescent="0.3">
      <c r="A1298">
        <v>580</v>
      </c>
      <c r="B1298">
        <v>171</v>
      </c>
      <c r="C1298">
        <v>26947</v>
      </c>
      <c r="D1298" t="s">
        <v>726</v>
      </c>
      <c r="E1298" s="1">
        <v>44444</v>
      </c>
      <c r="F1298" t="s">
        <v>1520</v>
      </c>
      <c r="G1298" t="s">
        <v>86</v>
      </c>
      <c r="H1298" t="s">
        <v>86</v>
      </c>
      <c r="I1298">
        <v>80</v>
      </c>
      <c r="J1298" t="s">
        <v>1521</v>
      </c>
      <c r="K1298">
        <v>6226</v>
      </c>
      <c r="L1298" t="s">
        <v>1522</v>
      </c>
      <c r="M1298" t="s">
        <v>48</v>
      </c>
      <c r="N1298" t="s">
        <v>23</v>
      </c>
      <c r="O1298">
        <v>433</v>
      </c>
      <c r="P1298" t="s">
        <v>62</v>
      </c>
      <c r="Q1298" t="s">
        <v>106</v>
      </c>
      <c r="R1298" s="3">
        <v>102.72</v>
      </c>
      <c r="S1298" s="3">
        <v>107</v>
      </c>
      <c r="T1298">
        <v>6</v>
      </c>
      <c r="U1298" s="3">
        <f t="shared" si="56"/>
        <v>642</v>
      </c>
      <c r="V1298" s="4">
        <f t="shared" si="57"/>
        <v>25.680000000000064</v>
      </c>
      <c r="W1298" t="str">
        <f t="shared" si="58"/>
        <v>Elderly</v>
      </c>
    </row>
    <row r="1299" spans="1:23" x14ac:dyDescent="0.3">
      <c r="A1299">
        <v>549</v>
      </c>
      <c r="B1299">
        <v>401</v>
      </c>
      <c r="C1299">
        <v>39916</v>
      </c>
      <c r="D1299" s="1">
        <v>44233</v>
      </c>
      <c r="E1299" s="1">
        <v>44445</v>
      </c>
      <c r="F1299" t="s">
        <v>704</v>
      </c>
      <c r="G1299" t="s">
        <v>86</v>
      </c>
      <c r="H1299" t="s">
        <v>86</v>
      </c>
      <c r="I1299">
        <v>73</v>
      </c>
      <c r="J1299" t="s">
        <v>705</v>
      </c>
      <c r="K1299">
        <v>613</v>
      </c>
      <c r="L1299" t="s">
        <v>706</v>
      </c>
      <c r="M1299" t="s">
        <v>48</v>
      </c>
      <c r="N1299" t="s">
        <v>23</v>
      </c>
      <c r="O1299">
        <v>286</v>
      </c>
      <c r="P1299" t="s">
        <v>24</v>
      </c>
      <c r="Q1299" t="s">
        <v>150</v>
      </c>
      <c r="R1299" s="3">
        <v>100.8</v>
      </c>
      <c r="S1299" s="3">
        <v>105</v>
      </c>
      <c r="T1299">
        <v>7</v>
      </c>
      <c r="U1299" s="3">
        <f t="shared" si="56"/>
        <v>735</v>
      </c>
      <c r="V1299" s="4">
        <f t="shared" si="57"/>
        <v>29.399999999999977</v>
      </c>
      <c r="W1299" t="str">
        <f t="shared" si="58"/>
        <v>Elderly</v>
      </c>
    </row>
    <row r="1300" spans="1:23" x14ac:dyDescent="0.3">
      <c r="A1300">
        <v>843</v>
      </c>
      <c r="B1300">
        <v>956</v>
      </c>
      <c r="C1300">
        <v>17717</v>
      </c>
      <c r="D1300" s="1">
        <v>44262</v>
      </c>
      <c r="E1300" s="1">
        <v>44446</v>
      </c>
      <c r="F1300" t="s">
        <v>1661</v>
      </c>
      <c r="G1300" t="s">
        <v>86</v>
      </c>
      <c r="H1300" t="s">
        <v>86</v>
      </c>
      <c r="I1300">
        <v>20</v>
      </c>
      <c r="J1300" t="s">
        <v>1662</v>
      </c>
      <c r="K1300">
        <v>6905</v>
      </c>
      <c r="L1300" t="s">
        <v>1663</v>
      </c>
      <c r="M1300" t="s">
        <v>57</v>
      </c>
      <c r="N1300" t="s">
        <v>23</v>
      </c>
      <c r="O1300">
        <v>1091</v>
      </c>
      <c r="P1300" t="s">
        <v>31</v>
      </c>
      <c r="Q1300" t="s">
        <v>175</v>
      </c>
      <c r="R1300" s="3">
        <v>110.39999999999999</v>
      </c>
      <c r="S1300" s="3">
        <v>115</v>
      </c>
      <c r="T1300">
        <v>5</v>
      </c>
      <c r="U1300" s="3">
        <f t="shared" si="56"/>
        <v>575</v>
      </c>
      <c r="V1300" s="4">
        <f t="shared" si="57"/>
        <v>23</v>
      </c>
      <c r="W1300" t="str">
        <f t="shared" si="58"/>
        <v>Youth</v>
      </c>
    </row>
    <row r="1301" spans="1:23" x14ac:dyDescent="0.3">
      <c r="A1301">
        <v>550</v>
      </c>
      <c r="B1301">
        <v>26</v>
      </c>
      <c r="C1301">
        <v>52719</v>
      </c>
      <c r="D1301" s="1">
        <v>44294</v>
      </c>
      <c r="E1301" s="1">
        <v>44447</v>
      </c>
      <c r="F1301" t="s">
        <v>1469</v>
      </c>
      <c r="G1301" t="s">
        <v>86</v>
      </c>
      <c r="H1301" t="s">
        <v>86</v>
      </c>
      <c r="I1301">
        <v>50</v>
      </c>
      <c r="J1301" t="s">
        <v>1470</v>
      </c>
      <c r="K1301">
        <v>8816</v>
      </c>
      <c r="L1301" t="s">
        <v>1471</v>
      </c>
      <c r="M1301" t="s">
        <v>57</v>
      </c>
      <c r="N1301" t="s">
        <v>23</v>
      </c>
      <c r="O1301">
        <v>63</v>
      </c>
      <c r="P1301" t="s">
        <v>24</v>
      </c>
      <c r="Q1301" t="s">
        <v>37</v>
      </c>
      <c r="R1301" s="3">
        <v>99.84</v>
      </c>
      <c r="S1301" s="3">
        <v>104</v>
      </c>
      <c r="T1301">
        <v>7</v>
      </c>
      <c r="U1301" s="3">
        <f t="shared" si="56"/>
        <v>728</v>
      </c>
      <c r="V1301" s="4">
        <f t="shared" si="57"/>
        <v>29.120000000000005</v>
      </c>
      <c r="W1301" t="str">
        <f t="shared" si="58"/>
        <v>Middle Aged</v>
      </c>
    </row>
    <row r="1302" spans="1:23" x14ac:dyDescent="0.3">
      <c r="A1302">
        <v>555</v>
      </c>
      <c r="B1302">
        <v>922</v>
      </c>
      <c r="C1302">
        <v>42350</v>
      </c>
      <c r="D1302" s="1">
        <v>44264</v>
      </c>
      <c r="E1302" s="1">
        <v>44448</v>
      </c>
      <c r="F1302" t="s">
        <v>232</v>
      </c>
      <c r="G1302" t="s">
        <v>86</v>
      </c>
      <c r="H1302" t="s">
        <v>86</v>
      </c>
      <c r="I1302">
        <v>53</v>
      </c>
      <c r="J1302" t="s">
        <v>233</v>
      </c>
      <c r="K1302">
        <v>839</v>
      </c>
      <c r="L1302" t="s">
        <v>234</v>
      </c>
      <c r="M1302" t="s">
        <v>110</v>
      </c>
      <c r="N1302" t="s">
        <v>23</v>
      </c>
      <c r="O1302">
        <v>282</v>
      </c>
      <c r="P1302" t="s">
        <v>24</v>
      </c>
      <c r="Q1302" t="s">
        <v>150</v>
      </c>
      <c r="R1302" s="3">
        <v>100.8</v>
      </c>
      <c r="S1302" s="3">
        <v>105</v>
      </c>
      <c r="T1302">
        <v>6</v>
      </c>
      <c r="U1302" s="3">
        <f t="shared" si="56"/>
        <v>630</v>
      </c>
      <c r="V1302" s="4">
        <f t="shared" si="57"/>
        <v>25.200000000000045</v>
      </c>
      <c r="W1302" t="str">
        <f t="shared" si="58"/>
        <v>Elderly</v>
      </c>
    </row>
    <row r="1303" spans="1:23" x14ac:dyDescent="0.3">
      <c r="A1303">
        <v>912</v>
      </c>
      <c r="B1303">
        <v>780</v>
      </c>
      <c r="C1303">
        <v>48097</v>
      </c>
      <c r="D1303" t="s">
        <v>1421</v>
      </c>
      <c r="E1303" s="1">
        <v>44448</v>
      </c>
      <c r="F1303" t="s">
        <v>1963</v>
      </c>
      <c r="G1303" t="s">
        <v>86</v>
      </c>
      <c r="H1303" t="s">
        <v>86</v>
      </c>
      <c r="I1303">
        <v>55</v>
      </c>
      <c r="J1303" t="s">
        <v>1964</v>
      </c>
      <c r="K1303">
        <v>1702</v>
      </c>
      <c r="L1303" t="s">
        <v>1965</v>
      </c>
      <c r="M1303" t="s">
        <v>110</v>
      </c>
      <c r="N1303" t="s">
        <v>23</v>
      </c>
      <c r="O1303">
        <v>1060</v>
      </c>
      <c r="P1303" t="s">
        <v>31</v>
      </c>
      <c r="Q1303" t="s">
        <v>277</v>
      </c>
      <c r="R1303" s="3">
        <v>89.28</v>
      </c>
      <c r="S1303" s="3">
        <v>93</v>
      </c>
      <c r="T1303">
        <v>7</v>
      </c>
      <c r="U1303" s="3">
        <f t="shared" si="56"/>
        <v>651</v>
      </c>
      <c r="V1303" s="4">
        <f t="shared" si="57"/>
        <v>26.039999999999964</v>
      </c>
      <c r="W1303" t="str">
        <f t="shared" si="58"/>
        <v>Elderly</v>
      </c>
    </row>
    <row r="1304" spans="1:23" x14ac:dyDescent="0.3">
      <c r="A1304">
        <v>421</v>
      </c>
      <c r="B1304">
        <v>691</v>
      </c>
      <c r="C1304">
        <v>24273</v>
      </c>
      <c r="D1304" t="s">
        <v>590</v>
      </c>
      <c r="E1304" s="1">
        <v>44449</v>
      </c>
      <c r="F1304" t="s">
        <v>1221</v>
      </c>
      <c r="G1304" t="s">
        <v>86</v>
      </c>
      <c r="H1304" t="s">
        <v>86</v>
      </c>
      <c r="I1304">
        <v>73</v>
      </c>
      <c r="J1304" t="s">
        <v>1222</v>
      </c>
      <c r="K1304">
        <v>1499</v>
      </c>
      <c r="L1304" t="s">
        <v>1223</v>
      </c>
      <c r="M1304" t="s">
        <v>57</v>
      </c>
      <c r="N1304" t="s">
        <v>23</v>
      </c>
      <c r="O1304">
        <v>767</v>
      </c>
      <c r="P1304" t="s">
        <v>62</v>
      </c>
      <c r="Q1304" t="s">
        <v>63</v>
      </c>
      <c r="R1304" s="3">
        <v>104.64</v>
      </c>
      <c r="S1304" s="3">
        <v>109</v>
      </c>
      <c r="T1304">
        <v>6</v>
      </c>
      <c r="U1304" s="3">
        <f t="shared" si="56"/>
        <v>654</v>
      </c>
      <c r="V1304" s="4">
        <f t="shared" si="57"/>
        <v>26.159999999999968</v>
      </c>
      <c r="W1304" t="str">
        <f t="shared" si="58"/>
        <v>Elderly</v>
      </c>
    </row>
    <row r="1305" spans="1:23" x14ac:dyDescent="0.3">
      <c r="A1305">
        <v>527</v>
      </c>
      <c r="B1305">
        <v>79</v>
      </c>
      <c r="C1305">
        <v>16864</v>
      </c>
      <c r="D1305" t="s">
        <v>443</v>
      </c>
      <c r="E1305" s="1">
        <v>44449</v>
      </c>
      <c r="F1305" t="s">
        <v>1438</v>
      </c>
      <c r="G1305" t="s">
        <v>86</v>
      </c>
      <c r="H1305" t="s">
        <v>86</v>
      </c>
      <c r="I1305">
        <v>46</v>
      </c>
      <c r="J1305" t="s">
        <v>1439</v>
      </c>
      <c r="K1305">
        <v>1862</v>
      </c>
      <c r="L1305" t="s">
        <v>1440</v>
      </c>
      <c r="M1305" t="s">
        <v>213</v>
      </c>
      <c r="N1305" t="s">
        <v>23</v>
      </c>
      <c r="O1305">
        <v>350</v>
      </c>
      <c r="P1305" t="s">
        <v>24</v>
      </c>
      <c r="Q1305" t="s">
        <v>226</v>
      </c>
      <c r="R1305" s="3">
        <v>90.24</v>
      </c>
      <c r="S1305" s="3">
        <v>94</v>
      </c>
      <c r="T1305">
        <v>7</v>
      </c>
      <c r="U1305" s="3">
        <f t="shared" si="56"/>
        <v>658</v>
      </c>
      <c r="V1305" s="4">
        <f t="shared" si="57"/>
        <v>26.32000000000005</v>
      </c>
      <c r="W1305" t="str">
        <f t="shared" si="58"/>
        <v>Middle Aged</v>
      </c>
    </row>
    <row r="1306" spans="1:23" x14ac:dyDescent="0.3">
      <c r="A1306">
        <v>141</v>
      </c>
      <c r="B1306">
        <v>528</v>
      </c>
      <c r="C1306">
        <v>40203</v>
      </c>
      <c r="D1306" t="s">
        <v>389</v>
      </c>
      <c r="E1306" s="1">
        <v>44452</v>
      </c>
      <c r="F1306" t="s">
        <v>262</v>
      </c>
      <c r="G1306" t="s">
        <v>86</v>
      </c>
      <c r="H1306" t="s">
        <v>86</v>
      </c>
      <c r="I1306">
        <v>63</v>
      </c>
      <c r="J1306" t="s">
        <v>263</v>
      </c>
      <c r="K1306">
        <v>1126</v>
      </c>
      <c r="L1306" t="s">
        <v>264</v>
      </c>
      <c r="M1306" t="s">
        <v>48</v>
      </c>
      <c r="N1306" t="s">
        <v>23</v>
      </c>
      <c r="O1306">
        <v>805</v>
      </c>
      <c r="P1306" t="s">
        <v>62</v>
      </c>
      <c r="Q1306" t="s">
        <v>145</v>
      </c>
      <c r="R1306" s="3">
        <v>112.32</v>
      </c>
      <c r="S1306" s="3">
        <v>117</v>
      </c>
      <c r="T1306">
        <v>7</v>
      </c>
      <c r="U1306" s="3">
        <f t="shared" si="56"/>
        <v>819</v>
      </c>
      <c r="V1306" s="4">
        <f t="shared" si="57"/>
        <v>32.759999999999991</v>
      </c>
      <c r="W1306" t="str">
        <f t="shared" si="58"/>
        <v>Elderly</v>
      </c>
    </row>
    <row r="1307" spans="1:23" x14ac:dyDescent="0.3">
      <c r="A1307">
        <v>198</v>
      </c>
      <c r="B1307">
        <v>640</v>
      </c>
      <c r="C1307">
        <v>29627</v>
      </c>
      <c r="D1307" t="s">
        <v>184</v>
      </c>
      <c r="E1307" s="1">
        <v>44452</v>
      </c>
      <c r="F1307" t="s">
        <v>730</v>
      </c>
      <c r="G1307" t="s">
        <v>86</v>
      </c>
      <c r="H1307" t="s">
        <v>86</v>
      </c>
      <c r="I1307">
        <v>49</v>
      </c>
      <c r="J1307" t="s">
        <v>731</v>
      </c>
      <c r="K1307">
        <v>5295</v>
      </c>
      <c r="L1307" t="s">
        <v>732</v>
      </c>
      <c r="M1307" t="s">
        <v>53</v>
      </c>
      <c r="N1307" t="s">
        <v>23</v>
      </c>
      <c r="O1307">
        <v>172</v>
      </c>
      <c r="P1307" t="s">
        <v>24</v>
      </c>
      <c r="Q1307" t="s">
        <v>49</v>
      </c>
      <c r="R1307" s="3">
        <v>87.36</v>
      </c>
      <c r="S1307" s="3">
        <v>91</v>
      </c>
      <c r="T1307">
        <v>7</v>
      </c>
      <c r="U1307" s="3">
        <f t="shared" si="56"/>
        <v>637</v>
      </c>
      <c r="V1307" s="4">
        <f t="shared" si="57"/>
        <v>25.480000000000018</v>
      </c>
      <c r="W1307" t="str">
        <f t="shared" si="58"/>
        <v>Middle Aged</v>
      </c>
    </row>
    <row r="1308" spans="1:23" x14ac:dyDescent="0.3">
      <c r="A1308">
        <v>645</v>
      </c>
      <c r="B1308">
        <v>794</v>
      </c>
      <c r="C1308">
        <v>46397</v>
      </c>
      <c r="D1308" t="s">
        <v>151</v>
      </c>
      <c r="E1308" s="1">
        <v>44452</v>
      </c>
      <c r="F1308" t="s">
        <v>486</v>
      </c>
      <c r="G1308" t="s">
        <v>86</v>
      </c>
      <c r="H1308" t="s">
        <v>86</v>
      </c>
      <c r="I1308">
        <v>72</v>
      </c>
      <c r="J1308" t="s">
        <v>487</v>
      </c>
      <c r="K1308">
        <v>9751</v>
      </c>
      <c r="L1308" t="s">
        <v>488</v>
      </c>
      <c r="M1308" t="s">
        <v>22</v>
      </c>
      <c r="N1308" t="s">
        <v>23</v>
      </c>
      <c r="O1308">
        <v>444</v>
      </c>
      <c r="P1308" t="s">
        <v>62</v>
      </c>
      <c r="Q1308" t="s">
        <v>106</v>
      </c>
      <c r="R1308" s="3">
        <v>102.72</v>
      </c>
      <c r="S1308" s="3">
        <v>107</v>
      </c>
      <c r="T1308">
        <v>6</v>
      </c>
      <c r="U1308" s="3">
        <f t="shared" si="56"/>
        <v>642</v>
      </c>
      <c r="V1308" s="4">
        <f t="shared" si="57"/>
        <v>25.680000000000064</v>
      </c>
      <c r="W1308" t="str">
        <f t="shared" si="58"/>
        <v>Elderly</v>
      </c>
    </row>
    <row r="1309" spans="1:23" x14ac:dyDescent="0.3">
      <c r="A1309">
        <v>283</v>
      </c>
      <c r="B1309">
        <v>303</v>
      </c>
      <c r="C1309">
        <v>14784</v>
      </c>
      <c r="D1309" s="1">
        <v>44295</v>
      </c>
      <c r="E1309" s="1">
        <v>44454</v>
      </c>
      <c r="F1309" t="s">
        <v>935</v>
      </c>
      <c r="G1309" t="s">
        <v>86</v>
      </c>
      <c r="H1309" t="s">
        <v>86</v>
      </c>
      <c r="I1309">
        <v>75</v>
      </c>
      <c r="J1309" t="s">
        <v>936</v>
      </c>
      <c r="K1309">
        <v>8400</v>
      </c>
      <c r="L1309" t="s">
        <v>937</v>
      </c>
      <c r="M1309" t="s">
        <v>57</v>
      </c>
      <c r="N1309" t="s">
        <v>23</v>
      </c>
      <c r="O1309">
        <v>67</v>
      </c>
      <c r="P1309" t="s">
        <v>24</v>
      </c>
      <c r="Q1309" t="s">
        <v>37</v>
      </c>
      <c r="R1309" s="3">
        <v>99.84</v>
      </c>
      <c r="S1309" s="3">
        <v>104</v>
      </c>
      <c r="T1309">
        <v>5</v>
      </c>
      <c r="U1309" s="3">
        <f t="shared" si="56"/>
        <v>520</v>
      </c>
      <c r="V1309" s="4">
        <f t="shared" si="57"/>
        <v>20.799999999999955</v>
      </c>
      <c r="W1309" t="str">
        <f t="shared" si="58"/>
        <v>Elderly</v>
      </c>
    </row>
    <row r="1310" spans="1:23" x14ac:dyDescent="0.3">
      <c r="A1310">
        <v>418</v>
      </c>
      <c r="B1310">
        <v>918</v>
      </c>
      <c r="C1310">
        <v>55376</v>
      </c>
      <c r="D1310" t="s">
        <v>350</v>
      </c>
      <c r="E1310" s="1">
        <v>44454</v>
      </c>
      <c r="F1310" t="s">
        <v>1212</v>
      </c>
      <c r="G1310" t="s">
        <v>86</v>
      </c>
      <c r="H1310" t="s">
        <v>86</v>
      </c>
      <c r="I1310">
        <v>69</v>
      </c>
      <c r="J1310" t="s">
        <v>1213</v>
      </c>
      <c r="K1310">
        <v>1328</v>
      </c>
      <c r="L1310" t="s">
        <v>1214</v>
      </c>
      <c r="M1310" t="s">
        <v>213</v>
      </c>
      <c r="N1310" t="s">
        <v>23</v>
      </c>
      <c r="O1310">
        <v>1102</v>
      </c>
      <c r="P1310" t="s">
        <v>31</v>
      </c>
      <c r="Q1310" t="s">
        <v>175</v>
      </c>
      <c r="R1310" s="3">
        <v>110.39999999999999</v>
      </c>
      <c r="S1310" s="3">
        <v>115</v>
      </c>
      <c r="T1310">
        <v>5</v>
      </c>
      <c r="U1310" s="3">
        <f t="shared" si="56"/>
        <v>575</v>
      </c>
      <c r="V1310" s="4">
        <f t="shared" si="57"/>
        <v>23</v>
      </c>
      <c r="W1310" t="str">
        <f t="shared" si="58"/>
        <v>Elderly</v>
      </c>
    </row>
    <row r="1311" spans="1:23" x14ac:dyDescent="0.3">
      <c r="A1311">
        <v>600</v>
      </c>
      <c r="B1311">
        <v>921</v>
      </c>
      <c r="C1311">
        <v>19484</v>
      </c>
      <c r="D1311" t="s">
        <v>351</v>
      </c>
      <c r="E1311" s="1">
        <v>44455</v>
      </c>
      <c r="F1311" t="s">
        <v>1556</v>
      </c>
      <c r="G1311" t="s">
        <v>86</v>
      </c>
      <c r="H1311" t="s">
        <v>86</v>
      </c>
      <c r="I1311">
        <v>73</v>
      </c>
      <c r="J1311" t="s">
        <v>1557</v>
      </c>
      <c r="K1311">
        <v>1758</v>
      </c>
      <c r="L1311" t="s">
        <v>1558</v>
      </c>
      <c r="M1311" t="s">
        <v>213</v>
      </c>
      <c r="N1311" t="s">
        <v>23</v>
      </c>
      <c r="O1311">
        <v>1093</v>
      </c>
      <c r="P1311" t="s">
        <v>31</v>
      </c>
      <c r="Q1311" t="s">
        <v>175</v>
      </c>
      <c r="R1311" s="3">
        <v>110.39999999999999</v>
      </c>
      <c r="S1311" s="3">
        <v>115</v>
      </c>
      <c r="T1311">
        <v>5</v>
      </c>
      <c r="U1311" s="3">
        <f t="shared" si="56"/>
        <v>575</v>
      </c>
      <c r="V1311" s="4">
        <f t="shared" si="57"/>
        <v>23</v>
      </c>
      <c r="W1311" t="str">
        <f t="shared" si="58"/>
        <v>Elderly</v>
      </c>
    </row>
    <row r="1312" spans="1:23" x14ac:dyDescent="0.3">
      <c r="A1312">
        <v>739</v>
      </c>
      <c r="B1312">
        <v>211</v>
      </c>
      <c r="C1312">
        <v>32122</v>
      </c>
      <c r="D1312" t="s">
        <v>658</v>
      </c>
      <c r="E1312" s="1">
        <v>44462</v>
      </c>
      <c r="F1312" t="s">
        <v>1744</v>
      </c>
      <c r="G1312" t="s">
        <v>86</v>
      </c>
      <c r="H1312" t="s">
        <v>86</v>
      </c>
      <c r="I1312">
        <v>52</v>
      </c>
      <c r="J1312" t="s">
        <v>1745</v>
      </c>
      <c r="K1312">
        <v>4473</v>
      </c>
      <c r="L1312" t="s">
        <v>1746</v>
      </c>
      <c r="M1312" t="s">
        <v>57</v>
      </c>
      <c r="N1312" t="s">
        <v>23</v>
      </c>
      <c r="O1312">
        <v>645</v>
      </c>
      <c r="P1312" t="s">
        <v>62</v>
      </c>
      <c r="Q1312" t="s">
        <v>160</v>
      </c>
      <c r="R1312" s="3">
        <v>89.28</v>
      </c>
      <c r="S1312" s="3">
        <v>93</v>
      </c>
      <c r="T1312">
        <v>6</v>
      </c>
      <c r="U1312" s="3">
        <f t="shared" si="56"/>
        <v>558</v>
      </c>
      <c r="V1312" s="4">
        <f t="shared" si="57"/>
        <v>22.319999999999936</v>
      </c>
      <c r="W1312" t="str">
        <f t="shared" si="58"/>
        <v>Elderly</v>
      </c>
    </row>
    <row r="1313" spans="1:23" x14ac:dyDescent="0.3">
      <c r="A1313">
        <v>1</v>
      </c>
      <c r="B1313">
        <v>64</v>
      </c>
      <c r="C1313">
        <v>30811</v>
      </c>
      <c r="D1313" t="s">
        <v>17</v>
      </c>
      <c r="E1313" s="1">
        <v>44463</v>
      </c>
      <c r="F1313" t="s">
        <v>19</v>
      </c>
      <c r="G1313" t="s">
        <v>86</v>
      </c>
      <c r="H1313" t="s">
        <v>86</v>
      </c>
      <c r="I1313">
        <v>75</v>
      </c>
      <c r="J1313" t="s">
        <v>20</v>
      </c>
      <c r="K1313">
        <v>7787</v>
      </c>
      <c r="L1313" t="s">
        <v>21</v>
      </c>
      <c r="M1313" t="s">
        <v>22</v>
      </c>
      <c r="N1313" t="s">
        <v>23</v>
      </c>
      <c r="O1313">
        <v>218</v>
      </c>
      <c r="P1313" t="s">
        <v>24</v>
      </c>
      <c r="Q1313" t="s">
        <v>25</v>
      </c>
      <c r="R1313" s="3">
        <v>101.75999999999999</v>
      </c>
      <c r="S1313" s="3">
        <v>106</v>
      </c>
      <c r="T1313">
        <v>6</v>
      </c>
      <c r="U1313" s="3">
        <f t="shared" si="56"/>
        <v>636</v>
      </c>
      <c r="V1313" s="4">
        <f t="shared" si="57"/>
        <v>25.440000000000055</v>
      </c>
      <c r="W1313" t="str">
        <f t="shared" si="58"/>
        <v>Elderly</v>
      </c>
    </row>
    <row r="1314" spans="1:23" x14ac:dyDescent="0.3">
      <c r="A1314">
        <v>749</v>
      </c>
      <c r="B1314">
        <v>693</v>
      </c>
      <c r="C1314">
        <v>25016</v>
      </c>
      <c r="D1314" t="s">
        <v>134</v>
      </c>
      <c r="E1314" s="1">
        <v>44463</v>
      </c>
      <c r="F1314" t="s">
        <v>1264</v>
      </c>
      <c r="G1314" t="s">
        <v>86</v>
      </c>
      <c r="H1314" t="s">
        <v>86</v>
      </c>
      <c r="I1314">
        <v>45</v>
      </c>
      <c r="J1314" t="s">
        <v>1265</v>
      </c>
      <c r="K1314">
        <v>6160</v>
      </c>
      <c r="L1314" t="s">
        <v>1266</v>
      </c>
      <c r="M1314" t="s">
        <v>53</v>
      </c>
      <c r="N1314" t="s">
        <v>23</v>
      </c>
      <c r="O1314">
        <v>746</v>
      </c>
      <c r="P1314" t="s">
        <v>62</v>
      </c>
      <c r="Q1314" t="s">
        <v>63</v>
      </c>
      <c r="R1314" s="3">
        <v>104.64</v>
      </c>
      <c r="S1314" s="3">
        <v>109</v>
      </c>
      <c r="T1314">
        <v>5</v>
      </c>
      <c r="U1314" s="3">
        <f t="shared" ref="U1314:U1358" si="59">S1314*T1314</f>
        <v>545</v>
      </c>
      <c r="V1314" s="4">
        <f t="shared" si="57"/>
        <v>21.799999999999955</v>
      </c>
      <c r="W1314" t="str">
        <f t="shared" si="58"/>
        <v>Middle Aged</v>
      </c>
    </row>
    <row r="1315" spans="1:23" x14ac:dyDescent="0.3">
      <c r="A1315">
        <v>506</v>
      </c>
      <c r="B1315">
        <v>648</v>
      </c>
      <c r="C1315">
        <v>18355</v>
      </c>
      <c r="D1315" s="1">
        <v>44509</v>
      </c>
      <c r="E1315" s="1">
        <v>44466</v>
      </c>
      <c r="F1315" t="s">
        <v>1286</v>
      </c>
      <c r="G1315" t="s">
        <v>86</v>
      </c>
      <c r="H1315" t="s">
        <v>86</v>
      </c>
      <c r="I1315">
        <v>38</v>
      </c>
      <c r="J1315" t="s">
        <v>1287</v>
      </c>
      <c r="K1315">
        <v>1230</v>
      </c>
      <c r="L1315" t="s">
        <v>1288</v>
      </c>
      <c r="M1315" t="s">
        <v>22</v>
      </c>
      <c r="N1315" t="s">
        <v>23</v>
      </c>
      <c r="O1315">
        <v>822</v>
      </c>
      <c r="P1315" t="s">
        <v>62</v>
      </c>
      <c r="Q1315" t="s">
        <v>145</v>
      </c>
      <c r="R1315" s="3">
        <v>112.32</v>
      </c>
      <c r="S1315" s="3">
        <v>117</v>
      </c>
      <c r="T1315">
        <v>6</v>
      </c>
      <c r="U1315" s="3">
        <f t="shared" si="59"/>
        <v>702</v>
      </c>
      <c r="V1315" s="4">
        <f t="shared" si="57"/>
        <v>28.080000000000041</v>
      </c>
      <c r="W1315" t="str">
        <f t="shared" si="58"/>
        <v>Middle Aged</v>
      </c>
    </row>
    <row r="1316" spans="1:23" x14ac:dyDescent="0.3">
      <c r="A1316">
        <v>184</v>
      </c>
      <c r="B1316">
        <v>240</v>
      </c>
      <c r="C1316">
        <v>48997</v>
      </c>
      <c r="D1316" t="s">
        <v>351</v>
      </c>
      <c r="E1316" s="1">
        <v>44468</v>
      </c>
      <c r="F1316" t="s">
        <v>693</v>
      </c>
      <c r="G1316" t="s">
        <v>86</v>
      </c>
      <c r="H1316" t="s">
        <v>86</v>
      </c>
      <c r="I1316">
        <v>25</v>
      </c>
      <c r="J1316" t="s">
        <v>694</v>
      </c>
      <c r="K1316">
        <v>7740</v>
      </c>
      <c r="L1316" t="s">
        <v>695</v>
      </c>
      <c r="M1316" t="s">
        <v>110</v>
      </c>
      <c r="N1316" t="s">
        <v>23</v>
      </c>
      <c r="O1316">
        <v>31</v>
      </c>
      <c r="P1316" t="s">
        <v>24</v>
      </c>
      <c r="Q1316" t="s">
        <v>102</v>
      </c>
      <c r="R1316" s="3">
        <v>92.16</v>
      </c>
      <c r="S1316" s="3">
        <v>96</v>
      </c>
      <c r="T1316">
        <v>6</v>
      </c>
      <c r="U1316" s="3">
        <f t="shared" si="59"/>
        <v>576</v>
      </c>
      <c r="V1316" s="4">
        <f t="shared" si="57"/>
        <v>23.039999999999964</v>
      </c>
      <c r="W1316" t="str">
        <f t="shared" si="58"/>
        <v>Youth</v>
      </c>
    </row>
    <row r="1317" spans="1:23" x14ac:dyDescent="0.3">
      <c r="A1317">
        <v>984</v>
      </c>
      <c r="B1317">
        <v>359</v>
      </c>
      <c r="C1317">
        <v>10390</v>
      </c>
      <c r="D1317" t="s">
        <v>1200</v>
      </c>
      <c r="E1317" s="1">
        <v>44469</v>
      </c>
      <c r="F1317" t="s">
        <v>2045</v>
      </c>
      <c r="G1317" t="s">
        <v>86</v>
      </c>
      <c r="H1317" t="s">
        <v>86</v>
      </c>
      <c r="I1317">
        <v>28</v>
      </c>
      <c r="J1317" t="s">
        <v>2046</v>
      </c>
      <c r="K1317">
        <v>5653</v>
      </c>
      <c r="L1317" t="s">
        <v>2047</v>
      </c>
      <c r="M1317" t="s">
        <v>110</v>
      </c>
      <c r="N1317" t="s">
        <v>23</v>
      </c>
      <c r="O1317">
        <v>1221</v>
      </c>
      <c r="P1317" t="s">
        <v>31</v>
      </c>
      <c r="Q1317" t="s">
        <v>93</v>
      </c>
      <c r="R1317" s="3">
        <v>100.8</v>
      </c>
      <c r="S1317" s="3">
        <v>105</v>
      </c>
      <c r="T1317">
        <v>7</v>
      </c>
      <c r="U1317" s="3">
        <f t="shared" si="59"/>
        <v>735</v>
      </c>
      <c r="V1317" s="4">
        <f t="shared" si="57"/>
        <v>29.399999999999977</v>
      </c>
      <c r="W1317" t="str">
        <f t="shared" si="58"/>
        <v>Youth</v>
      </c>
    </row>
    <row r="1318" spans="1:23" x14ac:dyDescent="0.3">
      <c r="A1318">
        <v>219</v>
      </c>
      <c r="B1318">
        <v>667</v>
      </c>
      <c r="C1318">
        <v>14137</v>
      </c>
      <c r="D1318" s="1">
        <v>44317</v>
      </c>
      <c r="E1318" s="1">
        <v>44470</v>
      </c>
      <c r="F1318" t="s">
        <v>792</v>
      </c>
      <c r="G1318" t="s">
        <v>86</v>
      </c>
      <c r="H1318" t="s">
        <v>86</v>
      </c>
      <c r="I1318">
        <v>30</v>
      </c>
      <c r="J1318" t="s">
        <v>793</v>
      </c>
      <c r="K1318">
        <v>4671</v>
      </c>
      <c r="L1318" t="s">
        <v>794</v>
      </c>
      <c r="M1318" t="s">
        <v>110</v>
      </c>
      <c r="N1318" t="s">
        <v>23</v>
      </c>
      <c r="O1318">
        <v>279</v>
      </c>
      <c r="P1318" t="s">
        <v>24</v>
      </c>
      <c r="Q1318" t="s">
        <v>413</v>
      </c>
      <c r="R1318" s="3">
        <v>91.2</v>
      </c>
      <c r="S1318" s="3">
        <v>95</v>
      </c>
      <c r="T1318">
        <v>6</v>
      </c>
      <c r="U1318" s="3">
        <f t="shared" si="59"/>
        <v>570</v>
      </c>
      <c r="V1318" s="4">
        <f t="shared" si="57"/>
        <v>22.799999999999955</v>
      </c>
      <c r="W1318" t="str">
        <f t="shared" si="58"/>
        <v>Youth</v>
      </c>
    </row>
    <row r="1319" spans="1:23" x14ac:dyDescent="0.3">
      <c r="A1319">
        <v>615</v>
      </c>
      <c r="B1319">
        <v>690</v>
      </c>
      <c r="C1319">
        <v>28680</v>
      </c>
      <c r="D1319" t="s">
        <v>286</v>
      </c>
      <c r="E1319" s="1">
        <v>44471</v>
      </c>
      <c r="F1319" t="s">
        <v>215</v>
      </c>
      <c r="G1319" t="s">
        <v>86</v>
      </c>
      <c r="H1319" t="s">
        <v>86</v>
      </c>
      <c r="I1319">
        <v>34</v>
      </c>
      <c r="J1319" t="s">
        <v>216</v>
      </c>
      <c r="K1319">
        <v>6697</v>
      </c>
      <c r="L1319" t="s">
        <v>217</v>
      </c>
      <c r="M1319" t="s">
        <v>79</v>
      </c>
      <c r="N1319" t="s">
        <v>23</v>
      </c>
      <c r="O1319">
        <v>948</v>
      </c>
      <c r="P1319" t="s">
        <v>31</v>
      </c>
      <c r="Q1319" t="s">
        <v>244</v>
      </c>
      <c r="R1319" s="3">
        <v>93.11999999999999</v>
      </c>
      <c r="S1319" s="3">
        <v>97</v>
      </c>
      <c r="T1319">
        <v>7</v>
      </c>
      <c r="U1319" s="3">
        <f t="shared" si="59"/>
        <v>679</v>
      </c>
      <c r="V1319" s="4">
        <f t="shared" si="57"/>
        <v>27.160000000000082</v>
      </c>
      <c r="W1319" t="str">
        <f t="shared" si="58"/>
        <v>Middle Aged</v>
      </c>
    </row>
    <row r="1320" spans="1:23" x14ac:dyDescent="0.3">
      <c r="A1320">
        <v>740</v>
      </c>
      <c r="B1320">
        <v>178</v>
      </c>
      <c r="C1320">
        <v>58226</v>
      </c>
      <c r="D1320" s="1">
        <v>44318</v>
      </c>
      <c r="E1320" s="1">
        <v>44471</v>
      </c>
      <c r="F1320" t="s">
        <v>1747</v>
      </c>
      <c r="G1320" t="s">
        <v>86</v>
      </c>
      <c r="H1320" t="s">
        <v>86</v>
      </c>
      <c r="I1320">
        <v>51</v>
      </c>
      <c r="J1320" t="s">
        <v>1748</v>
      </c>
      <c r="K1320">
        <v>6282</v>
      </c>
      <c r="L1320" t="s">
        <v>1749</v>
      </c>
      <c r="M1320" t="s">
        <v>213</v>
      </c>
      <c r="N1320" t="s">
        <v>23</v>
      </c>
      <c r="O1320">
        <v>396</v>
      </c>
      <c r="P1320" t="s">
        <v>24</v>
      </c>
      <c r="Q1320" t="s">
        <v>165</v>
      </c>
      <c r="R1320" s="3">
        <v>114.24</v>
      </c>
      <c r="S1320" s="3">
        <v>119</v>
      </c>
      <c r="T1320">
        <v>7</v>
      </c>
      <c r="U1320" s="3">
        <f t="shared" si="59"/>
        <v>833</v>
      </c>
      <c r="V1320" s="4">
        <f t="shared" si="57"/>
        <v>33.32000000000005</v>
      </c>
      <c r="W1320" t="str">
        <f t="shared" si="58"/>
        <v>Elderly</v>
      </c>
    </row>
    <row r="1321" spans="1:23" x14ac:dyDescent="0.3">
      <c r="A1321">
        <v>959</v>
      </c>
      <c r="B1321">
        <v>565</v>
      </c>
      <c r="C1321">
        <v>10777</v>
      </c>
      <c r="D1321" t="s">
        <v>808</v>
      </c>
      <c r="E1321" s="1">
        <v>44471</v>
      </c>
      <c r="F1321" t="s">
        <v>494</v>
      </c>
      <c r="G1321" t="s">
        <v>86</v>
      </c>
      <c r="H1321" t="s">
        <v>86</v>
      </c>
      <c r="I1321">
        <v>73</v>
      </c>
      <c r="J1321" t="s">
        <v>495</v>
      </c>
      <c r="K1321">
        <v>4126</v>
      </c>
      <c r="L1321" t="s">
        <v>496</v>
      </c>
      <c r="M1321" t="s">
        <v>53</v>
      </c>
      <c r="N1321" t="s">
        <v>23</v>
      </c>
      <c r="O1321">
        <v>732</v>
      </c>
      <c r="P1321" t="s">
        <v>62</v>
      </c>
      <c r="Q1321" t="s">
        <v>271</v>
      </c>
      <c r="R1321" s="3">
        <v>114.24</v>
      </c>
      <c r="S1321" s="3">
        <v>119</v>
      </c>
      <c r="T1321">
        <v>7</v>
      </c>
      <c r="U1321" s="3">
        <f t="shared" si="59"/>
        <v>833</v>
      </c>
      <c r="V1321" s="4">
        <f t="shared" si="57"/>
        <v>33.32000000000005</v>
      </c>
      <c r="W1321" t="str">
        <f t="shared" si="58"/>
        <v>Elderly</v>
      </c>
    </row>
    <row r="1322" spans="1:23" x14ac:dyDescent="0.3">
      <c r="A1322">
        <v>467</v>
      </c>
      <c r="B1322">
        <v>102</v>
      </c>
      <c r="C1322">
        <v>23636</v>
      </c>
      <c r="D1322" t="s">
        <v>1233</v>
      </c>
      <c r="E1322" s="1">
        <v>44472</v>
      </c>
      <c r="F1322" t="s">
        <v>1323</v>
      </c>
      <c r="G1322" t="s">
        <v>86</v>
      </c>
      <c r="H1322" t="s">
        <v>86</v>
      </c>
      <c r="I1322">
        <v>32</v>
      </c>
      <c r="J1322" t="s">
        <v>1324</v>
      </c>
      <c r="K1322">
        <v>6848</v>
      </c>
      <c r="L1322" t="s">
        <v>1325</v>
      </c>
      <c r="M1322" t="s">
        <v>53</v>
      </c>
      <c r="N1322" t="s">
        <v>23</v>
      </c>
      <c r="O1322">
        <v>356</v>
      </c>
      <c r="P1322" t="s">
        <v>24</v>
      </c>
      <c r="Q1322" t="s">
        <v>226</v>
      </c>
      <c r="R1322" s="3">
        <v>90.24</v>
      </c>
      <c r="S1322" s="3">
        <v>94</v>
      </c>
      <c r="T1322">
        <v>5</v>
      </c>
      <c r="U1322" s="3">
        <f t="shared" si="59"/>
        <v>470</v>
      </c>
      <c r="V1322" s="4">
        <f t="shared" si="57"/>
        <v>18.800000000000011</v>
      </c>
      <c r="W1322" t="str">
        <f t="shared" si="58"/>
        <v>Middle Aged</v>
      </c>
    </row>
    <row r="1323" spans="1:23" x14ac:dyDescent="0.3">
      <c r="A1323">
        <v>966</v>
      </c>
      <c r="B1323">
        <v>639</v>
      </c>
      <c r="C1323">
        <v>28100</v>
      </c>
      <c r="D1323" t="s">
        <v>1104</v>
      </c>
      <c r="E1323" s="1">
        <v>44472</v>
      </c>
      <c r="F1323" t="s">
        <v>511</v>
      </c>
      <c r="G1323" t="s">
        <v>86</v>
      </c>
      <c r="H1323" t="s">
        <v>86</v>
      </c>
      <c r="I1323">
        <v>40</v>
      </c>
      <c r="J1323" t="s">
        <v>512</v>
      </c>
      <c r="K1323">
        <v>6722</v>
      </c>
      <c r="L1323" t="s">
        <v>513</v>
      </c>
      <c r="M1323" t="s">
        <v>110</v>
      </c>
      <c r="N1323" t="s">
        <v>23</v>
      </c>
      <c r="O1323">
        <v>965</v>
      </c>
      <c r="P1323" t="s">
        <v>31</v>
      </c>
      <c r="Q1323" t="s">
        <v>244</v>
      </c>
      <c r="R1323" s="3">
        <v>93.11999999999999</v>
      </c>
      <c r="S1323" s="3">
        <v>97</v>
      </c>
      <c r="T1323">
        <v>7</v>
      </c>
      <c r="U1323" s="3">
        <f t="shared" si="59"/>
        <v>679</v>
      </c>
      <c r="V1323" s="4">
        <f t="shared" si="57"/>
        <v>27.160000000000082</v>
      </c>
      <c r="W1323" t="str">
        <f t="shared" si="58"/>
        <v>Middle Aged</v>
      </c>
    </row>
    <row r="1324" spans="1:23" x14ac:dyDescent="0.3">
      <c r="A1324">
        <v>268</v>
      </c>
      <c r="B1324">
        <v>530</v>
      </c>
      <c r="C1324">
        <v>57006</v>
      </c>
      <c r="D1324" t="s">
        <v>338</v>
      </c>
      <c r="E1324" s="1">
        <v>44473</v>
      </c>
      <c r="F1324" t="s">
        <v>837</v>
      </c>
      <c r="G1324" t="s">
        <v>86</v>
      </c>
      <c r="H1324" t="s">
        <v>86</v>
      </c>
      <c r="I1324">
        <v>63</v>
      </c>
      <c r="J1324" t="s">
        <v>838</v>
      </c>
      <c r="K1324">
        <v>9367</v>
      </c>
      <c r="L1324" t="s">
        <v>839</v>
      </c>
      <c r="M1324" t="s">
        <v>48</v>
      </c>
      <c r="N1324" t="s">
        <v>23</v>
      </c>
      <c r="O1324">
        <v>1117</v>
      </c>
      <c r="P1324" t="s">
        <v>31</v>
      </c>
      <c r="Q1324" t="s">
        <v>175</v>
      </c>
      <c r="R1324" s="3">
        <v>110.39999999999999</v>
      </c>
      <c r="S1324" s="3">
        <v>115</v>
      </c>
      <c r="T1324">
        <v>5</v>
      </c>
      <c r="U1324" s="3">
        <f t="shared" si="59"/>
        <v>575</v>
      </c>
      <c r="V1324" s="4">
        <f t="shared" si="57"/>
        <v>23</v>
      </c>
      <c r="W1324" t="str">
        <f t="shared" si="58"/>
        <v>Elderly</v>
      </c>
    </row>
    <row r="1325" spans="1:23" x14ac:dyDescent="0.3">
      <c r="A1325">
        <v>701</v>
      </c>
      <c r="B1325">
        <v>659</v>
      </c>
      <c r="C1325">
        <v>40717</v>
      </c>
      <c r="D1325" t="s">
        <v>968</v>
      </c>
      <c r="E1325" s="1">
        <v>44478</v>
      </c>
      <c r="F1325" t="s">
        <v>70</v>
      </c>
      <c r="G1325" t="s">
        <v>86</v>
      </c>
      <c r="H1325" t="s">
        <v>86</v>
      </c>
      <c r="I1325">
        <v>57</v>
      </c>
      <c r="J1325" t="s">
        <v>71</v>
      </c>
      <c r="K1325">
        <v>9653</v>
      </c>
      <c r="L1325" t="s">
        <v>72</v>
      </c>
      <c r="M1325" t="s">
        <v>36</v>
      </c>
      <c r="N1325" t="s">
        <v>23</v>
      </c>
      <c r="O1325">
        <v>314</v>
      </c>
      <c r="P1325" t="s">
        <v>24</v>
      </c>
      <c r="Q1325" t="s">
        <v>150</v>
      </c>
      <c r="R1325" s="3">
        <v>100.8</v>
      </c>
      <c r="S1325" s="3">
        <v>105</v>
      </c>
      <c r="T1325">
        <v>6</v>
      </c>
      <c r="U1325" s="3">
        <f t="shared" si="59"/>
        <v>630</v>
      </c>
      <c r="V1325" s="4">
        <f t="shared" si="57"/>
        <v>25.200000000000045</v>
      </c>
      <c r="W1325" t="str">
        <f t="shared" si="58"/>
        <v>Elderly</v>
      </c>
    </row>
    <row r="1326" spans="1:23" x14ac:dyDescent="0.3">
      <c r="A1326">
        <v>458</v>
      </c>
      <c r="B1326">
        <v>757</v>
      </c>
      <c r="C1326">
        <v>13142</v>
      </c>
      <c r="D1326" t="s">
        <v>609</v>
      </c>
      <c r="E1326" s="1">
        <v>44480</v>
      </c>
      <c r="F1326" t="s">
        <v>1304</v>
      </c>
      <c r="G1326" t="s">
        <v>86</v>
      </c>
      <c r="H1326" t="s">
        <v>86</v>
      </c>
      <c r="I1326">
        <v>31</v>
      </c>
      <c r="J1326" t="s">
        <v>1305</v>
      </c>
      <c r="K1326">
        <v>4773</v>
      </c>
      <c r="L1326" t="s">
        <v>1306</v>
      </c>
      <c r="M1326" t="s">
        <v>57</v>
      </c>
      <c r="N1326" t="s">
        <v>23</v>
      </c>
      <c r="O1326">
        <v>927</v>
      </c>
      <c r="P1326" t="s">
        <v>31</v>
      </c>
      <c r="Q1326" t="s">
        <v>32</v>
      </c>
      <c r="R1326" s="3">
        <v>92.16</v>
      </c>
      <c r="S1326" s="3">
        <v>96</v>
      </c>
      <c r="T1326">
        <v>7</v>
      </c>
      <c r="U1326" s="3">
        <f t="shared" si="59"/>
        <v>672</v>
      </c>
      <c r="V1326" s="4">
        <f t="shared" si="57"/>
        <v>26.879999999999995</v>
      </c>
      <c r="W1326" t="str">
        <f t="shared" si="58"/>
        <v>Middle Aged</v>
      </c>
    </row>
    <row r="1327" spans="1:23" x14ac:dyDescent="0.3">
      <c r="A1327">
        <v>208</v>
      </c>
      <c r="B1327">
        <v>28</v>
      </c>
      <c r="C1327">
        <v>39533</v>
      </c>
      <c r="D1327" s="1">
        <v>44479</v>
      </c>
      <c r="E1327" s="1">
        <v>44484</v>
      </c>
      <c r="F1327" t="s">
        <v>757</v>
      </c>
      <c r="G1327" t="s">
        <v>86</v>
      </c>
      <c r="H1327" t="s">
        <v>86</v>
      </c>
      <c r="I1327">
        <v>79</v>
      </c>
      <c r="J1327" t="s">
        <v>758</v>
      </c>
      <c r="K1327">
        <v>5820</v>
      </c>
      <c r="L1327" t="s">
        <v>759</v>
      </c>
      <c r="M1327" t="s">
        <v>53</v>
      </c>
      <c r="N1327" t="s">
        <v>23</v>
      </c>
      <c r="O1327">
        <v>501</v>
      </c>
      <c r="P1327" t="s">
        <v>62</v>
      </c>
      <c r="Q1327" t="s">
        <v>260</v>
      </c>
      <c r="R1327" s="3">
        <v>97.92</v>
      </c>
      <c r="S1327" s="3">
        <v>102</v>
      </c>
      <c r="T1327">
        <v>6</v>
      </c>
      <c r="U1327" s="3">
        <f t="shared" si="59"/>
        <v>612</v>
      </c>
      <c r="V1327" s="4">
        <f t="shared" si="57"/>
        <v>24.480000000000018</v>
      </c>
      <c r="W1327" t="str">
        <f t="shared" si="58"/>
        <v>Elderly</v>
      </c>
    </row>
    <row r="1328" spans="1:23" x14ac:dyDescent="0.3">
      <c r="A1328">
        <v>659</v>
      </c>
      <c r="B1328">
        <v>328</v>
      </c>
      <c r="C1328">
        <v>45445</v>
      </c>
      <c r="D1328" t="s">
        <v>744</v>
      </c>
      <c r="E1328" s="1">
        <v>44484</v>
      </c>
      <c r="F1328" t="s">
        <v>834</v>
      </c>
      <c r="G1328" t="s">
        <v>86</v>
      </c>
      <c r="H1328" t="s">
        <v>86</v>
      </c>
      <c r="I1328">
        <v>59</v>
      </c>
      <c r="J1328" t="s">
        <v>835</v>
      </c>
      <c r="K1328">
        <v>6795</v>
      </c>
      <c r="L1328" t="s">
        <v>836</v>
      </c>
      <c r="M1328" t="s">
        <v>48</v>
      </c>
      <c r="N1328" t="s">
        <v>23</v>
      </c>
      <c r="O1328">
        <v>1042</v>
      </c>
      <c r="P1328" t="s">
        <v>31</v>
      </c>
      <c r="Q1328" t="s">
        <v>42</v>
      </c>
      <c r="R1328" s="3">
        <v>86.399999999999991</v>
      </c>
      <c r="S1328" s="3">
        <v>90</v>
      </c>
      <c r="T1328">
        <v>5</v>
      </c>
      <c r="U1328" s="3">
        <f t="shared" si="59"/>
        <v>450</v>
      </c>
      <c r="V1328" s="4">
        <f t="shared" si="57"/>
        <v>18.000000000000057</v>
      </c>
      <c r="W1328" t="str">
        <f t="shared" si="58"/>
        <v>Elderly</v>
      </c>
    </row>
    <row r="1329" spans="1:23" x14ac:dyDescent="0.3">
      <c r="A1329">
        <v>10</v>
      </c>
      <c r="B1329">
        <v>659</v>
      </c>
      <c r="C1329">
        <v>21922</v>
      </c>
      <c r="D1329" t="s">
        <v>68</v>
      </c>
      <c r="E1329" s="1">
        <v>44485</v>
      </c>
      <c r="F1329" t="s">
        <v>70</v>
      </c>
      <c r="G1329" t="s">
        <v>86</v>
      </c>
      <c r="H1329" t="s">
        <v>86</v>
      </c>
      <c r="I1329">
        <v>57</v>
      </c>
      <c r="J1329" t="s">
        <v>71</v>
      </c>
      <c r="K1329">
        <v>9653</v>
      </c>
      <c r="L1329" t="s">
        <v>72</v>
      </c>
      <c r="M1329" t="s">
        <v>36</v>
      </c>
      <c r="N1329" t="s">
        <v>23</v>
      </c>
      <c r="O1329">
        <v>325</v>
      </c>
      <c r="P1329" t="s">
        <v>24</v>
      </c>
      <c r="Q1329" t="s">
        <v>73</v>
      </c>
      <c r="R1329" s="3">
        <v>104.64</v>
      </c>
      <c r="S1329" s="3">
        <v>109</v>
      </c>
      <c r="T1329">
        <v>7</v>
      </c>
      <c r="U1329" s="3">
        <f t="shared" si="59"/>
        <v>763</v>
      </c>
      <c r="V1329" s="4">
        <f t="shared" si="57"/>
        <v>30.519999999999982</v>
      </c>
      <c r="W1329" t="str">
        <f t="shared" si="58"/>
        <v>Elderly</v>
      </c>
    </row>
    <row r="1330" spans="1:23" x14ac:dyDescent="0.3">
      <c r="A1330">
        <v>723</v>
      </c>
      <c r="B1330">
        <v>135</v>
      </c>
      <c r="C1330">
        <v>54098</v>
      </c>
      <c r="D1330" s="1">
        <v>44265</v>
      </c>
      <c r="E1330" s="1">
        <v>44485</v>
      </c>
      <c r="F1330" t="s">
        <v>1466</v>
      </c>
      <c r="G1330" t="s">
        <v>86</v>
      </c>
      <c r="H1330" t="s">
        <v>86</v>
      </c>
      <c r="I1330">
        <v>25</v>
      </c>
      <c r="J1330" t="s">
        <v>1467</v>
      </c>
      <c r="K1330">
        <v>3184</v>
      </c>
      <c r="L1330" t="s">
        <v>1468</v>
      </c>
      <c r="M1330" t="s">
        <v>48</v>
      </c>
      <c r="N1330" t="s">
        <v>23</v>
      </c>
      <c r="O1330">
        <v>836</v>
      </c>
      <c r="P1330" t="s">
        <v>62</v>
      </c>
      <c r="Q1330" t="s">
        <v>145</v>
      </c>
      <c r="R1330" s="3">
        <v>112.32</v>
      </c>
      <c r="S1330" s="3">
        <v>117</v>
      </c>
      <c r="T1330">
        <v>7</v>
      </c>
      <c r="U1330" s="3">
        <f t="shared" si="59"/>
        <v>819</v>
      </c>
      <c r="V1330" s="4">
        <f t="shared" si="57"/>
        <v>32.759999999999991</v>
      </c>
      <c r="W1330" t="str">
        <f t="shared" si="58"/>
        <v>Youth</v>
      </c>
    </row>
    <row r="1331" spans="1:23" x14ac:dyDescent="0.3">
      <c r="A1331">
        <v>768</v>
      </c>
      <c r="B1331">
        <v>558</v>
      </c>
      <c r="C1331">
        <v>34334</v>
      </c>
      <c r="D1331" t="s">
        <v>692</v>
      </c>
      <c r="E1331" s="1">
        <v>44485</v>
      </c>
      <c r="F1331" t="s">
        <v>1447</v>
      </c>
      <c r="G1331" t="s">
        <v>86</v>
      </c>
      <c r="H1331" t="s">
        <v>86</v>
      </c>
      <c r="I1331">
        <v>38</v>
      </c>
      <c r="J1331" t="s">
        <v>1448</v>
      </c>
      <c r="K1331">
        <v>9827</v>
      </c>
      <c r="L1331" t="s">
        <v>1449</v>
      </c>
      <c r="M1331" t="s">
        <v>22</v>
      </c>
      <c r="N1331" t="s">
        <v>23</v>
      </c>
      <c r="O1331">
        <v>1090</v>
      </c>
      <c r="P1331" t="s">
        <v>31</v>
      </c>
      <c r="Q1331" t="s">
        <v>175</v>
      </c>
      <c r="R1331" s="3">
        <v>110.39999999999999</v>
      </c>
      <c r="S1331" s="3">
        <v>115</v>
      </c>
      <c r="T1331">
        <v>7</v>
      </c>
      <c r="U1331" s="3">
        <f t="shared" si="59"/>
        <v>805</v>
      </c>
      <c r="V1331" s="4">
        <f t="shared" si="57"/>
        <v>32.200000000000045</v>
      </c>
      <c r="W1331" t="str">
        <f t="shared" si="58"/>
        <v>Middle Aged</v>
      </c>
    </row>
    <row r="1332" spans="1:23" x14ac:dyDescent="0.3">
      <c r="A1332">
        <v>853</v>
      </c>
      <c r="B1332">
        <v>653</v>
      </c>
      <c r="C1332">
        <v>28448</v>
      </c>
      <c r="D1332" t="s">
        <v>773</v>
      </c>
      <c r="E1332" s="1">
        <v>44487</v>
      </c>
      <c r="F1332" t="s">
        <v>1903</v>
      </c>
      <c r="G1332" t="s">
        <v>86</v>
      </c>
      <c r="H1332" t="s">
        <v>86</v>
      </c>
      <c r="I1332">
        <v>21</v>
      </c>
      <c r="J1332" t="s">
        <v>1904</v>
      </c>
      <c r="K1332">
        <v>789</v>
      </c>
      <c r="L1332" t="s">
        <v>1905</v>
      </c>
      <c r="M1332" t="s">
        <v>53</v>
      </c>
      <c r="N1332" t="s">
        <v>23</v>
      </c>
      <c r="O1332">
        <v>549</v>
      </c>
      <c r="P1332" t="s">
        <v>62</v>
      </c>
      <c r="Q1332" t="s">
        <v>517</v>
      </c>
      <c r="R1332" s="3">
        <v>94.08</v>
      </c>
      <c r="S1332" s="3">
        <v>98</v>
      </c>
      <c r="T1332">
        <v>6</v>
      </c>
      <c r="U1332" s="3">
        <f t="shared" si="59"/>
        <v>588</v>
      </c>
      <c r="V1332" s="4">
        <f t="shared" si="57"/>
        <v>23.519999999999982</v>
      </c>
      <c r="W1332" t="str">
        <f t="shared" si="58"/>
        <v>Youth</v>
      </c>
    </row>
    <row r="1333" spans="1:23" x14ac:dyDescent="0.3">
      <c r="A1333">
        <v>681</v>
      </c>
      <c r="B1333">
        <v>463</v>
      </c>
      <c r="C1333">
        <v>53576</v>
      </c>
      <c r="D1333" s="1">
        <v>44479</v>
      </c>
      <c r="E1333" s="1">
        <v>44488</v>
      </c>
      <c r="F1333" t="s">
        <v>1655</v>
      </c>
      <c r="G1333" t="s">
        <v>86</v>
      </c>
      <c r="H1333" t="s">
        <v>86</v>
      </c>
      <c r="I1333">
        <v>58</v>
      </c>
      <c r="J1333" t="s">
        <v>1656</v>
      </c>
      <c r="K1333">
        <v>387</v>
      </c>
      <c r="L1333" t="s">
        <v>1657</v>
      </c>
      <c r="M1333" t="s">
        <v>213</v>
      </c>
      <c r="N1333" t="s">
        <v>23</v>
      </c>
      <c r="O1333">
        <v>775</v>
      </c>
      <c r="P1333" t="s">
        <v>62</v>
      </c>
      <c r="Q1333" t="s">
        <v>84</v>
      </c>
      <c r="R1333" s="3">
        <v>87.36</v>
      </c>
      <c r="S1333" s="3">
        <v>91</v>
      </c>
      <c r="T1333">
        <v>7</v>
      </c>
      <c r="U1333" s="3">
        <f t="shared" si="59"/>
        <v>637</v>
      </c>
      <c r="V1333" s="4">
        <f t="shared" si="57"/>
        <v>25.480000000000018</v>
      </c>
      <c r="W1333" t="str">
        <f t="shared" si="58"/>
        <v>Elderly</v>
      </c>
    </row>
    <row r="1334" spans="1:23" x14ac:dyDescent="0.3">
      <c r="A1334">
        <v>229</v>
      </c>
      <c r="B1334">
        <v>107</v>
      </c>
      <c r="C1334">
        <v>15827</v>
      </c>
      <c r="D1334" s="1">
        <v>44418</v>
      </c>
      <c r="E1334" s="1">
        <v>44489</v>
      </c>
      <c r="F1334" t="s">
        <v>812</v>
      </c>
      <c r="G1334" t="s">
        <v>86</v>
      </c>
      <c r="H1334" t="s">
        <v>86</v>
      </c>
      <c r="I1334">
        <v>35</v>
      </c>
      <c r="J1334" t="s">
        <v>813</v>
      </c>
      <c r="K1334">
        <v>7264</v>
      </c>
      <c r="L1334" t="s">
        <v>814</v>
      </c>
      <c r="M1334" t="s">
        <v>48</v>
      </c>
      <c r="N1334" t="s">
        <v>23</v>
      </c>
      <c r="O1334">
        <v>523</v>
      </c>
      <c r="P1334" t="s">
        <v>62</v>
      </c>
      <c r="Q1334" t="s">
        <v>260</v>
      </c>
      <c r="R1334" s="3">
        <v>97.92</v>
      </c>
      <c r="S1334" s="3">
        <v>102</v>
      </c>
      <c r="T1334">
        <v>6</v>
      </c>
      <c r="U1334" s="3">
        <f t="shared" si="59"/>
        <v>612</v>
      </c>
      <c r="V1334" s="4">
        <f t="shared" si="57"/>
        <v>24.480000000000018</v>
      </c>
      <c r="W1334" t="str">
        <f t="shared" si="58"/>
        <v>Middle Aged</v>
      </c>
    </row>
    <row r="1335" spans="1:23" x14ac:dyDescent="0.3">
      <c r="A1335">
        <v>285</v>
      </c>
      <c r="B1335">
        <v>882</v>
      </c>
      <c r="C1335">
        <v>41206</v>
      </c>
      <c r="D1335" t="s">
        <v>444</v>
      </c>
      <c r="E1335" s="1">
        <v>44489</v>
      </c>
      <c r="F1335" t="s">
        <v>941</v>
      </c>
      <c r="G1335" t="s">
        <v>86</v>
      </c>
      <c r="H1335" t="s">
        <v>86</v>
      </c>
      <c r="I1335">
        <v>43</v>
      </c>
      <c r="J1335" t="s">
        <v>942</v>
      </c>
      <c r="K1335">
        <v>4847</v>
      </c>
      <c r="L1335" t="s">
        <v>943</v>
      </c>
      <c r="M1335" t="s">
        <v>22</v>
      </c>
      <c r="N1335" t="s">
        <v>23</v>
      </c>
      <c r="O1335">
        <v>1223</v>
      </c>
      <c r="P1335" t="s">
        <v>31</v>
      </c>
      <c r="Q1335" t="s">
        <v>93</v>
      </c>
      <c r="R1335" s="3">
        <v>100.8</v>
      </c>
      <c r="S1335" s="3">
        <v>105</v>
      </c>
      <c r="T1335">
        <v>6</v>
      </c>
      <c r="U1335" s="3">
        <f t="shared" si="59"/>
        <v>630</v>
      </c>
      <c r="V1335" s="4">
        <f t="shared" si="57"/>
        <v>25.200000000000045</v>
      </c>
      <c r="W1335" t="str">
        <f t="shared" si="58"/>
        <v>Middle Aged</v>
      </c>
    </row>
    <row r="1336" spans="1:23" x14ac:dyDescent="0.3">
      <c r="A1336">
        <v>525</v>
      </c>
      <c r="B1336">
        <v>986</v>
      </c>
      <c r="C1336">
        <v>32747</v>
      </c>
      <c r="D1336" t="s">
        <v>444</v>
      </c>
      <c r="E1336" s="1">
        <v>44489</v>
      </c>
      <c r="F1336" t="s">
        <v>1118</v>
      </c>
      <c r="G1336" t="s">
        <v>86</v>
      </c>
      <c r="H1336" t="s">
        <v>86</v>
      </c>
      <c r="I1336">
        <v>38</v>
      </c>
      <c r="J1336" t="s">
        <v>1119</v>
      </c>
      <c r="K1336">
        <v>2972</v>
      </c>
      <c r="L1336" t="s">
        <v>1120</v>
      </c>
      <c r="M1336" t="s">
        <v>213</v>
      </c>
      <c r="N1336" t="s">
        <v>23</v>
      </c>
      <c r="O1336">
        <v>1091</v>
      </c>
      <c r="P1336" t="s">
        <v>31</v>
      </c>
      <c r="Q1336" t="s">
        <v>175</v>
      </c>
      <c r="R1336" s="3">
        <v>110.39999999999999</v>
      </c>
      <c r="S1336" s="3">
        <v>115</v>
      </c>
      <c r="T1336">
        <v>7</v>
      </c>
      <c r="U1336" s="3">
        <f t="shared" si="59"/>
        <v>805</v>
      </c>
      <c r="V1336" s="4">
        <f t="shared" si="57"/>
        <v>32.200000000000045</v>
      </c>
      <c r="W1336" t="str">
        <f t="shared" si="58"/>
        <v>Middle Aged</v>
      </c>
    </row>
    <row r="1337" spans="1:23" x14ac:dyDescent="0.3">
      <c r="A1337">
        <v>478</v>
      </c>
      <c r="B1337">
        <v>452</v>
      </c>
      <c r="C1337">
        <v>17279</v>
      </c>
      <c r="D1337" t="s">
        <v>68</v>
      </c>
      <c r="E1337" s="1">
        <v>44492</v>
      </c>
      <c r="F1337" t="s">
        <v>1344</v>
      </c>
      <c r="G1337" t="s">
        <v>86</v>
      </c>
      <c r="H1337" t="s">
        <v>86</v>
      </c>
      <c r="I1337">
        <v>27</v>
      </c>
      <c r="J1337" t="s">
        <v>1345</v>
      </c>
      <c r="K1337">
        <v>3680</v>
      </c>
      <c r="L1337" t="s">
        <v>1346</v>
      </c>
      <c r="M1337" t="s">
        <v>57</v>
      </c>
      <c r="N1337" t="s">
        <v>23</v>
      </c>
      <c r="O1337">
        <v>74</v>
      </c>
      <c r="P1337" t="s">
        <v>24</v>
      </c>
      <c r="Q1337" t="s">
        <v>114</v>
      </c>
      <c r="R1337" s="3">
        <v>113.28</v>
      </c>
      <c r="S1337" s="3">
        <v>118</v>
      </c>
      <c r="T1337">
        <v>6</v>
      </c>
      <c r="U1337" s="3">
        <f t="shared" si="59"/>
        <v>708</v>
      </c>
      <c r="V1337" s="4">
        <f t="shared" si="57"/>
        <v>28.319999999999936</v>
      </c>
      <c r="W1337" t="str">
        <f t="shared" si="58"/>
        <v>Youth</v>
      </c>
    </row>
    <row r="1338" spans="1:23" x14ac:dyDescent="0.3">
      <c r="A1338">
        <v>811</v>
      </c>
      <c r="B1338">
        <v>764</v>
      </c>
      <c r="C1338">
        <v>23731</v>
      </c>
      <c r="D1338" t="s">
        <v>409</v>
      </c>
      <c r="E1338" s="1">
        <v>44493</v>
      </c>
      <c r="F1338" t="s">
        <v>1484</v>
      </c>
      <c r="G1338" t="s">
        <v>86</v>
      </c>
      <c r="H1338" t="s">
        <v>86</v>
      </c>
      <c r="I1338">
        <v>32</v>
      </c>
      <c r="J1338" t="s">
        <v>1485</v>
      </c>
      <c r="K1338">
        <v>9998</v>
      </c>
      <c r="L1338" t="s">
        <v>1486</v>
      </c>
      <c r="M1338" t="s">
        <v>48</v>
      </c>
      <c r="N1338" t="s">
        <v>23</v>
      </c>
      <c r="O1338">
        <v>976</v>
      </c>
      <c r="P1338" t="s">
        <v>31</v>
      </c>
      <c r="Q1338" t="s">
        <v>244</v>
      </c>
      <c r="R1338" s="3">
        <v>93.11999999999999</v>
      </c>
      <c r="S1338" s="3">
        <v>97</v>
      </c>
      <c r="T1338">
        <v>5</v>
      </c>
      <c r="U1338" s="3">
        <f t="shared" si="59"/>
        <v>485</v>
      </c>
      <c r="V1338" s="4">
        <f t="shared" si="57"/>
        <v>19.400000000000034</v>
      </c>
      <c r="W1338" t="str">
        <f t="shared" si="58"/>
        <v>Middle Aged</v>
      </c>
    </row>
    <row r="1339" spans="1:23" x14ac:dyDescent="0.3">
      <c r="A1339">
        <v>499</v>
      </c>
      <c r="B1339">
        <v>690</v>
      </c>
      <c r="C1339">
        <v>52749</v>
      </c>
      <c r="D1339" t="s">
        <v>1048</v>
      </c>
      <c r="E1339" s="1">
        <v>44495</v>
      </c>
      <c r="F1339" t="s">
        <v>215</v>
      </c>
      <c r="G1339" t="s">
        <v>86</v>
      </c>
      <c r="H1339" t="s">
        <v>86</v>
      </c>
      <c r="I1339">
        <v>34</v>
      </c>
      <c r="J1339" t="s">
        <v>216</v>
      </c>
      <c r="K1339">
        <v>6697</v>
      </c>
      <c r="L1339" t="s">
        <v>217</v>
      </c>
      <c r="M1339" t="s">
        <v>79</v>
      </c>
      <c r="N1339" t="s">
        <v>23</v>
      </c>
      <c r="O1339">
        <v>180</v>
      </c>
      <c r="P1339" t="s">
        <v>24</v>
      </c>
      <c r="Q1339" t="s">
        <v>67</v>
      </c>
      <c r="R1339" s="3">
        <v>94.08</v>
      </c>
      <c r="S1339" s="3">
        <v>98</v>
      </c>
      <c r="T1339">
        <v>5</v>
      </c>
      <c r="U1339" s="3">
        <f t="shared" si="59"/>
        <v>490</v>
      </c>
      <c r="V1339" s="4">
        <f t="shared" si="57"/>
        <v>19.600000000000023</v>
      </c>
      <c r="W1339" t="str">
        <f t="shared" si="58"/>
        <v>Middle Aged</v>
      </c>
    </row>
    <row r="1340" spans="1:23" x14ac:dyDescent="0.3">
      <c r="A1340">
        <v>399</v>
      </c>
      <c r="B1340">
        <v>331</v>
      </c>
      <c r="C1340">
        <v>57278</v>
      </c>
      <c r="D1340" t="s">
        <v>609</v>
      </c>
      <c r="E1340" s="1">
        <v>44499</v>
      </c>
      <c r="F1340" t="s">
        <v>570</v>
      </c>
      <c r="G1340" t="s">
        <v>86</v>
      </c>
      <c r="H1340" t="s">
        <v>86</v>
      </c>
      <c r="I1340">
        <v>32</v>
      </c>
      <c r="J1340" t="s">
        <v>571</v>
      </c>
      <c r="K1340">
        <v>7980</v>
      </c>
      <c r="L1340" t="s">
        <v>572</v>
      </c>
      <c r="M1340" t="s">
        <v>79</v>
      </c>
      <c r="N1340" t="s">
        <v>23</v>
      </c>
      <c r="O1340">
        <v>305</v>
      </c>
      <c r="P1340" t="s">
        <v>24</v>
      </c>
      <c r="Q1340" t="s">
        <v>150</v>
      </c>
      <c r="R1340" s="3">
        <v>100.8</v>
      </c>
      <c r="S1340" s="3">
        <v>105</v>
      </c>
      <c r="T1340">
        <v>7</v>
      </c>
      <c r="U1340" s="3">
        <f t="shared" si="59"/>
        <v>735</v>
      </c>
      <c r="V1340" s="4">
        <f t="shared" si="57"/>
        <v>29.399999999999977</v>
      </c>
      <c r="W1340" t="str">
        <f t="shared" si="58"/>
        <v>Middle Aged</v>
      </c>
    </row>
    <row r="1341" spans="1:23" x14ac:dyDescent="0.3">
      <c r="A1341">
        <v>17</v>
      </c>
      <c r="B1341">
        <v>614</v>
      </c>
      <c r="C1341">
        <v>51822</v>
      </c>
      <c r="D1341" s="1">
        <v>44441</v>
      </c>
      <c r="E1341" s="1">
        <v>44502</v>
      </c>
      <c r="F1341" t="s">
        <v>103</v>
      </c>
      <c r="G1341" t="s">
        <v>86</v>
      </c>
      <c r="H1341" t="s">
        <v>86</v>
      </c>
      <c r="I1341">
        <v>45</v>
      </c>
      <c r="J1341" t="s">
        <v>104</v>
      </c>
      <c r="K1341">
        <v>7529</v>
      </c>
      <c r="L1341" t="s">
        <v>105</v>
      </c>
      <c r="M1341" t="s">
        <v>57</v>
      </c>
      <c r="N1341" t="s">
        <v>23</v>
      </c>
      <c r="O1341">
        <v>132</v>
      </c>
      <c r="P1341" t="s">
        <v>24</v>
      </c>
      <c r="Q1341" t="s">
        <v>106</v>
      </c>
      <c r="R1341" s="3">
        <v>88.32</v>
      </c>
      <c r="S1341" s="3">
        <v>92</v>
      </c>
      <c r="T1341">
        <v>6</v>
      </c>
      <c r="U1341" s="3">
        <f t="shared" si="59"/>
        <v>552</v>
      </c>
      <c r="V1341" s="4">
        <f t="shared" si="57"/>
        <v>22.080000000000041</v>
      </c>
      <c r="W1341" t="str">
        <f t="shared" si="58"/>
        <v>Middle Aged</v>
      </c>
    </row>
    <row r="1342" spans="1:23" x14ac:dyDescent="0.3">
      <c r="A1342">
        <v>7</v>
      </c>
      <c r="B1342">
        <v>626</v>
      </c>
      <c r="C1342">
        <v>37666</v>
      </c>
      <c r="D1342" s="1">
        <v>44320</v>
      </c>
      <c r="E1342" s="1">
        <v>44504</v>
      </c>
      <c r="F1342" t="s">
        <v>54</v>
      </c>
      <c r="G1342" t="s">
        <v>86</v>
      </c>
      <c r="H1342" t="s">
        <v>86</v>
      </c>
      <c r="I1342">
        <v>64</v>
      </c>
      <c r="J1342" t="s">
        <v>55</v>
      </c>
      <c r="K1342">
        <v>1807</v>
      </c>
      <c r="L1342" t="s">
        <v>56</v>
      </c>
      <c r="M1342" t="s">
        <v>57</v>
      </c>
      <c r="N1342" t="s">
        <v>23</v>
      </c>
      <c r="O1342">
        <v>850</v>
      </c>
      <c r="P1342" t="s">
        <v>31</v>
      </c>
      <c r="Q1342" t="s">
        <v>58</v>
      </c>
      <c r="R1342" s="3">
        <v>108.47999999999999</v>
      </c>
      <c r="S1342" s="3">
        <v>113</v>
      </c>
      <c r="T1342">
        <v>6</v>
      </c>
      <c r="U1342" s="3">
        <f t="shared" si="59"/>
        <v>678</v>
      </c>
      <c r="V1342" s="4">
        <f t="shared" si="57"/>
        <v>27.120000000000118</v>
      </c>
      <c r="W1342" t="str">
        <f t="shared" si="58"/>
        <v>Elderly</v>
      </c>
    </row>
    <row r="1343" spans="1:23" x14ac:dyDescent="0.3">
      <c r="A1343">
        <v>12</v>
      </c>
      <c r="B1343">
        <v>120</v>
      </c>
      <c r="C1343">
        <v>55507</v>
      </c>
      <c r="D1343" t="s">
        <v>75</v>
      </c>
      <c r="E1343" s="1">
        <v>44507</v>
      </c>
      <c r="F1343" t="s">
        <v>81</v>
      </c>
      <c r="G1343" t="s">
        <v>86</v>
      </c>
      <c r="H1343" t="s">
        <v>86</v>
      </c>
      <c r="I1343">
        <v>60</v>
      </c>
      <c r="J1343" t="s">
        <v>82</v>
      </c>
      <c r="K1343">
        <v>3554</v>
      </c>
      <c r="L1343" t="s">
        <v>83</v>
      </c>
      <c r="M1343" t="s">
        <v>53</v>
      </c>
      <c r="N1343" t="s">
        <v>23</v>
      </c>
      <c r="O1343">
        <v>782</v>
      </c>
      <c r="P1343" t="s">
        <v>62</v>
      </c>
      <c r="Q1343" t="s">
        <v>84</v>
      </c>
      <c r="R1343" s="3">
        <v>87.36</v>
      </c>
      <c r="S1343" s="3">
        <v>91</v>
      </c>
      <c r="T1343">
        <v>5</v>
      </c>
      <c r="U1343" s="3">
        <f t="shared" si="59"/>
        <v>455</v>
      </c>
      <c r="V1343" s="4">
        <f t="shared" si="57"/>
        <v>18.199999999999989</v>
      </c>
      <c r="W1343" t="str">
        <f t="shared" si="58"/>
        <v>Elderly</v>
      </c>
    </row>
    <row r="1344" spans="1:23" x14ac:dyDescent="0.3">
      <c r="A1344">
        <v>760</v>
      </c>
      <c r="B1344">
        <v>207</v>
      </c>
      <c r="C1344">
        <v>14658</v>
      </c>
      <c r="D1344" s="1">
        <v>44446</v>
      </c>
      <c r="E1344" s="1">
        <v>44507</v>
      </c>
      <c r="F1344" t="s">
        <v>972</v>
      </c>
      <c r="G1344" t="s">
        <v>86</v>
      </c>
      <c r="H1344" t="s">
        <v>86</v>
      </c>
      <c r="I1344">
        <v>56</v>
      </c>
      <c r="J1344" t="s">
        <v>973</v>
      </c>
      <c r="K1344">
        <v>7847</v>
      </c>
      <c r="L1344" t="s">
        <v>974</v>
      </c>
      <c r="M1344" t="s">
        <v>53</v>
      </c>
      <c r="N1344" t="s">
        <v>23</v>
      </c>
      <c r="O1344">
        <v>729</v>
      </c>
      <c r="P1344" t="s">
        <v>62</v>
      </c>
      <c r="Q1344" t="s">
        <v>271</v>
      </c>
      <c r="R1344" s="3">
        <v>114.24</v>
      </c>
      <c r="S1344" s="3">
        <v>119</v>
      </c>
      <c r="T1344">
        <v>5</v>
      </c>
      <c r="U1344" s="3">
        <f t="shared" si="59"/>
        <v>595</v>
      </c>
      <c r="V1344" s="4">
        <f t="shared" si="57"/>
        <v>23.800000000000068</v>
      </c>
      <c r="W1344" t="str">
        <f t="shared" si="58"/>
        <v>Elderly</v>
      </c>
    </row>
    <row r="1345" spans="1:23" x14ac:dyDescent="0.3">
      <c r="A1345">
        <v>86</v>
      </c>
      <c r="B1345">
        <v>874</v>
      </c>
      <c r="C1345">
        <v>27045</v>
      </c>
      <c r="D1345" s="1">
        <v>44324</v>
      </c>
      <c r="E1345" s="1">
        <v>44508</v>
      </c>
      <c r="F1345" t="s">
        <v>396</v>
      </c>
      <c r="G1345" t="s">
        <v>86</v>
      </c>
      <c r="H1345" t="s">
        <v>86</v>
      </c>
      <c r="I1345">
        <v>65</v>
      </c>
      <c r="J1345" t="s">
        <v>397</v>
      </c>
      <c r="K1345">
        <v>3840</v>
      </c>
      <c r="L1345" t="s">
        <v>398</v>
      </c>
      <c r="M1345" t="s">
        <v>48</v>
      </c>
      <c r="N1345" t="s">
        <v>23</v>
      </c>
      <c r="O1345">
        <v>572</v>
      </c>
      <c r="P1345" t="s">
        <v>62</v>
      </c>
      <c r="Q1345" t="s">
        <v>332</v>
      </c>
      <c r="R1345" s="3">
        <v>96</v>
      </c>
      <c r="S1345" s="3">
        <v>100</v>
      </c>
      <c r="T1345">
        <v>6</v>
      </c>
      <c r="U1345" s="3">
        <f t="shared" si="59"/>
        <v>600</v>
      </c>
      <c r="V1345" s="4">
        <f t="shared" si="57"/>
        <v>24</v>
      </c>
      <c r="W1345" t="str">
        <f t="shared" si="58"/>
        <v>Elderly</v>
      </c>
    </row>
    <row r="1346" spans="1:23" x14ac:dyDescent="0.3">
      <c r="A1346">
        <v>303</v>
      </c>
      <c r="B1346">
        <v>758</v>
      </c>
      <c r="C1346">
        <v>58670</v>
      </c>
      <c r="D1346" s="1">
        <v>44236</v>
      </c>
      <c r="E1346" s="1">
        <v>44509</v>
      </c>
      <c r="F1346" t="s">
        <v>984</v>
      </c>
      <c r="G1346" t="s">
        <v>86</v>
      </c>
      <c r="H1346" t="s">
        <v>86</v>
      </c>
      <c r="I1346">
        <v>44</v>
      </c>
      <c r="J1346" t="s">
        <v>985</v>
      </c>
      <c r="K1346">
        <v>697</v>
      </c>
      <c r="L1346" t="s">
        <v>986</v>
      </c>
      <c r="M1346" t="s">
        <v>57</v>
      </c>
      <c r="N1346" t="s">
        <v>23</v>
      </c>
      <c r="O1346">
        <v>595</v>
      </c>
      <c r="P1346" t="s">
        <v>62</v>
      </c>
      <c r="Q1346" t="s">
        <v>120</v>
      </c>
      <c r="R1346" s="3">
        <v>107.52</v>
      </c>
      <c r="S1346" s="3">
        <v>112</v>
      </c>
      <c r="T1346">
        <v>6</v>
      </c>
      <c r="U1346" s="3">
        <f t="shared" si="59"/>
        <v>672</v>
      </c>
      <c r="V1346" s="4">
        <f t="shared" ref="V1346:V1409" si="60">(S1346*T1346)-(R1346*T1346)</f>
        <v>26.879999999999995</v>
      </c>
      <c r="W1346" t="str">
        <f t="shared" ref="W1346:W1409" si="61">IF(I1346&lt;18,"Kid",IF(AND(I1346&gt;=18,I1346&lt;=30),"Youth",IF(AND(I1346&gt;30,I1346&lt;=50),"Middle Aged",IF(I1346&gt;50,"Elderly"))))</f>
        <v>Middle Aged</v>
      </c>
    </row>
    <row r="1347" spans="1:23" x14ac:dyDescent="0.3">
      <c r="A1347">
        <v>258</v>
      </c>
      <c r="B1347">
        <v>742</v>
      </c>
      <c r="C1347">
        <v>38266</v>
      </c>
      <c r="D1347" t="s">
        <v>609</v>
      </c>
      <c r="E1347" s="1">
        <v>44513</v>
      </c>
      <c r="F1347" t="s">
        <v>879</v>
      </c>
      <c r="G1347" t="s">
        <v>86</v>
      </c>
      <c r="H1347" t="s">
        <v>86</v>
      </c>
      <c r="I1347">
        <v>44</v>
      </c>
      <c r="J1347" t="s">
        <v>880</v>
      </c>
      <c r="K1347">
        <v>8642</v>
      </c>
      <c r="L1347" t="s">
        <v>881</v>
      </c>
      <c r="M1347" t="s">
        <v>48</v>
      </c>
      <c r="N1347" t="s">
        <v>23</v>
      </c>
      <c r="O1347">
        <v>861</v>
      </c>
      <c r="P1347" t="s">
        <v>31</v>
      </c>
      <c r="Q1347" t="s">
        <v>58</v>
      </c>
      <c r="R1347" s="3">
        <v>108.47999999999999</v>
      </c>
      <c r="S1347" s="3">
        <v>113</v>
      </c>
      <c r="T1347">
        <v>5</v>
      </c>
      <c r="U1347" s="3">
        <f t="shared" si="59"/>
        <v>565</v>
      </c>
      <c r="V1347" s="4">
        <f t="shared" si="60"/>
        <v>22.600000000000023</v>
      </c>
      <c r="W1347" t="str">
        <f t="shared" si="61"/>
        <v>Middle Aged</v>
      </c>
    </row>
    <row r="1348" spans="1:23" x14ac:dyDescent="0.3">
      <c r="A1348">
        <v>152</v>
      </c>
      <c r="B1348">
        <v>320</v>
      </c>
      <c r="C1348">
        <v>24866</v>
      </c>
      <c r="D1348" s="1">
        <v>44442</v>
      </c>
      <c r="E1348" s="1">
        <v>44533</v>
      </c>
      <c r="F1348" t="s">
        <v>606</v>
      </c>
      <c r="G1348" t="s">
        <v>86</v>
      </c>
      <c r="H1348" t="s">
        <v>86</v>
      </c>
      <c r="I1348">
        <v>43</v>
      </c>
      <c r="J1348" t="s">
        <v>607</v>
      </c>
      <c r="K1348">
        <v>299</v>
      </c>
      <c r="L1348" t="s">
        <v>608</v>
      </c>
      <c r="M1348" t="s">
        <v>36</v>
      </c>
      <c r="N1348" t="s">
        <v>23</v>
      </c>
      <c r="O1348">
        <v>246</v>
      </c>
      <c r="P1348" t="s">
        <v>24</v>
      </c>
      <c r="Q1348" t="s">
        <v>413</v>
      </c>
      <c r="R1348" s="3">
        <v>91.2</v>
      </c>
      <c r="S1348" s="3">
        <v>95</v>
      </c>
      <c r="T1348">
        <v>5</v>
      </c>
      <c r="U1348" s="3">
        <f t="shared" si="59"/>
        <v>475</v>
      </c>
      <c r="V1348" s="4">
        <f t="shared" si="60"/>
        <v>19</v>
      </c>
      <c r="W1348" t="str">
        <f t="shared" si="61"/>
        <v>Middle Aged</v>
      </c>
    </row>
    <row r="1349" spans="1:23" x14ac:dyDescent="0.3">
      <c r="A1349">
        <v>577</v>
      </c>
      <c r="B1349">
        <v>840</v>
      </c>
      <c r="C1349">
        <v>29313</v>
      </c>
      <c r="D1349" t="s">
        <v>509</v>
      </c>
      <c r="E1349" s="1">
        <v>44533</v>
      </c>
      <c r="F1349" t="s">
        <v>1161</v>
      </c>
      <c r="G1349" t="s">
        <v>86</v>
      </c>
      <c r="H1349" t="s">
        <v>86</v>
      </c>
      <c r="I1349">
        <v>25</v>
      </c>
      <c r="J1349" t="s">
        <v>1162</v>
      </c>
      <c r="K1349">
        <v>9366</v>
      </c>
      <c r="L1349" t="s">
        <v>1163</v>
      </c>
      <c r="M1349" t="s">
        <v>48</v>
      </c>
      <c r="N1349" t="s">
        <v>23</v>
      </c>
      <c r="O1349">
        <v>778</v>
      </c>
      <c r="P1349" t="s">
        <v>62</v>
      </c>
      <c r="Q1349" t="s">
        <v>84</v>
      </c>
      <c r="R1349" s="3">
        <v>87.36</v>
      </c>
      <c r="S1349" s="3">
        <v>91</v>
      </c>
      <c r="T1349">
        <v>7</v>
      </c>
      <c r="U1349" s="3">
        <f t="shared" si="59"/>
        <v>637</v>
      </c>
      <c r="V1349" s="4">
        <f t="shared" si="60"/>
        <v>25.480000000000018</v>
      </c>
      <c r="W1349" t="str">
        <f t="shared" si="61"/>
        <v>Youth</v>
      </c>
    </row>
    <row r="1350" spans="1:23" x14ac:dyDescent="0.3">
      <c r="A1350">
        <v>358</v>
      </c>
      <c r="B1350">
        <v>796</v>
      </c>
      <c r="C1350">
        <v>41343</v>
      </c>
      <c r="D1350" s="1">
        <v>44381</v>
      </c>
      <c r="E1350" s="1">
        <v>44534</v>
      </c>
      <c r="F1350" t="s">
        <v>1094</v>
      </c>
      <c r="G1350" t="s">
        <v>86</v>
      </c>
      <c r="H1350" t="s">
        <v>86</v>
      </c>
      <c r="I1350">
        <v>26</v>
      </c>
      <c r="J1350" t="s">
        <v>1095</v>
      </c>
      <c r="K1350">
        <v>7192</v>
      </c>
      <c r="L1350" t="s">
        <v>1096</v>
      </c>
      <c r="M1350" t="s">
        <v>53</v>
      </c>
      <c r="N1350" t="s">
        <v>23</v>
      </c>
      <c r="O1350">
        <v>620</v>
      </c>
      <c r="P1350" t="s">
        <v>62</v>
      </c>
      <c r="Q1350" t="s">
        <v>120</v>
      </c>
      <c r="R1350" s="3">
        <v>107.52</v>
      </c>
      <c r="S1350" s="3">
        <v>112</v>
      </c>
      <c r="T1350">
        <v>5</v>
      </c>
      <c r="U1350" s="3">
        <f t="shared" si="59"/>
        <v>560</v>
      </c>
      <c r="V1350" s="4">
        <f t="shared" si="60"/>
        <v>22.399999999999977</v>
      </c>
      <c r="W1350" t="str">
        <f t="shared" si="61"/>
        <v>Youth</v>
      </c>
    </row>
    <row r="1351" spans="1:23" x14ac:dyDescent="0.3">
      <c r="A1351">
        <v>612</v>
      </c>
      <c r="B1351">
        <v>486</v>
      </c>
      <c r="C1351">
        <v>31877</v>
      </c>
      <c r="D1351" s="1">
        <v>44474</v>
      </c>
      <c r="E1351" s="1">
        <v>44535</v>
      </c>
      <c r="F1351" t="s">
        <v>1571</v>
      </c>
      <c r="G1351" t="s">
        <v>86</v>
      </c>
      <c r="H1351" t="s">
        <v>86</v>
      </c>
      <c r="I1351">
        <v>66</v>
      </c>
      <c r="J1351" t="s">
        <v>1572</v>
      </c>
      <c r="K1351">
        <v>8225</v>
      </c>
      <c r="L1351" t="s">
        <v>1573</v>
      </c>
      <c r="M1351" t="s">
        <v>79</v>
      </c>
      <c r="N1351" t="s">
        <v>23</v>
      </c>
      <c r="O1351">
        <v>895</v>
      </c>
      <c r="P1351" t="s">
        <v>31</v>
      </c>
      <c r="Q1351" t="s">
        <v>80</v>
      </c>
      <c r="R1351" s="3">
        <v>90.24</v>
      </c>
      <c r="S1351" s="3">
        <v>94</v>
      </c>
      <c r="T1351">
        <v>5</v>
      </c>
      <c r="U1351" s="3">
        <f t="shared" si="59"/>
        <v>470</v>
      </c>
      <c r="V1351" s="4">
        <f t="shared" si="60"/>
        <v>18.800000000000011</v>
      </c>
      <c r="W1351" t="str">
        <f t="shared" si="61"/>
        <v>Elderly</v>
      </c>
    </row>
    <row r="1352" spans="1:23" x14ac:dyDescent="0.3">
      <c r="A1352">
        <v>473</v>
      </c>
      <c r="B1352">
        <v>61</v>
      </c>
      <c r="C1352">
        <v>36137</v>
      </c>
      <c r="D1352" t="s">
        <v>38</v>
      </c>
      <c r="E1352" s="1">
        <v>44536</v>
      </c>
      <c r="F1352" t="s">
        <v>1335</v>
      </c>
      <c r="G1352" t="s">
        <v>86</v>
      </c>
      <c r="H1352" t="s">
        <v>86</v>
      </c>
      <c r="I1352">
        <v>65</v>
      </c>
      <c r="J1352" t="s">
        <v>1336</v>
      </c>
      <c r="K1352">
        <v>4358</v>
      </c>
      <c r="L1352" t="s">
        <v>1337</v>
      </c>
      <c r="M1352" t="s">
        <v>22</v>
      </c>
      <c r="N1352" t="s">
        <v>23</v>
      </c>
      <c r="O1352">
        <v>104</v>
      </c>
      <c r="P1352" t="s">
        <v>24</v>
      </c>
      <c r="Q1352" t="s">
        <v>114</v>
      </c>
      <c r="R1352" s="3">
        <v>113.28</v>
      </c>
      <c r="S1352" s="3">
        <v>118</v>
      </c>
      <c r="T1352">
        <v>6</v>
      </c>
      <c r="U1352" s="3">
        <f t="shared" si="59"/>
        <v>708</v>
      </c>
      <c r="V1352" s="4">
        <f t="shared" si="60"/>
        <v>28.319999999999936</v>
      </c>
      <c r="W1352" t="str">
        <f t="shared" si="61"/>
        <v>Elderly</v>
      </c>
    </row>
    <row r="1353" spans="1:23" x14ac:dyDescent="0.3">
      <c r="A1353">
        <v>142</v>
      </c>
      <c r="B1353">
        <v>237</v>
      </c>
      <c r="C1353">
        <v>53165</v>
      </c>
      <c r="D1353" t="s">
        <v>74</v>
      </c>
      <c r="E1353" s="1">
        <v>44537</v>
      </c>
      <c r="F1353" t="s">
        <v>577</v>
      </c>
      <c r="G1353" t="s">
        <v>86</v>
      </c>
      <c r="H1353" t="s">
        <v>86</v>
      </c>
      <c r="I1353">
        <v>71</v>
      </c>
      <c r="J1353" t="s">
        <v>578</v>
      </c>
      <c r="K1353">
        <v>6639</v>
      </c>
      <c r="L1353" t="s">
        <v>579</v>
      </c>
      <c r="M1353" t="s">
        <v>57</v>
      </c>
      <c r="N1353" t="s">
        <v>23</v>
      </c>
      <c r="O1353">
        <v>8</v>
      </c>
      <c r="P1353" t="s">
        <v>24</v>
      </c>
      <c r="Q1353" t="s">
        <v>102</v>
      </c>
      <c r="R1353" s="3">
        <v>92.16</v>
      </c>
      <c r="S1353" s="3">
        <v>96</v>
      </c>
      <c r="T1353">
        <v>7</v>
      </c>
      <c r="U1353" s="3">
        <f t="shared" si="59"/>
        <v>672</v>
      </c>
      <c r="V1353" s="4">
        <f t="shared" si="60"/>
        <v>26.879999999999995</v>
      </c>
      <c r="W1353" t="str">
        <f t="shared" si="61"/>
        <v>Elderly</v>
      </c>
    </row>
    <row r="1354" spans="1:23" x14ac:dyDescent="0.3">
      <c r="A1354">
        <v>841</v>
      </c>
      <c r="B1354">
        <v>348</v>
      </c>
      <c r="C1354">
        <v>39690</v>
      </c>
      <c r="D1354" t="s">
        <v>1316</v>
      </c>
      <c r="E1354" s="1">
        <v>44537</v>
      </c>
      <c r="F1354" t="s">
        <v>996</v>
      </c>
      <c r="G1354" t="s">
        <v>86</v>
      </c>
      <c r="H1354" t="s">
        <v>86</v>
      </c>
      <c r="I1354">
        <v>76</v>
      </c>
      <c r="J1354" t="s">
        <v>997</v>
      </c>
      <c r="K1354">
        <v>1840</v>
      </c>
      <c r="L1354" t="s">
        <v>998</v>
      </c>
      <c r="M1354" t="s">
        <v>36</v>
      </c>
      <c r="N1354" t="s">
        <v>23</v>
      </c>
      <c r="O1354">
        <v>866</v>
      </c>
      <c r="P1354" t="s">
        <v>31</v>
      </c>
      <c r="Q1354" t="s">
        <v>58</v>
      </c>
      <c r="R1354" s="3">
        <v>108.47999999999999</v>
      </c>
      <c r="S1354" s="3">
        <v>113</v>
      </c>
      <c r="T1354">
        <v>5</v>
      </c>
      <c r="U1354" s="3">
        <f t="shared" si="59"/>
        <v>565</v>
      </c>
      <c r="V1354" s="4">
        <f t="shared" si="60"/>
        <v>22.600000000000023</v>
      </c>
      <c r="W1354" t="str">
        <f t="shared" si="61"/>
        <v>Elderly</v>
      </c>
    </row>
    <row r="1355" spans="1:23" x14ac:dyDescent="0.3">
      <c r="A1355">
        <v>256</v>
      </c>
      <c r="B1355">
        <v>313</v>
      </c>
      <c r="C1355">
        <v>15452</v>
      </c>
      <c r="D1355" s="1">
        <v>44447</v>
      </c>
      <c r="E1355" s="1">
        <v>44538</v>
      </c>
      <c r="F1355" t="s">
        <v>873</v>
      </c>
      <c r="G1355" t="s">
        <v>86</v>
      </c>
      <c r="H1355" t="s">
        <v>86</v>
      </c>
      <c r="I1355">
        <v>24</v>
      </c>
      <c r="J1355" t="s">
        <v>874</v>
      </c>
      <c r="K1355">
        <v>985</v>
      </c>
      <c r="L1355" t="s">
        <v>875</v>
      </c>
      <c r="M1355" t="s">
        <v>22</v>
      </c>
      <c r="N1355" t="s">
        <v>23</v>
      </c>
      <c r="O1355">
        <v>1051</v>
      </c>
      <c r="P1355" t="s">
        <v>31</v>
      </c>
      <c r="Q1355" t="s">
        <v>277</v>
      </c>
      <c r="R1355" s="3">
        <v>89.28</v>
      </c>
      <c r="S1355" s="3">
        <v>93</v>
      </c>
      <c r="T1355">
        <v>5</v>
      </c>
      <c r="U1355" s="3">
        <f t="shared" si="59"/>
        <v>465</v>
      </c>
      <c r="V1355" s="4">
        <f t="shared" si="60"/>
        <v>18.600000000000023</v>
      </c>
      <c r="W1355" t="str">
        <f t="shared" si="61"/>
        <v>Youth</v>
      </c>
    </row>
    <row r="1356" spans="1:23" x14ac:dyDescent="0.3">
      <c r="A1356">
        <v>971</v>
      </c>
      <c r="B1356">
        <v>272</v>
      </c>
      <c r="C1356">
        <v>40173</v>
      </c>
      <c r="D1356" t="s">
        <v>389</v>
      </c>
      <c r="E1356" s="1">
        <v>44539</v>
      </c>
      <c r="F1356" t="s">
        <v>1975</v>
      </c>
      <c r="G1356" t="s">
        <v>86</v>
      </c>
      <c r="H1356" t="s">
        <v>86</v>
      </c>
      <c r="I1356">
        <v>22</v>
      </c>
      <c r="J1356" t="s">
        <v>1976</v>
      </c>
      <c r="K1356">
        <v>4499</v>
      </c>
      <c r="L1356" t="s">
        <v>1977</v>
      </c>
      <c r="M1356" t="s">
        <v>110</v>
      </c>
      <c r="N1356" t="s">
        <v>23</v>
      </c>
      <c r="O1356">
        <v>1179</v>
      </c>
      <c r="P1356" t="s">
        <v>31</v>
      </c>
      <c r="Q1356" t="s">
        <v>298</v>
      </c>
      <c r="R1356" s="3">
        <v>95.039999999999992</v>
      </c>
      <c r="S1356" s="3">
        <v>99</v>
      </c>
      <c r="T1356">
        <v>7</v>
      </c>
      <c r="U1356" s="3">
        <f t="shared" si="59"/>
        <v>693</v>
      </c>
      <c r="V1356" s="4">
        <f t="shared" si="60"/>
        <v>27.720000000000027</v>
      </c>
      <c r="W1356" t="str">
        <f t="shared" si="61"/>
        <v>Youth</v>
      </c>
    </row>
    <row r="1357" spans="1:23" x14ac:dyDescent="0.3">
      <c r="A1357">
        <v>235</v>
      </c>
      <c r="B1357">
        <v>767</v>
      </c>
      <c r="C1357">
        <v>23434</v>
      </c>
      <c r="D1357" t="s">
        <v>590</v>
      </c>
      <c r="E1357" s="1">
        <v>44540</v>
      </c>
      <c r="F1357" t="s">
        <v>825</v>
      </c>
      <c r="G1357" t="s">
        <v>86</v>
      </c>
      <c r="H1357" t="s">
        <v>86</v>
      </c>
      <c r="I1357">
        <v>37</v>
      </c>
      <c r="J1357" t="s">
        <v>826</v>
      </c>
      <c r="K1357">
        <v>6349</v>
      </c>
      <c r="L1357" t="s">
        <v>306</v>
      </c>
      <c r="M1357" t="s">
        <v>22</v>
      </c>
      <c r="N1357" t="s">
        <v>23</v>
      </c>
      <c r="O1357">
        <v>1213</v>
      </c>
      <c r="P1357" t="s">
        <v>31</v>
      </c>
      <c r="Q1357" t="s">
        <v>93</v>
      </c>
      <c r="R1357" s="3">
        <v>100.8</v>
      </c>
      <c r="S1357" s="3">
        <v>105</v>
      </c>
      <c r="T1357">
        <v>7</v>
      </c>
      <c r="U1357" s="3">
        <f t="shared" si="59"/>
        <v>735</v>
      </c>
      <c r="V1357" s="4">
        <f t="shared" si="60"/>
        <v>29.399999999999977</v>
      </c>
      <c r="W1357" t="str">
        <f t="shared" si="61"/>
        <v>Middle Aged</v>
      </c>
    </row>
    <row r="1358" spans="1:23" x14ac:dyDescent="0.3">
      <c r="A1358">
        <v>752</v>
      </c>
      <c r="B1358">
        <v>535</v>
      </c>
      <c r="C1358">
        <v>46911</v>
      </c>
      <c r="D1358" s="1">
        <v>44418</v>
      </c>
      <c r="E1358" s="1">
        <v>44540</v>
      </c>
      <c r="F1358" t="s">
        <v>978</v>
      </c>
      <c r="G1358" t="s">
        <v>86</v>
      </c>
      <c r="H1358" t="s">
        <v>86</v>
      </c>
      <c r="I1358">
        <v>56</v>
      </c>
      <c r="J1358" t="s">
        <v>979</v>
      </c>
      <c r="K1358">
        <v>6593</v>
      </c>
      <c r="L1358" t="s">
        <v>980</v>
      </c>
      <c r="M1358" t="s">
        <v>22</v>
      </c>
      <c r="N1358" t="s">
        <v>23</v>
      </c>
      <c r="O1358">
        <v>964</v>
      </c>
      <c r="P1358" t="s">
        <v>31</v>
      </c>
      <c r="Q1358" t="s">
        <v>244</v>
      </c>
      <c r="R1358" s="3">
        <v>93.11999999999999</v>
      </c>
      <c r="S1358" s="3">
        <v>97</v>
      </c>
      <c r="T1358">
        <v>6</v>
      </c>
      <c r="U1358" s="3">
        <f t="shared" si="59"/>
        <v>582</v>
      </c>
      <c r="V1358" s="4">
        <f t="shared" si="60"/>
        <v>23.280000000000086</v>
      </c>
      <c r="W1358" t="str">
        <f t="shared" si="61"/>
        <v>Elderly</v>
      </c>
    </row>
    <row r="1359" spans="1:23" x14ac:dyDescent="0.3">
      <c r="A1359">
        <v>1480</v>
      </c>
      <c r="B1359">
        <v>715</v>
      </c>
      <c r="C1359">
        <v>32124</v>
      </c>
      <c r="D1359" s="1">
        <v>43831</v>
      </c>
      <c r="E1359" s="1">
        <v>43845</v>
      </c>
      <c r="F1359" t="s">
        <v>689</v>
      </c>
      <c r="G1359" t="s">
        <v>28</v>
      </c>
      <c r="H1359" t="s">
        <v>2093</v>
      </c>
      <c r="I1359">
        <v>61</v>
      </c>
      <c r="J1359" t="s">
        <v>690</v>
      </c>
      <c r="K1359">
        <v>8927</v>
      </c>
      <c r="L1359" t="s">
        <v>691</v>
      </c>
      <c r="M1359" t="s">
        <v>36</v>
      </c>
      <c r="N1359" t="s">
        <v>23</v>
      </c>
      <c r="O1359">
        <v>839</v>
      </c>
      <c r="P1359" t="s">
        <v>62</v>
      </c>
      <c r="Q1359" t="s">
        <v>98</v>
      </c>
      <c r="R1359" s="3">
        <v>108.47999999999999</v>
      </c>
      <c r="S1359" s="3">
        <v>113</v>
      </c>
      <c r="T1359">
        <v>4</v>
      </c>
      <c r="U1359" s="3">
        <v>452</v>
      </c>
      <c r="V1359" s="4">
        <f t="shared" si="60"/>
        <v>18.080000000000041</v>
      </c>
      <c r="W1359" t="str">
        <f t="shared" si="61"/>
        <v>Elderly</v>
      </c>
    </row>
    <row r="1360" spans="1:23" x14ac:dyDescent="0.3">
      <c r="A1360">
        <v>1324</v>
      </c>
      <c r="B1360">
        <v>256</v>
      </c>
      <c r="C1360">
        <v>31968</v>
      </c>
      <c r="D1360" s="1">
        <v>43837</v>
      </c>
      <c r="E1360" s="1">
        <v>43851</v>
      </c>
      <c r="F1360" t="s">
        <v>818</v>
      </c>
      <c r="G1360" t="s">
        <v>28</v>
      </c>
      <c r="H1360" t="s">
        <v>2093</v>
      </c>
      <c r="I1360">
        <v>46</v>
      </c>
      <c r="J1360" t="s">
        <v>819</v>
      </c>
      <c r="K1360">
        <v>9007</v>
      </c>
      <c r="L1360" t="s">
        <v>820</v>
      </c>
      <c r="M1360" t="s">
        <v>213</v>
      </c>
      <c r="N1360" t="s">
        <v>23</v>
      </c>
      <c r="O1360">
        <v>596</v>
      </c>
      <c r="P1360" t="s">
        <v>31</v>
      </c>
      <c r="Q1360" t="s">
        <v>93</v>
      </c>
      <c r="R1360" s="3">
        <v>100.8</v>
      </c>
      <c r="S1360" s="3">
        <v>105</v>
      </c>
      <c r="T1360">
        <v>4</v>
      </c>
      <c r="U1360" s="3">
        <v>420</v>
      </c>
      <c r="V1360" s="4">
        <f t="shared" si="60"/>
        <v>16.800000000000011</v>
      </c>
      <c r="W1360" t="str">
        <f t="shared" si="61"/>
        <v>Middle Aged</v>
      </c>
    </row>
    <row r="1361" spans="1:23" x14ac:dyDescent="0.3">
      <c r="A1361">
        <v>1179</v>
      </c>
      <c r="B1361">
        <v>625</v>
      </c>
      <c r="C1361">
        <v>31823</v>
      </c>
      <c r="D1361" s="1">
        <v>43839</v>
      </c>
      <c r="E1361" s="1">
        <v>43853</v>
      </c>
      <c r="F1361" t="s">
        <v>1844</v>
      </c>
      <c r="G1361" t="s">
        <v>86</v>
      </c>
      <c r="H1361" t="s">
        <v>2093</v>
      </c>
      <c r="I1361">
        <v>31</v>
      </c>
      <c r="J1361" t="s">
        <v>1845</v>
      </c>
      <c r="K1361">
        <v>5972</v>
      </c>
      <c r="L1361" t="s">
        <v>1846</v>
      </c>
      <c r="M1361" t="s">
        <v>48</v>
      </c>
      <c r="N1361" t="s">
        <v>23</v>
      </c>
      <c r="O1361">
        <v>987</v>
      </c>
      <c r="P1361" t="s">
        <v>62</v>
      </c>
      <c r="Q1361" t="s">
        <v>271</v>
      </c>
      <c r="R1361" s="3">
        <v>114.24</v>
      </c>
      <c r="S1361" s="3">
        <v>119</v>
      </c>
      <c r="T1361">
        <v>2</v>
      </c>
      <c r="U1361" s="3">
        <v>238</v>
      </c>
      <c r="V1361" s="4">
        <f t="shared" si="60"/>
        <v>9.5200000000000102</v>
      </c>
      <c r="W1361" t="str">
        <f t="shared" si="61"/>
        <v>Middle Aged</v>
      </c>
    </row>
    <row r="1362" spans="1:23" x14ac:dyDescent="0.3">
      <c r="A1362">
        <v>1810</v>
      </c>
      <c r="B1362">
        <v>208</v>
      </c>
      <c r="C1362">
        <v>32454</v>
      </c>
      <c r="D1362" s="1">
        <v>43839</v>
      </c>
      <c r="E1362" s="1">
        <v>43853</v>
      </c>
      <c r="F1362" t="s">
        <v>620</v>
      </c>
      <c r="G1362" t="s">
        <v>86</v>
      </c>
      <c r="H1362" t="s">
        <v>2093</v>
      </c>
      <c r="I1362">
        <v>71</v>
      </c>
      <c r="J1362" t="s">
        <v>621</v>
      </c>
      <c r="K1362">
        <v>994</v>
      </c>
      <c r="L1362" t="s">
        <v>622</v>
      </c>
      <c r="M1362" t="s">
        <v>22</v>
      </c>
      <c r="N1362" t="s">
        <v>23</v>
      </c>
      <c r="O1362">
        <v>1782</v>
      </c>
      <c r="P1362" t="s">
        <v>62</v>
      </c>
      <c r="Q1362" t="s">
        <v>271</v>
      </c>
      <c r="R1362" s="3">
        <v>114.24</v>
      </c>
      <c r="S1362" s="3">
        <v>119</v>
      </c>
      <c r="T1362">
        <v>5</v>
      </c>
      <c r="U1362" s="3">
        <v>595</v>
      </c>
      <c r="V1362" s="4">
        <f t="shared" si="60"/>
        <v>23.800000000000068</v>
      </c>
      <c r="W1362" t="str">
        <f t="shared" si="61"/>
        <v>Elderly</v>
      </c>
    </row>
    <row r="1363" spans="1:23" x14ac:dyDescent="0.3">
      <c r="A1363">
        <v>1706</v>
      </c>
      <c r="B1363">
        <v>625</v>
      </c>
      <c r="C1363">
        <v>32350</v>
      </c>
      <c r="D1363" s="1">
        <v>43845</v>
      </c>
      <c r="E1363" s="1">
        <v>43859</v>
      </c>
      <c r="F1363" t="s">
        <v>1844</v>
      </c>
      <c r="G1363" t="s">
        <v>86</v>
      </c>
      <c r="H1363" t="s">
        <v>2093</v>
      </c>
      <c r="I1363">
        <v>31</v>
      </c>
      <c r="J1363" t="s">
        <v>1845</v>
      </c>
      <c r="K1363">
        <v>5972</v>
      </c>
      <c r="L1363" t="s">
        <v>1846</v>
      </c>
      <c r="M1363" t="s">
        <v>48</v>
      </c>
      <c r="N1363" t="s">
        <v>23</v>
      </c>
      <c r="O1363">
        <v>774</v>
      </c>
      <c r="P1363" t="s">
        <v>31</v>
      </c>
      <c r="Q1363" t="s">
        <v>222</v>
      </c>
      <c r="R1363" s="3">
        <v>97.92</v>
      </c>
      <c r="S1363" s="3">
        <v>102</v>
      </c>
      <c r="T1363">
        <v>4</v>
      </c>
      <c r="U1363" s="3">
        <v>408</v>
      </c>
      <c r="V1363" s="4">
        <f t="shared" si="60"/>
        <v>16.319999999999993</v>
      </c>
      <c r="W1363" t="str">
        <f t="shared" si="61"/>
        <v>Middle Aged</v>
      </c>
    </row>
    <row r="1364" spans="1:23" x14ac:dyDescent="0.3">
      <c r="A1364">
        <v>1279</v>
      </c>
      <c r="B1364">
        <v>775</v>
      </c>
      <c r="C1364">
        <v>31923</v>
      </c>
      <c r="D1364" s="1">
        <v>43851</v>
      </c>
      <c r="E1364" s="1">
        <v>43865</v>
      </c>
      <c r="F1364" t="s">
        <v>921</v>
      </c>
      <c r="G1364" t="s">
        <v>28</v>
      </c>
      <c r="H1364" t="s">
        <v>2093</v>
      </c>
      <c r="I1364">
        <v>56</v>
      </c>
      <c r="J1364" t="s">
        <v>922</v>
      </c>
      <c r="K1364">
        <v>8274</v>
      </c>
      <c r="L1364" t="s">
        <v>923</v>
      </c>
      <c r="M1364" t="s">
        <v>79</v>
      </c>
      <c r="N1364" t="s">
        <v>23</v>
      </c>
      <c r="O1364">
        <v>1670</v>
      </c>
      <c r="P1364" t="s">
        <v>31</v>
      </c>
      <c r="Q1364" t="s">
        <v>175</v>
      </c>
      <c r="R1364" s="3">
        <v>110.39999999999999</v>
      </c>
      <c r="S1364" s="3">
        <v>115</v>
      </c>
      <c r="T1364">
        <v>4</v>
      </c>
      <c r="U1364" s="3">
        <v>460</v>
      </c>
      <c r="V1364" s="4">
        <f t="shared" si="60"/>
        <v>18.400000000000034</v>
      </c>
      <c r="W1364" t="str">
        <f t="shared" si="61"/>
        <v>Elderly</v>
      </c>
    </row>
    <row r="1365" spans="1:23" x14ac:dyDescent="0.3">
      <c r="A1365">
        <v>1297</v>
      </c>
      <c r="B1365">
        <v>551</v>
      </c>
      <c r="C1365">
        <v>31941</v>
      </c>
      <c r="D1365" s="1">
        <v>43857</v>
      </c>
      <c r="E1365" s="1">
        <v>43871</v>
      </c>
      <c r="F1365" t="s">
        <v>925</v>
      </c>
      <c r="G1365" t="s">
        <v>28</v>
      </c>
      <c r="H1365" t="s">
        <v>2093</v>
      </c>
      <c r="I1365">
        <v>68</v>
      </c>
      <c r="J1365" t="s">
        <v>926</v>
      </c>
      <c r="K1365">
        <v>591</v>
      </c>
      <c r="L1365" t="s">
        <v>927</v>
      </c>
      <c r="M1365" t="s">
        <v>22</v>
      </c>
      <c r="N1365" t="s">
        <v>23</v>
      </c>
      <c r="O1365">
        <v>1279</v>
      </c>
      <c r="P1365" t="s">
        <v>24</v>
      </c>
      <c r="Q1365" t="s">
        <v>37</v>
      </c>
      <c r="R1365" s="3">
        <v>99.84</v>
      </c>
      <c r="S1365" s="3">
        <v>104</v>
      </c>
      <c r="T1365">
        <v>1</v>
      </c>
      <c r="U1365" s="3">
        <v>104</v>
      </c>
      <c r="V1365" s="4">
        <f t="shared" si="60"/>
        <v>4.1599999999999966</v>
      </c>
      <c r="W1365" t="str">
        <f t="shared" si="61"/>
        <v>Elderly</v>
      </c>
    </row>
    <row r="1366" spans="1:23" x14ac:dyDescent="0.3">
      <c r="A1366">
        <v>1140</v>
      </c>
      <c r="B1366">
        <v>352</v>
      </c>
      <c r="C1366">
        <v>31784</v>
      </c>
      <c r="D1366" s="1">
        <v>43863</v>
      </c>
      <c r="E1366" s="1">
        <v>43877</v>
      </c>
      <c r="F1366" t="s">
        <v>1377</v>
      </c>
      <c r="G1366" t="s">
        <v>86</v>
      </c>
      <c r="H1366" t="s">
        <v>2093</v>
      </c>
      <c r="I1366">
        <v>31</v>
      </c>
      <c r="J1366" t="s">
        <v>1378</v>
      </c>
      <c r="K1366">
        <v>4432</v>
      </c>
      <c r="L1366" t="s">
        <v>1379</v>
      </c>
      <c r="M1366" t="s">
        <v>53</v>
      </c>
      <c r="N1366" t="s">
        <v>23</v>
      </c>
      <c r="O1366">
        <v>556</v>
      </c>
      <c r="P1366" t="s">
        <v>62</v>
      </c>
      <c r="Q1366" t="s">
        <v>332</v>
      </c>
      <c r="R1366" s="3">
        <v>96</v>
      </c>
      <c r="S1366" s="3">
        <v>100</v>
      </c>
      <c r="T1366">
        <v>2</v>
      </c>
      <c r="U1366" s="3">
        <v>200</v>
      </c>
      <c r="V1366" s="4">
        <f t="shared" si="60"/>
        <v>8</v>
      </c>
      <c r="W1366" t="str">
        <f t="shared" si="61"/>
        <v>Middle Aged</v>
      </c>
    </row>
    <row r="1367" spans="1:23" x14ac:dyDescent="0.3">
      <c r="A1367">
        <v>1691</v>
      </c>
      <c r="B1367">
        <v>715</v>
      </c>
      <c r="C1367">
        <v>32335</v>
      </c>
      <c r="D1367" s="1">
        <v>43869</v>
      </c>
      <c r="E1367" s="1">
        <v>43883</v>
      </c>
      <c r="F1367" t="s">
        <v>689</v>
      </c>
      <c r="G1367" t="s">
        <v>86</v>
      </c>
      <c r="H1367" t="s">
        <v>2093</v>
      </c>
      <c r="I1367">
        <v>61</v>
      </c>
      <c r="J1367" t="s">
        <v>690</v>
      </c>
      <c r="K1367">
        <v>8927</v>
      </c>
      <c r="L1367" t="s">
        <v>691</v>
      </c>
      <c r="M1367" t="s">
        <v>36</v>
      </c>
      <c r="N1367" t="s">
        <v>23</v>
      </c>
      <c r="O1367">
        <v>588</v>
      </c>
      <c r="P1367" t="s">
        <v>62</v>
      </c>
      <c r="Q1367" t="s">
        <v>332</v>
      </c>
      <c r="R1367" s="3">
        <v>96</v>
      </c>
      <c r="S1367" s="3">
        <v>100</v>
      </c>
      <c r="T1367">
        <v>5</v>
      </c>
      <c r="U1367" s="3">
        <v>500</v>
      </c>
      <c r="V1367" s="4">
        <f t="shared" si="60"/>
        <v>20</v>
      </c>
      <c r="W1367" t="str">
        <f t="shared" si="61"/>
        <v>Elderly</v>
      </c>
    </row>
    <row r="1368" spans="1:23" x14ac:dyDescent="0.3">
      <c r="A1368">
        <v>1622</v>
      </c>
      <c r="B1368">
        <v>715</v>
      </c>
      <c r="C1368">
        <v>32266</v>
      </c>
      <c r="D1368" s="1">
        <v>43870</v>
      </c>
      <c r="E1368" s="1">
        <v>43884</v>
      </c>
      <c r="F1368" t="s">
        <v>689</v>
      </c>
      <c r="G1368" t="s">
        <v>86</v>
      </c>
      <c r="H1368" t="s">
        <v>2093</v>
      </c>
      <c r="I1368">
        <v>61</v>
      </c>
      <c r="J1368" t="s">
        <v>690</v>
      </c>
      <c r="K1368">
        <v>8927</v>
      </c>
      <c r="L1368" t="s">
        <v>691</v>
      </c>
      <c r="M1368" t="s">
        <v>36</v>
      </c>
      <c r="N1368" t="s">
        <v>23</v>
      </c>
      <c r="O1368">
        <v>1769</v>
      </c>
      <c r="P1368" t="s">
        <v>31</v>
      </c>
      <c r="Q1368" t="s">
        <v>277</v>
      </c>
      <c r="R1368" s="3">
        <v>89.28</v>
      </c>
      <c r="S1368" s="3">
        <v>93</v>
      </c>
      <c r="T1368">
        <v>3</v>
      </c>
      <c r="U1368" s="3">
        <v>279</v>
      </c>
      <c r="V1368" s="4">
        <f t="shared" si="60"/>
        <v>11.159999999999968</v>
      </c>
      <c r="W1368" t="str">
        <f t="shared" si="61"/>
        <v>Elderly</v>
      </c>
    </row>
    <row r="1369" spans="1:23" x14ac:dyDescent="0.3">
      <c r="A1369">
        <v>1088</v>
      </c>
      <c r="B1369">
        <v>803</v>
      </c>
      <c r="C1369">
        <v>31732</v>
      </c>
      <c r="D1369" s="1">
        <v>43873</v>
      </c>
      <c r="E1369" s="1">
        <v>43887</v>
      </c>
      <c r="F1369" t="s">
        <v>414</v>
      </c>
      <c r="G1369" t="s">
        <v>86</v>
      </c>
      <c r="H1369" t="s">
        <v>2093</v>
      </c>
      <c r="I1369">
        <v>68</v>
      </c>
      <c r="J1369" t="s">
        <v>415</v>
      </c>
      <c r="K1369">
        <v>8377</v>
      </c>
      <c r="L1369" t="s">
        <v>416</v>
      </c>
      <c r="M1369" t="s">
        <v>213</v>
      </c>
      <c r="N1369" t="s">
        <v>23</v>
      </c>
      <c r="O1369">
        <v>1595</v>
      </c>
      <c r="P1369" t="s">
        <v>24</v>
      </c>
      <c r="Q1369" t="s">
        <v>150</v>
      </c>
      <c r="R1369" s="3">
        <v>100.8</v>
      </c>
      <c r="S1369" s="3">
        <v>105</v>
      </c>
      <c r="T1369">
        <v>1</v>
      </c>
      <c r="U1369" s="3">
        <v>105</v>
      </c>
      <c r="V1369" s="4">
        <f t="shared" si="60"/>
        <v>4.2000000000000028</v>
      </c>
      <c r="W1369" t="str">
        <f t="shared" si="61"/>
        <v>Elderly</v>
      </c>
    </row>
    <row r="1370" spans="1:23" x14ac:dyDescent="0.3">
      <c r="A1370">
        <v>1475</v>
      </c>
      <c r="B1370">
        <v>256</v>
      </c>
      <c r="C1370">
        <v>32119</v>
      </c>
      <c r="D1370" s="1">
        <v>43873</v>
      </c>
      <c r="E1370" s="1">
        <v>43887</v>
      </c>
      <c r="F1370" t="s">
        <v>818</v>
      </c>
      <c r="G1370" t="s">
        <v>86</v>
      </c>
      <c r="H1370" t="s">
        <v>2093</v>
      </c>
      <c r="I1370">
        <v>46</v>
      </c>
      <c r="J1370" t="s">
        <v>819</v>
      </c>
      <c r="K1370">
        <v>9007</v>
      </c>
      <c r="L1370" t="s">
        <v>820</v>
      </c>
      <c r="M1370" t="s">
        <v>213</v>
      </c>
      <c r="N1370" t="s">
        <v>23</v>
      </c>
      <c r="O1370">
        <v>260</v>
      </c>
      <c r="P1370" t="s">
        <v>24</v>
      </c>
      <c r="Q1370" t="s">
        <v>150</v>
      </c>
      <c r="R1370" s="3">
        <v>100.8</v>
      </c>
      <c r="S1370" s="3">
        <v>105</v>
      </c>
      <c r="T1370">
        <v>1</v>
      </c>
      <c r="U1370" s="3">
        <v>105</v>
      </c>
      <c r="V1370" s="4">
        <f t="shared" si="60"/>
        <v>4.2000000000000028</v>
      </c>
      <c r="W1370" t="str">
        <f t="shared" si="61"/>
        <v>Middle Aged</v>
      </c>
    </row>
    <row r="1371" spans="1:23" x14ac:dyDescent="0.3">
      <c r="A1371">
        <v>1569</v>
      </c>
      <c r="B1371">
        <v>568</v>
      </c>
      <c r="C1371">
        <v>32213</v>
      </c>
      <c r="D1371" s="1">
        <v>43874</v>
      </c>
      <c r="E1371" s="1">
        <v>43888</v>
      </c>
      <c r="F1371" t="s">
        <v>745</v>
      </c>
      <c r="G1371" t="s">
        <v>28</v>
      </c>
      <c r="H1371" t="s">
        <v>2093</v>
      </c>
      <c r="I1371">
        <v>64</v>
      </c>
      <c r="J1371" t="s">
        <v>746</v>
      </c>
      <c r="K1371">
        <v>9416</v>
      </c>
      <c r="L1371" t="s">
        <v>747</v>
      </c>
      <c r="M1371" t="s">
        <v>36</v>
      </c>
      <c r="N1371" t="s">
        <v>23</v>
      </c>
      <c r="O1371">
        <v>1034</v>
      </c>
      <c r="P1371" t="s">
        <v>62</v>
      </c>
      <c r="Q1371" t="s">
        <v>120</v>
      </c>
      <c r="R1371" s="3">
        <v>107.52</v>
      </c>
      <c r="S1371" s="3">
        <v>112</v>
      </c>
      <c r="T1371">
        <v>1</v>
      </c>
      <c r="U1371" s="3">
        <v>112</v>
      </c>
      <c r="V1371" s="4">
        <f t="shared" si="60"/>
        <v>4.480000000000004</v>
      </c>
      <c r="W1371" t="str">
        <f t="shared" si="61"/>
        <v>Elderly</v>
      </c>
    </row>
    <row r="1372" spans="1:23" x14ac:dyDescent="0.3">
      <c r="A1372">
        <v>1686</v>
      </c>
      <c r="B1372">
        <v>715</v>
      </c>
      <c r="C1372">
        <v>32330</v>
      </c>
      <c r="D1372" s="1">
        <v>43880</v>
      </c>
      <c r="E1372" s="1">
        <v>43894</v>
      </c>
      <c r="F1372" t="s">
        <v>689</v>
      </c>
      <c r="G1372" t="s">
        <v>86</v>
      </c>
      <c r="H1372" t="s">
        <v>2093</v>
      </c>
      <c r="I1372">
        <v>61</v>
      </c>
      <c r="J1372" t="s">
        <v>690</v>
      </c>
      <c r="K1372">
        <v>8927</v>
      </c>
      <c r="L1372" t="s">
        <v>691</v>
      </c>
      <c r="M1372" t="s">
        <v>36</v>
      </c>
      <c r="N1372" t="s">
        <v>23</v>
      </c>
      <c r="O1372">
        <v>1705</v>
      </c>
      <c r="P1372" t="s">
        <v>24</v>
      </c>
      <c r="Q1372" t="s">
        <v>25</v>
      </c>
      <c r="R1372" s="3">
        <v>101.75999999999999</v>
      </c>
      <c r="S1372" s="3">
        <v>106</v>
      </c>
      <c r="T1372">
        <v>4</v>
      </c>
      <c r="U1372" s="3">
        <v>424</v>
      </c>
      <c r="V1372" s="4">
        <f t="shared" si="60"/>
        <v>16.960000000000036</v>
      </c>
      <c r="W1372" t="str">
        <f t="shared" si="61"/>
        <v>Elderly</v>
      </c>
    </row>
    <row r="1373" spans="1:23" x14ac:dyDescent="0.3">
      <c r="A1373">
        <v>1799</v>
      </c>
      <c r="B1373">
        <v>735</v>
      </c>
      <c r="C1373">
        <v>32443</v>
      </c>
      <c r="D1373" s="1">
        <v>43886</v>
      </c>
      <c r="E1373" s="1">
        <v>43900</v>
      </c>
      <c r="F1373" t="s">
        <v>1568</v>
      </c>
      <c r="G1373" t="s">
        <v>28</v>
      </c>
      <c r="H1373" t="s">
        <v>2093</v>
      </c>
      <c r="I1373">
        <v>46</v>
      </c>
      <c r="J1373" t="s">
        <v>1569</v>
      </c>
      <c r="K1373">
        <v>6248</v>
      </c>
      <c r="L1373" t="s">
        <v>1570</v>
      </c>
      <c r="M1373" t="s">
        <v>53</v>
      </c>
      <c r="N1373" t="s">
        <v>23</v>
      </c>
      <c r="O1373">
        <v>914</v>
      </c>
      <c r="P1373" t="s">
        <v>62</v>
      </c>
      <c r="Q1373" t="s">
        <v>98</v>
      </c>
      <c r="R1373" s="3">
        <v>108.47999999999999</v>
      </c>
      <c r="S1373" s="3">
        <v>113</v>
      </c>
      <c r="T1373">
        <v>1</v>
      </c>
      <c r="U1373" s="3">
        <v>113</v>
      </c>
      <c r="V1373" s="4">
        <f t="shared" si="60"/>
        <v>4.5200000000000102</v>
      </c>
      <c r="W1373" t="str">
        <f t="shared" si="61"/>
        <v>Middle Aged</v>
      </c>
    </row>
    <row r="1374" spans="1:23" x14ac:dyDescent="0.3">
      <c r="A1374">
        <v>1000</v>
      </c>
      <c r="B1374" t="e">
        <f>VLOOKUP(F1374,#REF!,2,FALSE)</f>
        <v>#REF!</v>
      </c>
      <c r="C1374">
        <v>31644</v>
      </c>
      <c r="D1374" s="1">
        <v>43894</v>
      </c>
      <c r="E1374" s="1">
        <v>43908</v>
      </c>
      <c r="F1374" t="s">
        <v>666</v>
      </c>
      <c r="G1374" t="s">
        <v>86</v>
      </c>
      <c r="H1374" t="s">
        <v>2093</v>
      </c>
      <c r="I1374">
        <v>31</v>
      </c>
      <c r="J1374" t="s">
        <v>667</v>
      </c>
      <c r="K1374">
        <v>9290</v>
      </c>
      <c r="L1374" t="s">
        <v>668</v>
      </c>
      <c r="M1374" t="s">
        <v>79</v>
      </c>
      <c r="N1374" t="s">
        <v>23</v>
      </c>
      <c r="O1374">
        <v>1063</v>
      </c>
      <c r="P1374" t="s">
        <v>62</v>
      </c>
      <c r="Q1374" t="s">
        <v>63</v>
      </c>
      <c r="R1374" s="3">
        <v>104.64</v>
      </c>
      <c r="S1374" s="3">
        <v>109</v>
      </c>
      <c r="T1374">
        <v>1</v>
      </c>
      <c r="U1374" s="3">
        <v>109</v>
      </c>
      <c r="V1374" s="4">
        <f t="shared" si="60"/>
        <v>4.3599999999999994</v>
      </c>
      <c r="W1374" t="str">
        <f t="shared" si="61"/>
        <v>Middle Aged</v>
      </c>
    </row>
    <row r="1375" spans="1:23" x14ac:dyDescent="0.3">
      <c r="A1375">
        <v>1332</v>
      </c>
      <c r="B1375">
        <v>592</v>
      </c>
      <c r="C1375">
        <v>31976</v>
      </c>
      <c r="D1375" s="1">
        <v>43898</v>
      </c>
      <c r="E1375" s="1">
        <v>43912</v>
      </c>
      <c r="F1375" t="s">
        <v>1832</v>
      </c>
      <c r="G1375" t="s">
        <v>28</v>
      </c>
      <c r="H1375" t="s">
        <v>2093</v>
      </c>
      <c r="I1375">
        <v>64</v>
      </c>
      <c r="J1375" t="s">
        <v>1833</v>
      </c>
      <c r="K1375">
        <v>354</v>
      </c>
      <c r="L1375" t="s">
        <v>1834</v>
      </c>
      <c r="M1375" t="s">
        <v>22</v>
      </c>
      <c r="N1375" t="s">
        <v>23</v>
      </c>
      <c r="O1375">
        <v>687</v>
      </c>
      <c r="P1375" t="s">
        <v>24</v>
      </c>
      <c r="Q1375" t="s">
        <v>226</v>
      </c>
      <c r="R1375" s="3">
        <v>90.24</v>
      </c>
      <c r="S1375" s="3">
        <v>94</v>
      </c>
      <c r="T1375">
        <v>4</v>
      </c>
      <c r="U1375" s="3">
        <v>376</v>
      </c>
      <c r="V1375" s="4">
        <f t="shared" si="60"/>
        <v>15.04000000000002</v>
      </c>
      <c r="W1375" t="str">
        <f t="shared" si="61"/>
        <v>Elderly</v>
      </c>
    </row>
    <row r="1376" spans="1:23" x14ac:dyDescent="0.3">
      <c r="A1376">
        <v>1417</v>
      </c>
      <c r="B1376">
        <v>808</v>
      </c>
      <c r="C1376">
        <v>32061</v>
      </c>
      <c r="D1376" s="1">
        <v>43911</v>
      </c>
      <c r="E1376" s="1">
        <v>43925</v>
      </c>
      <c r="F1376" t="s">
        <v>1580</v>
      </c>
      <c r="G1376" t="s">
        <v>28</v>
      </c>
      <c r="H1376" t="s">
        <v>2093</v>
      </c>
      <c r="I1376">
        <v>35</v>
      </c>
      <c r="J1376" t="s">
        <v>1581</v>
      </c>
      <c r="K1376">
        <v>4197</v>
      </c>
      <c r="L1376" t="s">
        <v>1582</v>
      </c>
      <c r="M1376" t="s">
        <v>48</v>
      </c>
      <c r="N1376" t="s">
        <v>23</v>
      </c>
      <c r="O1376">
        <v>767</v>
      </c>
      <c r="P1376" t="s">
        <v>31</v>
      </c>
      <c r="Q1376" t="s">
        <v>188</v>
      </c>
      <c r="R1376" s="3">
        <v>101.75999999999999</v>
      </c>
      <c r="S1376" s="3">
        <v>106</v>
      </c>
      <c r="T1376">
        <v>2</v>
      </c>
      <c r="U1376" s="3">
        <v>212</v>
      </c>
      <c r="V1376" s="4">
        <f t="shared" si="60"/>
        <v>8.4800000000000182</v>
      </c>
      <c r="W1376" t="str">
        <f t="shared" si="61"/>
        <v>Middle Aged</v>
      </c>
    </row>
    <row r="1377" spans="1:23" x14ac:dyDescent="0.3">
      <c r="A1377">
        <v>1907</v>
      </c>
      <c r="B1377">
        <v>496</v>
      </c>
      <c r="C1377">
        <v>32551</v>
      </c>
      <c r="D1377" s="1">
        <v>43915</v>
      </c>
      <c r="E1377" s="1">
        <v>43929</v>
      </c>
      <c r="F1377" t="s">
        <v>2051</v>
      </c>
      <c r="G1377" t="s">
        <v>86</v>
      </c>
      <c r="H1377" t="s">
        <v>2093</v>
      </c>
      <c r="I1377">
        <v>32</v>
      </c>
      <c r="J1377" t="s">
        <v>2052</v>
      </c>
      <c r="K1377">
        <v>3261</v>
      </c>
      <c r="L1377" t="s">
        <v>2053</v>
      </c>
      <c r="M1377" t="s">
        <v>22</v>
      </c>
      <c r="N1377" t="s">
        <v>23</v>
      </c>
      <c r="O1377">
        <v>1043</v>
      </c>
      <c r="P1377" t="s">
        <v>31</v>
      </c>
      <c r="Q1377" t="s">
        <v>93</v>
      </c>
      <c r="R1377" s="3">
        <v>100.8</v>
      </c>
      <c r="S1377" s="3">
        <v>105</v>
      </c>
      <c r="T1377">
        <v>2</v>
      </c>
      <c r="U1377" s="3">
        <v>210</v>
      </c>
      <c r="V1377" s="4">
        <f t="shared" si="60"/>
        <v>8.4000000000000057</v>
      </c>
      <c r="W1377" t="str">
        <f t="shared" si="61"/>
        <v>Middle Aged</v>
      </c>
    </row>
    <row r="1378" spans="1:23" x14ac:dyDescent="0.3">
      <c r="A1378">
        <v>1536</v>
      </c>
      <c r="B1378">
        <v>125</v>
      </c>
      <c r="C1378">
        <v>32180</v>
      </c>
      <c r="D1378" s="1">
        <v>43919</v>
      </c>
      <c r="E1378" s="1">
        <v>43933</v>
      </c>
      <c r="F1378" t="s">
        <v>1401</v>
      </c>
      <c r="G1378" t="s">
        <v>28</v>
      </c>
      <c r="H1378" t="s">
        <v>2093</v>
      </c>
      <c r="I1378">
        <v>77</v>
      </c>
      <c r="J1378" t="s">
        <v>1402</v>
      </c>
      <c r="K1378">
        <v>8870</v>
      </c>
      <c r="L1378" t="s">
        <v>1403</v>
      </c>
      <c r="M1378" t="s">
        <v>36</v>
      </c>
      <c r="N1378" t="s">
        <v>23</v>
      </c>
      <c r="O1378">
        <v>696</v>
      </c>
      <c r="P1378" t="s">
        <v>62</v>
      </c>
      <c r="Q1378" t="s">
        <v>160</v>
      </c>
      <c r="R1378" s="3">
        <v>89.28</v>
      </c>
      <c r="S1378" s="3">
        <v>93</v>
      </c>
      <c r="T1378">
        <v>1</v>
      </c>
      <c r="U1378" s="3">
        <v>93</v>
      </c>
      <c r="V1378" s="4">
        <f t="shared" si="60"/>
        <v>3.7199999999999989</v>
      </c>
      <c r="W1378" t="str">
        <f t="shared" si="61"/>
        <v>Elderly</v>
      </c>
    </row>
    <row r="1379" spans="1:23" x14ac:dyDescent="0.3">
      <c r="A1379">
        <v>1048</v>
      </c>
      <c r="B1379">
        <v>256</v>
      </c>
      <c r="C1379">
        <v>31692</v>
      </c>
      <c r="D1379" s="1">
        <v>43929</v>
      </c>
      <c r="E1379" s="1">
        <v>43943</v>
      </c>
      <c r="F1379" t="s">
        <v>818</v>
      </c>
      <c r="G1379" t="s">
        <v>86</v>
      </c>
      <c r="H1379" t="s">
        <v>2093</v>
      </c>
      <c r="I1379">
        <v>46</v>
      </c>
      <c r="J1379" t="s">
        <v>819</v>
      </c>
      <c r="K1379">
        <v>9007</v>
      </c>
      <c r="L1379" t="s">
        <v>820</v>
      </c>
      <c r="M1379" t="s">
        <v>213</v>
      </c>
      <c r="N1379" t="s">
        <v>23</v>
      </c>
      <c r="O1379">
        <v>587</v>
      </c>
      <c r="P1379" t="s">
        <v>62</v>
      </c>
      <c r="Q1379" t="s">
        <v>63</v>
      </c>
      <c r="R1379" s="3">
        <v>104.64</v>
      </c>
      <c r="S1379" s="3">
        <v>109</v>
      </c>
      <c r="T1379">
        <v>4</v>
      </c>
      <c r="U1379" s="3">
        <v>436</v>
      </c>
      <c r="V1379" s="4">
        <f t="shared" si="60"/>
        <v>17.439999999999998</v>
      </c>
      <c r="W1379" t="str">
        <f t="shared" si="61"/>
        <v>Middle Aged</v>
      </c>
    </row>
    <row r="1380" spans="1:23" x14ac:dyDescent="0.3">
      <c r="A1380">
        <v>1091</v>
      </c>
      <c r="B1380">
        <v>273</v>
      </c>
      <c r="C1380">
        <v>31735</v>
      </c>
      <c r="D1380" s="1">
        <v>43929</v>
      </c>
      <c r="E1380" s="1">
        <v>43943</v>
      </c>
      <c r="F1380" t="s">
        <v>418</v>
      </c>
      <c r="G1380" t="s">
        <v>28</v>
      </c>
      <c r="H1380" t="s">
        <v>2093</v>
      </c>
      <c r="I1380">
        <v>46</v>
      </c>
      <c r="J1380" t="s">
        <v>419</v>
      </c>
      <c r="K1380">
        <v>1660</v>
      </c>
      <c r="L1380" t="s">
        <v>420</v>
      </c>
      <c r="M1380" t="s">
        <v>79</v>
      </c>
      <c r="N1380" t="s">
        <v>23</v>
      </c>
      <c r="O1380">
        <v>1662</v>
      </c>
      <c r="P1380" t="s">
        <v>62</v>
      </c>
      <c r="Q1380" t="s">
        <v>160</v>
      </c>
      <c r="R1380" s="3">
        <v>89.28</v>
      </c>
      <c r="S1380" s="3">
        <v>93</v>
      </c>
      <c r="T1380">
        <v>4</v>
      </c>
      <c r="U1380" s="3">
        <v>372</v>
      </c>
      <c r="V1380" s="4">
        <f t="shared" si="60"/>
        <v>14.879999999999995</v>
      </c>
      <c r="W1380" t="str">
        <f t="shared" si="61"/>
        <v>Middle Aged</v>
      </c>
    </row>
    <row r="1381" spans="1:23" x14ac:dyDescent="0.3">
      <c r="A1381">
        <v>1163</v>
      </c>
      <c r="B1381">
        <v>12</v>
      </c>
      <c r="C1381">
        <v>31807</v>
      </c>
      <c r="D1381" s="1">
        <v>43929</v>
      </c>
      <c r="E1381" s="1">
        <v>43943</v>
      </c>
      <c r="F1381" t="s">
        <v>556</v>
      </c>
      <c r="G1381" t="s">
        <v>86</v>
      </c>
      <c r="H1381" t="s">
        <v>2093</v>
      </c>
      <c r="I1381">
        <v>78</v>
      </c>
      <c r="J1381" t="s">
        <v>557</v>
      </c>
      <c r="K1381">
        <v>6334</v>
      </c>
      <c r="L1381" t="s">
        <v>558</v>
      </c>
      <c r="M1381" t="s">
        <v>22</v>
      </c>
      <c r="N1381" t="s">
        <v>23</v>
      </c>
      <c r="O1381">
        <v>805</v>
      </c>
      <c r="P1381" t="s">
        <v>24</v>
      </c>
      <c r="Q1381" t="s">
        <v>413</v>
      </c>
      <c r="R1381" s="3">
        <v>91.2</v>
      </c>
      <c r="S1381" s="3">
        <v>95</v>
      </c>
      <c r="T1381">
        <v>3</v>
      </c>
      <c r="U1381" s="3">
        <v>285</v>
      </c>
      <c r="V1381" s="4">
        <f t="shared" si="60"/>
        <v>11.399999999999977</v>
      </c>
      <c r="W1381" t="str">
        <f t="shared" si="61"/>
        <v>Elderly</v>
      </c>
    </row>
    <row r="1382" spans="1:23" x14ac:dyDescent="0.3">
      <c r="A1382">
        <v>1667</v>
      </c>
      <c r="B1382">
        <v>10</v>
      </c>
      <c r="C1382">
        <v>32311</v>
      </c>
      <c r="D1382" s="1">
        <v>43939</v>
      </c>
      <c r="E1382" s="1">
        <v>43953</v>
      </c>
      <c r="F1382" t="s">
        <v>1550</v>
      </c>
      <c r="G1382" t="s">
        <v>28</v>
      </c>
      <c r="H1382" t="s">
        <v>2093</v>
      </c>
      <c r="I1382">
        <v>70</v>
      </c>
      <c r="J1382" t="s">
        <v>1551</v>
      </c>
      <c r="K1382">
        <v>2118</v>
      </c>
      <c r="L1382" t="s">
        <v>1552</v>
      </c>
      <c r="M1382" t="s">
        <v>48</v>
      </c>
      <c r="N1382" t="s">
        <v>23</v>
      </c>
      <c r="O1382">
        <v>668</v>
      </c>
      <c r="P1382" t="s">
        <v>62</v>
      </c>
      <c r="Q1382" t="s">
        <v>98</v>
      </c>
      <c r="R1382" s="3">
        <v>108.47999999999999</v>
      </c>
      <c r="S1382" s="3">
        <v>113</v>
      </c>
      <c r="T1382">
        <v>1</v>
      </c>
      <c r="U1382" s="3">
        <v>113</v>
      </c>
      <c r="V1382" s="4">
        <f t="shared" si="60"/>
        <v>4.5200000000000102</v>
      </c>
      <c r="W1382" t="str">
        <f t="shared" si="61"/>
        <v>Elderly</v>
      </c>
    </row>
    <row r="1383" spans="1:23" x14ac:dyDescent="0.3">
      <c r="A1383">
        <v>1827</v>
      </c>
      <c r="B1383">
        <v>12</v>
      </c>
      <c r="C1383">
        <v>32471</v>
      </c>
      <c r="D1383" s="1">
        <v>43942</v>
      </c>
      <c r="E1383" s="1">
        <v>43956</v>
      </c>
      <c r="F1383" t="s">
        <v>556</v>
      </c>
      <c r="G1383" t="s">
        <v>28</v>
      </c>
      <c r="H1383" t="s">
        <v>2093</v>
      </c>
      <c r="I1383">
        <v>78</v>
      </c>
      <c r="J1383" t="s">
        <v>557</v>
      </c>
      <c r="K1383">
        <v>6334</v>
      </c>
      <c r="L1383" t="s">
        <v>558</v>
      </c>
      <c r="M1383" t="s">
        <v>22</v>
      </c>
      <c r="N1383" t="s">
        <v>23</v>
      </c>
      <c r="O1383">
        <v>379</v>
      </c>
      <c r="P1383" t="s">
        <v>24</v>
      </c>
      <c r="Q1383" t="s">
        <v>25</v>
      </c>
      <c r="R1383" s="3">
        <v>101.75999999999999</v>
      </c>
      <c r="S1383" s="3">
        <v>106</v>
      </c>
      <c r="T1383">
        <v>3</v>
      </c>
      <c r="U1383" s="3">
        <v>318</v>
      </c>
      <c r="V1383" s="4">
        <f t="shared" si="60"/>
        <v>12.720000000000027</v>
      </c>
      <c r="W1383" t="str">
        <f t="shared" si="61"/>
        <v>Elderly</v>
      </c>
    </row>
    <row r="1384" spans="1:23" x14ac:dyDescent="0.3">
      <c r="A1384">
        <v>1257</v>
      </c>
      <c r="B1384">
        <v>267</v>
      </c>
      <c r="C1384">
        <v>31901</v>
      </c>
      <c r="D1384" s="1">
        <v>43943</v>
      </c>
      <c r="E1384" s="1">
        <v>43957</v>
      </c>
      <c r="F1384" t="s">
        <v>748</v>
      </c>
      <c r="G1384" t="s">
        <v>28</v>
      </c>
      <c r="H1384" t="s">
        <v>2093</v>
      </c>
      <c r="I1384">
        <v>45</v>
      </c>
      <c r="J1384" t="s">
        <v>749</v>
      </c>
      <c r="K1384">
        <v>938</v>
      </c>
      <c r="L1384" t="s">
        <v>750</v>
      </c>
      <c r="M1384" t="s">
        <v>48</v>
      </c>
      <c r="N1384" t="s">
        <v>23</v>
      </c>
      <c r="O1384">
        <v>1290</v>
      </c>
      <c r="P1384" t="s">
        <v>31</v>
      </c>
      <c r="Q1384" t="s">
        <v>424</v>
      </c>
      <c r="R1384" s="3">
        <v>107.52</v>
      </c>
      <c r="S1384" s="3">
        <v>112</v>
      </c>
      <c r="T1384">
        <v>4</v>
      </c>
      <c r="U1384" s="3">
        <v>448</v>
      </c>
      <c r="V1384" s="4">
        <f t="shared" si="60"/>
        <v>17.920000000000016</v>
      </c>
      <c r="W1384" t="str">
        <f t="shared" si="61"/>
        <v>Middle Aged</v>
      </c>
    </row>
    <row r="1385" spans="1:23" x14ac:dyDescent="0.3">
      <c r="A1385">
        <v>1797</v>
      </c>
      <c r="B1385">
        <v>592</v>
      </c>
      <c r="C1385">
        <v>32441</v>
      </c>
      <c r="D1385" s="1">
        <v>43946</v>
      </c>
      <c r="E1385" s="1">
        <v>43960</v>
      </c>
      <c r="F1385" t="s">
        <v>1832</v>
      </c>
      <c r="G1385" t="s">
        <v>86</v>
      </c>
      <c r="H1385" t="s">
        <v>2093</v>
      </c>
      <c r="I1385">
        <v>64</v>
      </c>
      <c r="J1385" t="s">
        <v>1833</v>
      </c>
      <c r="K1385">
        <v>354</v>
      </c>
      <c r="L1385" t="s">
        <v>1834</v>
      </c>
      <c r="M1385" t="s">
        <v>22</v>
      </c>
      <c r="N1385" t="s">
        <v>23</v>
      </c>
      <c r="O1385">
        <v>1845</v>
      </c>
      <c r="P1385" t="s">
        <v>24</v>
      </c>
      <c r="Q1385" t="s">
        <v>73</v>
      </c>
      <c r="R1385" s="3">
        <v>104.64</v>
      </c>
      <c r="S1385" s="3">
        <v>109</v>
      </c>
      <c r="T1385">
        <v>1</v>
      </c>
      <c r="U1385" s="3">
        <v>109</v>
      </c>
      <c r="V1385" s="4">
        <f t="shared" si="60"/>
        <v>4.3599999999999994</v>
      </c>
      <c r="W1385" t="str">
        <f t="shared" si="61"/>
        <v>Elderly</v>
      </c>
    </row>
    <row r="1386" spans="1:23" x14ac:dyDescent="0.3">
      <c r="A1386">
        <v>1675</v>
      </c>
      <c r="B1386">
        <v>241</v>
      </c>
      <c r="C1386">
        <v>32319</v>
      </c>
      <c r="D1386" s="1">
        <v>43947</v>
      </c>
      <c r="E1386" s="1">
        <v>43961</v>
      </c>
      <c r="F1386" t="s">
        <v>683</v>
      </c>
      <c r="G1386" t="s">
        <v>28</v>
      </c>
      <c r="H1386" t="s">
        <v>2093</v>
      </c>
      <c r="I1386">
        <v>61</v>
      </c>
      <c r="J1386" t="s">
        <v>684</v>
      </c>
      <c r="K1386">
        <v>2728</v>
      </c>
      <c r="L1386" t="s">
        <v>685</v>
      </c>
      <c r="M1386" t="s">
        <v>53</v>
      </c>
      <c r="N1386" t="s">
        <v>23</v>
      </c>
      <c r="O1386">
        <v>699</v>
      </c>
      <c r="P1386" t="s">
        <v>31</v>
      </c>
      <c r="Q1386" t="s">
        <v>298</v>
      </c>
      <c r="R1386" s="3">
        <v>95.039999999999992</v>
      </c>
      <c r="S1386" s="3">
        <v>99</v>
      </c>
      <c r="T1386">
        <v>2</v>
      </c>
      <c r="U1386" s="3">
        <v>198</v>
      </c>
      <c r="V1386" s="4">
        <f t="shared" si="60"/>
        <v>7.9200000000000159</v>
      </c>
      <c r="W1386" t="str">
        <f t="shared" si="61"/>
        <v>Elderly</v>
      </c>
    </row>
    <row r="1387" spans="1:23" x14ac:dyDescent="0.3">
      <c r="A1387">
        <v>1596</v>
      </c>
      <c r="B1387">
        <v>625</v>
      </c>
      <c r="C1387">
        <v>32240</v>
      </c>
      <c r="D1387" s="1">
        <v>43949</v>
      </c>
      <c r="E1387" s="1">
        <v>43963</v>
      </c>
      <c r="F1387" t="s">
        <v>1844</v>
      </c>
      <c r="G1387" t="s">
        <v>86</v>
      </c>
      <c r="H1387" t="s">
        <v>2093</v>
      </c>
      <c r="I1387">
        <v>31</v>
      </c>
      <c r="J1387" t="s">
        <v>1845</v>
      </c>
      <c r="K1387">
        <v>5972</v>
      </c>
      <c r="L1387" t="s">
        <v>1846</v>
      </c>
      <c r="M1387" t="s">
        <v>48</v>
      </c>
      <c r="N1387" t="s">
        <v>23</v>
      </c>
      <c r="O1387">
        <v>1224</v>
      </c>
      <c r="P1387" t="s">
        <v>24</v>
      </c>
      <c r="Q1387" t="s">
        <v>102</v>
      </c>
      <c r="R1387" s="3">
        <v>92.16</v>
      </c>
      <c r="S1387" s="3">
        <v>96</v>
      </c>
      <c r="T1387">
        <v>1</v>
      </c>
      <c r="U1387" s="3">
        <v>96</v>
      </c>
      <c r="V1387" s="4">
        <f t="shared" si="60"/>
        <v>3.8400000000000034</v>
      </c>
      <c r="W1387" t="str">
        <f t="shared" si="61"/>
        <v>Middle Aged</v>
      </c>
    </row>
    <row r="1388" spans="1:23" x14ac:dyDescent="0.3">
      <c r="A1388">
        <v>1316</v>
      </c>
      <c r="B1388">
        <v>447</v>
      </c>
      <c r="C1388">
        <v>31960</v>
      </c>
      <c r="D1388" s="1">
        <v>43950</v>
      </c>
      <c r="E1388" s="1">
        <v>43964</v>
      </c>
      <c r="F1388" t="s">
        <v>1726</v>
      </c>
      <c r="G1388" t="s">
        <v>28</v>
      </c>
      <c r="H1388" t="s">
        <v>2093</v>
      </c>
      <c r="I1388">
        <v>68</v>
      </c>
      <c r="J1388" t="s">
        <v>1727</v>
      </c>
      <c r="K1388">
        <v>8664</v>
      </c>
      <c r="L1388" t="s">
        <v>1728</v>
      </c>
      <c r="M1388" t="s">
        <v>57</v>
      </c>
      <c r="N1388" t="s">
        <v>23</v>
      </c>
      <c r="O1388">
        <v>1162</v>
      </c>
      <c r="P1388" t="s">
        <v>62</v>
      </c>
      <c r="Q1388" t="s">
        <v>145</v>
      </c>
      <c r="R1388" s="3">
        <v>112.32</v>
      </c>
      <c r="S1388" s="3">
        <v>117</v>
      </c>
      <c r="T1388">
        <v>5</v>
      </c>
      <c r="U1388" s="3">
        <v>585</v>
      </c>
      <c r="V1388" s="4">
        <f t="shared" si="60"/>
        <v>23.400000000000091</v>
      </c>
      <c r="W1388" t="str">
        <f t="shared" si="61"/>
        <v>Elderly</v>
      </c>
    </row>
    <row r="1389" spans="1:23" x14ac:dyDescent="0.3">
      <c r="A1389">
        <v>1707</v>
      </c>
      <c r="B1389">
        <v>637</v>
      </c>
      <c r="C1389">
        <v>32351</v>
      </c>
      <c r="D1389" s="1">
        <v>43955</v>
      </c>
      <c r="E1389" s="1">
        <v>43969</v>
      </c>
      <c r="F1389" t="s">
        <v>847</v>
      </c>
      <c r="G1389" t="s">
        <v>28</v>
      </c>
      <c r="H1389" t="s">
        <v>2093</v>
      </c>
      <c r="I1389">
        <v>58</v>
      </c>
      <c r="J1389" t="s">
        <v>848</v>
      </c>
      <c r="K1389">
        <v>7700</v>
      </c>
      <c r="L1389" t="s">
        <v>849</v>
      </c>
      <c r="M1389" t="s">
        <v>48</v>
      </c>
      <c r="N1389" t="s">
        <v>23</v>
      </c>
      <c r="O1389">
        <v>1116</v>
      </c>
      <c r="P1389" t="s">
        <v>31</v>
      </c>
      <c r="Q1389" t="s">
        <v>188</v>
      </c>
      <c r="R1389" s="3">
        <v>101.75999999999999</v>
      </c>
      <c r="S1389" s="3">
        <v>106</v>
      </c>
      <c r="T1389">
        <v>1</v>
      </c>
      <c r="U1389" s="3">
        <v>106</v>
      </c>
      <c r="V1389" s="4">
        <f t="shared" si="60"/>
        <v>4.2400000000000091</v>
      </c>
      <c r="W1389" t="str">
        <f t="shared" si="61"/>
        <v>Elderly</v>
      </c>
    </row>
    <row r="1390" spans="1:23" x14ac:dyDescent="0.3">
      <c r="A1390">
        <v>1434</v>
      </c>
      <c r="B1390">
        <v>568</v>
      </c>
      <c r="C1390">
        <v>32078</v>
      </c>
      <c r="D1390" s="1">
        <v>43957</v>
      </c>
      <c r="E1390" s="1">
        <v>43971</v>
      </c>
      <c r="F1390" t="s">
        <v>745</v>
      </c>
      <c r="G1390" t="s">
        <v>86</v>
      </c>
      <c r="H1390" t="s">
        <v>2093</v>
      </c>
      <c r="I1390">
        <v>64</v>
      </c>
      <c r="J1390" t="s">
        <v>746</v>
      </c>
      <c r="K1390">
        <v>9416</v>
      </c>
      <c r="L1390" t="s">
        <v>747</v>
      </c>
      <c r="M1390" t="s">
        <v>36</v>
      </c>
      <c r="N1390" t="s">
        <v>23</v>
      </c>
      <c r="O1390">
        <v>743</v>
      </c>
      <c r="P1390" t="s">
        <v>24</v>
      </c>
      <c r="Q1390" t="s">
        <v>114</v>
      </c>
      <c r="R1390" s="3">
        <v>113.28</v>
      </c>
      <c r="S1390" s="3">
        <v>118</v>
      </c>
      <c r="T1390">
        <v>3</v>
      </c>
      <c r="U1390" s="3">
        <v>354</v>
      </c>
      <c r="V1390" s="4">
        <f t="shared" si="60"/>
        <v>14.159999999999968</v>
      </c>
      <c r="W1390" t="str">
        <f t="shared" si="61"/>
        <v>Elderly</v>
      </c>
    </row>
    <row r="1391" spans="1:23" x14ac:dyDescent="0.3">
      <c r="A1391">
        <v>1904</v>
      </c>
      <c r="B1391">
        <v>443</v>
      </c>
      <c r="C1391">
        <v>32548</v>
      </c>
      <c r="D1391" s="1">
        <v>43957</v>
      </c>
      <c r="E1391" s="1">
        <v>43971</v>
      </c>
      <c r="F1391" t="s">
        <v>147</v>
      </c>
      <c r="G1391" t="s">
        <v>28</v>
      </c>
      <c r="H1391" t="s">
        <v>2093</v>
      </c>
      <c r="I1391">
        <v>49</v>
      </c>
      <c r="J1391" t="s">
        <v>148</v>
      </c>
      <c r="K1391">
        <v>9651</v>
      </c>
      <c r="L1391" t="s">
        <v>149</v>
      </c>
      <c r="M1391" t="s">
        <v>110</v>
      </c>
      <c r="N1391" t="s">
        <v>23</v>
      </c>
      <c r="O1391">
        <v>1415</v>
      </c>
      <c r="P1391" t="s">
        <v>24</v>
      </c>
      <c r="Q1391" t="s">
        <v>114</v>
      </c>
      <c r="R1391" s="3">
        <v>113.28</v>
      </c>
      <c r="S1391" s="3">
        <v>118</v>
      </c>
      <c r="T1391">
        <v>2</v>
      </c>
      <c r="U1391" s="3">
        <v>236</v>
      </c>
      <c r="V1391" s="4">
        <f t="shared" si="60"/>
        <v>9.4399999999999977</v>
      </c>
      <c r="W1391" t="str">
        <f t="shared" si="61"/>
        <v>Middle Aged</v>
      </c>
    </row>
    <row r="1392" spans="1:23" x14ac:dyDescent="0.3">
      <c r="A1392">
        <v>1816</v>
      </c>
      <c r="B1392">
        <v>754</v>
      </c>
      <c r="C1392">
        <v>32460</v>
      </c>
      <c r="D1392" s="1">
        <v>43958</v>
      </c>
      <c r="E1392" s="1">
        <v>43972</v>
      </c>
      <c r="F1392" t="s">
        <v>1234</v>
      </c>
      <c r="G1392" t="s">
        <v>86</v>
      </c>
      <c r="H1392" t="s">
        <v>2093</v>
      </c>
      <c r="I1392">
        <v>74</v>
      </c>
      <c r="J1392" t="s">
        <v>1235</v>
      </c>
      <c r="K1392">
        <v>1488</v>
      </c>
      <c r="L1392" t="s">
        <v>1236</v>
      </c>
      <c r="M1392" t="s">
        <v>57</v>
      </c>
      <c r="N1392" t="s">
        <v>23</v>
      </c>
      <c r="O1392">
        <v>1401</v>
      </c>
      <c r="P1392" t="s">
        <v>24</v>
      </c>
      <c r="Q1392" t="s">
        <v>67</v>
      </c>
      <c r="R1392" s="3">
        <v>94.08</v>
      </c>
      <c r="S1392" s="3">
        <v>98</v>
      </c>
      <c r="T1392">
        <v>3</v>
      </c>
      <c r="U1392" s="3">
        <v>294</v>
      </c>
      <c r="V1392" s="4">
        <f t="shared" si="60"/>
        <v>11.759999999999991</v>
      </c>
      <c r="W1392" t="str">
        <f t="shared" si="61"/>
        <v>Elderly</v>
      </c>
    </row>
    <row r="1393" spans="1:23" x14ac:dyDescent="0.3">
      <c r="A1393">
        <v>1664</v>
      </c>
      <c r="B1393">
        <v>715</v>
      </c>
      <c r="C1393">
        <v>32308</v>
      </c>
      <c r="D1393" s="1">
        <v>43962</v>
      </c>
      <c r="E1393" s="1">
        <v>43976</v>
      </c>
      <c r="F1393" t="s">
        <v>689</v>
      </c>
      <c r="G1393" t="s">
        <v>86</v>
      </c>
      <c r="H1393" t="s">
        <v>2093</v>
      </c>
      <c r="I1393">
        <v>61</v>
      </c>
      <c r="J1393" t="s">
        <v>690</v>
      </c>
      <c r="K1393">
        <v>8927</v>
      </c>
      <c r="L1393" t="s">
        <v>691</v>
      </c>
      <c r="M1393" t="s">
        <v>36</v>
      </c>
      <c r="N1393" t="s">
        <v>23</v>
      </c>
      <c r="O1393">
        <v>742</v>
      </c>
      <c r="P1393" t="s">
        <v>24</v>
      </c>
      <c r="Q1393" t="s">
        <v>73</v>
      </c>
      <c r="R1393" s="3">
        <v>104.64</v>
      </c>
      <c r="S1393" s="3">
        <v>109</v>
      </c>
      <c r="T1393">
        <v>2</v>
      </c>
      <c r="U1393" s="3">
        <v>218</v>
      </c>
      <c r="V1393" s="4">
        <f t="shared" si="60"/>
        <v>8.7199999999999989</v>
      </c>
      <c r="W1393" t="str">
        <f t="shared" si="61"/>
        <v>Elderly</v>
      </c>
    </row>
    <row r="1394" spans="1:23" x14ac:dyDescent="0.3">
      <c r="A1394">
        <v>1928</v>
      </c>
      <c r="B1394">
        <v>44</v>
      </c>
      <c r="C1394">
        <v>32572</v>
      </c>
      <c r="D1394" s="1">
        <v>43964</v>
      </c>
      <c r="E1394" s="1">
        <v>43978</v>
      </c>
      <c r="F1394" t="s">
        <v>1814</v>
      </c>
      <c r="G1394" t="s">
        <v>86</v>
      </c>
      <c r="H1394" t="s">
        <v>2093</v>
      </c>
      <c r="I1394">
        <v>60</v>
      </c>
      <c r="J1394" t="s">
        <v>1815</v>
      </c>
      <c r="K1394">
        <v>9842</v>
      </c>
      <c r="L1394" t="s">
        <v>1816</v>
      </c>
      <c r="M1394" t="s">
        <v>36</v>
      </c>
      <c r="N1394" t="s">
        <v>23</v>
      </c>
      <c r="O1394">
        <v>798</v>
      </c>
      <c r="P1394" t="s">
        <v>24</v>
      </c>
      <c r="Q1394" t="s">
        <v>73</v>
      </c>
      <c r="R1394" s="3">
        <v>104.64</v>
      </c>
      <c r="S1394" s="3">
        <v>109</v>
      </c>
      <c r="T1394">
        <v>4</v>
      </c>
      <c r="U1394" s="3">
        <v>436</v>
      </c>
      <c r="V1394" s="4">
        <f t="shared" si="60"/>
        <v>17.439999999999998</v>
      </c>
      <c r="W1394" t="str">
        <f t="shared" si="61"/>
        <v>Elderly</v>
      </c>
    </row>
    <row r="1395" spans="1:23" x14ac:dyDescent="0.3">
      <c r="A1395">
        <v>1228</v>
      </c>
      <c r="B1395">
        <v>208</v>
      </c>
      <c r="C1395">
        <v>31872</v>
      </c>
      <c r="D1395" s="1">
        <v>43973</v>
      </c>
      <c r="E1395" s="1">
        <v>43987</v>
      </c>
      <c r="F1395" t="s">
        <v>620</v>
      </c>
      <c r="G1395" t="s">
        <v>86</v>
      </c>
      <c r="H1395" t="s">
        <v>2093</v>
      </c>
      <c r="I1395">
        <v>71</v>
      </c>
      <c r="J1395" t="s">
        <v>621</v>
      </c>
      <c r="K1395">
        <v>994</v>
      </c>
      <c r="L1395" t="s">
        <v>622</v>
      </c>
      <c r="M1395" t="s">
        <v>22</v>
      </c>
      <c r="N1395" t="s">
        <v>23</v>
      </c>
      <c r="O1395">
        <v>338</v>
      </c>
      <c r="P1395" t="s">
        <v>31</v>
      </c>
      <c r="Q1395" t="s">
        <v>277</v>
      </c>
      <c r="R1395" s="3">
        <v>89.28</v>
      </c>
      <c r="S1395" s="3">
        <v>93</v>
      </c>
      <c r="T1395">
        <v>2</v>
      </c>
      <c r="U1395" s="3">
        <v>186</v>
      </c>
      <c r="V1395" s="4">
        <f t="shared" si="60"/>
        <v>7.4399999999999977</v>
      </c>
      <c r="W1395" t="str">
        <f t="shared" si="61"/>
        <v>Elderly</v>
      </c>
    </row>
    <row r="1396" spans="1:23" x14ac:dyDescent="0.3">
      <c r="A1396">
        <v>1232</v>
      </c>
      <c r="B1396">
        <v>564</v>
      </c>
      <c r="C1396">
        <v>31876</v>
      </c>
      <c r="D1396" s="1">
        <v>43973</v>
      </c>
      <c r="E1396" s="1">
        <v>43987</v>
      </c>
      <c r="F1396" t="s">
        <v>99</v>
      </c>
      <c r="G1396" t="s">
        <v>86</v>
      </c>
      <c r="H1396" t="s">
        <v>2093</v>
      </c>
      <c r="I1396">
        <v>34</v>
      </c>
      <c r="J1396" t="s">
        <v>100</v>
      </c>
      <c r="K1396">
        <v>4054</v>
      </c>
      <c r="L1396" t="s">
        <v>101</v>
      </c>
      <c r="M1396" t="s">
        <v>79</v>
      </c>
      <c r="N1396" t="s">
        <v>23</v>
      </c>
      <c r="O1396">
        <v>389</v>
      </c>
      <c r="P1396" t="s">
        <v>31</v>
      </c>
      <c r="Q1396" t="s">
        <v>80</v>
      </c>
      <c r="R1396" s="3">
        <v>90.24</v>
      </c>
      <c r="S1396" s="3">
        <v>94</v>
      </c>
      <c r="T1396">
        <v>3</v>
      </c>
      <c r="U1396" s="3">
        <v>282</v>
      </c>
      <c r="V1396" s="4">
        <f t="shared" si="60"/>
        <v>11.28000000000003</v>
      </c>
      <c r="W1396" t="str">
        <f t="shared" si="61"/>
        <v>Middle Aged</v>
      </c>
    </row>
    <row r="1397" spans="1:23" x14ac:dyDescent="0.3">
      <c r="A1397">
        <v>1116</v>
      </c>
      <c r="B1397">
        <v>568</v>
      </c>
      <c r="C1397">
        <v>31760</v>
      </c>
      <c r="D1397" s="1">
        <v>43975</v>
      </c>
      <c r="E1397" s="1">
        <v>43989</v>
      </c>
      <c r="F1397" t="s">
        <v>745</v>
      </c>
      <c r="G1397" t="s">
        <v>28</v>
      </c>
      <c r="H1397" t="s">
        <v>2093</v>
      </c>
      <c r="I1397">
        <v>64</v>
      </c>
      <c r="J1397" t="s">
        <v>746</v>
      </c>
      <c r="K1397">
        <v>9416</v>
      </c>
      <c r="L1397" t="s">
        <v>747</v>
      </c>
      <c r="M1397" t="s">
        <v>36</v>
      </c>
      <c r="N1397" t="s">
        <v>23</v>
      </c>
      <c r="O1397">
        <v>1117</v>
      </c>
      <c r="P1397" t="s">
        <v>24</v>
      </c>
      <c r="Q1397" t="s">
        <v>67</v>
      </c>
      <c r="R1397" s="3">
        <v>94.08</v>
      </c>
      <c r="S1397" s="3">
        <v>98</v>
      </c>
      <c r="T1397">
        <v>3</v>
      </c>
      <c r="U1397" s="3">
        <v>294</v>
      </c>
      <c r="V1397" s="4">
        <f t="shared" si="60"/>
        <v>11.759999999999991</v>
      </c>
      <c r="W1397" t="str">
        <f t="shared" si="61"/>
        <v>Elderly</v>
      </c>
    </row>
    <row r="1398" spans="1:23" x14ac:dyDescent="0.3">
      <c r="A1398">
        <v>1416</v>
      </c>
      <c r="B1398">
        <v>208</v>
      </c>
      <c r="C1398">
        <v>32060</v>
      </c>
      <c r="D1398" s="1">
        <v>43988</v>
      </c>
      <c r="E1398" s="1">
        <v>44002</v>
      </c>
      <c r="F1398" t="s">
        <v>620</v>
      </c>
      <c r="G1398" t="s">
        <v>86</v>
      </c>
      <c r="H1398" t="s">
        <v>2093</v>
      </c>
      <c r="I1398">
        <v>71</v>
      </c>
      <c r="J1398" t="s">
        <v>621</v>
      </c>
      <c r="K1398">
        <v>994</v>
      </c>
      <c r="L1398" t="s">
        <v>622</v>
      </c>
      <c r="M1398" t="s">
        <v>22</v>
      </c>
      <c r="N1398" t="s">
        <v>23</v>
      </c>
      <c r="O1398">
        <v>480</v>
      </c>
      <c r="P1398" t="s">
        <v>62</v>
      </c>
      <c r="Q1398" t="s">
        <v>160</v>
      </c>
      <c r="R1398" s="3">
        <v>89.28</v>
      </c>
      <c r="S1398" s="3">
        <v>93</v>
      </c>
      <c r="T1398">
        <v>3</v>
      </c>
      <c r="U1398" s="3">
        <v>279</v>
      </c>
      <c r="V1398" s="4">
        <f t="shared" si="60"/>
        <v>11.159999999999968</v>
      </c>
      <c r="W1398" t="str">
        <f t="shared" si="61"/>
        <v>Elderly</v>
      </c>
    </row>
    <row r="1399" spans="1:23" x14ac:dyDescent="0.3">
      <c r="A1399">
        <v>1448</v>
      </c>
      <c r="B1399">
        <v>674</v>
      </c>
      <c r="C1399">
        <v>32092</v>
      </c>
      <c r="D1399" s="1">
        <v>43993</v>
      </c>
      <c r="E1399" s="1">
        <v>44007</v>
      </c>
      <c r="F1399" t="s">
        <v>611</v>
      </c>
      <c r="G1399" t="s">
        <v>28</v>
      </c>
      <c r="H1399" t="s">
        <v>2093</v>
      </c>
      <c r="I1399">
        <v>36</v>
      </c>
      <c r="J1399" t="s">
        <v>612</v>
      </c>
      <c r="K1399">
        <v>4389</v>
      </c>
      <c r="L1399" t="s">
        <v>613</v>
      </c>
      <c r="M1399" t="s">
        <v>22</v>
      </c>
      <c r="N1399" t="s">
        <v>23</v>
      </c>
      <c r="O1399">
        <v>1577</v>
      </c>
      <c r="P1399" t="s">
        <v>24</v>
      </c>
      <c r="Q1399" t="s">
        <v>67</v>
      </c>
      <c r="R1399" s="3">
        <v>94.08</v>
      </c>
      <c r="S1399" s="3">
        <v>98</v>
      </c>
      <c r="T1399">
        <v>5</v>
      </c>
      <c r="U1399" s="3">
        <v>490</v>
      </c>
      <c r="V1399" s="4">
        <f t="shared" si="60"/>
        <v>19.600000000000023</v>
      </c>
      <c r="W1399" t="str">
        <f t="shared" si="61"/>
        <v>Middle Aged</v>
      </c>
    </row>
    <row r="1400" spans="1:23" x14ac:dyDescent="0.3">
      <c r="A1400">
        <v>1346</v>
      </c>
      <c r="B1400">
        <v>10</v>
      </c>
      <c r="C1400">
        <v>31990</v>
      </c>
      <c r="D1400" s="1">
        <v>43994</v>
      </c>
      <c r="E1400" s="1">
        <v>44008</v>
      </c>
      <c r="F1400" t="s">
        <v>1550</v>
      </c>
      <c r="G1400" t="s">
        <v>86</v>
      </c>
      <c r="H1400" t="s">
        <v>2093</v>
      </c>
      <c r="I1400">
        <v>70</v>
      </c>
      <c r="J1400" t="s">
        <v>1551</v>
      </c>
      <c r="K1400">
        <v>2118</v>
      </c>
      <c r="L1400" t="s">
        <v>1552</v>
      </c>
      <c r="M1400" t="s">
        <v>48</v>
      </c>
      <c r="N1400" t="s">
        <v>23</v>
      </c>
      <c r="O1400">
        <v>497</v>
      </c>
      <c r="P1400" t="s">
        <v>62</v>
      </c>
      <c r="Q1400" t="s">
        <v>98</v>
      </c>
      <c r="R1400" s="3">
        <v>108.47999999999999</v>
      </c>
      <c r="S1400" s="3">
        <v>113</v>
      </c>
      <c r="T1400">
        <v>2</v>
      </c>
      <c r="U1400" s="3">
        <v>226</v>
      </c>
      <c r="V1400" s="4">
        <f t="shared" si="60"/>
        <v>9.0400000000000205</v>
      </c>
      <c r="W1400" t="str">
        <f t="shared" si="61"/>
        <v>Elderly</v>
      </c>
    </row>
    <row r="1401" spans="1:23" x14ac:dyDescent="0.3">
      <c r="A1401">
        <v>1121</v>
      </c>
      <c r="B1401">
        <v>12</v>
      </c>
      <c r="C1401">
        <v>31765</v>
      </c>
      <c r="D1401" s="1">
        <v>43995</v>
      </c>
      <c r="E1401" s="1">
        <v>44009</v>
      </c>
      <c r="F1401" t="s">
        <v>556</v>
      </c>
      <c r="G1401" t="s">
        <v>28</v>
      </c>
      <c r="H1401" t="s">
        <v>2093</v>
      </c>
      <c r="I1401">
        <v>78</v>
      </c>
      <c r="J1401" t="s">
        <v>557</v>
      </c>
      <c r="K1401">
        <v>6334</v>
      </c>
      <c r="L1401" t="s">
        <v>558</v>
      </c>
      <c r="M1401" t="s">
        <v>22</v>
      </c>
      <c r="N1401" t="s">
        <v>23</v>
      </c>
      <c r="O1401">
        <v>319</v>
      </c>
      <c r="P1401" t="s">
        <v>24</v>
      </c>
      <c r="Q1401" t="s">
        <v>150</v>
      </c>
      <c r="R1401" s="3">
        <v>100.8</v>
      </c>
      <c r="S1401" s="3">
        <v>105</v>
      </c>
      <c r="T1401">
        <v>5</v>
      </c>
      <c r="U1401" s="3">
        <v>525</v>
      </c>
      <c r="V1401" s="4">
        <f t="shared" si="60"/>
        <v>21</v>
      </c>
      <c r="W1401" t="str">
        <f t="shared" si="61"/>
        <v>Elderly</v>
      </c>
    </row>
    <row r="1402" spans="1:23" x14ac:dyDescent="0.3">
      <c r="A1402">
        <v>1241</v>
      </c>
      <c r="B1402">
        <v>125</v>
      </c>
      <c r="C1402">
        <v>31885</v>
      </c>
      <c r="D1402" s="1">
        <v>43995</v>
      </c>
      <c r="E1402" s="1">
        <v>44009</v>
      </c>
      <c r="F1402" t="s">
        <v>1401</v>
      </c>
      <c r="G1402" t="s">
        <v>86</v>
      </c>
      <c r="H1402" t="s">
        <v>2093</v>
      </c>
      <c r="I1402">
        <v>77</v>
      </c>
      <c r="J1402" t="s">
        <v>1402</v>
      </c>
      <c r="K1402">
        <v>8870</v>
      </c>
      <c r="L1402" t="s">
        <v>1403</v>
      </c>
      <c r="M1402" t="s">
        <v>36</v>
      </c>
      <c r="N1402" t="s">
        <v>23</v>
      </c>
      <c r="O1402">
        <v>1173</v>
      </c>
      <c r="P1402" t="s">
        <v>31</v>
      </c>
      <c r="Q1402" t="s">
        <v>93</v>
      </c>
      <c r="R1402" s="3">
        <v>100.8</v>
      </c>
      <c r="S1402" s="3">
        <v>105</v>
      </c>
      <c r="T1402">
        <v>1</v>
      </c>
      <c r="U1402" s="3">
        <v>105</v>
      </c>
      <c r="V1402" s="4">
        <f t="shared" si="60"/>
        <v>4.2000000000000028</v>
      </c>
      <c r="W1402" t="str">
        <f t="shared" si="61"/>
        <v>Elderly</v>
      </c>
    </row>
    <row r="1403" spans="1:23" x14ac:dyDescent="0.3">
      <c r="A1403">
        <v>1348</v>
      </c>
      <c r="B1403">
        <v>352</v>
      </c>
      <c r="C1403">
        <v>31992</v>
      </c>
      <c r="D1403" s="1">
        <v>43995</v>
      </c>
      <c r="E1403" s="1">
        <v>44009</v>
      </c>
      <c r="F1403" t="s">
        <v>1377</v>
      </c>
      <c r="G1403" t="s">
        <v>86</v>
      </c>
      <c r="H1403" t="s">
        <v>2093</v>
      </c>
      <c r="I1403">
        <v>31</v>
      </c>
      <c r="J1403" t="s">
        <v>1378</v>
      </c>
      <c r="K1403">
        <v>4432</v>
      </c>
      <c r="L1403" t="s">
        <v>1379</v>
      </c>
      <c r="M1403" t="s">
        <v>53</v>
      </c>
      <c r="N1403" t="s">
        <v>23</v>
      </c>
      <c r="O1403">
        <v>1112</v>
      </c>
      <c r="P1403" t="s">
        <v>24</v>
      </c>
      <c r="Q1403" t="s">
        <v>73</v>
      </c>
      <c r="R1403" s="3">
        <v>104.64</v>
      </c>
      <c r="S1403" s="3">
        <v>109</v>
      </c>
      <c r="T1403">
        <v>5</v>
      </c>
      <c r="U1403" s="3">
        <v>545</v>
      </c>
      <c r="V1403" s="4">
        <f t="shared" si="60"/>
        <v>21.799999999999955</v>
      </c>
      <c r="W1403" t="str">
        <f t="shared" si="61"/>
        <v>Middle Aged</v>
      </c>
    </row>
    <row r="1404" spans="1:23" x14ac:dyDescent="0.3">
      <c r="A1404">
        <v>1762</v>
      </c>
      <c r="B1404">
        <v>426</v>
      </c>
      <c r="C1404">
        <v>32406</v>
      </c>
      <c r="D1404" s="1">
        <v>43998</v>
      </c>
      <c r="E1404" s="1">
        <v>44012</v>
      </c>
      <c r="F1404" t="s">
        <v>965</v>
      </c>
      <c r="G1404" t="s">
        <v>28</v>
      </c>
      <c r="H1404" t="s">
        <v>2093</v>
      </c>
      <c r="I1404">
        <v>40</v>
      </c>
      <c r="J1404" t="s">
        <v>966</v>
      </c>
      <c r="K1404">
        <v>6184</v>
      </c>
      <c r="L1404" t="s">
        <v>967</v>
      </c>
      <c r="M1404" t="s">
        <v>110</v>
      </c>
      <c r="N1404" t="s">
        <v>23</v>
      </c>
      <c r="O1404">
        <v>1368</v>
      </c>
      <c r="P1404" t="s">
        <v>62</v>
      </c>
      <c r="Q1404" t="s">
        <v>120</v>
      </c>
      <c r="R1404" s="3">
        <v>107.52</v>
      </c>
      <c r="S1404" s="3">
        <v>112</v>
      </c>
      <c r="T1404">
        <v>2</v>
      </c>
      <c r="U1404" s="3">
        <v>224</v>
      </c>
      <c r="V1404" s="4">
        <f t="shared" si="60"/>
        <v>8.960000000000008</v>
      </c>
      <c r="W1404" t="str">
        <f t="shared" si="61"/>
        <v>Middle Aged</v>
      </c>
    </row>
    <row r="1405" spans="1:23" x14ac:dyDescent="0.3">
      <c r="A1405">
        <v>1174</v>
      </c>
      <c r="B1405">
        <v>747</v>
      </c>
      <c r="C1405">
        <v>31818</v>
      </c>
      <c r="D1405" s="1">
        <v>44013</v>
      </c>
      <c r="E1405" s="1">
        <v>44027</v>
      </c>
      <c r="F1405" t="s">
        <v>987</v>
      </c>
      <c r="G1405" t="s">
        <v>28</v>
      </c>
      <c r="H1405" t="s">
        <v>2093</v>
      </c>
      <c r="I1405">
        <v>25</v>
      </c>
      <c r="J1405" t="s">
        <v>988</v>
      </c>
      <c r="K1405">
        <v>4037</v>
      </c>
      <c r="L1405" t="s">
        <v>989</v>
      </c>
      <c r="M1405" t="s">
        <v>110</v>
      </c>
      <c r="N1405" t="s">
        <v>23</v>
      </c>
      <c r="O1405">
        <v>828</v>
      </c>
      <c r="P1405" t="s">
        <v>24</v>
      </c>
      <c r="Q1405" t="s">
        <v>25</v>
      </c>
      <c r="R1405" s="3">
        <v>101.75999999999999</v>
      </c>
      <c r="S1405" s="3">
        <v>106</v>
      </c>
      <c r="T1405">
        <v>1</v>
      </c>
      <c r="U1405" s="3">
        <v>106</v>
      </c>
      <c r="V1405" s="4">
        <f t="shared" si="60"/>
        <v>4.2400000000000091</v>
      </c>
      <c r="W1405" t="str">
        <f t="shared" si="61"/>
        <v>Youth</v>
      </c>
    </row>
    <row r="1406" spans="1:23" x14ac:dyDescent="0.3">
      <c r="A1406">
        <v>1177</v>
      </c>
      <c r="B1406">
        <v>768</v>
      </c>
      <c r="C1406">
        <v>31821</v>
      </c>
      <c r="D1406" s="1">
        <v>44014</v>
      </c>
      <c r="E1406" s="1">
        <v>44028</v>
      </c>
      <c r="F1406" t="s">
        <v>1859</v>
      </c>
      <c r="G1406" t="s">
        <v>28</v>
      </c>
      <c r="H1406" t="s">
        <v>2093</v>
      </c>
      <c r="I1406">
        <v>52</v>
      </c>
      <c r="J1406" t="s">
        <v>1860</v>
      </c>
      <c r="K1406">
        <v>1876</v>
      </c>
      <c r="L1406" t="s">
        <v>1861</v>
      </c>
      <c r="M1406" t="s">
        <v>79</v>
      </c>
      <c r="N1406" t="s">
        <v>23</v>
      </c>
      <c r="O1406">
        <v>412</v>
      </c>
      <c r="P1406" t="s">
        <v>62</v>
      </c>
      <c r="Q1406" t="s">
        <v>271</v>
      </c>
      <c r="R1406" s="3">
        <v>114.24</v>
      </c>
      <c r="S1406" s="3">
        <v>119</v>
      </c>
      <c r="T1406">
        <v>1</v>
      </c>
      <c r="U1406" s="3">
        <v>119</v>
      </c>
      <c r="V1406" s="4">
        <f t="shared" si="60"/>
        <v>4.7600000000000051</v>
      </c>
      <c r="W1406" t="str">
        <f t="shared" si="61"/>
        <v>Elderly</v>
      </c>
    </row>
    <row r="1407" spans="1:23" x14ac:dyDescent="0.3">
      <c r="A1407">
        <v>1750</v>
      </c>
      <c r="B1407">
        <v>432</v>
      </c>
      <c r="C1407">
        <v>32394</v>
      </c>
      <c r="D1407" s="1">
        <v>44014</v>
      </c>
      <c r="E1407" s="1">
        <v>44028</v>
      </c>
      <c r="F1407" t="s">
        <v>1999</v>
      </c>
      <c r="G1407" t="s">
        <v>28</v>
      </c>
      <c r="H1407" t="s">
        <v>2093</v>
      </c>
      <c r="I1407">
        <v>34</v>
      </c>
      <c r="J1407" t="s">
        <v>2000</v>
      </c>
      <c r="K1407">
        <v>7029</v>
      </c>
      <c r="L1407" t="s">
        <v>2001</v>
      </c>
      <c r="M1407" t="s">
        <v>110</v>
      </c>
      <c r="N1407" t="s">
        <v>23</v>
      </c>
      <c r="O1407">
        <v>1358</v>
      </c>
      <c r="P1407" t="s">
        <v>31</v>
      </c>
      <c r="Q1407" t="s">
        <v>175</v>
      </c>
      <c r="R1407" s="3">
        <v>110.39999999999999</v>
      </c>
      <c r="S1407" s="3">
        <v>115</v>
      </c>
      <c r="T1407">
        <v>1</v>
      </c>
      <c r="U1407" s="3">
        <v>115</v>
      </c>
      <c r="V1407" s="4">
        <f t="shared" si="60"/>
        <v>4.6000000000000085</v>
      </c>
      <c r="W1407" t="str">
        <f t="shared" si="61"/>
        <v>Middle Aged</v>
      </c>
    </row>
    <row r="1408" spans="1:23" x14ac:dyDescent="0.3">
      <c r="A1408">
        <v>1046</v>
      </c>
      <c r="B1408">
        <v>492</v>
      </c>
      <c r="C1408">
        <v>31690</v>
      </c>
      <c r="D1408" s="1">
        <v>44022</v>
      </c>
      <c r="E1408" s="1">
        <v>44036</v>
      </c>
      <c r="F1408" t="s">
        <v>500</v>
      </c>
      <c r="G1408" t="s">
        <v>28</v>
      </c>
      <c r="H1408" t="s">
        <v>2093</v>
      </c>
      <c r="I1408">
        <v>62</v>
      </c>
      <c r="J1408" t="s">
        <v>501</v>
      </c>
      <c r="K1408">
        <v>8954</v>
      </c>
      <c r="L1408" t="s">
        <v>502</v>
      </c>
      <c r="M1408" t="s">
        <v>53</v>
      </c>
      <c r="N1408" t="s">
        <v>23</v>
      </c>
      <c r="O1408">
        <v>1074</v>
      </c>
      <c r="P1408" t="s">
        <v>62</v>
      </c>
      <c r="Q1408" t="s">
        <v>160</v>
      </c>
      <c r="R1408" s="3">
        <v>89.28</v>
      </c>
      <c r="S1408" s="3">
        <v>93</v>
      </c>
      <c r="T1408">
        <v>4</v>
      </c>
      <c r="U1408" s="3">
        <v>372</v>
      </c>
      <c r="V1408" s="4">
        <f t="shared" si="60"/>
        <v>14.879999999999995</v>
      </c>
      <c r="W1408" t="str">
        <f t="shared" si="61"/>
        <v>Elderly</v>
      </c>
    </row>
    <row r="1409" spans="1:23" x14ac:dyDescent="0.3">
      <c r="A1409">
        <v>1506</v>
      </c>
      <c r="B1409">
        <v>965</v>
      </c>
      <c r="C1409">
        <v>32150</v>
      </c>
      <c r="D1409" s="1">
        <v>44026</v>
      </c>
      <c r="E1409" s="1">
        <v>44040</v>
      </c>
      <c r="F1409" t="s">
        <v>343</v>
      </c>
      <c r="G1409" t="s">
        <v>86</v>
      </c>
      <c r="H1409" t="s">
        <v>2093</v>
      </c>
      <c r="I1409">
        <v>75</v>
      </c>
      <c r="J1409" t="s">
        <v>344</v>
      </c>
      <c r="K1409">
        <v>5542</v>
      </c>
      <c r="L1409" t="s">
        <v>345</v>
      </c>
      <c r="M1409" t="s">
        <v>48</v>
      </c>
      <c r="N1409" t="s">
        <v>23</v>
      </c>
      <c r="O1409">
        <v>1783</v>
      </c>
      <c r="P1409" t="s">
        <v>62</v>
      </c>
      <c r="Q1409" t="s">
        <v>169</v>
      </c>
      <c r="R1409" s="3">
        <v>113.28</v>
      </c>
      <c r="S1409" s="3">
        <v>118</v>
      </c>
      <c r="T1409">
        <v>3</v>
      </c>
      <c r="U1409" s="3">
        <v>354</v>
      </c>
      <c r="V1409" s="4">
        <f t="shared" si="60"/>
        <v>14.159999999999968</v>
      </c>
      <c r="W1409" t="str">
        <f t="shared" si="61"/>
        <v>Elderly</v>
      </c>
    </row>
    <row r="1410" spans="1:23" x14ac:dyDescent="0.3">
      <c r="A1410">
        <v>1350</v>
      </c>
      <c r="B1410">
        <v>914</v>
      </c>
      <c r="C1410">
        <v>31994</v>
      </c>
      <c r="D1410" s="1">
        <v>44034</v>
      </c>
      <c r="E1410" s="1">
        <v>44048</v>
      </c>
      <c r="F1410" t="s">
        <v>876</v>
      </c>
      <c r="G1410" t="s">
        <v>86</v>
      </c>
      <c r="H1410" t="s">
        <v>2093</v>
      </c>
      <c r="I1410">
        <v>39</v>
      </c>
      <c r="J1410" t="s">
        <v>877</v>
      </c>
      <c r="K1410">
        <v>7531</v>
      </c>
      <c r="L1410" t="s">
        <v>878</v>
      </c>
      <c r="M1410" t="s">
        <v>22</v>
      </c>
      <c r="N1410" t="s">
        <v>23</v>
      </c>
      <c r="O1410">
        <v>1391</v>
      </c>
      <c r="P1410" t="s">
        <v>62</v>
      </c>
      <c r="Q1410" t="s">
        <v>84</v>
      </c>
      <c r="R1410" s="3">
        <v>87.36</v>
      </c>
      <c r="S1410" s="3">
        <v>91</v>
      </c>
      <c r="T1410">
        <v>2</v>
      </c>
      <c r="U1410" s="3">
        <v>182</v>
      </c>
      <c r="V1410" s="4">
        <f t="shared" ref="V1410:V1473" si="62">(S1410*T1410)-(R1410*T1410)</f>
        <v>7.2800000000000011</v>
      </c>
      <c r="W1410" t="str">
        <f t="shared" ref="W1410:W1473" si="63">IF(I1410&lt;18,"Kid",IF(AND(I1410&gt;=18,I1410&lt;=30),"Youth",IF(AND(I1410&gt;30,I1410&lt;=50),"Middle Aged",IF(I1410&gt;50,"Elderly"))))</f>
        <v>Middle Aged</v>
      </c>
    </row>
    <row r="1411" spans="1:23" x14ac:dyDescent="0.3">
      <c r="A1411">
        <v>1950</v>
      </c>
      <c r="B1411">
        <v>432</v>
      </c>
      <c r="C1411">
        <v>32594</v>
      </c>
      <c r="D1411" s="1">
        <v>44034</v>
      </c>
      <c r="E1411" s="1">
        <v>44048</v>
      </c>
      <c r="F1411" t="s">
        <v>1999</v>
      </c>
      <c r="G1411" t="s">
        <v>86</v>
      </c>
      <c r="H1411" t="s">
        <v>2093</v>
      </c>
      <c r="I1411">
        <v>34</v>
      </c>
      <c r="J1411" t="s">
        <v>2000</v>
      </c>
      <c r="K1411">
        <v>7029</v>
      </c>
      <c r="L1411" t="s">
        <v>2001</v>
      </c>
      <c r="M1411" t="s">
        <v>110</v>
      </c>
      <c r="N1411" t="s">
        <v>23</v>
      </c>
      <c r="O1411">
        <v>1025</v>
      </c>
      <c r="P1411" t="s">
        <v>31</v>
      </c>
      <c r="Q1411" t="s">
        <v>42</v>
      </c>
      <c r="R1411" s="3">
        <v>86.399999999999991</v>
      </c>
      <c r="S1411" s="3">
        <v>90</v>
      </c>
      <c r="T1411">
        <v>4</v>
      </c>
      <c r="U1411" s="3">
        <v>360</v>
      </c>
      <c r="V1411" s="4">
        <f t="shared" si="62"/>
        <v>14.400000000000034</v>
      </c>
      <c r="W1411" t="str">
        <f t="shared" si="63"/>
        <v>Middle Aged</v>
      </c>
    </row>
    <row r="1412" spans="1:23" x14ac:dyDescent="0.3">
      <c r="A1412">
        <v>1016</v>
      </c>
      <c r="B1412">
        <v>189</v>
      </c>
      <c r="C1412">
        <v>31660</v>
      </c>
      <c r="D1412" s="1">
        <v>44051</v>
      </c>
      <c r="E1412" s="1">
        <v>44065</v>
      </c>
      <c r="F1412" t="s">
        <v>899</v>
      </c>
      <c r="G1412" t="s">
        <v>86</v>
      </c>
      <c r="H1412" t="s">
        <v>2093</v>
      </c>
      <c r="I1412">
        <v>28</v>
      </c>
      <c r="J1412" t="s">
        <v>900</v>
      </c>
      <c r="K1412">
        <v>3678</v>
      </c>
      <c r="L1412" t="s">
        <v>901</v>
      </c>
      <c r="M1412" t="s">
        <v>48</v>
      </c>
      <c r="N1412" t="s">
        <v>23</v>
      </c>
      <c r="O1412">
        <v>783</v>
      </c>
      <c r="P1412" t="s">
        <v>62</v>
      </c>
      <c r="Q1412" t="s">
        <v>160</v>
      </c>
      <c r="R1412" s="3">
        <v>89.28</v>
      </c>
      <c r="S1412" s="3">
        <v>93</v>
      </c>
      <c r="T1412">
        <v>1</v>
      </c>
      <c r="U1412" s="3">
        <v>93</v>
      </c>
      <c r="V1412" s="4">
        <f t="shared" si="62"/>
        <v>3.7199999999999989</v>
      </c>
      <c r="W1412" t="str">
        <f t="shared" si="63"/>
        <v>Youth</v>
      </c>
    </row>
    <row r="1413" spans="1:23" x14ac:dyDescent="0.3">
      <c r="A1413">
        <v>1782</v>
      </c>
      <c r="B1413">
        <v>687</v>
      </c>
      <c r="C1413">
        <v>32426</v>
      </c>
      <c r="D1413" s="1">
        <v>44051</v>
      </c>
      <c r="E1413" s="1">
        <v>44065</v>
      </c>
      <c r="F1413" t="s">
        <v>1701</v>
      </c>
      <c r="G1413" t="s">
        <v>86</v>
      </c>
      <c r="H1413" t="s">
        <v>2093</v>
      </c>
      <c r="I1413">
        <v>22</v>
      </c>
      <c r="J1413" t="s">
        <v>1702</v>
      </c>
      <c r="K1413">
        <v>8939</v>
      </c>
      <c r="L1413" t="s">
        <v>1703</v>
      </c>
      <c r="M1413" t="s">
        <v>57</v>
      </c>
      <c r="N1413" t="s">
        <v>23</v>
      </c>
      <c r="O1413">
        <v>1500</v>
      </c>
      <c r="P1413" t="s">
        <v>24</v>
      </c>
      <c r="Q1413" t="s">
        <v>106</v>
      </c>
      <c r="R1413" s="3">
        <v>88.32</v>
      </c>
      <c r="S1413" s="3">
        <v>92</v>
      </c>
      <c r="T1413">
        <v>2</v>
      </c>
      <c r="U1413" s="3">
        <v>184</v>
      </c>
      <c r="V1413" s="4">
        <f t="shared" si="62"/>
        <v>7.3600000000000136</v>
      </c>
      <c r="W1413" t="str">
        <f t="shared" si="63"/>
        <v>Youth</v>
      </c>
    </row>
    <row r="1414" spans="1:23" x14ac:dyDescent="0.3">
      <c r="A1414">
        <v>1086</v>
      </c>
      <c r="B1414">
        <v>7</v>
      </c>
      <c r="C1414">
        <v>31730</v>
      </c>
      <c r="D1414" s="1">
        <v>44058</v>
      </c>
      <c r="E1414" s="1">
        <v>44072</v>
      </c>
      <c r="F1414" t="s">
        <v>1320</v>
      </c>
      <c r="G1414" t="s">
        <v>28</v>
      </c>
      <c r="H1414" t="s">
        <v>2093</v>
      </c>
      <c r="I1414">
        <v>76</v>
      </c>
      <c r="J1414" t="s">
        <v>1321</v>
      </c>
      <c r="K1414">
        <v>793</v>
      </c>
      <c r="L1414" t="s">
        <v>1322</v>
      </c>
      <c r="M1414" t="s">
        <v>53</v>
      </c>
      <c r="N1414" t="s">
        <v>23</v>
      </c>
      <c r="O1414">
        <v>660</v>
      </c>
      <c r="P1414" t="s">
        <v>24</v>
      </c>
      <c r="Q1414" t="s">
        <v>165</v>
      </c>
      <c r="R1414" s="3">
        <v>114.24</v>
      </c>
      <c r="S1414" s="3">
        <v>119</v>
      </c>
      <c r="T1414">
        <v>5</v>
      </c>
      <c r="U1414" s="3">
        <v>595</v>
      </c>
      <c r="V1414" s="4">
        <f t="shared" si="62"/>
        <v>23.800000000000068</v>
      </c>
      <c r="W1414" t="str">
        <f t="shared" si="63"/>
        <v>Elderly</v>
      </c>
    </row>
    <row r="1415" spans="1:23" x14ac:dyDescent="0.3">
      <c r="A1415">
        <v>1383</v>
      </c>
      <c r="B1415">
        <v>808</v>
      </c>
      <c r="C1415">
        <v>32027</v>
      </c>
      <c r="D1415" s="1">
        <v>44059</v>
      </c>
      <c r="E1415" s="1">
        <v>44073</v>
      </c>
      <c r="F1415" t="s">
        <v>1580</v>
      </c>
      <c r="G1415" t="s">
        <v>28</v>
      </c>
      <c r="H1415" t="s">
        <v>2093</v>
      </c>
      <c r="I1415">
        <v>35</v>
      </c>
      <c r="J1415" t="s">
        <v>1581</v>
      </c>
      <c r="K1415">
        <v>4197</v>
      </c>
      <c r="L1415" t="s">
        <v>1582</v>
      </c>
      <c r="M1415" t="s">
        <v>48</v>
      </c>
      <c r="N1415" t="s">
        <v>23</v>
      </c>
      <c r="O1415">
        <v>1417</v>
      </c>
      <c r="P1415" t="s">
        <v>31</v>
      </c>
      <c r="Q1415" t="s">
        <v>42</v>
      </c>
      <c r="R1415" s="3">
        <v>86.399999999999991</v>
      </c>
      <c r="S1415" s="3">
        <v>90</v>
      </c>
      <c r="T1415">
        <v>4</v>
      </c>
      <c r="U1415" s="3">
        <v>360</v>
      </c>
      <c r="V1415" s="4">
        <f t="shared" si="62"/>
        <v>14.400000000000034</v>
      </c>
      <c r="W1415" t="str">
        <f t="shared" si="63"/>
        <v>Middle Aged</v>
      </c>
    </row>
    <row r="1416" spans="1:23" x14ac:dyDescent="0.3">
      <c r="A1416">
        <v>1166</v>
      </c>
      <c r="B1416">
        <v>928</v>
      </c>
      <c r="C1416">
        <v>31810</v>
      </c>
      <c r="D1416" s="1">
        <v>44065</v>
      </c>
      <c r="E1416" s="1">
        <v>44079</v>
      </c>
      <c r="F1416" t="s">
        <v>583</v>
      </c>
      <c r="G1416" t="s">
        <v>28</v>
      </c>
      <c r="H1416" t="s">
        <v>2093</v>
      </c>
      <c r="I1416">
        <v>63</v>
      </c>
      <c r="J1416" t="s">
        <v>584</v>
      </c>
      <c r="K1416">
        <v>1048</v>
      </c>
      <c r="L1416" t="s">
        <v>585</v>
      </c>
      <c r="M1416" t="s">
        <v>213</v>
      </c>
      <c r="N1416" t="s">
        <v>23</v>
      </c>
      <c r="O1416">
        <v>1031</v>
      </c>
      <c r="P1416" t="s">
        <v>62</v>
      </c>
      <c r="Q1416" t="s">
        <v>98</v>
      </c>
      <c r="R1416" s="3">
        <v>108.47999999999999</v>
      </c>
      <c r="S1416" s="3">
        <v>113</v>
      </c>
      <c r="T1416">
        <v>3</v>
      </c>
      <c r="U1416" s="3">
        <v>339</v>
      </c>
      <c r="V1416" s="4">
        <f t="shared" si="62"/>
        <v>13.560000000000059</v>
      </c>
      <c r="W1416" t="str">
        <f t="shared" si="63"/>
        <v>Elderly</v>
      </c>
    </row>
    <row r="1417" spans="1:23" x14ac:dyDescent="0.3">
      <c r="A1417">
        <v>1040</v>
      </c>
      <c r="B1417">
        <v>441</v>
      </c>
      <c r="C1417">
        <v>31684</v>
      </c>
      <c r="D1417" s="1">
        <v>44069</v>
      </c>
      <c r="E1417" s="1">
        <v>44083</v>
      </c>
      <c r="F1417" t="s">
        <v>45</v>
      </c>
      <c r="G1417" t="s">
        <v>28</v>
      </c>
      <c r="H1417" t="s">
        <v>2093</v>
      </c>
      <c r="I1417">
        <v>53</v>
      </c>
      <c r="J1417" t="s">
        <v>46</v>
      </c>
      <c r="K1417">
        <v>7650</v>
      </c>
      <c r="L1417" t="s">
        <v>47</v>
      </c>
      <c r="M1417" t="s">
        <v>48</v>
      </c>
      <c r="N1417" t="s">
        <v>23</v>
      </c>
      <c r="O1417">
        <v>1675</v>
      </c>
      <c r="P1417" t="s">
        <v>62</v>
      </c>
      <c r="Q1417" t="s">
        <v>332</v>
      </c>
      <c r="R1417" s="3">
        <v>96</v>
      </c>
      <c r="S1417" s="3">
        <v>100</v>
      </c>
      <c r="T1417">
        <v>5</v>
      </c>
      <c r="U1417" s="3">
        <v>500</v>
      </c>
      <c r="V1417" s="4">
        <f t="shared" si="62"/>
        <v>20</v>
      </c>
      <c r="W1417" t="str">
        <f t="shared" si="63"/>
        <v>Elderly</v>
      </c>
    </row>
    <row r="1418" spans="1:23" x14ac:dyDescent="0.3">
      <c r="A1418">
        <v>1340</v>
      </c>
      <c r="B1418">
        <v>269</v>
      </c>
      <c r="C1418">
        <v>31984</v>
      </c>
      <c r="D1418" s="1">
        <v>44075</v>
      </c>
      <c r="E1418" s="1">
        <v>44089</v>
      </c>
      <c r="F1418" t="s">
        <v>1252</v>
      </c>
      <c r="G1418" t="s">
        <v>86</v>
      </c>
      <c r="H1418" t="s">
        <v>2093</v>
      </c>
      <c r="I1418">
        <v>20</v>
      </c>
      <c r="J1418" t="s">
        <v>1253</v>
      </c>
      <c r="K1418">
        <v>2332</v>
      </c>
      <c r="L1418" t="s">
        <v>1254</v>
      </c>
      <c r="M1418" t="s">
        <v>57</v>
      </c>
      <c r="N1418" t="s">
        <v>23</v>
      </c>
      <c r="O1418">
        <v>1669</v>
      </c>
      <c r="P1418" t="s">
        <v>24</v>
      </c>
      <c r="Q1418" t="s">
        <v>114</v>
      </c>
      <c r="R1418" s="3">
        <v>113.28</v>
      </c>
      <c r="S1418" s="3">
        <v>118</v>
      </c>
      <c r="T1418">
        <v>3</v>
      </c>
      <c r="U1418" s="3">
        <v>354</v>
      </c>
      <c r="V1418" s="4">
        <f t="shared" si="62"/>
        <v>14.159999999999968</v>
      </c>
      <c r="W1418" t="str">
        <f t="shared" si="63"/>
        <v>Youth</v>
      </c>
    </row>
    <row r="1419" spans="1:23" x14ac:dyDescent="0.3">
      <c r="A1419">
        <v>1563</v>
      </c>
      <c r="B1419">
        <v>715</v>
      </c>
      <c r="C1419">
        <v>32207</v>
      </c>
      <c r="D1419" s="1">
        <v>44075</v>
      </c>
      <c r="E1419" s="1">
        <v>44089</v>
      </c>
      <c r="F1419" t="s">
        <v>689</v>
      </c>
      <c r="G1419" t="s">
        <v>28</v>
      </c>
      <c r="H1419" t="s">
        <v>2093</v>
      </c>
      <c r="I1419">
        <v>61</v>
      </c>
      <c r="J1419" t="s">
        <v>690</v>
      </c>
      <c r="K1419">
        <v>8927</v>
      </c>
      <c r="L1419" t="s">
        <v>691</v>
      </c>
      <c r="M1419" t="s">
        <v>36</v>
      </c>
      <c r="N1419" t="s">
        <v>23</v>
      </c>
      <c r="O1419">
        <v>1035</v>
      </c>
      <c r="P1419" t="s">
        <v>31</v>
      </c>
      <c r="Q1419" t="s">
        <v>42</v>
      </c>
      <c r="R1419" s="3">
        <v>86.399999999999991</v>
      </c>
      <c r="S1419" s="3">
        <v>90</v>
      </c>
      <c r="T1419">
        <v>3</v>
      </c>
      <c r="U1419" s="3">
        <v>270</v>
      </c>
      <c r="V1419" s="4">
        <f t="shared" si="62"/>
        <v>10.800000000000011</v>
      </c>
      <c r="W1419" t="str">
        <f t="shared" si="63"/>
        <v>Elderly</v>
      </c>
    </row>
    <row r="1420" spans="1:23" x14ac:dyDescent="0.3">
      <c r="A1420">
        <v>1576</v>
      </c>
      <c r="B1420">
        <v>208</v>
      </c>
      <c r="C1420">
        <v>32220</v>
      </c>
      <c r="D1420" s="1">
        <v>44075</v>
      </c>
      <c r="E1420" s="1">
        <v>44089</v>
      </c>
      <c r="F1420" t="s">
        <v>620</v>
      </c>
      <c r="G1420" t="s">
        <v>86</v>
      </c>
      <c r="H1420" t="s">
        <v>2093</v>
      </c>
      <c r="I1420">
        <v>71</v>
      </c>
      <c r="J1420" t="s">
        <v>621</v>
      </c>
      <c r="K1420">
        <v>994</v>
      </c>
      <c r="L1420" t="s">
        <v>622</v>
      </c>
      <c r="M1420" t="s">
        <v>22</v>
      </c>
      <c r="N1420" t="s">
        <v>23</v>
      </c>
      <c r="O1420">
        <v>487</v>
      </c>
      <c r="P1420" t="s">
        <v>31</v>
      </c>
      <c r="Q1420" t="s">
        <v>80</v>
      </c>
      <c r="R1420" s="3">
        <v>90.24</v>
      </c>
      <c r="S1420" s="3">
        <v>94</v>
      </c>
      <c r="T1420">
        <v>1</v>
      </c>
      <c r="U1420" s="3">
        <v>94</v>
      </c>
      <c r="V1420" s="4">
        <f t="shared" si="62"/>
        <v>3.7600000000000051</v>
      </c>
      <c r="W1420" t="str">
        <f t="shared" si="63"/>
        <v>Elderly</v>
      </c>
    </row>
    <row r="1421" spans="1:23" x14ac:dyDescent="0.3">
      <c r="A1421">
        <v>1863</v>
      </c>
      <c r="B1421">
        <v>803</v>
      </c>
      <c r="C1421">
        <v>32507</v>
      </c>
      <c r="D1421" s="1">
        <v>44082</v>
      </c>
      <c r="E1421" s="1">
        <v>44096</v>
      </c>
      <c r="F1421" t="s">
        <v>414</v>
      </c>
      <c r="G1421" t="s">
        <v>86</v>
      </c>
      <c r="H1421" t="s">
        <v>2093</v>
      </c>
      <c r="I1421">
        <v>68</v>
      </c>
      <c r="J1421" t="s">
        <v>415</v>
      </c>
      <c r="K1421">
        <v>8377</v>
      </c>
      <c r="L1421" t="s">
        <v>416</v>
      </c>
      <c r="M1421" t="s">
        <v>213</v>
      </c>
      <c r="N1421" t="s">
        <v>23</v>
      </c>
      <c r="O1421">
        <v>1165</v>
      </c>
      <c r="P1421" t="s">
        <v>24</v>
      </c>
      <c r="Q1421" t="s">
        <v>106</v>
      </c>
      <c r="R1421" s="3">
        <v>88.32</v>
      </c>
      <c r="S1421" s="3">
        <v>92</v>
      </c>
      <c r="T1421">
        <v>4</v>
      </c>
      <c r="U1421" s="3">
        <v>368</v>
      </c>
      <c r="V1421" s="4">
        <f t="shared" si="62"/>
        <v>14.720000000000027</v>
      </c>
      <c r="W1421" t="str">
        <f t="shared" si="63"/>
        <v>Elderly</v>
      </c>
    </row>
    <row r="1422" spans="1:23" x14ac:dyDescent="0.3">
      <c r="A1422">
        <v>1275</v>
      </c>
      <c r="B1422">
        <v>884</v>
      </c>
      <c r="C1422">
        <v>31919</v>
      </c>
      <c r="D1422" s="1">
        <v>44083</v>
      </c>
      <c r="E1422" s="1">
        <v>44097</v>
      </c>
      <c r="F1422" t="s">
        <v>1668</v>
      </c>
      <c r="G1422" t="s">
        <v>28</v>
      </c>
      <c r="H1422" t="s">
        <v>2093</v>
      </c>
      <c r="I1422">
        <v>43</v>
      </c>
      <c r="J1422" t="s">
        <v>1669</v>
      </c>
      <c r="K1422">
        <v>7147</v>
      </c>
      <c r="L1422" t="s">
        <v>1670</v>
      </c>
      <c r="M1422" t="s">
        <v>79</v>
      </c>
      <c r="N1422" t="s">
        <v>23</v>
      </c>
      <c r="O1422">
        <v>1593</v>
      </c>
      <c r="P1422" t="s">
        <v>31</v>
      </c>
      <c r="Q1422" t="s">
        <v>58</v>
      </c>
      <c r="R1422" s="3">
        <v>108.47999999999999</v>
      </c>
      <c r="S1422" s="3">
        <v>113</v>
      </c>
      <c r="T1422">
        <v>1</v>
      </c>
      <c r="U1422" s="3">
        <v>113</v>
      </c>
      <c r="V1422" s="4">
        <f t="shared" si="62"/>
        <v>4.5200000000000102</v>
      </c>
      <c r="W1422" t="str">
        <f t="shared" si="63"/>
        <v>Middle Aged</v>
      </c>
    </row>
    <row r="1423" spans="1:23" x14ac:dyDescent="0.3">
      <c r="A1423">
        <v>1422</v>
      </c>
      <c r="B1423">
        <v>7</v>
      </c>
      <c r="C1423">
        <v>32066</v>
      </c>
      <c r="D1423" s="1">
        <v>44086</v>
      </c>
      <c r="E1423" s="1">
        <v>44100</v>
      </c>
      <c r="F1423" t="s">
        <v>1320</v>
      </c>
      <c r="G1423" t="s">
        <v>86</v>
      </c>
      <c r="H1423" t="s">
        <v>2093</v>
      </c>
      <c r="I1423">
        <v>76</v>
      </c>
      <c r="J1423" t="s">
        <v>1321</v>
      </c>
      <c r="K1423">
        <v>793</v>
      </c>
      <c r="L1423" t="s">
        <v>1322</v>
      </c>
      <c r="M1423" t="s">
        <v>53</v>
      </c>
      <c r="N1423" t="s">
        <v>23</v>
      </c>
      <c r="O1423">
        <v>922</v>
      </c>
      <c r="P1423" t="s">
        <v>62</v>
      </c>
      <c r="Q1423" t="s">
        <v>332</v>
      </c>
      <c r="R1423" s="3">
        <v>96</v>
      </c>
      <c r="S1423" s="3">
        <v>100</v>
      </c>
      <c r="T1423">
        <v>5</v>
      </c>
      <c r="U1423" s="3">
        <v>500</v>
      </c>
      <c r="V1423" s="4">
        <f t="shared" si="62"/>
        <v>20</v>
      </c>
      <c r="W1423" t="str">
        <f t="shared" si="63"/>
        <v>Elderly</v>
      </c>
    </row>
    <row r="1424" spans="1:23" x14ac:dyDescent="0.3">
      <c r="A1424">
        <v>1610</v>
      </c>
      <c r="B1424">
        <v>989</v>
      </c>
      <c r="C1424">
        <v>32254</v>
      </c>
      <c r="D1424" s="1">
        <v>44087</v>
      </c>
      <c r="E1424" s="1">
        <v>44101</v>
      </c>
      <c r="F1424" t="s">
        <v>1255</v>
      </c>
      <c r="G1424" t="s">
        <v>28</v>
      </c>
      <c r="H1424" t="s">
        <v>2093</v>
      </c>
      <c r="I1424">
        <v>53</v>
      </c>
      <c r="J1424" t="s">
        <v>1256</v>
      </c>
      <c r="K1424">
        <v>698</v>
      </c>
      <c r="L1424" t="s">
        <v>1257</v>
      </c>
      <c r="M1424" t="s">
        <v>213</v>
      </c>
      <c r="N1424" t="s">
        <v>23</v>
      </c>
      <c r="O1424">
        <v>762</v>
      </c>
      <c r="P1424" t="s">
        <v>62</v>
      </c>
      <c r="Q1424" t="s">
        <v>145</v>
      </c>
      <c r="R1424" s="3">
        <v>112.32</v>
      </c>
      <c r="S1424" s="3">
        <v>117</v>
      </c>
      <c r="T1424">
        <v>4</v>
      </c>
      <c r="U1424" s="3">
        <v>468</v>
      </c>
      <c r="V1424" s="4">
        <f t="shared" si="62"/>
        <v>18.720000000000027</v>
      </c>
      <c r="W1424" t="str">
        <f t="shared" si="63"/>
        <v>Elderly</v>
      </c>
    </row>
    <row r="1425" spans="1:23" x14ac:dyDescent="0.3">
      <c r="A1425">
        <v>1471</v>
      </c>
      <c r="B1425">
        <v>394</v>
      </c>
      <c r="C1425">
        <v>32115</v>
      </c>
      <c r="D1425" s="1">
        <v>44089</v>
      </c>
      <c r="E1425" s="1">
        <v>44103</v>
      </c>
      <c r="F1425" t="s">
        <v>1723</v>
      </c>
      <c r="G1425" t="s">
        <v>86</v>
      </c>
      <c r="H1425" t="s">
        <v>2093</v>
      </c>
      <c r="I1425">
        <v>26</v>
      </c>
      <c r="J1425" t="s">
        <v>1724</v>
      </c>
      <c r="K1425">
        <v>2204</v>
      </c>
      <c r="L1425" t="s">
        <v>1725</v>
      </c>
      <c r="M1425" t="s">
        <v>36</v>
      </c>
      <c r="N1425" t="s">
        <v>23</v>
      </c>
      <c r="O1425">
        <v>287</v>
      </c>
      <c r="P1425" t="s">
        <v>24</v>
      </c>
      <c r="Q1425" t="s">
        <v>37</v>
      </c>
      <c r="R1425" s="3">
        <v>99.84</v>
      </c>
      <c r="S1425" s="3">
        <v>104</v>
      </c>
      <c r="T1425">
        <v>1</v>
      </c>
      <c r="U1425" s="3">
        <v>104</v>
      </c>
      <c r="V1425" s="4">
        <f t="shared" si="62"/>
        <v>4.1599999999999966</v>
      </c>
      <c r="W1425" t="str">
        <f t="shared" si="63"/>
        <v>Youth</v>
      </c>
    </row>
    <row r="1426" spans="1:23" x14ac:dyDescent="0.3">
      <c r="A1426">
        <v>1198</v>
      </c>
      <c r="B1426">
        <v>44</v>
      </c>
      <c r="C1426">
        <v>31842</v>
      </c>
      <c r="D1426" s="1">
        <v>44091</v>
      </c>
      <c r="E1426" s="1">
        <v>44105</v>
      </c>
      <c r="F1426" t="s">
        <v>1814</v>
      </c>
      <c r="G1426" t="s">
        <v>86</v>
      </c>
      <c r="H1426" t="s">
        <v>2093</v>
      </c>
      <c r="I1426">
        <v>60</v>
      </c>
      <c r="J1426" t="s">
        <v>1815</v>
      </c>
      <c r="K1426">
        <v>9842</v>
      </c>
      <c r="L1426" t="s">
        <v>1816</v>
      </c>
      <c r="M1426" t="s">
        <v>36</v>
      </c>
      <c r="N1426" t="s">
        <v>23</v>
      </c>
      <c r="O1426">
        <v>969</v>
      </c>
      <c r="P1426" t="s">
        <v>62</v>
      </c>
      <c r="Q1426" t="s">
        <v>160</v>
      </c>
      <c r="R1426" s="3">
        <v>89.28</v>
      </c>
      <c r="S1426" s="3">
        <v>93</v>
      </c>
      <c r="T1426">
        <v>5</v>
      </c>
      <c r="U1426" s="3">
        <v>465</v>
      </c>
      <c r="V1426" s="4">
        <f t="shared" si="62"/>
        <v>18.600000000000023</v>
      </c>
      <c r="W1426" t="str">
        <f t="shared" si="63"/>
        <v>Elderly</v>
      </c>
    </row>
    <row r="1427" spans="1:23" x14ac:dyDescent="0.3">
      <c r="A1427">
        <v>1498</v>
      </c>
      <c r="B1427">
        <v>551</v>
      </c>
      <c r="C1427">
        <v>32142</v>
      </c>
      <c r="D1427" s="1">
        <v>44094</v>
      </c>
      <c r="E1427" s="1">
        <v>44108</v>
      </c>
      <c r="F1427" t="s">
        <v>925</v>
      </c>
      <c r="G1427" t="s">
        <v>86</v>
      </c>
      <c r="H1427" t="s">
        <v>2093</v>
      </c>
      <c r="I1427">
        <v>68</v>
      </c>
      <c r="J1427" t="s">
        <v>926</v>
      </c>
      <c r="K1427">
        <v>591</v>
      </c>
      <c r="L1427" t="s">
        <v>927</v>
      </c>
      <c r="M1427" t="s">
        <v>22</v>
      </c>
      <c r="N1427" t="s">
        <v>23</v>
      </c>
      <c r="O1427">
        <v>443</v>
      </c>
      <c r="P1427" t="s">
        <v>31</v>
      </c>
      <c r="Q1427" t="s">
        <v>42</v>
      </c>
      <c r="R1427" s="3">
        <v>86.399999999999991</v>
      </c>
      <c r="S1427" s="3">
        <v>90</v>
      </c>
      <c r="T1427">
        <v>2</v>
      </c>
      <c r="U1427" s="3">
        <v>180</v>
      </c>
      <c r="V1427" s="4">
        <f t="shared" si="62"/>
        <v>7.2000000000000171</v>
      </c>
      <c r="W1427" t="str">
        <f t="shared" si="63"/>
        <v>Elderly</v>
      </c>
    </row>
    <row r="1428" spans="1:23" x14ac:dyDescent="0.3">
      <c r="A1428">
        <v>1052</v>
      </c>
      <c r="B1428">
        <v>44</v>
      </c>
      <c r="C1428">
        <v>31696</v>
      </c>
      <c r="D1428" s="1">
        <v>44099</v>
      </c>
      <c r="E1428" s="1">
        <v>44113</v>
      </c>
      <c r="F1428" t="s">
        <v>1814</v>
      </c>
      <c r="G1428" t="s">
        <v>28</v>
      </c>
      <c r="H1428" t="s">
        <v>2093</v>
      </c>
      <c r="I1428">
        <v>60</v>
      </c>
      <c r="J1428" t="s">
        <v>1815</v>
      </c>
      <c r="K1428">
        <v>9842</v>
      </c>
      <c r="L1428" t="s">
        <v>1816</v>
      </c>
      <c r="M1428" t="s">
        <v>36</v>
      </c>
      <c r="N1428" t="s">
        <v>23</v>
      </c>
      <c r="O1428">
        <v>984</v>
      </c>
      <c r="P1428" t="s">
        <v>24</v>
      </c>
      <c r="Q1428" t="s">
        <v>73</v>
      </c>
      <c r="R1428" s="3">
        <v>104.64</v>
      </c>
      <c r="S1428" s="3">
        <v>109</v>
      </c>
      <c r="T1428">
        <v>2</v>
      </c>
      <c r="U1428" s="3">
        <v>218</v>
      </c>
      <c r="V1428" s="4">
        <f t="shared" si="62"/>
        <v>8.7199999999999989</v>
      </c>
      <c r="W1428" t="str">
        <f t="shared" si="63"/>
        <v>Elderly</v>
      </c>
    </row>
    <row r="1429" spans="1:23" x14ac:dyDescent="0.3">
      <c r="A1429">
        <v>1807</v>
      </c>
      <c r="B1429">
        <v>241</v>
      </c>
      <c r="C1429">
        <v>32451</v>
      </c>
      <c r="D1429" s="1">
        <v>44105</v>
      </c>
      <c r="E1429" s="1">
        <v>44119</v>
      </c>
      <c r="F1429" t="s">
        <v>683</v>
      </c>
      <c r="G1429" t="s">
        <v>28</v>
      </c>
      <c r="H1429" t="s">
        <v>2093</v>
      </c>
      <c r="I1429">
        <v>61</v>
      </c>
      <c r="J1429" t="s">
        <v>684</v>
      </c>
      <c r="K1429">
        <v>2728</v>
      </c>
      <c r="L1429" t="s">
        <v>685</v>
      </c>
      <c r="M1429" t="s">
        <v>53</v>
      </c>
      <c r="N1429" t="s">
        <v>23</v>
      </c>
      <c r="O1429">
        <v>1486</v>
      </c>
      <c r="P1429" t="s">
        <v>31</v>
      </c>
      <c r="Q1429" t="s">
        <v>298</v>
      </c>
      <c r="R1429" s="3">
        <v>95.039999999999992</v>
      </c>
      <c r="S1429" s="3">
        <v>99</v>
      </c>
      <c r="T1429">
        <v>5</v>
      </c>
      <c r="U1429" s="3">
        <v>495</v>
      </c>
      <c r="V1429" s="4">
        <f t="shared" si="62"/>
        <v>19.800000000000068</v>
      </c>
      <c r="W1429" t="str">
        <f t="shared" si="63"/>
        <v>Elderly</v>
      </c>
    </row>
    <row r="1430" spans="1:23" x14ac:dyDescent="0.3">
      <c r="A1430">
        <v>1284</v>
      </c>
      <c r="B1430">
        <v>390</v>
      </c>
      <c r="C1430">
        <v>31928</v>
      </c>
      <c r="D1430" s="1">
        <v>44107</v>
      </c>
      <c r="E1430" s="1">
        <v>44121</v>
      </c>
      <c r="F1430" t="s">
        <v>993</v>
      </c>
      <c r="G1430" t="s">
        <v>28</v>
      </c>
      <c r="H1430" t="s">
        <v>2093</v>
      </c>
      <c r="I1430">
        <v>36</v>
      </c>
      <c r="J1430" t="s">
        <v>994</v>
      </c>
      <c r="K1430">
        <v>7155</v>
      </c>
      <c r="L1430" t="s">
        <v>995</v>
      </c>
      <c r="M1430" t="s">
        <v>48</v>
      </c>
      <c r="N1430" t="s">
        <v>23</v>
      </c>
      <c r="O1430">
        <v>421</v>
      </c>
      <c r="P1430" t="s">
        <v>31</v>
      </c>
      <c r="Q1430" t="s">
        <v>298</v>
      </c>
      <c r="R1430" s="3">
        <v>95.039999999999992</v>
      </c>
      <c r="S1430" s="3">
        <v>99</v>
      </c>
      <c r="T1430">
        <v>5</v>
      </c>
      <c r="U1430" s="3">
        <v>495</v>
      </c>
      <c r="V1430" s="4">
        <f t="shared" si="62"/>
        <v>19.800000000000068</v>
      </c>
      <c r="W1430" t="str">
        <f t="shared" si="63"/>
        <v>Middle Aged</v>
      </c>
    </row>
    <row r="1431" spans="1:23" x14ac:dyDescent="0.3">
      <c r="A1431">
        <v>1702</v>
      </c>
      <c r="B1431">
        <v>496</v>
      </c>
      <c r="C1431">
        <v>32346</v>
      </c>
      <c r="D1431" s="1">
        <v>44107</v>
      </c>
      <c r="E1431" s="1">
        <v>44121</v>
      </c>
      <c r="F1431" t="s">
        <v>2051</v>
      </c>
      <c r="G1431" t="s">
        <v>28</v>
      </c>
      <c r="H1431" t="s">
        <v>2093</v>
      </c>
      <c r="I1431">
        <v>32</v>
      </c>
      <c r="J1431" t="s">
        <v>2052</v>
      </c>
      <c r="K1431">
        <v>3261</v>
      </c>
      <c r="L1431" t="s">
        <v>2053</v>
      </c>
      <c r="M1431" t="s">
        <v>22</v>
      </c>
      <c r="N1431" t="s">
        <v>23</v>
      </c>
      <c r="O1431">
        <v>307</v>
      </c>
      <c r="P1431" t="s">
        <v>62</v>
      </c>
      <c r="Q1431" t="s">
        <v>120</v>
      </c>
      <c r="R1431" s="3">
        <v>107.52</v>
      </c>
      <c r="S1431" s="3">
        <v>112</v>
      </c>
      <c r="T1431">
        <v>4</v>
      </c>
      <c r="U1431" s="3">
        <v>448</v>
      </c>
      <c r="V1431" s="4">
        <f t="shared" si="62"/>
        <v>17.920000000000016</v>
      </c>
      <c r="W1431" t="str">
        <f t="shared" si="63"/>
        <v>Middle Aged</v>
      </c>
    </row>
    <row r="1432" spans="1:23" x14ac:dyDescent="0.3">
      <c r="A1432">
        <v>1218</v>
      </c>
      <c r="B1432">
        <v>230</v>
      </c>
      <c r="C1432">
        <v>31862</v>
      </c>
      <c r="D1432" s="1">
        <v>44110</v>
      </c>
      <c r="E1432" s="1">
        <v>44124</v>
      </c>
      <c r="F1432" t="s">
        <v>1683</v>
      </c>
      <c r="G1432" t="s">
        <v>86</v>
      </c>
      <c r="H1432" t="s">
        <v>2093</v>
      </c>
      <c r="I1432">
        <v>21</v>
      </c>
      <c r="J1432" t="s">
        <v>1684</v>
      </c>
      <c r="K1432">
        <v>7779</v>
      </c>
      <c r="L1432" t="s">
        <v>1685</v>
      </c>
      <c r="M1432" t="s">
        <v>36</v>
      </c>
      <c r="N1432" t="s">
        <v>23</v>
      </c>
      <c r="O1432">
        <v>920</v>
      </c>
      <c r="P1432" t="s">
        <v>24</v>
      </c>
      <c r="Q1432" t="s">
        <v>106</v>
      </c>
      <c r="R1432" s="3">
        <v>88.32</v>
      </c>
      <c r="S1432" s="3">
        <v>92</v>
      </c>
      <c r="T1432">
        <v>2</v>
      </c>
      <c r="U1432" s="3">
        <v>184</v>
      </c>
      <c r="V1432" s="4">
        <f t="shared" si="62"/>
        <v>7.3600000000000136</v>
      </c>
      <c r="W1432" t="str">
        <f t="shared" si="63"/>
        <v>Youth</v>
      </c>
    </row>
    <row r="1433" spans="1:23" x14ac:dyDescent="0.3">
      <c r="A1433">
        <v>1404</v>
      </c>
      <c r="B1433">
        <v>246</v>
      </c>
      <c r="C1433">
        <v>32048</v>
      </c>
      <c r="D1433" s="1">
        <v>44111</v>
      </c>
      <c r="E1433" s="1">
        <v>44125</v>
      </c>
      <c r="F1433" t="s">
        <v>1032</v>
      </c>
      <c r="G1433" t="s">
        <v>28</v>
      </c>
      <c r="H1433" t="s">
        <v>2093</v>
      </c>
      <c r="I1433">
        <v>40</v>
      </c>
      <c r="J1433" t="s">
        <v>1033</v>
      </c>
      <c r="K1433">
        <v>8484</v>
      </c>
      <c r="L1433" t="s">
        <v>1034</v>
      </c>
      <c r="M1433" t="s">
        <v>36</v>
      </c>
      <c r="N1433" t="s">
        <v>23</v>
      </c>
      <c r="O1433">
        <v>1216</v>
      </c>
      <c r="P1433" t="s">
        <v>31</v>
      </c>
      <c r="Q1433" t="s">
        <v>244</v>
      </c>
      <c r="R1433" s="3">
        <v>93.11999999999999</v>
      </c>
      <c r="S1433" s="3">
        <v>97</v>
      </c>
      <c r="T1433">
        <v>5</v>
      </c>
      <c r="U1433" s="3">
        <v>485</v>
      </c>
      <c r="V1433" s="4">
        <f t="shared" si="62"/>
        <v>19.400000000000034</v>
      </c>
      <c r="W1433" t="str">
        <f t="shared" si="63"/>
        <v>Middle Aged</v>
      </c>
    </row>
    <row r="1434" spans="1:23" x14ac:dyDescent="0.3">
      <c r="A1434">
        <v>1293</v>
      </c>
      <c r="B1434">
        <v>208</v>
      </c>
      <c r="C1434">
        <v>31937</v>
      </c>
      <c r="D1434" s="1">
        <v>44114</v>
      </c>
      <c r="E1434" s="1">
        <v>44128</v>
      </c>
      <c r="F1434" t="s">
        <v>620</v>
      </c>
      <c r="G1434" t="s">
        <v>28</v>
      </c>
      <c r="H1434" t="s">
        <v>2093</v>
      </c>
      <c r="I1434">
        <v>71</v>
      </c>
      <c r="J1434" t="s">
        <v>621</v>
      </c>
      <c r="K1434">
        <v>994</v>
      </c>
      <c r="L1434" t="s">
        <v>622</v>
      </c>
      <c r="M1434" t="s">
        <v>22</v>
      </c>
      <c r="N1434" t="s">
        <v>23</v>
      </c>
      <c r="O1434">
        <v>310</v>
      </c>
      <c r="P1434" t="s">
        <v>24</v>
      </c>
      <c r="Q1434" t="s">
        <v>102</v>
      </c>
      <c r="R1434" s="3">
        <v>92.16</v>
      </c>
      <c r="S1434" s="3">
        <v>96</v>
      </c>
      <c r="T1434">
        <v>2</v>
      </c>
      <c r="U1434" s="3">
        <v>192</v>
      </c>
      <c r="V1434" s="4">
        <f t="shared" si="62"/>
        <v>7.6800000000000068</v>
      </c>
      <c r="W1434" t="str">
        <f t="shared" si="63"/>
        <v>Elderly</v>
      </c>
    </row>
    <row r="1435" spans="1:23" x14ac:dyDescent="0.3">
      <c r="A1435">
        <v>1186</v>
      </c>
      <c r="B1435">
        <v>273</v>
      </c>
      <c r="C1435">
        <v>31830</v>
      </c>
      <c r="D1435" s="1">
        <v>44119</v>
      </c>
      <c r="E1435" s="1">
        <v>44133</v>
      </c>
      <c r="F1435" t="s">
        <v>418</v>
      </c>
      <c r="G1435" t="s">
        <v>86</v>
      </c>
      <c r="H1435" t="s">
        <v>2093</v>
      </c>
      <c r="I1435">
        <v>46</v>
      </c>
      <c r="J1435" t="s">
        <v>419</v>
      </c>
      <c r="K1435">
        <v>1660</v>
      </c>
      <c r="L1435" t="s">
        <v>420</v>
      </c>
      <c r="M1435" t="s">
        <v>79</v>
      </c>
      <c r="N1435" t="s">
        <v>23</v>
      </c>
      <c r="O1435">
        <v>567</v>
      </c>
      <c r="P1435" t="s">
        <v>24</v>
      </c>
      <c r="Q1435" t="s">
        <v>49</v>
      </c>
      <c r="R1435" s="3">
        <v>87.36</v>
      </c>
      <c r="S1435" s="3">
        <v>91</v>
      </c>
      <c r="T1435">
        <v>5</v>
      </c>
      <c r="U1435" s="3">
        <v>455</v>
      </c>
      <c r="V1435" s="4">
        <f t="shared" si="62"/>
        <v>18.199999999999989</v>
      </c>
      <c r="W1435" t="str">
        <f t="shared" si="63"/>
        <v>Middle Aged</v>
      </c>
    </row>
    <row r="1436" spans="1:23" x14ac:dyDescent="0.3">
      <c r="A1436">
        <v>1515</v>
      </c>
      <c r="B1436">
        <v>898</v>
      </c>
      <c r="C1436">
        <v>32159</v>
      </c>
      <c r="D1436" s="1">
        <v>44119</v>
      </c>
      <c r="E1436" s="1">
        <v>44133</v>
      </c>
      <c r="F1436" t="s">
        <v>1544</v>
      </c>
      <c r="G1436" t="s">
        <v>28</v>
      </c>
      <c r="H1436" t="s">
        <v>2093</v>
      </c>
      <c r="I1436">
        <v>41</v>
      </c>
      <c r="J1436" t="s">
        <v>1545</v>
      </c>
      <c r="K1436">
        <v>3377</v>
      </c>
      <c r="L1436" t="s">
        <v>1546</v>
      </c>
      <c r="M1436" t="s">
        <v>57</v>
      </c>
      <c r="N1436" t="s">
        <v>23</v>
      </c>
      <c r="O1436">
        <v>1246</v>
      </c>
      <c r="P1436" t="s">
        <v>31</v>
      </c>
      <c r="Q1436" t="s">
        <v>188</v>
      </c>
      <c r="R1436" s="3">
        <v>101.75999999999999</v>
      </c>
      <c r="S1436" s="3">
        <v>106</v>
      </c>
      <c r="T1436">
        <v>1</v>
      </c>
      <c r="U1436" s="3">
        <v>106</v>
      </c>
      <c r="V1436" s="4">
        <f t="shared" si="62"/>
        <v>4.2400000000000091</v>
      </c>
      <c r="W1436" t="str">
        <f t="shared" si="63"/>
        <v>Middle Aged</v>
      </c>
    </row>
    <row r="1437" spans="1:23" x14ac:dyDescent="0.3">
      <c r="A1437">
        <v>1102</v>
      </c>
      <c r="B1437">
        <v>108</v>
      </c>
      <c r="C1437">
        <v>31746</v>
      </c>
      <c r="D1437" s="1">
        <v>44121</v>
      </c>
      <c r="E1437" s="1">
        <v>44135</v>
      </c>
      <c r="F1437" t="s">
        <v>1817</v>
      </c>
      <c r="G1437" t="s">
        <v>86</v>
      </c>
      <c r="H1437" t="s">
        <v>2093</v>
      </c>
      <c r="I1437">
        <v>57</v>
      </c>
      <c r="J1437" t="s">
        <v>1818</v>
      </c>
      <c r="K1437">
        <v>1392</v>
      </c>
      <c r="L1437" t="s">
        <v>1819</v>
      </c>
      <c r="M1437" t="s">
        <v>53</v>
      </c>
      <c r="N1437" t="s">
        <v>23</v>
      </c>
      <c r="O1437">
        <v>1792</v>
      </c>
      <c r="P1437" t="s">
        <v>62</v>
      </c>
      <c r="Q1437" t="s">
        <v>160</v>
      </c>
      <c r="R1437" s="3">
        <v>89.28</v>
      </c>
      <c r="S1437" s="3">
        <v>93</v>
      </c>
      <c r="T1437">
        <v>1</v>
      </c>
      <c r="U1437" s="3">
        <v>93</v>
      </c>
      <c r="V1437" s="4">
        <f t="shared" si="62"/>
        <v>3.7199999999999989</v>
      </c>
      <c r="W1437" t="str">
        <f t="shared" si="63"/>
        <v>Elderly</v>
      </c>
    </row>
    <row r="1438" spans="1:23" x14ac:dyDescent="0.3">
      <c r="A1438">
        <v>1791</v>
      </c>
      <c r="B1438">
        <v>602</v>
      </c>
      <c r="C1438">
        <v>32435</v>
      </c>
      <c r="D1438" s="1">
        <v>44126</v>
      </c>
      <c r="E1438" s="1">
        <v>44140</v>
      </c>
      <c r="F1438" t="s">
        <v>1065</v>
      </c>
      <c r="G1438" t="s">
        <v>28</v>
      </c>
      <c r="H1438" t="s">
        <v>2093</v>
      </c>
      <c r="I1438">
        <v>54</v>
      </c>
      <c r="J1438" t="s">
        <v>1066</v>
      </c>
      <c r="K1438">
        <v>5921</v>
      </c>
      <c r="L1438" t="s">
        <v>1067</v>
      </c>
      <c r="M1438" t="s">
        <v>48</v>
      </c>
      <c r="N1438" t="s">
        <v>23</v>
      </c>
      <c r="O1438">
        <v>635</v>
      </c>
      <c r="P1438" t="s">
        <v>62</v>
      </c>
      <c r="Q1438" t="s">
        <v>120</v>
      </c>
      <c r="R1438" s="3">
        <v>107.52</v>
      </c>
      <c r="S1438" s="3">
        <v>112</v>
      </c>
      <c r="T1438">
        <v>4</v>
      </c>
      <c r="U1438" s="3">
        <v>448</v>
      </c>
      <c r="V1438" s="4">
        <f t="shared" si="62"/>
        <v>17.920000000000016</v>
      </c>
      <c r="W1438" t="str">
        <f t="shared" si="63"/>
        <v>Elderly</v>
      </c>
    </row>
    <row r="1439" spans="1:23" x14ac:dyDescent="0.3">
      <c r="A1439">
        <v>1588</v>
      </c>
      <c r="B1439">
        <v>523</v>
      </c>
      <c r="C1439">
        <v>32232</v>
      </c>
      <c r="D1439" s="1">
        <v>44130</v>
      </c>
      <c r="E1439" s="1">
        <v>44144</v>
      </c>
      <c r="F1439" t="s">
        <v>1444</v>
      </c>
      <c r="G1439" t="s">
        <v>86</v>
      </c>
      <c r="H1439" t="s">
        <v>2093</v>
      </c>
      <c r="I1439">
        <v>22</v>
      </c>
      <c r="J1439" t="s">
        <v>1445</v>
      </c>
      <c r="K1439">
        <v>3373</v>
      </c>
      <c r="L1439" t="s">
        <v>1446</v>
      </c>
      <c r="M1439" t="s">
        <v>79</v>
      </c>
      <c r="N1439" t="s">
        <v>23</v>
      </c>
      <c r="O1439">
        <v>1365</v>
      </c>
      <c r="P1439" t="s">
        <v>24</v>
      </c>
      <c r="Q1439" t="s">
        <v>102</v>
      </c>
      <c r="R1439" s="3">
        <v>92.16</v>
      </c>
      <c r="S1439" s="3">
        <v>96</v>
      </c>
      <c r="T1439">
        <v>3</v>
      </c>
      <c r="U1439" s="3">
        <v>288</v>
      </c>
      <c r="V1439" s="4">
        <f t="shared" si="62"/>
        <v>11.519999999999982</v>
      </c>
      <c r="W1439" t="str">
        <f t="shared" si="63"/>
        <v>Youth</v>
      </c>
    </row>
    <row r="1440" spans="1:23" x14ac:dyDescent="0.3">
      <c r="A1440">
        <v>1854</v>
      </c>
      <c r="B1440">
        <v>775</v>
      </c>
      <c r="C1440">
        <v>32498</v>
      </c>
      <c r="D1440" s="1">
        <v>44130</v>
      </c>
      <c r="E1440" s="1">
        <v>44144</v>
      </c>
      <c r="F1440" t="s">
        <v>921</v>
      </c>
      <c r="G1440" t="s">
        <v>86</v>
      </c>
      <c r="H1440" t="s">
        <v>2093</v>
      </c>
      <c r="I1440">
        <v>56</v>
      </c>
      <c r="J1440" t="s">
        <v>922</v>
      </c>
      <c r="K1440">
        <v>8274</v>
      </c>
      <c r="L1440" t="s">
        <v>923</v>
      </c>
      <c r="M1440" t="s">
        <v>79</v>
      </c>
      <c r="N1440" t="s">
        <v>23</v>
      </c>
      <c r="O1440">
        <v>1292</v>
      </c>
      <c r="P1440" t="s">
        <v>24</v>
      </c>
      <c r="Q1440" t="s">
        <v>37</v>
      </c>
      <c r="R1440" s="3">
        <v>99.84</v>
      </c>
      <c r="S1440" s="3">
        <v>104</v>
      </c>
      <c r="T1440">
        <v>4</v>
      </c>
      <c r="U1440" s="3">
        <v>416</v>
      </c>
      <c r="V1440" s="4">
        <f t="shared" si="62"/>
        <v>16.639999999999986</v>
      </c>
      <c r="W1440" t="str">
        <f t="shared" si="63"/>
        <v>Elderly</v>
      </c>
    </row>
    <row r="1441" spans="1:23" x14ac:dyDescent="0.3">
      <c r="A1441">
        <v>1526</v>
      </c>
      <c r="B1441">
        <v>367</v>
      </c>
      <c r="C1441">
        <v>32170</v>
      </c>
      <c r="D1441" s="1">
        <v>44131</v>
      </c>
      <c r="E1441" s="1">
        <v>44145</v>
      </c>
      <c r="F1441" t="s">
        <v>1045</v>
      </c>
      <c r="G1441" t="s">
        <v>28</v>
      </c>
      <c r="H1441" t="s">
        <v>2093</v>
      </c>
      <c r="I1441">
        <v>51</v>
      </c>
      <c r="J1441" t="s">
        <v>1046</v>
      </c>
      <c r="K1441">
        <v>514</v>
      </c>
      <c r="L1441" t="s">
        <v>1047</v>
      </c>
      <c r="M1441" t="s">
        <v>22</v>
      </c>
      <c r="N1441" t="s">
        <v>23</v>
      </c>
      <c r="O1441">
        <v>1813</v>
      </c>
      <c r="P1441" t="s">
        <v>31</v>
      </c>
      <c r="Q1441" t="s">
        <v>298</v>
      </c>
      <c r="R1441" s="3">
        <v>95.039999999999992</v>
      </c>
      <c r="S1441" s="3">
        <v>99</v>
      </c>
      <c r="T1441">
        <v>1</v>
      </c>
      <c r="U1441" s="3">
        <v>99</v>
      </c>
      <c r="V1441" s="4">
        <f t="shared" si="62"/>
        <v>3.960000000000008</v>
      </c>
      <c r="W1441" t="str">
        <f t="shared" si="63"/>
        <v>Elderly</v>
      </c>
    </row>
    <row r="1442" spans="1:23" x14ac:dyDescent="0.3">
      <c r="A1442">
        <v>1457</v>
      </c>
      <c r="B1442">
        <v>674</v>
      </c>
      <c r="C1442">
        <v>32101</v>
      </c>
      <c r="D1442" s="1">
        <v>44142</v>
      </c>
      <c r="E1442" s="1">
        <v>44156</v>
      </c>
      <c r="F1442" t="s">
        <v>611</v>
      </c>
      <c r="G1442" t="s">
        <v>86</v>
      </c>
      <c r="H1442" t="s">
        <v>2093</v>
      </c>
      <c r="I1442">
        <v>36</v>
      </c>
      <c r="J1442" t="s">
        <v>612</v>
      </c>
      <c r="K1442">
        <v>4389</v>
      </c>
      <c r="L1442" t="s">
        <v>613</v>
      </c>
      <c r="M1442" t="s">
        <v>22</v>
      </c>
      <c r="N1442" t="s">
        <v>23</v>
      </c>
      <c r="O1442">
        <v>1488</v>
      </c>
      <c r="P1442" t="s">
        <v>24</v>
      </c>
      <c r="Q1442" t="s">
        <v>226</v>
      </c>
      <c r="R1442" s="3">
        <v>90.24</v>
      </c>
      <c r="S1442" s="3">
        <v>94</v>
      </c>
      <c r="T1442">
        <v>5</v>
      </c>
      <c r="U1442" s="3">
        <v>470</v>
      </c>
      <c r="V1442" s="4">
        <f t="shared" si="62"/>
        <v>18.800000000000011</v>
      </c>
      <c r="W1442" t="str">
        <f t="shared" si="63"/>
        <v>Middle Aged</v>
      </c>
    </row>
    <row r="1443" spans="1:23" x14ac:dyDescent="0.3">
      <c r="A1443">
        <v>1643</v>
      </c>
      <c r="B1443">
        <v>884</v>
      </c>
      <c r="C1443">
        <v>32287</v>
      </c>
      <c r="D1443" s="1">
        <v>44142</v>
      </c>
      <c r="E1443" s="1">
        <v>44156</v>
      </c>
      <c r="F1443" t="s">
        <v>1668</v>
      </c>
      <c r="G1443" t="s">
        <v>28</v>
      </c>
      <c r="H1443" t="s">
        <v>2093</v>
      </c>
      <c r="I1443">
        <v>43</v>
      </c>
      <c r="J1443" t="s">
        <v>1669</v>
      </c>
      <c r="K1443">
        <v>7147</v>
      </c>
      <c r="L1443" t="s">
        <v>1670</v>
      </c>
      <c r="M1443" t="s">
        <v>79</v>
      </c>
      <c r="N1443" t="s">
        <v>23</v>
      </c>
      <c r="O1443">
        <v>1694</v>
      </c>
      <c r="P1443" t="s">
        <v>31</v>
      </c>
      <c r="Q1443" t="s">
        <v>175</v>
      </c>
      <c r="R1443" s="3">
        <v>110.39999999999999</v>
      </c>
      <c r="S1443" s="3">
        <v>115</v>
      </c>
      <c r="T1443">
        <v>1</v>
      </c>
      <c r="U1443" s="3">
        <v>115</v>
      </c>
      <c r="V1443" s="4">
        <f t="shared" si="62"/>
        <v>4.6000000000000085</v>
      </c>
      <c r="W1443" t="str">
        <f t="shared" si="63"/>
        <v>Middle Aged</v>
      </c>
    </row>
    <row r="1444" spans="1:23" x14ac:dyDescent="0.3">
      <c r="A1444">
        <v>1479</v>
      </c>
      <c r="B1444">
        <v>492</v>
      </c>
      <c r="C1444">
        <v>32123</v>
      </c>
      <c r="D1444" s="1">
        <v>44143</v>
      </c>
      <c r="E1444" s="1">
        <v>44157</v>
      </c>
      <c r="F1444" t="s">
        <v>500</v>
      </c>
      <c r="G1444" t="s">
        <v>28</v>
      </c>
      <c r="H1444" t="s">
        <v>2093</v>
      </c>
      <c r="I1444">
        <v>62</v>
      </c>
      <c r="J1444" t="s">
        <v>501</v>
      </c>
      <c r="K1444">
        <v>8954</v>
      </c>
      <c r="L1444" t="s">
        <v>502</v>
      </c>
      <c r="M1444" t="s">
        <v>53</v>
      </c>
      <c r="N1444" t="s">
        <v>23</v>
      </c>
      <c r="O1444">
        <v>316</v>
      </c>
      <c r="P1444" t="s">
        <v>62</v>
      </c>
      <c r="Q1444" t="s">
        <v>271</v>
      </c>
      <c r="R1444" s="3">
        <v>114.24</v>
      </c>
      <c r="S1444" s="3">
        <v>119</v>
      </c>
      <c r="T1444">
        <v>2</v>
      </c>
      <c r="U1444" s="3">
        <v>238</v>
      </c>
      <c r="V1444" s="4">
        <f t="shared" si="62"/>
        <v>9.5200000000000102</v>
      </c>
      <c r="W1444" t="str">
        <f t="shared" si="63"/>
        <v>Elderly</v>
      </c>
    </row>
    <row r="1445" spans="1:23" x14ac:dyDescent="0.3">
      <c r="A1445">
        <v>1303</v>
      </c>
      <c r="B1445">
        <v>564</v>
      </c>
      <c r="C1445">
        <v>31947</v>
      </c>
      <c r="D1445" s="1">
        <v>44146</v>
      </c>
      <c r="E1445" s="1">
        <v>44160</v>
      </c>
      <c r="F1445" t="s">
        <v>99</v>
      </c>
      <c r="G1445" t="s">
        <v>28</v>
      </c>
      <c r="H1445" t="s">
        <v>2093</v>
      </c>
      <c r="I1445">
        <v>34</v>
      </c>
      <c r="J1445" t="s">
        <v>100</v>
      </c>
      <c r="K1445">
        <v>4054</v>
      </c>
      <c r="L1445" t="s">
        <v>101</v>
      </c>
      <c r="M1445" t="s">
        <v>79</v>
      </c>
      <c r="N1445" t="s">
        <v>23</v>
      </c>
      <c r="O1445">
        <v>692</v>
      </c>
      <c r="P1445" t="s">
        <v>31</v>
      </c>
      <c r="Q1445" t="s">
        <v>222</v>
      </c>
      <c r="R1445" s="3">
        <v>97.92</v>
      </c>
      <c r="S1445" s="3">
        <v>102</v>
      </c>
      <c r="T1445">
        <v>5</v>
      </c>
      <c r="U1445" s="3">
        <v>510</v>
      </c>
      <c r="V1445" s="4">
        <f t="shared" si="62"/>
        <v>20.399999999999977</v>
      </c>
      <c r="W1445" t="str">
        <f t="shared" si="63"/>
        <v>Middle Aged</v>
      </c>
    </row>
    <row r="1446" spans="1:23" x14ac:dyDescent="0.3">
      <c r="A1446">
        <v>1893</v>
      </c>
      <c r="B1446">
        <v>189</v>
      </c>
      <c r="C1446">
        <v>32537</v>
      </c>
      <c r="D1446" s="1">
        <v>44146</v>
      </c>
      <c r="E1446" s="1">
        <v>44160</v>
      </c>
      <c r="F1446" t="s">
        <v>899</v>
      </c>
      <c r="G1446" t="s">
        <v>28</v>
      </c>
      <c r="H1446" t="s">
        <v>2093</v>
      </c>
      <c r="I1446">
        <v>28</v>
      </c>
      <c r="J1446" t="s">
        <v>900</v>
      </c>
      <c r="K1446">
        <v>3678</v>
      </c>
      <c r="L1446" t="s">
        <v>901</v>
      </c>
      <c r="M1446" t="s">
        <v>48</v>
      </c>
      <c r="N1446" t="s">
        <v>23</v>
      </c>
      <c r="O1446">
        <v>1773</v>
      </c>
      <c r="P1446" t="s">
        <v>31</v>
      </c>
      <c r="Q1446" t="s">
        <v>244</v>
      </c>
      <c r="R1446" s="3">
        <v>93.11999999999999</v>
      </c>
      <c r="S1446" s="3">
        <v>97</v>
      </c>
      <c r="T1446">
        <v>3</v>
      </c>
      <c r="U1446" s="3">
        <v>291</v>
      </c>
      <c r="V1446" s="4">
        <f t="shared" si="62"/>
        <v>11.640000000000043</v>
      </c>
      <c r="W1446" t="str">
        <f t="shared" si="63"/>
        <v>Youth</v>
      </c>
    </row>
    <row r="1447" spans="1:23" x14ac:dyDescent="0.3">
      <c r="A1447">
        <v>1715</v>
      </c>
      <c r="B1447">
        <v>747</v>
      </c>
      <c r="C1447">
        <v>32359</v>
      </c>
      <c r="D1447" s="1">
        <v>44149</v>
      </c>
      <c r="E1447" s="1">
        <v>44163</v>
      </c>
      <c r="F1447" t="s">
        <v>987</v>
      </c>
      <c r="G1447" t="s">
        <v>86</v>
      </c>
      <c r="H1447" t="s">
        <v>2093</v>
      </c>
      <c r="I1447">
        <v>25</v>
      </c>
      <c r="J1447" t="s">
        <v>988</v>
      </c>
      <c r="K1447">
        <v>4037</v>
      </c>
      <c r="L1447" t="s">
        <v>989</v>
      </c>
      <c r="M1447" t="s">
        <v>110</v>
      </c>
      <c r="N1447" t="s">
        <v>23</v>
      </c>
      <c r="O1447">
        <v>1521</v>
      </c>
      <c r="P1447" t="s">
        <v>31</v>
      </c>
      <c r="Q1447" t="s">
        <v>424</v>
      </c>
      <c r="R1447" s="3">
        <v>107.52</v>
      </c>
      <c r="S1447" s="3">
        <v>112</v>
      </c>
      <c r="T1447">
        <v>3</v>
      </c>
      <c r="U1447" s="3">
        <v>336</v>
      </c>
      <c r="V1447" s="4">
        <f t="shared" si="62"/>
        <v>13.439999999999998</v>
      </c>
      <c r="W1447" t="str">
        <f t="shared" si="63"/>
        <v>Youth</v>
      </c>
    </row>
    <row r="1448" spans="1:23" x14ac:dyDescent="0.3">
      <c r="A1448">
        <v>1363</v>
      </c>
      <c r="B1448">
        <v>625</v>
      </c>
      <c r="C1448">
        <v>32007</v>
      </c>
      <c r="D1448" s="1">
        <v>44151</v>
      </c>
      <c r="E1448" s="1">
        <v>44165</v>
      </c>
      <c r="F1448" t="s">
        <v>1844</v>
      </c>
      <c r="G1448" t="s">
        <v>28</v>
      </c>
      <c r="H1448" t="s">
        <v>2093</v>
      </c>
      <c r="I1448">
        <v>31</v>
      </c>
      <c r="J1448" t="s">
        <v>1845</v>
      </c>
      <c r="K1448">
        <v>5972</v>
      </c>
      <c r="L1448" t="s">
        <v>1846</v>
      </c>
      <c r="M1448" t="s">
        <v>48</v>
      </c>
      <c r="N1448" t="s">
        <v>23</v>
      </c>
      <c r="O1448">
        <v>385</v>
      </c>
      <c r="P1448" t="s">
        <v>31</v>
      </c>
      <c r="Q1448" t="s">
        <v>58</v>
      </c>
      <c r="R1448" s="3">
        <v>108.47999999999999</v>
      </c>
      <c r="S1448" s="3">
        <v>113</v>
      </c>
      <c r="T1448">
        <v>3</v>
      </c>
      <c r="U1448" s="3">
        <v>339</v>
      </c>
      <c r="V1448" s="4">
        <f t="shared" si="62"/>
        <v>13.560000000000059</v>
      </c>
      <c r="W1448" t="str">
        <f t="shared" si="63"/>
        <v>Middle Aged</v>
      </c>
    </row>
    <row r="1449" spans="1:23" x14ac:dyDescent="0.3">
      <c r="A1449">
        <v>1466</v>
      </c>
      <c r="B1449">
        <v>208</v>
      </c>
      <c r="C1449">
        <v>32110</v>
      </c>
      <c r="D1449" s="1">
        <v>44151</v>
      </c>
      <c r="E1449" s="1">
        <v>44165</v>
      </c>
      <c r="F1449" t="s">
        <v>620</v>
      </c>
      <c r="G1449" t="s">
        <v>86</v>
      </c>
      <c r="H1449" t="s">
        <v>2093</v>
      </c>
      <c r="I1449">
        <v>71</v>
      </c>
      <c r="J1449" t="s">
        <v>621</v>
      </c>
      <c r="K1449">
        <v>994</v>
      </c>
      <c r="L1449" t="s">
        <v>622</v>
      </c>
      <c r="M1449" t="s">
        <v>22</v>
      </c>
      <c r="N1449" t="s">
        <v>23</v>
      </c>
      <c r="O1449">
        <v>452</v>
      </c>
      <c r="P1449" t="s">
        <v>31</v>
      </c>
      <c r="Q1449" t="s">
        <v>277</v>
      </c>
      <c r="R1449" s="3">
        <v>89.28</v>
      </c>
      <c r="S1449" s="3">
        <v>93</v>
      </c>
      <c r="T1449">
        <v>3</v>
      </c>
      <c r="U1449" s="3">
        <v>279</v>
      </c>
      <c r="V1449" s="4">
        <f t="shared" si="62"/>
        <v>11.159999999999968</v>
      </c>
      <c r="W1449" t="str">
        <f t="shared" si="63"/>
        <v>Elderly</v>
      </c>
    </row>
    <row r="1450" spans="1:23" x14ac:dyDescent="0.3">
      <c r="A1450">
        <v>1759</v>
      </c>
      <c r="B1450">
        <v>443</v>
      </c>
      <c r="C1450">
        <v>32403</v>
      </c>
      <c r="D1450" s="1">
        <v>44152</v>
      </c>
      <c r="E1450" s="1">
        <v>44166</v>
      </c>
      <c r="F1450" t="s">
        <v>147</v>
      </c>
      <c r="G1450" t="s">
        <v>86</v>
      </c>
      <c r="H1450" t="s">
        <v>2093</v>
      </c>
      <c r="I1450">
        <v>49</v>
      </c>
      <c r="J1450" t="s">
        <v>148</v>
      </c>
      <c r="K1450">
        <v>9651</v>
      </c>
      <c r="L1450" t="s">
        <v>149</v>
      </c>
      <c r="M1450" t="s">
        <v>110</v>
      </c>
      <c r="N1450" t="s">
        <v>23</v>
      </c>
      <c r="O1450">
        <v>569</v>
      </c>
      <c r="P1450" t="s">
        <v>31</v>
      </c>
      <c r="Q1450" t="s">
        <v>298</v>
      </c>
      <c r="R1450" s="3">
        <v>95.039999999999992</v>
      </c>
      <c r="S1450" s="3">
        <v>99</v>
      </c>
      <c r="T1450">
        <v>4</v>
      </c>
      <c r="U1450" s="3">
        <v>396</v>
      </c>
      <c r="V1450" s="4">
        <f t="shared" si="62"/>
        <v>15.840000000000032</v>
      </c>
      <c r="W1450" t="str">
        <f t="shared" si="63"/>
        <v>Middle Aged</v>
      </c>
    </row>
    <row r="1451" spans="1:23" x14ac:dyDescent="0.3">
      <c r="A1451">
        <v>1937</v>
      </c>
      <c r="B1451">
        <v>492</v>
      </c>
      <c r="C1451">
        <v>32581</v>
      </c>
      <c r="D1451" s="1">
        <v>44160</v>
      </c>
      <c r="E1451" s="1">
        <v>44174</v>
      </c>
      <c r="F1451" t="s">
        <v>500</v>
      </c>
      <c r="G1451" t="s">
        <v>86</v>
      </c>
      <c r="H1451" t="s">
        <v>2093</v>
      </c>
      <c r="I1451">
        <v>62</v>
      </c>
      <c r="J1451" t="s">
        <v>501</v>
      </c>
      <c r="K1451">
        <v>8954</v>
      </c>
      <c r="L1451" t="s">
        <v>502</v>
      </c>
      <c r="M1451" t="s">
        <v>53</v>
      </c>
      <c r="N1451" t="s">
        <v>23</v>
      </c>
      <c r="O1451">
        <v>1491</v>
      </c>
      <c r="P1451" t="s">
        <v>62</v>
      </c>
      <c r="Q1451" t="s">
        <v>98</v>
      </c>
      <c r="R1451" s="3">
        <v>108.47999999999999</v>
      </c>
      <c r="S1451" s="3">
        <v>113</v>
      </c>
      <c r="T1451">
        <v>4</v>
      </c>
      <c r="U1451" s="3">
        <v>452</v>
      </c>
      <c r="V1451" s="4">
        <f t="shared" si="62"/>
        <v>18.080000000000041</v>
      </c>
      <c r="W1451" t="str">
        <f t="shared" si="63"/>
        <v>Elderly</v>
      </c>
    </row>
    <row r="1452" spans="1:23" x14ac:dyDescent="0.3">
      <c r="A1452">
        <v>1208</v>
      </c>
      <c r="B1452">
        <v>69</v>
      </c>
      <c r="C1452">
        <v>31852</v>
      </c>
      <c r="D1452" s="1">
        <v>44167</v>
      </c>
      <c r="E1452" s="1">
        <v>44181</v>
      </c>
      <c r="F1452" t="s">
        <v>2023</v>
      </c>
      <c r="G1452" t="s">
        <v>28</v>
      </c>
      <c r="H1452" t="s">
        <v>2093</v>
      </c>
      <c r="I1452">
        <v>79</v>
      </c>
      <c r="J1452" t="s">
        <v>2024</v>
      </c>
      <c r="K1452">
        <v>8820</v>
      </c>
      <c r="L1452" t="s">
        <v>2025</v>
      </c>
      <c r="M1452" t="s">
        <v>110</v>
      </c>
      <c r="N1452" t="s">
        <v>23</v>
      </c>
      <c r="O1452">
        <v>1207</v>
      </c>
      <c r="P1452" t="s">
        <v>62</v>
      </c>
      <c r="Q1452" t="s">
        <v>260</v>
      </c>
      <c r="R1452" s="3">
        <v>97.92</v>
      </c>
      <c r="S1452" s="3">
        <v>102</v>
      </c>
      <c r="T1452">
        <v>3</v>
      </c>
      <c r="U1452" s="3">
        <v>306</v>
      </c>
      <c r="V1452" s="4">
        <f t="shared" si="62"/>
        <v>12.240000000000009</v>
      </c>
      <c r="W1452" t="str">
        <f t="shared" si="63"/>
        <v>Elderly</v>
      </c>
    </row>
    <row r="1453" spans="1:23" x14ac:dyDescent="0.3">
      <c r="A1453">
        <v>1749</v>
      </c>
      <c r="B1453">
        <v>390</v>
      </c>
      <c r="C1453">
        <v>32393</v>
      </c>
      <c r="D1453" s="1">
        <v>44169</v>
      </c>
      <c r="E1453" s="1">
        <v>44183</v>
      </c>
      <c r="F1453" t="s">
        <v>993</v>
      </c>
      <c r="G1453" t="s">
        <v>28</v>
      </c>
      <c r="H1453" t="s">
        <v>2093</v>
      </c>
      <c r="I1453">
        <v>36</v>
      </c>
      <c r="J1453" t="s">
        <v>994</v>
      </c>
      <c r="K1453">
        <v>7155</v>
      </c>
      <c r="L1453" t="s">
        <v>995</v>
      </c>
      <c r="M1453" t="s">
        <v>48</v>
      </c>
      <c r="N1453" t="s">
        <v>23</v>
      </c>
      <c r="O1453">
        <v>990</v>
      </c>
      <c r="P1453" t="s">
        <v>31</v>
      </c>
      <c r="Q1453" t="s">
        <v>42</v>
      </c>
      <c r="R1453" s="3">
        <v>86.399999999999991</v>
      </c>
      <c r="S1453" s="3">
        <v>90</v>
      </c>
      <c r="T1453">
        <v>5</v>
      </c>
      <c r="U1453" s="3">
        <v>450</v>
      </c>
      <c r="V1453" s="4">
        <f t="shared" si="62"/>
        <v>18.000000000000057</v>
      </c>
      <c r="W1453" t="str">
        <f t="shared" si="63"/>
        <v>Middle Aged</v>
      </c>
    </row>
    <row r="1454" spans="1:23" x14ac:dyDescent="0.3">
      <c r="A1454">
        <v>1092</v>
      </c>
      <c r="B1454">
        <v>10</v>
      </c>
      <c r="C1454">
        <v>31736</v>
      </c>
      <c r="D1454" s="1">
        <v>44172</v>
      </c>
      <c r="E1454" s="1">
        <v>44186</v>
      </c>
      <c r="F1454" t="s">
        <v>1550</v>
      </c>
      <c r="G1454" t="s">
        <v>28</v>
      </c>
      <c r="H1454" t="s">
        <v>2093</v>
      </c>
      <c r="I1454">
        <v>70</v>
      </c>
      <c r="J1454" t="s">
        <v>1551</v>
      </c>
      <c r="K1454">
        <v>2118</v>
      </c>
      <c r="L1454" t="s">
        <v>1552</v>
      </c>
      <c r="M1454" t="s">
        <v>48</v>
      </c>
      <c r="N1454" t="s">
        <v>23</v>
      </c>
      <c r="O1454">
        <v>1607</v>
      </c>
      <c r="P1454" t="s">
        <v>31</v>
      </c>
      <c r="Q1454" t="s">
        <v>222</v>
      </c>
      <c r="R1454" s="3">
        <v>97.92</v>
      </c>
      <c r="S1454" s="3">
        <v>102</v>
      </c>
      <c r="T1454">
        <v>2</v>
      </c>
      <c r="U1454" s="3">
        <v>204</v>
      </c>
      <c r="V1454" s="4">
        <f t="shared" si="62"/>
        <v>8.1599999999999966</v>
      </c>
      <c r="W1454" t="str">
        <f t="shared" si="63"/>
        <v>Elderly</v>
      </c>
    </row>
    <row r="1455" spans="1:23" x14ac:dyDescent="0.3">
      <c r="A1455">
        <v>1768</v>
      </c>
      <c r="B1455">
        <v>492</v>
      </c>
      <c r="C1455">
        <v>32412</v>
      </c>
      <c r="D1455" s="1">
        <v>44174</v>
      </c>
      <c r="E1455" s="1">
        <v>44188</v>
      </c>
      <c r="F1455" t="s">
        <v>500</v>
      </c>
      <c r="G1455" t="s">
        <v>28</v>
      </c>
      <c r="H1455" t="s">
        <v>2093</v>
      </c>
      <c r="I1455">
        <v>62</v>
      </c>
      <c r="J1455" t="s">
        <v>501</v>
      </c>
      <c r="K1455">
        <v>8954</v>
      </c>
      <c r="L1455" t="s">
        <v>502</v>
      </c>
      <c r="M1455" t="s">
        <v>53</v>
      </c>
      <c r="N1455" t="s">
        <v>23</v>
      </c>
      <c r="O1455">
        <v>961</v>
      </c>
      <c r="P1455" t="s">
        <v>62</v>
      </c>
      <c r="Q1455" t="s">
        <v>517</v>
      </c>
      <c r="R1455" s="3">
        <v>94.08</v>
      </c>
      <c r="S1455" s="3">
        <v>98</v>
      </c>
      <c r="T1455">
        <v>2</v>
      </c>
      <c r="U1455" s="3">
        <v>196</v>
      </c>
      <c r="V1455" s="4">
        <f t="shared" si="62"/>
        <v>7.8400000000000034</v>
      </c>
      <c r="W1455" t="str">
        <f t="shared" si="63"/>
        <v>Elderly</v>
      </c>
    </row>
    <row r="1456" spans="1:23" x14ac:dyDescent="0.3">
      <c r="A1456">
        <v>1603</v>
      </c>
      <c r="B1456">
        <v>800</v>
      </c>
      <c r="C1456">
        <v>32247</v>
      </c>
      <c r="D1456" s="1">
        <v>44180</v>
      </c>
      <c r="E1456" s="1">
        <v>44194</v>
      </c>
      <c r="F1456" t="s">
        <v>50</v>
      </c>
      <c r="G1456" t="s">
        <v>28</v>
      </c>
      <c r="H1456" t="s">
        <v>2093</v>
      </c>
      <c r="I1456">
        <v>49</v>
      </c>
      <c r="J1456" t="s">
        <v>51</v>
      </c>
      <c r="K1456">
        <v>4505</v>
      </c>
      <c r="L1456" t="s">
        <v>52</v>
      </c>
      <c r="M1456" t="s">
        <v>53</v>
      </c>
      <c r="N1456" t="s">
        <v>23</v>
      </c>
      <c r="O1456">
        <v>722</v>
      </c>
      <c r="P1456" t="s">
        <v>31</v>
      </c>
      <c r="Q1456" t="s">
        <v>32</v>
      </c>
      <c r="R1456" s="3">
        <v>92.16</v>
      </c>
      <c r="S1456" s="3">
        <v>96</v>
      </c>
      <c r="T1456">
        <v>2</v>
      </c>
      <c r="U1456" s="3">
        <v>192</v>
      </c>
      <c r="V1456" s="4">
        <f t="shared" si="62"/>
        <v>7.6800000000000068</v>
      </c>
      <c r="W1456" t="str">
        <f t="shared" si="63"/>
        <v>Middle Aged</v>
      </c>
    </row>
    <row r="1457" spans="1:23" x14ac:dyDescent="0.3">
      <c r="A1457">
        <v>1009</v>
      </c>
      <c r="B1457">
        <v>989</v>
      </c>
      <c r="C1457">
        <v>31653</v>
      </c>
      <c r="D1457" s="1">
        <v>44181</v>
      </c>
      <c r="E1457" s="1">
        <v>44195</v>
      </c>
      <c r="F1457" t="s">
        <v>1255</v>
      </c>
      <c r="G1457" t="s">
        <v>86</v>
      </c>
      <c r="H1457" t="s">
        <v>2093</v>
      </c>
      <c r="I1457">
        <v>53</v>
      </c>
      <c r="J1457" t="s">
        <v>1256</v>
      </c>
      <c r="K1457">
        <v>698</v>
      </c>
      <c r="L1457" t="s">
        <v>1257</v>
      </c>
      <c r="M1457" t="s">
        <v>213</v>
      </c>
      <c r="N1457" t="s">
        <v>23</v>
      </c>
      <c r="O1457">
        <v>1136</v>
      </c>
      <c r="P1457" t="s">
        <v>24</v>
      </c>
      <c r="Q1457" t="s">
        <v>73</v>
      </c>
      <c r="R1457" s="3">
        <v>104.64</v>
      </c>
      <c r="S1457" s="3">
        <v>109</v>
      </c>
      <c r="T1457">
        <v>4</v>
      </c>
      <c r="U1457" s="3">
        <v>436</v>
      </c>
      <c r="V1457" s="4">
        <f t="shared" si="62"/>
        <v>17.439999999999998</v>
      </c>
      <c r="W1457" t="str">
        <f t="shared" si="63"/>
        <v>Elderly</v>
      </c>
    </row>
    <row r="1458" spans="1:23" x14ac:dyDescent="0.3">
      <c r="A1458">
        <v>1672</v>
      </c>
      <c r="B1458">
        <v>256</v>
      </c>
      <c r="C1458">
        <v>32316</v>
      </c>
      <c r="D1458" s="1">
        <v>44181</v>
      </c>
      <c r="E1458" s="1">
        <v>44195</v>
      </c>
      <c r="F1458" t="s">
        <v>818</v>
      </c>
      <c r="G1458" t="s">
        <v>86</v>
      </c>
      <c r="H1458" t="s">
        <v>2093</v>
      </c>
      <c r="I1458">
        <v>46</v>
      </c>
      <c r="J1458" t="s">
        <v>819</v>
      </c>
      <c r="K1458">
        <v>9007</v>
      </c>
      <c r="L1458" t="s">
        <v>820</v>
      </c>
      <c r="M1458" t="s">
        <v>213</v>
      </c>
      <c r="N1458" t="s">
        <v>23</v>
      </c>
      <c r="O1458">
        <v>1814</v>
      </c>
      <c r="P1458" t="s">
        <v>24</v>
      </c>
      <c r="Q1458" t="s">
        <v>37</v>
      </c>
      <c r="R1458" s="3">
        <v>99.84</v>
      </c>
      <c r="S1458" s="3">
        <v>104</v>
      </c>
      <c r="T1458">
        <v>1</v>
      </c>
      <c r="U1458" s="3">
        <v>104</v>
      </c>
      <c r="V1458" s="4">
        <f t="shared" si="62"/>
        <v>4.1599999999999966</v>
      </c>
      <c r="W1458" t="str">
        <f t="shared" si="63"/>
        <v>Middle Aged</v>
      </c>
    </row>
    <row r="1459" spans="1:23" x14ac:dyDescent="0.3">
      <c r="A1459">
        <v>1524</v>
      </c>
      <c r="B1459">
        <v>443</v>
      </c>
      <c r="C1459">
        <v>32168</v>
      </c>
      <c r="D1459" s="1">
        <v>44182</v>
      </c>
      <c r="E1459" s="1">
        <v>44196</v>
      </c>
      <c r="F1459" t="s">
        <v>147</v>
      </c>
      <c r="G1459" t="s">
        <v>28</v>
      </c>
      <c r="H1459" t="s">
        <v>2093</v>
      </c>
      <c r="I1459">
        <v>49</v>
      </c>
      <c r="J1459" t="s">
        <v>148</v>
      </c>
      <c r="K1459">
        <v>9651</v>
      </c>
      <c r="L1459" t="s">
        <v>149</v>
      </c>
      <c r="M1459" t="s">
        <v>110</v>
      </c>
      <c r="N1459" t="s">
        <v>23</v>
      </c>
      <c r="O1459">
        <v>1716</v>
      </c>
      <c r="P1459" t="s">
        <v>62</v>
      </c>
      <c r="Q1459" t="s">
        <v>98</v>
      </c>
      <c r="R1459" s="3">
        <v>108.47999999999999</v>
      </c>
      <c r="S1459" s="3">
        <v>113</v>
      </c>
      <c r="T1459">
        <v>4</v>
      </c>
      <c r="U1459" s="3">
        <v>452</v>
      </c>
      <c r="V1459" s="4">
        <f t="shared" si="62"/>
        <v>18.080000000000041</v>
      </c>
      <c r="W1459" t="str">
        <f t="shared" si="63"/>
        <v>Middle Aged</v>
      </c>
    </row>
    <row r="1460" spans="1:23" x14ac:dyDescent="0.3">
      <c r="A1460">
        <v>1615</v>
      </c>
      <c r="B1460">
        <v>394</v>
      </c>
      <c r="C1460">
        <v>32259</v>
      </c>
      <c r="D1460" s="1">
        <v>44188</v>
      </c>
      <c r="E1460" s="1">
        <v>44202</v>
      </c>
      <c r="F1460" t="s">
        <v>1723</v>
      </c>
      <c r="G1460" t="s">
        <v>86</v>
      </c>
      <c r="H1460" t="s">
        <v>2093</v>
      </c>
      <c r="I1460">
        <v>26</v>
      </c>
      <c r="J1460" t="s">
        <v>1724</v>
      </c>
      <c r="K1460">
        <v>2204</v>
      </c>
      <c r="L1460" t="s">
        <v>1725</v>
      </c>
      <c r="M1460" t="s">
        <v>36</v>
      </c>
      <c r="N1460" t="s">
        <v>23</v>
      </c>
      <c r="O1460">
        <v>1059</v>
      </c>
      <c r="P1460" t="s">
        <v>62</v>
      </c>
      <c r="Q1460" t="s">
        <v>63</v>
      </c>
      <c r="R1460" s="3">
        <v>104.64</v>
      </c>
      <c r="S1460" s="3">
        <v>109</v>
      </c>
      <c r="T1460">
        <v>5</v>
      </c>
      <c r="U1460" s="3">
        <f t="shared" ref="U1460:U1491" si="64">S1460*T1460</f>
        <v>545</v>
      </c>
      <c r="V1460" s="4">
        <f t="shared" si="62"/>
        <v>21.799999999999955</v>
      </c>
      <c r="W1460" t="str">
        <f t="shared" si="63"/>
        <v>Youth</v>
      </c>
    </row>
    <row r="1461" spans="1:23" x14ac:dyDescent="0.3">
      <c r="A1461">
        <v>134</v>
      </c>
      <c r="B1461">
        <v>12</v>
      </c>
      <c r="C1461">
        <v>39451</v>
      </c>
      <c r="D1461" t="s">
        <v>555</v>
      </c>
      <c r="E1461" s="1">
        <v>44203</v>
      </c>
      <c r="F1461" t="s">
        <v>556</v>
      </c>
      <c r="G1461" t="s">
        <v>28</v>
      </c>
      <c r="H1461" t="s">
        <v>2093</v>
      </c>
      <c r="I1461">
        <v>78</v>
      </c>
      <c r="J1461" t="s">
        <v>557</v>
      </c>
      <c r="K1461">
        <v>6334</v>
      </c>
      <c r="L1461" t="s">
        <v>558</v>
      </c>
      <c r="M1461" t="s">
        <v>22</v>
      </c>
      <c r="N1461" t="s">
        <v>23</v>
      </c>
      <c r="O1461">
        <v>770</v>
      </c>
      <c r="P1461" t="s">
        <v>62</v>
      </c>
      <c r="Q1461" t="s">
        <v>84</v>
      </c>
      <c r="R1461" s="3">
        <v>87.36</v>
      </c>
      <c r="S1461" s="3">
        <v>91</v>
      </c>
      <c r="T1461">
        <v>5</v>
      </c>
      <c r="U1461" s="3">
        <f t="shared" si="64"/>
        <v>455</v>
      </c>
      <c r="V1461" s="4">
        <f t="shared" si="62"/>
        <v>18.199999999999989</v>
      </c>
      <c r="W1461" t="str">
        <f t="shared" si="63"/>
        <v>Elderly</v>
      </c>
    </row>
    <row r="1462" spans="1:23" x14ac:dyDescent="0.3">
      <c r="A1462">
        <v>584</v>
      </c>
      <c r="B1462">
        <v>142</v>
      </c>
      <c r="C1462">
        <v>37030</v>
      </c>
      <c r="D1462" t="s">
        <v>1316</v>
      </c>
      <c r="E1462" s="1">
        <v>44203</v>
      </c>
      <c r="F1462" t="s">
        <v>1529</v>
      </c>
      <c r="G1462" t="s">
        <v>86</v>
      </c>
      <c r="H1462" t="s">
        <v>2093</v>
      </c>
      <c r="I1462">
        <v>75</v>
      </c>
      <c r="J1462" t="s">
        <v>1530</v>
      </c>
      <c r="K1462">
        <v>6043</v>
      </c>
      <c r="L1462" t="s">
        <v>1531</v>
      </c>
      <c r="M1462" t="s">
        <v>22</v>
      </c>
      <c r="N1462" t="s">
        <v>23</v>
      </c>
      <c r="O1462">
        <v>357</v>
      </c>
      <c r="P1462" t="s">
        <v>24</v>
      </c>
      <c r="Q1462" t="s">
        <v>226</v>
      </c>
      <c r="R1462" s="3">
        <v>90.24</v>
      </c>
      <c r="S1462" s="3">
        <v>94</v>
      </c>
      <c r="T1462">
        <v>5</v>
      </c>
      <c r="U1462" s="3">
        <f t="shared" si="64"/>
        <v>470</v>
      </c>
      <c r="V1462" s="4">
        <f t="shared" si="62"/>
        <v>18.800000000000011</v>
      </c>
      <c r="W1462" t="str">
        <f t="shared" si="63"/>
        <v>Elderly</v>
      </c>
    </row>
    <row r="1463" spans="1:23" x14ac:dyDescent="0.3">
      <c r="A1463">
        <v>1718</v>
      </c>
      <c r="B1463">
        <v>871</v>
      </c>
      <c r="C1463">
        <v>32362</v>
      </c>
      <c r="D1463" s="1">
        <v>44189</v>
      </c>
      <c r="E1463" s="1">
        <v>44203</v>
      </c>
      <c r="F1463" t="s">
        <v>574</v>
      </c>
      <c r="G1463" t="s">
        <v>86</v>
      </c>
      <c r="H1463" t="s">
        <v>2093</v>
      </c>
      <c r="I1463">
        <v>48</v>
      </c>
      <c r="J1463" t="s">
        <v>575</v>
      </c>
      <c r="K1463">
        <v>3471</v>
      </c>
      <c r="L1463" t="s">
        <v>576</v>
      </c>
      <c r="M1463" t="s">
        <v>48</v>
      </c>
      <c r="N1463" t="s">
        <v>23</v>
      </c>
      <c r="O1463">
        <v>460</v>
      </c>
      <c r="P1463" t="s">
        <v>62</v>
      </c>
      <c r="Q1463" t="s">
        <v>169</v>
      </c>
      <c r="R1463" s="3">
        <v>113.28</v>
      </c>
      <c r="S1463" s="3">
        <v>118</v>
      </c>
      <c r="T1463">
        <v>9</v>
      </c>
      <c r="U1463" s="3">
        <f t="shared" si="64"/>
        <v>1062</v>
      </c>
      <c r="V1463" s="4">
        <f t="shared" si="62"/>
        <v>42.480000000000018</v>
      </c>
      <c r="W1463" t="str">
        <f t="shared" si="63"/>
        <v>Middle Aged</v>
      </c>
    </row>
    <row r="1464" spans="1:23" x14ac:dyDescent="0.3">
      <c r="A1464">
        <v>510</v>
      </c>
      <c r="B1464">
        <v>125</v>
      </c>
      <c r="C1464">
        <v>47242</v>
      </c>
      <c r="D1464" t="s">
        <v>692</v>
      </c>
      <c r="E1464" s="1">
        <v>44206</v>
      </c>
      <c r="F1464" t="s">
        <v>1401</v>
      </c>
      <c r="G1464" t="s">
        <v>86</v>
      </c>
      <c r="H1464" t="s">
        <v>2093</v>
      </c>
      <c r="I1464">
        <v>77</v>
      </c>
      <c r="J1464" t="s">
        <v>1402</v>
      </c>
      <c r="K1464">
        <v>8870</v>
      </c>
      <c r="L1464" t="s">
        <v>1403</v>
      </c>
      <c r="M1464" t="s">
        <v>36</v>
      </c>
      <c r="N1464" t="s">
        <v>23</v>
      </c>
      <c r="O1464">
        <v>643</v>
      </c>
      <c r="P1464" t="s">
        <v>62</v>
      </c>
      <c r="Q1464" t="s">
        <v>160</v>
      </c>
      <c r="R1464" s="3">
        <v>89.28</v>
      </c>
      <c r="S1464" s="3">
        <v>93</v>
      </c>
      <c r="T1464">
        <v>5</v>
      </c>
      <c r="U1464" s="3">
        <f t="shared" si="64"/>
        <v>465</v>
      </c>
      <c r="V1464" s="4">
        <f t="shared" si="62"/>
        <v>18.600000000000023</v>
      </c>
      <c r="W1464" t="str">
        <f t="shared" si="63"/>
        <v>Elderly</v>
      </c>
    </row>
    <row r="1465" spans="1:23" x14ac:dyDescent="0.3">
      <c r="A1465">
        <v>1651</v>
      </c>
      <c r="B1465">
        <v>12</v>
      </c>
      <c r="C1465">
        <v>32295</v>
      </c>
      <c r="D1465" s="1">
        <v>44195</v>
      </c>
      <c r="E1465" s="1">
        <v>44209</v>
      </c>
      <c r="F1465" t="s">
        <v>556</v>
      </c>
      <c r="G1465" t="s">
        <v>28</v>
      </c>
      <c r="H1465" t="s">
        <v>2093</v>
      </c>
      <c r="I1465">
        <v>78</v>
      </c>
      <c r="J1465" t="s">
        <v>557</v>
      </c>
      <c r="K1465">
        <v>6334</v>
      </c>
      <c r="L1465" t="s">
        <v>558</v>
      </c>
      <c r="M1465" t="s">
        <v>22</v>
      </c>
      <c r="N1465" t="s">
        <v>23</v>
      </c>
      <c r="O1465">
        <v>1833</v>
      </c>
      <c r="P1465" t="s">
        <v>31</v>
      </c>
      <c r="Q1465" t="s">
        <v>244</v>
      </c>
      <c r="R1465" s="3">
        <v>93.11999999999999</v>
      </c>
      <c r="S1465" s="3">
        <v>97</v>
      </c>
      <c r="T1465">
        <v>6</v>
      </c>
      <c r="U1465" s="3">
        <f t="shared" si="64"/>
        <v>582</v>
      </c>
      <c r="V1465" s="4">
        <f t="shared" si="62"/>
        <v>23.280000000000086</v>
      </c>
      <c r="W1465" t="str">
        <f t="shared" si="63"/>
        <v>Elderly</v>
      </c>
    </row>
    <row r="1466" spans="1:23" x14ac:dyDescent="0.3">
      <c r="A1466">
        <v>991</v>
      </c>
      <c r="B1466">
        <v>493</v>
      </c>
      <c r="C1466">
        <v>17535</v>
      </c>
      <c r="D1466" s="1">
        <v>44440</v>
      </c>
      <c r="E1466" s="1">
        <v>44212</v>
      </c>
      <c r="F1466" t="s">
        <v>257</v>
      </c>
      <c r="G1466" t="s">
        <v>86</v>
      </c>
      <c r="H1466" t="s">
        <v>2093</v>
      </c>
      <c r="I1466">
        <v>63</v>
      </c>
      <c r="J1466" t="s">
        <v>258</v>
      </c>
      <c r="K1466">
        <v>1696</v>
      </c>
      <c r="L1466" t="s">
        <v>259</v>
      </c>
      <c r="M1466" t="s">
        <v>110</v>
      </c>
      <c r="N1466" t="s">
        <v>23</v>
      </c>
      <c r="O1466">
        <v>971</v>
      </c>
      <c r="P1466" t="s">
        <v>31</v>
      </c>
      <c r="Q1466" t="s">
        <v>244</v>
      </c>
      <c r="R1466" s="3">
        <v>93.11999999999999</v>
      </c>
      <c r="S1466" s="3">
        <v>97</v>
      </c>
      <c r="T1466">
        <v>5</v>
      </c>
      <c r="U1466" s="3">
        <f t="shared" si="64"/>
        <v>485</v>
      </c>
      <c r="V1466" s="4">
        <f t="shared" si="62"/>
        <v>19.400000000000034</v>
      </c>
      <c r="W1466" t="str">
        <f t="shared" si="63"/>
        <v>Elderly</v>
      </c>
    </row>
    <row r="1467" spans="1:23" x14ac:dyDescent="0.3">
      <c r="A1467">
        <v>530</v>
      </c>
      <c r="B1467">
        <v>467</v>
      </c>
      <c r="C1467">
        <v>20275</v>
      </c>
      <c r="D1467" s="1">
        <v>44378</v>
      </c>
      <c r="E1467" s="1">
        <v>44219</v>
      </c>
      <c r="F1467" t="s">
        <v>1137</v>
      </c>
      <c r="G1467" t="s">
        <v>86</v>
      </c>
      <c r="H1467" t="s">
        <v>2093</v>
      </c>
      <c r="I1467">
        <v>53</v>
      </c>
      <c r="J1467" t="s">
        <v>1138</v>
      </c>
      <c r="K1467">
        <v>7040</v>
      </c>
      <c r="L1467" t="s">
        <v>1139</v>
      </c>
      <c r="M1467" t="s">
        <v>22</v>
      </c>
      <c r="N1467" t="s">
        <v>23</v>
      </c>
      <c r="O1467">
        <v>1073</v>
      </c>
      <c r="P1467" t="s">
        <v>31</v>
      </c>
      <c r="Q1467" t="s">
        <v>277</v>
      </c>
      <c r="R1467" s="3">
        <v>89.28</v>
      </c>
      <c r="S1467" s="3">
        <v>93</v>
      </c>
      <c r="T1467">
        <v>7</v>
      </c>
      <c r="U1467" s="3">
        <f t="shared" si="64"/>
        <v>651</v>
      </c>
      <c r="V1467" s="4">
        <f t="shared" si="62"/>
        <v>26.039999999999964</v>
      </c>
      <c r="W1467" t="str">
        <f t="shared" si="63"/>
        <v>Elderly</v>
      </c>
    </row>
    <row r="1468" spans="1:23" x14ac:dyDescent="0.3">
      <c r="A1468">
        <v>309</v>
      </c>
      <c r="B1468">
        <v>390</v>
      </c>
      <c r="C1468">
        <v>26229</v>
      </c>
      <c r="D1468" s="1">
        <v>44378</v>
      </c>
      <c r="E1468" s="1">
        <v>44221</v>
      </c>
      <c r="F1468" t="s">
        <v>993</v>
      </c>
      <c r="G1468" t="s">
        <v>86</v>
      </c>
      <c r="H1468" t="s">
        <v>2093</v>
      </c>
      <c r="I1468">
        <v>36</v>
      </c>
      <c r="J1468" t="s">
        <v>994</v>
      </c>
      <c r="K1468">
        <v>7155</v>
      </c>
      <c r="L1468" t="s">
        <v>995</v>
      </c>
      <c r="M1468" t="s">
        <v>48</v>
      </c>
      <c r="N1468" t="s">
        <v>23</v>
      </c>
      <c r="O1468">
        <v>406</v>
      </c>
      <c r="P1468" t="s">
        <v>24</v>
      </c>
      <c r="Q1468" t="s">
        <v>165</v>
      </c>
      <c r="R1468" s="3">
        <v>114.24</v>
      </c>
      <c r="S1468" s="3">
        <v>119</v>
      </c>
      <c r="T1468">
        <v>5</v>
      </c>
      <c r="U1468" s="3">
        <f t="shared" si="64"/>
        <v>595</v>
      </c>
      <c r="V1468" s="4">
        <f t="shared" si="62"/>
        <v>23.800000000000068</v>
      </c>
      <c r="W1468" t="str">
        <f t="shared" si="63"/>
        <v>Middle Aged</v>
      </c>
    </row>
    <row r="1469" spans="1:23" x14ac:dyDescent="0.3">
      <c r="A1469">
        <v>509</v>
      </c>
      <c r="B1469">
        <v>676</v>
      </c>
      <c r="C1469">
        <v>20368</v>
      </c>
      <c r="D1469" s="1">
        <v>44228</v>
      </c>
      <c r="E1469" s="1">
        <v>44221</v>
      </c>
      <c r="F1469" t="s">
        <v>1398</v>
      </c>
      <c r="G1469" t="s">
        <v>28</v>
      </c>
      <c r="H1469" t="s">
        <v>2093</v>
      </c>
      <c r="I1469">
        <v>59</v>
      </c>
      <c r="J1469" t="s">
        <v>1399</v>
      </c>
      <c r="K1469">
        <v>1938</v>
      </c>
      <c r="L1469" t="s">
        <v>1400</v>
      </c>
      <c r="M1469" t="s">
        <v>79</v>
      </c>
      <c r="N1469" t="s">
        <v>23</v>
      </c>
      <c r="O1469">
        <v>457</v>
      </c>
      <c r="P1469" t="s">
        <v>62</v>
      </c>
      <c r="Q1469" t="s">
        <v>169</v>
      </c>
      <c r="R1469" s="3">
        <v>113.28</v>
      </c>
      <c r="S1469" s="3">
        <v>118</v>
      </c>
      <c r="T1469">
        <v>6</v>
      </c>
      <c r="U1469" s="3">
        <f t="shared" si="64"/>
        <v>708</v>
      </c>
      <c r="V1469" s="4">
        <f t="shared" si="62"/>
        <v>28.319999999999936</v>
      </c>
      <c r="W1469" t="str">
        <f t="shared" si="63"/>
        <v>Elderly</v>
      </c>
    </row>
    <row r="1470" spans="1:23" x14ac:dyDescent="0.3">
      <c r="A1470">
        <v>538</v>
      </c>
      <c r="B1470">
        <v>754</v>
      </c>
      <c r="C1470">
        <v>11543</v>
      </c>
      <c r="D1470" s="1">
        <v>44287</v>
      </c>
      <c r="E1470" s="1">
        <v>44222</v>
      </c>
      <c r="F1470" t="s">
        <v>1234</v>
      </c>
      <c r="G1470" t="s">
        <v>28</v>
      </c>
      <c r="H1470" t="s">
        <v>2093</v>
      </c>
      <c r="I1470">
        <v>74</v>
      </c>
      <c r="J1470" t="s">
        <v>1235</v>
      </c>
      <c r="K1470">
        <v>1488</v>
      </c>
      <c r="L1470" t="s">
        <v>1236</v>
      </c>
      <c r="M1470" t="s">
        <v>57</v>
      </c>
      <c r="N1470" t="s">
        <v>23</v>
      </c>
      <c r="O1470">
        <v>279</v>
      </c>
      <c r="P1470" t="s">
        <v>24</v>
      </c>
      <c r="Q1470" t="s">
        <v>413</v>
      </c>
      <c r="R1470" s="3">
        <v>91.2</v>
      </c>
      <c r="S1470" s="3">
        <v>95</v>
      </c>
      <c r="T1470">
        <v>5</v>
      </c>
      <c r="U1470" s="3">
        <f t="shared" si="64"/>
        <v>475</v>
      </c>
      <c r="V1470" s="4">
        <f t="shared" si="62"/>
        <v>19</v>
      </c>
      <c r="W1470" t="str">
        <f t="shared" si="63"/>
        <v>Elderly</v>
      </c>
    </row>
    <row r="1471" spans="1:23" x14ac:dyDescent="0.3">
      <c r="A1471">
        <v>837</v>
      </c>
      <c r="B1471">
        <v>989</v>
      </c>
      <c r="C1471">
        <v>16281</v>
      </c>
      <c r="D1471" s="1">
        <v>44531</v>
      </c>
      <c r="E1471" s="1">
        <v>44223</v>
      </c>
      <c r="F1471" t="s">
        <v>1255</v>
      </c>
      <c r="G1471" t="s">
        <v>86</v>
      </c>
      <c r="H1471" t="s">
        <v>2093</v>
      </c>
      <c r="I1471">
        <v>53</v>
      </c>
      <c r="J1471" t="s">
        <v>1256</v>
      </c>
      <c r="K1471">
        <v>698</v>
      </c>
      <c r="L1471" t="s">
        <v>1257</v>
      </c>
      <c r="M1471" t="s">
        <v>213</v>
      </c>
      <c r="N1471" t="s">
        <v>23</v>
      </c>
      <c r="O1471">
        <v>52</v>
      </c>
      <c r="P1471" t="s">
        <v>24</v>
      </c>
      <c r="Q1471" t="s">
        <v>37</v>
      </c>
      <c r="R1471" s="3">
        <v>99.84</v>
      </c>
      <c r="S1471" s="3">
        <v>104</v>
      </c>
      <c r="T1471">
        <v>7</v>
      </c>
      <c r="U1471" s="3">
        <f t="shared" si="64"/>
        <v>728</v>
      </c>
      <c r="V1471" s="4">
        <f t="shared" si="62"/>
        <v>29.120000000000005</v>
      </c>
      <c r="W1471" t="str">
        <f t="shared" si="63"/>
        <v>Elderly</v>
      </c>
    </row>
    <row r="1472" spans="1:23" x14ac:dyDescent="0.3">
      <c r="A1472">
        <v>92</v>
      </c>
      <c r="B1472">
        <v>273</v>
      </c>
      <c r="C1472">
        <v>37239</v>
      </c>
      <c r="D1472" s="1">
        <v>44531</v>
      </c>
      <c r="E1472" s="1">
        <v>44226</v>
      </c>
      <c r="F1472" t="s">
        <v>418</v>
      </c>
      <c r="G1472" t="s">
        <v>28</v>
      </c>
      <c r="H1472" t="s">
        <v>2093</v>
      </c>
      <c r="I1472">
        <v>46</v>
      </c>
      <c r="J1472" t="s">
        <v>419</v>
      </c>
      <c r="K1472">
        <v>1660</v>
      </c>
      <c r="L1472" t="s">
        <v>420</v>
      </c>
      <c r="M1472" t="s">
        <v>79</v>
      </c>
      <c r="N1472" t="s">
        <v>23</v>
      </c>
      <c r="O1472">
        <v>434</v>
      </c>
      <c r="P1472" t="s">
        <v>62</v>
      </c>
      <c r="Q1472" t="s">
        <v>106</v>
      </c>
      <c r="R1472" s="3">
        <v>102.72</v>
      </c>
      <c r="S1472" s="3">
        <v>107</v>
      </c>
      <c r="T1472">
        <v>7</v>
      </c>
      <c r="U1472" s="3">
        <f t="shared" si="64"/>
        <v>749</v>
      </c>
      <c r="V1472" s="4">
        <f t="shared" si="62"/>
        <v>29.960000000000036</v>
      </c>
      <c r="W1472" t="str">
        <f t="shared" si="63"/>
        <v>Middle Aged</v>
      </c>
    </row>
    <row r="1473" spans="1:23" x14ac:dyDescent="0.3">
      <c r="A1473">
        <v>257</v>
      </c>
      <c r="B1473">
        <v>914</v>
      </c>
      <c r="C1473">
        <v>43972</v>
      </c>
      <c r="D1473" s="1">
        <v>44532</v>
      </c>
      <c r="E1473" s="1">
        <v>44230</v>
      </c>
      <c r="F1473" t="s">
        <v>876</v>
      </c>
      <c r="G1473" t="s">
        <v>86</v>
      </c>
      <c r="H1473" t="s">
        <v>2093</v>
      </c>
      <c r="I1473">
        <v>39</v>
      </c>
      <c r="J1473" t="s">
        <v>877</v>
      </c>
      <c r="K1473">
        <v>7531</v>
      </c>
      <c r="L1473" t="s">
        <v>878</v>
      </c>
      <c r="M1473" t="s">
        <v>22</v>
      </c>
      <c r="N1473" t="s">
        <v>23</v>
      </c>
      <c r="O1473">
        <v>976</v>
      </c>
      <c r="P1473" t="s">
        <v>31</v>
      </c>
      <c r="Q1473" t="s">
        <v>244</v>
      </c>
      <c r="R1473" s="3">
        <v>93.11999999999999</v>
      </c>
      <c r="S1473" s="3">
        <v>97</v>
      </c>
      <c r="T1473">
        <v>6</v>
      </c>
      <c r="U1473" s="3">
        <f t="shared" si="64"/>
        <v>582</v>
      </c>
      <c r="V1473" s="4">
        <f t="shared" si="62"/>
        <v>23.280000000000086</v>
      </c>
      <c r="W1473" t="str">
        <f t="shared" si="63"/>
        <v>Middle Aged</v>
      </c>
    </row>
    <row r="1474" spans="1:23" x14ac:dyDescent="0.3">
      <c r="A1474">
        <v>181</v>
      </c>
      <c r="B1474">
        <v>241</v>
      </c>
      <c r="C1474">
        <v>23142</v>
      </c>
      <c r="D1474" t="s">
        <v>682</v>
      </c>
      <c r="E1474" s="1">
        <v>44240</v>
      </c>
      <c r="F1474" t="s">
        <v>683</v>
      </c>
      <c r="G1474" t="s">
        <v>86</v>
      </c>
      <c r="H1474" t="s">
        <v>2093</v>
      </c>
      <c r="I1474">
        <v>61</v>
      </c>
      <c r="J1474" t="s">
        <v>684</v>
      </c>
      <c r="K1474">
        <v>2728</v>
      </c>
      <c r="L1474" t="s">
        <v>685</v>
      </c>
      <c r="M1474" t="s">
        <v>53</v>
      </c>
      <c r="N1474" t="s">
        <v>23</v>
      </c>
      <c r="O1474">
        <v>463</v>
      </c>
      <c r="P1474" t="s">
        <v>62</v>
      </c>
      <c r="Q1474" t="s">
        <v>169</v>
      </c>
      <c r="R1474" s="3">
        <v>113.28</v>
      </c>
      <c r="S1474" s="3">
        <v>118</v>
      </c>
      <c r="T1474">
        <v>5</v>
      </c>
      <c r="U1474" s="3">
        <f t="shared" si="64"/>
        <v>590</v>
      </c>
      <c r="V1474" s="4">
        <f t="shared" ref="V1474:V1537" si="65">(S1474*T1474)-(R1474*T1474)</f>
        <v>23.600000000000023</v>
      </c>
      <c r="W1474" t="str">
        <f t="shared" ref="W1474:W1537" si="66">IF(I1474&lt;18,"Kid",IF(AND(I1474&gt;=18,I1474&lt;=30),"Youth",IF(AND(I1474&gt;30,I1474&lt;=50),"Middle Aged",IF(I1474&gt;50,"Elderly"))))</f>
        <v>Elderly</v>
      </c>
    </row>
    <row r="1475" spans="1:23" x14ac:dyDescent="0.3">
      <c r="A1475">
        <v>379</v>
      </c>
      <c r="B1475">
        <v>467</v>
      </c>
      <c r="C1475">
        <v>15378</v>
      </c>
      <c r="D1475" t="s">
        <v>26</v>
      </c>
      <c r="E1475" s="1">
        <v>44242</v>
      </c>
      <c r="F1475" t="s">
        <v>1137</v>
      </c>
      <c r="G1475" t="s">
        <v>86</v>
      </c>
      <c r="H1475" t="s">
        <v>2093</v>
      </c>
      <c r="I1475">
        <v>53</v>
      </c>
      <c r="J1475" t="s">
        <v>1138</v>
      </c>
      <c r="K1475">
        <v>7040</v>
      </c>
      <c r="L1475" t="s">
        <v>1139</v>
      </c>
      <c r="M1475" t="s">
        <v>22</v>
      </c>
      <c r="N1475" t="s">
        <v>23</v>
      </c>
      <c r="O1475">
        <v>111</v>
      </c>
      <c r="P1475" t="s">
        <v>24</v>
      </c>
      <c r="Q1475" t="s">
        <v>106</v>
      </c>
      <c r="R1475" s="3">
        <v>88.32</v>
      </c>
      <c r="S1475" s="3">
        <v>92</v>
      </c>
      <c r="T1475">
        <v>5</v>
      </c>
      <c r="U1475" s="3">
        <f t="shared" si="64"/>
        <v>460</v>
      </c>
      <c r="V1475" s="4">
        <f t="shared" si="65"/>
        <v>18.400000000000034</v>
      </c>
      <c r="W1475" t="str">
        <f t="shared" si="66"/>
        <v>Elderly</v>
      </c>
    </row>
    <row r="1476" spans="1:23" x14ac:dyDescent="0.3">
      <c r="A1476">
        <v>988</v>
      </c>
      <c r="B1476">
        <v>496</v>
      </c>
      <c r="C1476">
        <v>27204</v>
      </c>
      <c r="D1476" s="1">
        <v>44288</v>
      </c>
      <c r="E1476" s="1">
        <v>44243</v>
      </c>
      <c r="F1476" t="s">
        <v>2051</v>
      </c>
      <c r="G1476" t="s">
        <v>86</v>
      </c>
      <c r="H1476" t="s">
        <v>2093</v>
      </c>
      <c r="I1476">
        <v>32</v>
      </c>
      <c r="J1476" t="s">
        <v>2052</v>
      </c>
      <c r="K1476">
        <v>3261</v>
      </c>
      <c r="L1476" t="s">
        <v>2053</v>
      </c>
      <c r="M1476" t="s">
        <v>22</v>
      </c>
      <c r="N1476" t="s">
        <v>23</v>
      </c>
      <c r="O1476">
        <v>532</v>
      </c>
      <c r="P1476" t="s">
        <v>62</v>
      </c>
      <c r="Q1476" t="s">
        <v>517</v>
      </c>
      <c r="R1476" s="3">
        <v>94.08</v>
      </c>
      <c r="S1476" s="3">
        <v>98</v>
      </c>
      <c r="T1476">
        <v>6</v>
      </c>
      <c r="U1476" s="3">
        <f t="shared" si="64"/>
        <v>588</v>
      </c>
      <c r="V1476" s="4">
        <f t="shared" si="65"/>
        <v>23.519999999999982</v>
      </c>
      <c r="W1476" t="str">
        <f t="shared" si="66"/>
        <v>Middle Aged</v>
      </c>
    </row>
    <row r="1477" spans="1:23" x14ac:dyDescent="0.3">
      <c r="A1477">
        <v>38</v>
      </c>
      <c r="B1477">
        <v>809</v>
      </c>
      <c r="C1477">
        <v>46219</v>
      </c>
      <c r="D1477" s="1">
        <v>44257</v>
      </c>
      <c r="E1477" s="1">
        <v>44246</v>
      </c>
      <c r="F1477" t="s">
        <v>198</v>
      </c>
      <c r="G1477" t="s">
        <v>86</v>
      </c>
      <c r="H1477" t="s">
        <v>2093</v>
      </c>
      <c r="I1477">
        <v>76</v>
      </c>
      <c r="J1477" t="s">
        <v>199</v>
      </c>
      <c r="K1477">
        <v>8563</v>
      </c>
      <c r="L1477" t="s">
        <v>200</v>
      </c>
      <c r="M1477" t="s">
        <v>36</v>
      </c>
      <c r="N1477" t="s">
        <v>23</v>
      </c>
      <c r="O1477">
        <v>1015</v>
      </c>
      <c r="P1477" t="s">
        <v>31</v>
      </c>
      <c r="Q1477" t="s">
        <v>42</v>
      </c>
      <c r="R1477" s="3">
        <v>86.399999999999991</v>
      </c>
      <c r="S1477" s="3">
        <v>90</v>
      </c>
      <c r="T1477">
        <v>6</v>
      </c>
      <c r="U1477" s="3">
        <f t="shared" si="64"/>
        <v>540</v>
      </c>
      <c r="V1477" s="4">
        <f t="shared" si="65"/>
        <v>21.600000000000023</v>
      </c>
      <c r="W1477" t="str">
        <f t="shared" si="66"/>
        <v>Elderly</v>
      </c>
    </row>
    <row r="1478" spans="1:23" x14ac:dyDescent="0.3">
      <c r="A1478">
        <v>429</v>
      </c>
      <c r="B1478">
        <v>754</v>
      </c>
      <c r="C1478">
        <v>23238</v>
      </c>
      <c r="D1478" s="1">
        <v>44410</v>
      </c>
      <c r="E1478" s="1">
        <v>44249</v>
      </c>
      <c r="F1478" t="s">
        <v>1234</v>
      </c>
      <c r="G1478" t="s">
        <v>86</v>
      </c>
      <c r="H1478" t="s">
        <v>2093</v>
      </c>
      <c r="I1478">
        <v>74</v>
      </c>
      <c r="J1478" t="s">
        <v>1235</v>
      </c>
      <c r="K1478">
        <v>1488</v>
      </c>
      <c r="L1478" t="s">
        <v>1236</v>
      </c>
      <c r="M1478" t="s">
        <v>57</v>
      </c>
      <c r="N1478" t="s">
        <v>23</v>
      </c>
      <c r="O1478">
        <v>397</v>
      </c>
      <c r="P1478" t="s">
        <v>24</v>
      </c>
      <c r="Q1478" t="s">
        <v>165</v>
      </c>
      <c r="R1478" s="3">
        <v>114.24</v>
      </c>
      <c r="S1478" s="3">
        <v>119</v>
      </c>
      <c r="T1478">
        <v>6</v>
      </c>
      <c r="U1478" s="3">
        <f t="shared" si="64"/>
        <v>714</v>
      </c>
      <c r="V1478" s="4">
        <f t="shared" si="65"/>
        <v>28.560000000000059</v>
      </c>
      <c r="W1478" t="str">
        <f t="shared" si="66"/>
        <v>Elderly</v>
      </c>
    </row>
    <row r="1479" spans="1:23" x14ac:dyDescent="0.3">
      <c r="A1479">
        <v>918</v>
      </c>
      <c r="B1479">
        <v>965</v>
      </c>
      <c r="C1479">
        <v>24379</v>
      </c>
      <c r="D1479" s="1">
        <v>44380</v>
      </c>
      <c r="E1479" s="1">
        <v>44259</v>
      </c>
      <c r="F1479" t="s">
        <v>343</v>
      </c>
      <c r="G1479" t="s">
        <v>86</v>
      </c>
      <c r="H1479" t="s">
        <v>2093</v>
      </c>
      <c r="I1479">
        <v>75</v>
      </c>
      <c r="J1479" t="s">
        <v>344</v>
      </c>
      <c r="K1479">
        <v>5542</v>
      </c>
      <c r="L1479" t="s">
        <v>345</v>
      </c>
      <c r="M1479" t="s">
        <v>48</v>
      </c>
      <c r="N1479" t="s">
        <v>23</v>
      </c>
      <c r="O1479">
        <v>539</v>
      </c>
      <c r="P1479" t="s">
        <v>62</v>
      </c>
      <c r="Q1479" t="s">
        <v>517</v>
      </c>
      <c r="R1479" s="3">
        <v>94.08</v>
      </c>
      <c r="S1479" s="3">
        <v>98</v>
      </c>
      <c r="T1479">
        <v>7</v>
      </c>
      <c r="U1479" s="3">
        <f t="shared" si="64"/>
        <v>686</v>
      </c>
      <c r="V1479" s="4">
        <f t="shared" si="65"/>
        <v>27.440000000000055</v>
      </c>
      <c r="W1479" t="str">
        <f t="shared" si="66"/>
        <v>Elderly</v>
      </c>
    </row>
    <row r="1480" spans="1:23" x14ac:dyDescent="0.3">
      <c r="A1480">
        <v>888</v>
      </c>
      <c r="B1480">
        <v>108</v>
      </c>
      <c r="C1480">
        <v>38001</v>
      </c>
      <c r="D1480" t="s">
        <v>696</v>
      </c>
      <c r="E1480" s="1">
        <v>44260</v>
      </c>
      <c r="F1480" t="s">
        <v>1817</v>
      </c>
      <c r="G1480" t="s">
        <v>86</v>
      </c>
      <c r="H1480" t="s">
        <v>2093</v>
      </c>
      <c r="I1480">
        <v>57</v>
      </c>
      <c r="J1480" t="s">
        <v>1818</v>
      </c>
      <c r="K1480">
        <v>1392</v>
      </c>
      <c r="L1480" t="s">
        <v>1819</v>
      </c>
      <c r="M1480" t="s">
        <v>53</v>
      </c>
      <c r="N1480" t="s">
        <v>23</v>
      </c>
      <c r="O1480">
        <v>395</v>
      </c>
      <c r="P1480" t="s">
        <v>24</v>
      </c>
      <c r="Q1480" t="s">
        <v>165</v>
      </c>
      <c r="R1480" s="3">
        <v>114.24</v>
      </c>
      <c r="S1480" s="3">
        <v>119</v>
      </c>
      <c r="T1480">
        <v>6</v>
      </c>
      <c r="U1480" s="3">
        <f t="shared" si="64"/>
        <v>714</v>
      </c>
      <c r="V1480" s="4">
        <f t="shared" si="65"/>
        <v>28.560000000000059</v>
      </c>
      <c r="W1480" t="str">
        <f t="shared" si="66"/>
        <v>Elderly</v>
      </c>
    </row>
    <row r="1481" spans="1:23" x14ac:dyDescent="0.3">
      <c r="A1481">
        <v>170</v>
      </c>
      <c r="B1481">
        <v>867</v>
      </c>
      <c r="C1481">
        <v>28597</v>
      </c>
      <c r="D1481" t="s">
        <v>654</v>
      </c>
      <c r="E1481" s="1">
        <v>44264</v>
      </c>
      <c r="F1481" t="s">
        <v>655</v>
      </c>
      <c r="G1481" t="s">
        <v>86</v>
      </c>
      <c r="H1481" t="s">
        <v>2093</v>
      </c>
      <c r="I1481">
        <v>36</v>
      </c>
      <c r="J1481" t="s">
        <v>656</v>
      </c>
      <c r="K1481">
        <v>757</v>
      </c>
      <c r="L1481" t="s">
        <v>657</v>
      </c>
      <c r="M1481" t="s">
        <v>36</v>
      </c>
      <c r="N1481" t="s">
        <v>23</v>
      </c>
      <c r="O1481">
        <v>673</v>
      </c>
      <c r="P1481" t="s">
        <v>62</v>
      </c>
      <c r="Q1481" t="s">
        <v>98</v>
      </c>
      <c r="R1481" s="3">
        <v>108.47999999999999</v>
      </c>
      <c r="S1481" s="3">
        <v>113</v>
      </c>
      <c r="T1481">
        <v>7</v>
      </c>
      <c r="U1481" s="3">
        <f t="shared" si="64"/>
        <v>791</v>
      </c>
      <c r="V1481" s="4">
        <f t="shared" si="65"/>
        <v>31.6400000000001</v>
      </c>
      <c r="W1481" t="str">
        <f t="shared" si="66"/>
        <v>Middle Aged</v>
      </c>
    </row>
    <row r="1482" spans="1:23" x14ac:dyDescent="0.3">
      <c r="A1482">
        <v>174</v>
      </c>
      <c r="B1482">
        <v>497</v>
      </c>
      <c r="C1482">
        <v>46769</v>
      </c>
      <c r="D1482" t="s">
        <v>510</v>
      </c>
      <c r="E1482" s="1">
        <v>44272</v>
      </c>
      <c r="F1482" t="s">
        <v>666</v>
      </c>
      <c r="G1482" t="s">
        <v>28</v>
      </c>
      <c r="H1482" t="s">
        <v>2093</v>
      </c>
      <c r="I1482">
        <v>31</v>
      </c>
      <c r="J1482" t="s">
        <v>667</v>
      </c>
      <c r="K1482">
        <v>9290</v>
      </c>
      <c r="L1482" t="s">
        <v>668</v>
      </c>
      <c r="M1482" t="s">
        <v>79</v>
      </c>
      <c r="N1482" t="s">
        <v>23</v>
      </c>
      <c r="O1482">
        <v>1174</v>
      </c>
      <c r="P1482" t="s">
        <v>31</v>
      </c>
      <c r="Q1482" t="s">
        <v>298</v>
      </c>
      <c r="R1482" s="3">
        <v>95.039999999999992</v>
      </c>
      <c r="S1482" s="3">
        <v>99</v>
      </c>
      <c r="T1482">
        <v>5</v>
      </c>
      <c r="U1482" s="3">
        <f t="shared" si="64"/>
        <v>495</v>
      </c>
      <c r="V1482" s="4">
        <f t="shared" si="65"/>
        <v>19.800000000000068</v>
      </c>
      <c r="W1482" t="str">
        <f t="shared" si="66"/>
        <v>Middle Aged</v>
      </c>
    </row>
    <row r="1483" spans="1:23" x14ac:dyDescent="0.3">
      <c r="A1483">
        <v>424</v>
      </c>
      <c r="B1483">
        <v>551</v>
      </c>
      <c r="C1483">
        <v>58723</v>
      </c>
      <c r="D1483" t="s">
        <v>279</v>
      </c>
      <c r="E1483" s="1">
        <v>44273</v>
      </c>
      <c r="F1483" t="s">
        <v>925</v>
      </c>
      <c r="G1483" t="s">
        <v>86</v>
      </c>
      <c r="H1483" t="s">
        <v>2093</v>
      </c>
      <c r="I1483">
        <v>68</v>
      </c>
      <c r="J1483" t="s">
        <v>926</v>
      </c>
      <c r="K1483">
        <v>591</v>
      </c>
      <c r="L1483" t="s">
        <v>927</v>
      </c>
      <c r="M1483" t="s">
        <v>22</v>
      </c>
      <c r="N1483" t="s">
        <v>23</v>
      </c>
      <c r="O1483">
        <v>407</v>
      </c>
      <c r="P1483" t="s">
        <v>24</v>
      </c>
      <c r="Q1483" t="s">
        <v>165</v>
      </c>
      <c r="R1483" s="3">
        <v>114.24</v>
      </c>
      <c r="S1483" s="3">
        <v>119</v>
      </c>
      <c r="T1483">
        <v>5</v>
      </c>
      <c r="U1483" s="3">
        <f t="shared" si="64"/>
        <v>595</v>
      </c>
      <c r="V1483" s="4">
        <f t="shared" si="65"/>
        <v>23.800000000000068</v>
      </c>
      <c r="W1483" t="str">
        <f t="shared" si="66"/>
        <v>Elderly</v>
      </c>
    </row>
    <row r="1484" spans="1:23" x14ac:dyDescent="0.3">
      <c r="A1484">
        <v>5</v>
      </c>
      <c r="B1484">
        <v>441</v>
      </c>
      <c r="C1484">
        <v>14719</v>
      </c>
      <c r="D1484" t="s">
        <v>43</v>
      </c>
      <c r="E1484" s="1">
        <v>44279</v>
      </c>
      <c r="F1484" t="s">
        <v>45</v>
      </c>
      <c r="G1484" t="s">
        <v>86</v>
      </c>
      <c r="H1484" t="s">
        <v>2093</v>
      </c>
      <c r="I1484">
        <v>53</v>
      </c>
      <c r="J1484" t="s">
        <v>46</v>
      </c>
      <c r="K1484">
        <v>7650</v>
      </c>
      <c r="L1484" t="s">
        <v>47</v>
      </c>
      <c r="M1484" t="s">
        <v>48</v>
      </c>
      <c r="N1484" t="s">
        <v>23</v>
      </c>
      <c r="O1484">
        <v>148</v>
      </c>
      <c r="P1484" t="s">
        <v>24</v>
      </c>
      <c r="Q1484" t="s">
        <v>49</v>
      </c>
      <c r="R1484" s="3">
        <v>87.36</v>
      </c>
      <c r="S1484" s="3">
        <v>91</v>
      </c>
      <c r="T1484">
        <v>6</v>
      </c>
      <c r="U1484" s="3">
        <f t="shared" si="64"/>
        <v>546</v>
      </c>
      <c r="V1484" s="4">
        <f t="shared" si="65"/>
        <v>21.840000000000032</v>
      </c>
      <c r="W1484" t="str">
        <f t="shared" si="66"/>
        <v>Elderly</v>
      </c>
    </row>
    <row r="1485" spans="1:23" x14ac:dyDescent="0.3">
      <c r="A1485">
        <v>724</v>
      </c>
      <c r="B1485">
        <v>394</v>
      </c>
      <c r="C1485">
        <v>14883</v>
      </c>
      <c r="D1485" s="1">
        <v>44289</v>
      </c>
      <c r="E1485" s="1">
        <v>44283</v>
      </c>
      <c r="F1485" t="s">
        <v>1723</v>
      </c>
      <c r="G1485" t="s">
        <v>86</v>
      </c>
      <c r="H1485" t="s">
        <v>2093</v>
      </c>
      <c r="I1485">
        <v>26</v>
      </c>
      <c r="J1485" t="s">
        <v>1724</v>
      </c>
      <c r="K1485">
        <v>2204</v>
      </c>
      <c r="L1485" t="s">
        <v>1725</v>
      </c>
      <c r="M1485" t="s">
        <v>36</v>
      </c>
      <c r="N1485" t="s">
        <v>23</v>
      </c>
      <c r="O1485">
        <v>693</v>
      </c>
      <c r="P1485" t="s">
        <v>62</v>
      </c>
      <c r="Q1485" t="s">
        <v>98</v>
      </c>
      <c r="R1485" s="3">
        <v>108.47999999999999</v>
      </c>
      <c r="S1485" s="3">
        <v>113</v>
      </c>
      <c r="T1485">
        <v>6</v>
      </c>
      <c r="U1485" s="3">
        <f t="shared" si="64"/>
        <v>678</v>
      </c>
      <c r="V1485" s="4">
        <f t="shared" si="65"/>
        <v>27.120000000000118</v>
      </c>
      <c r="W1485" t="str">
        <f t="shared" si="66"/>
        <v>Youth</v>
      </c>
    </row>
    <row r="1486" spans="1:23" x14ac:dyDescent="0.3">
      <c r="A1486">
        <v>595</v>
      </c>
      <c r="B1486">
        <v>10</v>
      </c>
      <c r="C1486">
        <v>45626</v>
      </c>
      <c r="D1486" s="1">
        <v>44442</v>
      </c>
      <c r="E1486" s="1">
        <v>44284</v>
      </c>
      <c r="F1486" t="s">
        <v>1550</v>
      </c>
      <c r="G1486" t="s">
        <v>28</v>
      </c>
      <c r="H1486" t="s">
        <v>2093</v>
      </c>
      <c r="I1486">
        <v>70</v>
      </c>
      <c r="J1486" t="s">
        <v>1551</v>
      </c>
      <c r="K1486">
        <v>2118</v>
      </c>
      <c r="L1486" t="s">
        <v>1552</v>
      </c>
      <c r="M1486" t="s">
        <v>48</v>
      </c>
      <c r="N1486" t="s">
        <v>23</v>
      </c>
      <c r="O1486">
        <v>1023</v>
      </c>
      <c r="P1486" t="s">
        <v>31</v>
      </c>
      <c r="Q1486" t="s">
        <v>42</v>
      </c>
      <c r="R1486" s="3">
        <v>86.399999999999991</v>
      </c>
      <c r="S1486" s="3">
        <v>90</v>
      </c>
      <c r="T1486">
        <v>7</v>
      </c>
      <c r="U1486" s="3">
        <f t="shared" si="64"/>
        <v>630</v>
      </c>
      <c r="V1486" s="4">
        <f t="shared" si="65"/>
        <v>25.200000000000045</v>
      </c>
      <c r="W1486" t="str">
        <f t="shared" si="66"/>
        <v>Elderly</v>
      </c>
    </row>
    <row r="1487" spans="1:23" x14ac:dyDescent="0.3">
      <c r="A1487">
        <v>205</v>
      </c>
      <c r="B1487">
        <v>267</v>
      </c>
      <c r="C1487">
        <v>23779</v>
      </c>
      <c r="D1487" s="1">
        <v>44257</v>
      </c>
      <c r="E1487" s="1">
        <v>44288</v>
      </c>
      <c r="F1487" t="s">
        <v>748</v>
      </c>
      <c r="G1487" t="s">
        <v>28</v>
      </c>
      <c r="H1487" t="s">
        <v>2093</v>
      </c>
      <c r="I1487">
        <v>45</v>
      </c>
      <c r="J1487" t="s">
        <v>749</v>
      </c>
      <c r="K1487">
        <v>938</v>
      </c>
      <c r="L1487" t="s">
        <v>750</v>
      </c>
      <c r="M1487" t="s">
        <v>48</v>
      </c>
      <c r="N1487" t="s">
        <v>23</v>
      </c>
      <c r="O1487">
        <v>502</v>
      </c>
      <c r="P1487" t="s">
        <v>62</v>
      </c>
      <c r="Q1487" t="s">
        <v>260</v>
      </c>
      <c r="R1487" s="3">
        <v>97.92</v>
      </c>
      <c r="S1487" s="3">
        <v>102</v>
      </c>
      <c r="T1487">
        <v>6</v>
      </c>
      <c r="U1487" s="3">
        <f t="shared" si="64"/>
        <v>612</v>
      </c>
      <c r="V1487" s="4">
        <f t="shared" si="65"/>
        <v>24.480000000000018</v>
      </c>
      <c r="W1487" t="str">
        <f t="shared" si="66"/>
        <v>Middle Aged</v>
      </c>
    </row>
    <row r="1488" spans="1:23" x14ac:dyDescent="0.3">
      <c r="A1488">
        <v>810</v>
      </c>
      <c r="B1488">
        <v>768</v>
      </c>
      <c r="C1488">
        <v>37440</v>
      </c>
      <c r="D1488" t="s">
        <v>155</v>
      </c>
      <c r="E1488" s="1">
        <v>44290</v>
      </c>
      <c r="F1488" t="s">
        <v>1859</v>
      </c>
      <c r="G1488" t="s">
        <v>86</v>
      </c>
      <c r="H1488" t="s">
        <v>2093</v>
      </c>
      <c r="I1488">
        <v>52</v>
      </c>
      <c r="J1488" t="s">
        <v>1860</v>
      </c>
      <c r="K1488">
        <v>1876</v>
      </c>
      <c r="L1488" t="s">
        <v>1861</v>
      </c>
      <c r="M1488" t="s">
        <v>79</v>
      </c>
      <c r="N1488" t="s">
        <v>23</v>
      </c>
      <c r="O1488">
        <v>1221</v>
      </c>
      <c r="P1488" t="s">
        <v>31</v>
      </c>
      <c r="Q1488" t="s">
        <v>93</v>
      </c>
      <c r="R1488" s="3">
        <v>100.8</v>
      </c>
      <c r="S1488" s="3">
        <v>105</v>
      </c>
      <c r="T1488">
        <v>6</v>
      </c>
      <c r="U1488" s="3">
        <f t="shared" si="64"/>
        <v>630</v>
      </c>
      <c r="V1488" s="4">
        <f t="shared" si="65"/>
        <v>25.200000000000045</v>
      </c>
      <c r="W1488" t="str">
        <f t="shared" si="66"/>
        <v>Elderly</v>
      </c>
    </row>
    <row r="1489" spans="1:23" x14ac:dyDescent="0.3">
      <c r="A1489">
        <v>764</v>
      </c>
      <c r="B1489">
        <v>955</v>
      </c>
      <c r="C1489">
        <v>46239</v>
      </c>
      <c r="D1489" t="s">
        <v>249</v>
      </c>
      <c r="E1489" s="1">
        <v>44296</v>
      </c>
      <c r="F1489" t="s">
        <v>1777</v>
      </c>
      <c r="G1489" t="s">
        <v>86</v>
      </c>
      <c r="H1489" t="s">
        <v>2093</v>
      </c>
      <c r="I1489">
        <v>57</v>
      </c>
      <c r="J1489" t="s">
        <v>1778</v>
      </c>
      <c r="K1489">
        <v>5443</v>
      </c>
      <c r="L1489" t="s">
        <v>1779</v>
      </c>
      <c r="M1489" t="s">
        <v>213</v>
      </c>
      <c r="N1489" t="s">
        <v>23</v>
      </c>
      <c r="O1489">
        <v>442</v>
      </c>
      <c r="P1489" t="s">
        <v>62</v>
      </c>
      <c r="Q1489" t="s">
        <v>106</v>
      </c>
      <c r="R1489" s="3">
        <v>102.72</v>
      </c>
      <c r="S1489" s="3">
        <v>107</v>
      </c>
      <c r="T1489">
        <v>6</v>
      </c>
      <c r="U1489" s="3">
        <f t="shared" si="64"/>
        <v>642</v>
      </c>
      <c r="V1489" s="4">
        <f t="shared" si="65"/>
        <v>25.680000000000064</v>
      </c>
      <c r="W1489" t="str">
        <f t="shared" si="66"/>
        <v>Elderly</v>
      </c>
    </row>
    <row r="1490" spans="1:23" x14ac:dyDescent="0.3">
      <c r="A1490">
        <v>803</v>
      </c>
      <c r="B1490">
        <v>625</v>
      </c>
      <c r="C1490">
        <v>25565</v>
      </c>
      <c r="D1490" s="1">
        <v>44259</v>
      </c>
      <c r="E1490" s="1">
        <v>44302</v>
      </c>
      <c r="F1490" t="s">
        <v>1844</v>
      </c>
      <c r="G1490" t="s">
        <v>86</v>
      </c>
      <c r="H1490" t="s">
        <v>2093</v>
      </c>
      <c r="I1490">
        <v>31</v>
      </c>
      <c r="J1490" t="s">
        <v>1845</v>
      </c>
      <c r="K1490">
        <v>5972</v>
      </c>
      <c r="L1490" t="s">
        <v>1846</v>
      </c>
      <c r="M1490" t="s">
        <v>48</v>
      </c>
      <c r="N1490" t="s">
        <v>23</v>
      </c>
      <c r="O1490">
        <v>511</v>
      </c>
      <c r="P1490" t="s">
        <v>62</v>
      </c>
      <c r="Q1490" t="s">
        <v>260</v>
      </c>
      <c r="R1490" s="3">
        <v>97.92</v>
      </c>
      <c r="S1490" s="3">
        <v>102</v>
      </c>
      <c r="T1490">
        <v>6</v>
      </c>
      <c r="U1490" s="3">
        <f t="shared" si="64"/>
        <v>612</v>
      </c>
      <c r="V1490" s="4">
        <f t="shared" si="65"/>
        <v>24.480000000000018</v>
      </c>
      <c r="W1490" t="str">
        <f t="shared" si="66"/>
        <v>Middle Aged</v>
      </c>
    </row>
    <row r="1491" spans="1:23" x14ac:dyDescent="0.3">
      <c r="A1491">
        <v>939</v>
      </c>
      <c r="B1491">
        <v>432</v>
      </c>
      <c r="C1491">
        <v>24169</v>
      </c>
      <c r="D1491" s="1">
        <v>44231</v>
      </c>
      <c r="E1491" s="1">
        <v>44307</v>
      </c>
      <c r="F1491" t="s">
        <v>1999</v>
      </c>
      <c r="G1491" t="s">
        <v>28</v>
      </c>
      <c r="H1491" t="s">
        <v>2093</v>
      </c>
      <c r="I1491">
        <v>34</v>
      </c>
      <c r="J1491" t="s">
        <v>2000</v>
      </c>
      <c r="K1491">
        <v>7029</v>
      </c>
      <c r="L1491" t="s">
        <v>2001</v>
      </c>
      <c r="M1491" t="s">
        <v>110</v>
      </c>
      <c r="N1491" t="s">
        <v>23</v>
      </c>
      <c r="O1491">
        <v>783</v>
      </c>
      <c r="P1491" t="s">
        <v>62</v>
      </c>
      <c r="Q1491" t="s">
        <v>84</v>
      </c>
      <c r="R1491" s="3">
        <v>87.36</v>
      </c>
      <c r="S1491" s="3">
        <v>91</v>
      </c>
      <c r="T1491">
        <v>6</v>
      </c>
      <c r="U1491" s="3">
        <f t="shared" si="64"/>
        <v>546</v>
      </c>
      <c r="V1491" s="4">
        <f t="shared" si="65"/>
        <v>21.840000000000032</v>
      </c>
      <c r="W1491" t="str">
        <f t="shared" si="66"/>
        <v>Middle Aged</v>
      </c>
    </row>
    <row r="1492" spans="1:23" x14ac:dyDescent="0.3">
      <c r="A1492">
        <v>115</v>
      </c>
      <c r="B1492">
        <v>492</v>
      </c>
      <c r="C1492">
        <v>12685</v>
      </c>
      <c r="D1492" s="1">
        <v>44504</v>
      </c>
      <c r="E1492" s="1">
        <v>44308</v>
      </c>
      <c r="F1492" t="s">
        <v>500</v>
      </c>
      <c r="G1492" t="s">
        <v>86</v>
      </c>
      <c r="H1492" t="s">
        <v>2093</v>
      </c>
      <c r="I1492">
        <v>62</v>
      </c>
      <c r="J1492" t="s">
        <v>501</v>
      </c>
      <c r="K1492">
        <v>8954</v>
      </c>
      <c r="L1492" t="s">
        <v>502</v>
      </c>
      <c r="M1492" t="s">
        <v>53</v>
      </c>
      <c r="N1492" t="s">
        <v>23</v>
      </c>
      <c r="O1492">
        <v>249</v>
      </c>
      <c r="P1492" t="s">
        <v>24</v>
      </c>
      <c r="Q1492" t="s">
        <v>413</v>
      </c>
      <c r="R1492" s="3">
        <v>91.2</v>
      </c>
      <c r="S1492" s="3">
        <v>95</v>
      </c>
      <c r="T1492">
        <v>7</v>
      </c>
      <c r="U1492" s="3">
        <f t="shared" ref="U1492:U1523" si="67">S1492*T1492</f>
        <v>665</v>
      </c>
      <c r="V1492" s="4">
        <f t="shared" si="65"/>
        <v>26.600000000000023</v>
      </c>
      <c r="W1492" t="str">
        <f t="shared" si="66"/>
        <v>Elderly</v>
      </c>
    </row>
    <row r="1493" spans="1:23" x14ac:dyDescent="0.3">
      <c r="A1493">
        <v>77</v>
      </c>
      <c r="B1493">
        <v>680</v>
      </c>
      <c r="C1493">
        <v>56675</v>
      </c>
      <c r="D1493" t="s">
        <v>359</v>
      </c>
      <c r="E1493" s="1">
        <v>44315</v>
      </c>
      <c r="F1493" t="s">
        <v>361</v>
      </c>
      <c r="G1493" t="s">
        <v>86</v>
      </c>
      <c r="H1493" t="s">
        <v>2093</v>
      </c>
      <c r="I1493">
        <v>78</v>
      </c>
      <c r="J1493" t="s">
        <v>362</v>
      </c>
      <c r="K1493">
        <v>7905</v>
      </c>
      <c r="L1493" t="s">
        <v>363</v>
      </c>
      <c r="M1493" t="s">
        <v>57</v>
      </c>
      <c r="N1493" t="s">
        <v>23</v>
      </c>
      <c r="O1493">
        <v>81</v>
      </c>
      <c r="P1493" t="s">
        <v>24</v>
      </c>
      <c r="Q1493" t="s">
        <v>114</v>
      </c>
      <c r="R1493" s="3">
        <v>113.28</v>
      </c>
      <c r="S1493" s="3">
        <v>118</v>
      </c>
      <c r="T1493">
        <v>7</v>
      </c>
      <c r="U1493" s="3">
        <f t="shared" si="67"/>
        <v>826</v>
      </c>
      <c r="V1493" s="4">
        <f t="shared" si="65"/>
        <v>33.039999999999964</v>
      </c>
      <c r="W1493" t="str">
        <f t="shared" si="66"/>
        <v>Elderly</v>
      </c>
    </row>
    <row r="1494" spans="1:23" x14ac:dyDescent="0.3">
      <c r="A1494">
        <v>95</v>
      </c>
      <c r="B1494">
        <v>413</v>
      </c>
      <c r="C1494">
        <v>52416</v>
      </c>
      <c r="D1494" t="s">
        <v>429</v>
      </c>
      <c r="E1494" s="1">
        <v>44318</v>
      </c>
      <c r="F1494" t="s">
        <v>430</v>
      </c>
      <c r="G1494" t="s">
        <v>28</v>
      </c>
      <c r="H1494" t="s">
        <v>2093</v>
      </c>
      <c r="I1494">
        <v>25</v>
      </c>
      <c r="J1494" t="s">
        <v>431</v>
      </c>
      <c r="K1494">
        <v>6700</v>
      </c>
      <c r="L1494" t="s">
        <v>432</v>
      </c>
      <c r="M1494" t="s">
        <v>53</v>
      </c>
      <c r="N1494" t="s">
        <v>23</v>
      </c>
      <c r="O1494">
        <v>1168</v>
      </c>
      <c r="P1494" t="s">
        <v>31</v>
      </c>
      <c r="Q1494" t="s">
        <v>298</v>
      </c>
      <c r="R1494" s="3">
        <v>95.039999999999992</v>
      </c>
      <c r="S1494" s="3">
        <v>99</v>
      </c>
      <c r="T1494">
        <v>7</v>
      </c>
      <c r="U1494" s="3">
        <f t="shared" si="67"/>
        <v>693</v>
      </c>
      <c r="V1494" s="4">
        <f t="shared" si="65"/>
        <v>27.720000000000027</v>
      </c>
      <c r="W1494" t="str">
        <f t="shared" si="66"/>
        <v>Youth</v>
      </c>
    </row>
    <row r="1495" spans="1:23" x14ac:dyDescent="0.3">
      <c r="A1495">
        <v>437</v>
      </c>
      <c r="B1495">
        <v>269</v>
      </c>
      <c r="C1495">
        <v>42857</v>
      </c>
      <c r="D1495" t="s">
        <v>843</v>
      </c>
      <c r="E1495" s="1">
        <v>44325</v>
      </c>
      <c r="F1495" t="s">
        <v>1252</v>
      </c>
      <c r="G1495" t="s">
        <v>86</v>
      </c>
      <c r="H1495" t="s">
        <v>2093</v>
      </c>
      <c r="I1495">
        <v>20</v>
      </c>
      <c r="J1495" t="s">
        <v>1253</v>
      </c>
      <c r="K1495">
        <v>2332</v>
      </c>
      <c r="L1495" t="s">
        <v>1254</v>
      </c>
      <c r="M1495" t="s">
        <v>57</v>
      </c>
      <c r="N1495" t="s">
        <v>23</v>
      </c>
      <c r="O1495">
        <v>243</v>
      </c>
      <c r="P1495" t="s">
        <v>24</v>
      </c>
      <c r="Q1495" t="s">
        <v>25</v>
      </c>
      <c r="R1495" s="3">
        <v>101.75999999999999</v>
      </c>
      <c r="S1495" s="3">
        <v>106</v>
      </c>
      <c r="T1495">
        <v>6</v>
      </c>
      <c r="U1495" s="3">
        <f t="shared" si="67"/>
        <v>636</v>
      </c>
      <c r="V1495" s="4">
        <f t="shared" si="65"/>
        <v>25.440000000000055</v>
      </c>
      <c r="W1495" t="str">
        <f t="shared" si="66"/>
        <v>Youth</v>
      </c>
    </row>
    <row r="1496" spans="1:23" x14ac:dyDescent="0.3">
      <c r="A1496">
        <v>6</v>
      </c>
      <c r="B1496">
        <v>800</v>
      </c>
      <c r="C1496">
        <v>16197</v>
      </c>
      <c r="D1496" s="1">
        <v>44448</v>
      </c>
      <c r="E1496" s="1">
        <v>44326</v>
      </c>
      <c r="F1496" t="s">
        <v>50</v>
      </c>
      <c r="G1496" t="s">
        <v>28</v>
      </c>
      <c r="H1496" t="s">
        <v>2093</v>
      </c>
      <c r="I1496">
        <v>49</v>
      </c>
      <c r="J1496" t="s">
        <v>51</v>
      </c>
      <c r="K1496">
        <v>4505</v>
      </c>
      <c r="L1496" t="s">
        <v>52</v>
      </c>
      <c r="M1496" t="s">
        <v>53</v>
      </c>
      <c r="N1496" t="s">
        <v>23</v>
      </c>
      <c r="O1496">
        <v>38</v>
      </c>
      <c r="P1496" t="s">
        <v>24</v>
      </c>
      <c r="Q1496" t="s">
        <v>37</v>
      </c>
      <c r="R1496" s="3">
        <v>99.84</v>
      </c>
      <c r="S1496" s="3">
        <v>104</v>
      </c>
      <c r="T1496">
        <v>6</v>
      </c>
      <c r="U1496" s="3">
        <f t="shared" si="67"/>
        <v>624</v>
      </c>
      <c r="V1496" s="4">
        <f t="shared" si="65"/>
        <v>24.960000000000036</v>
      </c>
      <c r="W1496" t="str">
        <f t="shared" si="66"/>
        <v>Middle Aged</v>
      </c>
    </row>
    <row r="1497" spans="1:23" x14ac:dyDescent="0.3">
      <c r="A1497">
        <v>725</v>
      </c>
      <c r="B1497">
        <v>674</v>
      </c>
      <c r="C1497">
        <v>55213</v>
      </c>
      <c r="D1497" t="s">
        <v>586</v>
      </c>
      <c r="E1497" s="1">
        <v>44326</v>
      </c>
      <c r="F1497" t="s">
        <v>611</v>
      </c>
      <c r="G1497" t="s">
        <v>86</v>
      </c>
      <c r="H1497" t="s">
        <v>2093</v>
      </c>
      <c r="I1497">
        <v>36</v>
      </c>
      <c r="J1497" t="s">
        <v>612</v>
      </c>
      <c r="K1497">
        <v>4389</v>
      </c>
      <c r="L1497" t="s">
        <v>613</v>
      </c>
      <c r="M1497" t="s">
        <v>22</v>
      </c>
      <c r="N1497" t="s">
        <v>23</v>
      </c>
      <c r="O1497">
        <v>265</v>
      </c>
      <c r="P1497" t="s">
        <v>24</v>
      </c>
      <c r="Q1497" t="s">
        <v>413</v>
      </c>
      <c r="R1497" s="3">
        <v>91.2</v>
      </c>
      <c r="S1497" s="3">
        <v>95</v>
      </c>
      <c r="T1497">
        <v>7</v>
      </c>
      <c r="U1497" s="3">
        <f t="shared" si="67"/>
        <v>665</v>
      </c>
      <c r="V1497" s="4">
        <f t="shared" si="65"/>
        <v>26.600000000000023</v>
      </c>
      <c r="W1497" t="str">
        <f t="shared" si="66"/>
        <v>Middle Aged</v>
      </c>
    </row>
    <row r="1498" spans="1:23" x14ac:dyDescent="0.3">
      <c r="A1498">
        <v>726</v>
      </c>
      <c r="B1498">
        <v>447</v>
      </c>
      <c r="C1498">
        <v>28356</v>
      </c>
      <c r="D1498" t="s">
        <v>351</v>
      </c>
      <c r="E1498" s="1">
        <v>44326</v>
      </c>
      <c r="F1498" t="s">
        <v>1726</v>
      </c>
      <c r="G1498" t="s">
        <v>86</v>
      </c>
      <c r="H1498" t="s">
        <v>2093</v>
      </c>
      <c r="I1498">
        <v>68</v>
      </c>
      <c r="J1498" t="s">
        <v>1727</v>
      </c>
      <c r="K1498">
        <v>8664</v>
      </c>
      <c r="L1498" t="s">
        <v>1728</v>
      </c>
      <c r="M1498" t="s">
        <v>57</v>
      </c>
      <c r="N1498" t="s">
        <v>23</v>
      </c>
      <c r="O1498">
        <v>607</v>
      </c>
      <c r="P1498" t="s">
        <v>62</v>
      </c>
      <c r="Q1498" t="s">
        <v>120</v>
      </c>
      <c r="R1498" s="3">
        <v>107.52</v>
      </c>
      <c r="S1498" s="3">
        <v>112</v>
      </c>
      <c r="T1498">
        <v>6</v>
      </c>
      <c r="U1498" s="3">
        <f t="shared" si="67"/>
        <v>672</v>
      </c>
      <c r="V1498" s="4">
        <f t="shared" si="65"/>
        <v>26.879999999999995</v>
      </c>
      <c r="W1498" t="str">
        <f t="shared" si="66"/>
        <v>Elderly</v>
      </c>
    </row>
    <row r="1499" spans="1:23" x14ac:dyDescent="0.3">
      <c r="A1499">
        <v>232</v>
      </c>
      <c r="B1499">
        <v>256</v>
      </c>
      <c r="C1499">
        <v>44567</v>
      </c>
      <c r="D1499" s="1">
        <v>44232</v>
      </c>
      <c r="E1499" s="1">
        <v>44332</v>
      </c>
      <c r="F1499" t="s">
        <v>818</v>
      </c>
      <c r="G1499" t="s">
        <v>86</v>
      </c>
      <c r="H1499" t="s">
        <v>2093</v>
      </c>
      <c r="I1499">
        <v>46</v>
      </c>
      <c r="J1499" t="s">
        <v>819</v>
      </c>
      <c r="K1499">
        <v>9007</v>
      </c>
      <c r="L1499" t="s">
        <v>820</v>
      </c>
      <c r="M1499" t="s">
        <v>213</v>
      </c>
      <c r="N1499" t="s">
        <v>23</v>
      </c>
      <c r="O1499">
        <v>794</v>
      </c>
      <c r="P1499" t="s">
        <v>62</v>
      </c>
      <c r="Q1499" t="s">
        <v>84</v>
      </c>
      <c r="R1499" s="3">
        <v>87.36</v>
      </c>
      <c r="S1499" s="3">
        <v>91</v>
      </c>
      <c r="T1499">
        <v>7</v>
      </c>
      <c r="U1499" s="3">
        <f t="shared" si="67"/>
        <v>637</v>
      </c>
      <c r="V1499" s="4">
        <f t="shared" si="65"/>
        <v>25.480000000000018</v>
      </c>
      <c r="W1499" t="str">
        <f t="shared" si="66"/>
        <v>Middle Aged</v>
      </c>
    </row>
    <row r="1500" spans="1:23" x14ac:dyDescent="0.3">
      <c r="A1500">
        <v>680</v>
      </c>
      <c r="B1500">
        <v>800</v>
      </c>
      <c r="C1500">
        <v>43491</v>
      </c>
      <c r="D1500" s="1">
        <v>44291</v>
      </c>
      <c r="E1500" s="1">
        <v>44338</v>
      </c>
      <c r="F1500" t="s">
        <v>50</v>
      </c>
      <c r="G1500" t="s">
        <v>28</v>
      </c>
      <c r="H1500" t="s">
        <v>2093</v>
      </c>
      <c r="I1500">
        <v>49</v>
      </c>
      <c r="J1500" t="s">
        <v>51</v>
      </c>
      <c r="K1500">
        <v>4505</v>
      </c>
      <c r="L1500" t="s">
        <v>52</v>
      </c>
      <c r="M1500" t="s">
        <v>53</v>
      </c>
      <c r="N1500" t="s">
        <v>23</v>
      </c>
      <c r="O1500">
        <v>422</v>
      </c>
      <c r="P1500" t="s">
        <v>62</v>
      </c>
      <c r="Q1500" t="s">
        <v>106</v>
      </c>
      <c r="R1500" s="3">
        <v>102.72</v>
      </c>
      <c r="S1500" s="3">
        <v>107</v>
      </c>
      <c r="T1500">
        <v>7</v>
      </c>
      <c r="U1500" s="3">
        <f t="shared" si="67"/>
        <v>749</v>
      </c>
      <c r="V1500" s="4">
        <f t="shared" si="65"/>
        <v>29.960000000000036</v>
      </c>
      <c r="W1500" t="str">
        <f t="shared" si="66"/>
        <v>Middle Aged</v>
      </c>
    </row>
    <row r="1501" spans="1:23" x14ac:dyDescent="0.3">
      <c r="A1501">
        <v>465</v>
      </c>
      <c r="B1501">
        <v>7</v>
      </c>
      <c r="C1501">
        <v>48935</v>
      </c>
      <c r="D1501" t="s">
        <v>636</v>
      </c>
      <c r="E1501" s="1">
        <v>44339</v>
      </c>
      <c r="F1501" t="s">
        <v>1320</v>
      </c>
      <c r="G1501" t="s">
        <v>86</v>
      </c>
      <c r="H1501" t="s">
        <v>2093</v>
      </c>
      <c r="I1501">
        <v>76</v>
      </c>
      <c r="J1501" t="s">
        <v>1321</v>
      </c>
      <c r="K1501">
        <v>793</v>
      </c>
      <c r="L1501" t="s">
        <v>1322</v>
      </c>
      <c r="M1501" t="s">
        <v>53</v>
      </c>
      <c r="N1501" t="s">
        <v>23</v>
      </c>
      <c r="O1501">
        <v>1118</v>
      </c>
      <c r="P1501" t="s">
        <v>31</v>
      </c>
      <c r="Q1501" t="s">
        <v>175</v>
      </c>
      <c r="R1501" s="3">
        <v>110.39999999999999</v>
      </c>
      <c r="S1501" s="3">
        <v>115</v>
      </c>
      <c r="T1501">
        <v>7</v>
      </c>
      <c r="U1501" s="3">
        <f t="shared" si="67"/>
        <v>805</v>
      </c>
      <c r="V1501" s="4">
        <f t="shared" si="65"/>
        <v>32.200000000000045</v>
      </c>
      <c r="W1501" t="str">
        <f t="shared" si="66"/>
        <v>Elderly</v>
      </c>
    </row>
    <row r="1502" spans="1:23" x14ac:dyDescent="0.3">
      <c r="A1502">
        <v>393</v>
      </c>
      <c r="B1502">
        <v>803</v>
      </c>
      <c r="C1502">
        <v>24994</v>
      </c>
      <c r="D1502" s="1">
        <v>44352</v>
      </c>
      <c r="E1502" s="1">
        <v>44343</v>
      </c>
      <c r="F1502" t="s">
        <v>414</v>
      </c>
      <c r="G1502" t="s">
        <v>86</v>
      </c>
      <c r="H1502" t="s">
        <v>2093</v>
      </c>
      <c r="I1502">
        <v>68</v>
      </c>
      <c r="J1502" t="s">
        <v>415</v>
      </c>
      <c r="K1502">
        <v>8377</v>
      </c>
      <c r="L1502" t="s">
        <v>416</v>
      </c>
      <c r="M1502" t="s">
        <v>213</v>
      </c>
      <c r="N1502" t="s">
        <v>23</v>
      </c>
      <c r="O1502">
        <v>396</v>
      </c>
      <c r="P1502" t="s">
        <v>24</v>
      </c>
      <c r="Q1502" t="s">
        <v>165</v>
      </c>
      <c r="R1502" s="3">
        <v>114.24</v>
      </c>
      <c r="S1502" s="3">
        <v>119</v>
      </c>
      <c r="T1502">
        <v>6</v>
      </c>
      <c r="U1502" s="3">
        <f t="shared" si="67"/>
        <v>714</v>
      </c>
      <c r="V1502" s="4">
        <f t="shared" si="65"/>
        <v>28.560000000000059</v>
      </c>
      <c r="W1502" t="str">
        <f t="shared" si="66"/>
        <v>Elderly</v>
      </c>
    </row>
    <row r="1503" spans="1:23" x14ac:dyDescent="0.3">
      <c r="A1503">
        <v>27</v>
      </c>
      <c r="B1503">
        <v>443</v>
      </c>
      <c r="C1503">
        <v>35513</v>
      </c>
      <c r="D1503" t="s">
        <v>146</v>
      </c>
      <c r="E1503" s="1">
        <v>44344</v>
      </c>
      <c r="F1503" t="s">
        <v>147</v>
      </c>
      <c r="G1503" t="s">
        <v>28</v>
      </c>
      <c r="H1503" t="s">
        <v>2093</v>
      </c>
      <c r="I1503">
        <v>49</v>
      </c>
      <c r="J1503" t="s">
        <v>148</v>
      </c>
      <c r="K1503">
        <v>9651</v>
      </c>
      <c r="L1503" t="s">
        <v>149</v>
      </c>
      <c r="M1503" t="s">
        <v>110</v>
      </c>
      <c r="N1503" t="s">
        <v>23</v>
      </c>
      <c r="O1503">
        <v>302</v>
      </c>
      <c r="P1503" t="s">
        <v>24</v>
      </c>
      <c r="Q1503" t="s">
        <v>150</v>
      </c>
      <c r="R1503" s="3">
        <v>100.8</v>
      </c>
      <c r="S1503" s="3">
        <v>105</v>
      </c>
      <c r="T1503">
        <v>6</v>
      </c>
      <c r="U1503" s="3">
        <f t="shared" si="67"/>
        <v>630</v>
      </c>
      <c r="V1503" s="4">
        <f t="shared" si="65"/>
        <v>25.200000000000045</v>
      </c>
      <c r="W1503" t="str">
        <f t="shared" si="66"/>
        <v>Middle Aged</v>
      </c>
    </row>
    <row r="1504" spans="1:23" x14ac:dyDescent="0.3">
      <c r="A1504">
        <v>144</v>
      </c>
      <c r="B1504">
        <v>928</v>
      </c>
      <c r="C1504">
        <v>15762</v>
      </c>
      <c r="D1504" t="s">
        <v>130</v>
      </c>
      <c r="E1504" s="1">
        <v>44344</v>
      </c>
      <c r="F1504" t="s">
        <v>583</v>
      </c>
      <c r="G1504" t="s">
        <v>86</v>
      </c>
      <c r="H1504" t="s">
        <v>2093</v>
      </c>
      <c r="I1504">
        <v>63</v>
      </c>
      <c r="J1504" t="s">
        <v>584</v>
      </c>
      <c r="K1504">
        <v>1048</v>
      </c>
      <c r="L1504" t="s">
        <v>585</v>
      </c>
      <c r="M1504" t="s">
        <v>213</v>
      </c>
      <c r="N1504" t="s">
        <v>23</v>
      </c>
      <c r="O1504">
        <v>698</v>
      </c>
      <c r="P1504" t="s">
        <v>62</v>
      </c>
      <c r="Q1504" t="s">
        <v>98</v>
      </c>
      <c r="R1504" s="3">
        <v>108.47999999999999</v>
      </c>
      <c r="S1504" s="3">
        <v>113</v>
      </c>
      <c r="T1504">
        <v>5</v>
      </c>
      <c r="U1504" s="3">
        <f t="shared" si="67"/>
        <v>565</v>
      </c>
      <c r="V1504" s="4">
        <f t="shared" si="65"/>
        <v>22.600000000000023</v>
      </c>
      <c r="W1504" t="str">
        <f t="shared" si="66"/>
        <v>Elderly</v>
      </c>
    </row>
    <row r="1505" spans="1:23" x14ac:dyDescent="0.3">
      <c r="A1505">
        <v>438</v>
      </c>
      <c r="B1505">
        <v>989</v>
      </c>
      <c r="C1505">
        <v>51250</v>
      </c>
      <c r="D1505" t="s">
        <v>130</v>
      </c>
      <c r="E1505" s="1">
        <v>44347</v>
      </c>
      <c r="F1505" t="s">
        <v>1255</v>
      </c>
      <c r="G1505" t="s">
        <v>86</v>
      </c>
      <c r="H1505" t="s">
        <v>2093</v>
      </c>
      <c r="I1505">
        <v>53</v>
      </c>
      <c r="J1505" t="s">
        <v>1256</v>
      </c>
      <c r="K1505">
        <v>698</v>
      </c>
      <c r="L1505" t="s">
        <v>1257</v>
      </c>
      <c r="M1505" t="s">
        <v>213</v>
      </c>
      <c r="N1505" t="s">
        <v>23</v>
      </c>
      <c r="O1505">
        <v>884</v>
      </c>
      <c r="P1505" t="s">
        <v>31</v>
      </c>
      <c r="Q1505" t="s">
        <v>80</v>
      </c>
      <c r="R1505" s="3">
        <v>90.24</v>
      </c>
      <c r="S1505" s="3">
        <v>94</v>
      </c>
      <c r="T1505">
        <v>6</v>
      </c>
      <c r="U1505" s="3">
        <f t="shared" si="67"/>
        <v>564</v>
      </c>
      <c r="V1505" s="4">
        <f t="shared" si="65"/>
        <v>22.560000000000059</v>
      </c>
      <c r="W1505" t="str">
        <f t="shared" si="66"/>
        <v>Elderly</v>
      </c>
    </row>
    <row r="1506" spans="1:23" x14ac:dyDescent="0.3">
      <c r="A1506">
        <v>796</v>
      </c>
      <c r="B1506">
        <v>592</v>
      </c>
      <c r="C1506">
        <v>18804</v>
      </c>
      <c r="D1506" t="s">
        <v>623</v>
      </c>
      <c r="E1506" s="1">
        <v>44355</v>
      </c>
      <c r="F1506" t="s">
        <v>1832</v>
      </c>
      <c r="G1506" t="s">
        <v>28</v>
      </c>
      <c r="H1506" t="s">
        <v>2093</v>
      </c>
      <c r="I1506">
        <v>64</v>
      </c>
      <c r="J1506" t="s">
        <v>1833</v>
      </c>
      <c r="K1506">
        <v>354</v>
      </c>
      <c r="L1506" t="s">
        <v>1834</v>
      </c>
      <c r="M1506" t="s">
        <v>22</v>
      </c>
      <c r="N1506" t="s">
        <v>23</v>
      </c>
      <c r="O1506">
        <v>362</v>
      </c>
      <c r="P1506" t="s">
        <v>24</v>
      </c>
      <c r="Q1506" t="s">
        <v>226</v>
      </c>
      <c r="R1506" s="3">
        <v>90.24</v>
      </c>
      <c r="S1506" s="3">
        <v>94</v>
      </c>
      <c r="T1506">
        <v>6</v>
      </c>
      <c r="U1506" s="3">
        <f t="shared" si="67"/>
        <v>564</v>
      </c>
      <c r="V1506" s="4">
        <f t="shared" si="65"/>
        <v>22.560000000000059</v>
      </c>
      <c r="W1506" t="str">
        <f t="shared" si="66"/>
        <v>Elderly</v>
      </c>
    </row>
    <row r="1507" spans="1:23" x14ac:dyDescent="0.3">
      <c r="A1507">
        <v>911</v>
      </c>
      <c r="B1507">
        <v>189</v>
      </c>
      <c r="C1507">
        <v>58886</v>
      </c>
      <c r="D1507" t="s">
        <v>1421</v>
      </c>
      <c r="E1507" s="1">
        <v>44356</v>
      </c>
      <c r="F1507" t="s">
        <v>899</v>
      </c>
      <c r="G1507" t="s">
        <v>28</v>
      </c>
      <c r="H1507" t="s">
        <v>2093</v>
      </c>
      <c r="I1507">
        <v>28</v>
      </c>
      <c r="J1507" t="s">
        <v>900</v>
      </c>
      <c r="K1507">
        <v>3678</v>
      </c>
      <c r="L1507" t="s">
        <v>901</v>
      </c>
      <c r="M1507" t="s">
        <v>48</v>
      </c>
      <c r="N1507" t="s">
        <v>23</v>
      </c>
      <c r="O1507">
        <v>979</v>
      </c>
      <c r="P1507" t="s">
        <v>31</v>
      </c>
      <c r="Q1507" t="s">
        <v>244</v>
      </c>
      <c r="R1507" s="3">
        <v>93.11999999999999</v>
      </c>
      <c r="S1507" s="3">
        <v>97</v>
      </c>
      <c r="T1507">
        <v>5</v>
      </c>
      <c r="U1507" s="3">
        <f t="shared" si="67"/>
        <v>485</v>
      </c>
      <c r="V1507" s="4">
        <f t="shared" si="65"/>
        <v>19.400000000000034</v>
      </c>
      <c r="W1507" t="str">
        <f t="shared" si="66"/>
        <v>Youth</v>
      </c>
    </row>
    <row r="1508" spans="1:23" x14ac:dyDescent="0.3">
      <c r="A1508">
        <v>276</v>
      </c>
      <c r="B1508">
        <v>775</v>
      </c>
      <c r="C1508">
        <v>48376</v>
      </c>
      <c r="D1508" t="s">
        <v>399</v>
      </c>
      <c r="E1508" s="1">
        <v>44371</v>
      </c>
      <c r="F1508" t="s">
        <v>921</v>
      </c>
      <c r="G1508" t="s">
        <v>86</v>
      </c>
      <c r="H1508" t="s">
        <v>2093</v>
      </c>
      <c r="I1508">
        <v>56</v>
      </c>
      <c r="J1508" t="s">
        <v>922</v>
      </c>
      <c r="K1508">
        <v>8274</v>
      </c>
      <c r="L1508" t="s">
        <v>923</v>
      </c>
      <c r="M1508" t="s">
        <v>79</v>
      </c>
      <c r="N1508" t="s">
        <v>23</v>
      </c>
      <c r="O1508">
        <v>1134</v>
      </c>
      <c r="P1508" t="s">
        <v>31</v>
      </c>
      <c r="Q1508" t="s">
        <v>222</v>
      </c>
      <c r="R1508" s="3">
        <v>97.92</v>
      </c>
      <c r="S1508" s="3">
        <v>102</v>
      </c>
      <c r="T1508">
        <v>7</v>
      </c>
      <c r="U1508" s="3">
        <f t="shared" si="67"/>
        <v>714</v>
      </c>
      <c r="V1508" s="4">
        <f t="shared" si="65"/>
        <v>28.559999999999945</v>
      </c>
      <c r="W1508" t="str">
        <f t="shared" si="66"/>
        <v>Elderly</v>
      </c>
    </row>
    <row r="1509" spans="1:23" x14ac:dyDescent="0.3">
      <c r="A1509">
        <v>297</v>
      </c>
      <c r="B1509">
        <v>256</v>
      </c>
      <c r="C1509">
        <v>23789</v>
      </c>
      <c r="D1509" t="s">
        <v>74</v>
      </c>
      <c r="E1509" s="1">
        <v>44374</v>
      </c>
      <c r="F1509" t="s">
        <v>818</v>
      </c>
      <c r="G1509" t="s">
        <v>86</v>
      </c>
      <c r="H1509" t="s">
        <v>2093</v>
      </c>
      <c r="I1509">
        <v>46</v>
      </c>
      <c r="J1509" t="s">
        <v>819</v>
      </c>
      <c r="K1509">
        <v>9007</v>
      </c>
      <c r="L1509" t="s">
        <v>820</v>
      </c>
      <c r="M1509" t="s">
        <v>213</v>
      </c>
      <c r="N1509" t="s">
        <v>23</v>
      </c>
      <c r="O1509">
        <v>1235</v>
      </c>
      <c r="P1509" t="s">
        <v>31</v>
      </c>
      <c r="Q1509" t="s">
        <v>424</v>
      </c>
      <c r="R1509" s="3">
        <v>107.52</v>
      </c>
      <c r="S1509" s="3">
        <v>112</v>
      </c>
      <c r="T1509">
        <v>7</v>
      </c>
      <c r="U1509" s="3">
        <f t="shared" si="67"/>
        <v>784</v>
      </c>
      <c r="V1509" s="4">
        <f t="shared" si="65"/>
        <v>31.360000000000014</v>
      </c>
      <c r="W1509" t="str">
        <f t="shared" si="66"/>
        <v>Middle Aged</v>
      </c>
    </row>
    <row r="1510" spans="1:23" x14ac:dyDescent="0.3">
      <c r="A1510">
        <v>139</v>
      </c>
      <c r="B1510">
        <v>871</v>
      </c>
      <c r="C1510">
        <v>11224</v>
      </c>
      <c r="D1510" t="s">
        <v>74</v>
      </c>
      <c r="E1510" s="1">
        <v>44375</v>
      </c>
      <c r="F1510" t="s">
        <v>574</v>
      </c>
      <c r="G1510" t="s">
        <v>28</v>
      </c>
      <c r="H1510" t="s">
        <v>2093</v>
      </c>
      <c r="I1510">
        <v>48</v>
      </c>
      <c r="J1510" t="s">
        <v>575</v>
      </c>
      <c r="K1510">
        <v>3471</v>
      </c>
      <c r="L1510" t="s">
        <v>576</v>
      </c>
      <c r="M1510" t="s">
        <v>48</v>
      </c>
      <c r="N1510" t="s">
        <v>23</v>
      </c>
      <c r="O1510">
        <v>521</v>
      </c>
      <c r="P1510" t="s">
        <v>62</v>
      </c>
      <c r="Q1510" t="s">
        <v>260</v>
      </c>
      <c r="R1510" s="3">
        <v>97.92</v>
      </c>
      <c r="S1510" s="3">
        <v>102</v>
      </c>
      <c r="T1510">
        <v>6</v>
      </c>
      <c r="U1510" s="3">
        <f t="shared" si="67"/>
        <v>612</v>
      </c>
      <c r="V1510" s="4">
        <f t="shared" si="65"/>
        <v>24.480000000000018</v>
      </c>
      <c r="W1510" t="str">
        <f t="shared" si="66"/>
        <v>Middle Aged</v>
      </c>
    </row>
    <row r="1511" spans="1:23" x14ac:dyDescent="0.3">
      <c r="A1511">
        <v>90</v>
      </c>
      <c r="B1511">
        <v>809</v>
      </c>
      <c r="C1511">
        <v>11475</v>
      </c>
      <c r="D1511" t="s">
        <v>378</v>
      </c>
      <c r="E1511" s="1">
        <v>44384</v>
      </c>
      <c r="F1511" t="s">
        <v>198</v>
      </c>
      <c r="G1511" t="s">
        <v>28</v>
      </c>
      <c r="H1511" t="s">
        <v>2093</v>
      </c>
      <c r="I1511">
        <v>76</v>
      </c>
      <c r="J1511" t="s">
        <v>199</v>
      </c>
      <c r="K1511">
        <v>8563</v>
      </c>
      <c r="L1511" t="s">
        <v>200</v>
      </c>
      <c r="M1511" t="s">
        <v>36</v>
      </c>
      <c r="N1511" t="s">
        <v>23</v>
      </c>
      <c r="O1511">
        <v>134</v>
      </c>
      <c r="P1511" t="s">
        <v>24</v>
      </c>
      <c r="Q1511" t="s">
        <v>106</v>
      </c>
      <c r="R1511" s="3">
        <v>88.32</v>
      </c>
      <c r="S1511" s="3">
        <v>92</v>
      </c>
      <c r="T1511">
        <v>7</v>
      </c>
      <c r="U1511" s="3">
        <f t="shared" si="67"/>
        <v>644</v>
      </c>
      <c r="V1511" s="4">
        <f t="shared" si="65"/>
        <v>25.759999999999991</v>
      </c>
      <c r="W1511" t="str">
        <f t="shared" si="66"/>
        <v>Elderly</v>
      </c>
    </row>
    <row r="1512" spans="1:23" x14ac:dyDescent="0.3">
      <c r="A1512">
        <v>492</v>
      </c>
      <c r="B1512">
        <v>568</v>
      </c>
      <c r="C1512">
        <v>49046</v>
      </c>
      <c r="D1512" t="s">
        <v>342</v>
      </c>
      <c r="E1512" s="1">
        <v>44385</v>
      </c>
      <c r="F1512" t="s">
        <v>745</v>
      </c>
      <c r="G1512" t="s">
        <v>28</v>
      </c>
      <c r="H1512" t="s">
        <v>2093</v>
      </c>
      <c r="I1512">
        <v>64</v>
      </c>
      <c r="J1512" t="s">
        <v>746</v>
      </c>
      <c r="K1512">
        <v>9416</v>
      </c>
      <c r="L1512" t="s">
        <v>747</v>
      </c>
      <c r="M1512" t="s">
        <v>36</v>
      </c>
      <c r="N1512" t="s">
        <v>23</v>
      </c>
      <c r="O1512">
        <v>1043</v>
      </c>
      <c r="P1512" t="s">
        <v>31</v>
      </c>
      <c r="Q1512" t="s">
        <v>42</v>
      </c>
      <c r="R1512" s="3">
        <v>86.399999999999991</v>
      </c>
      <c r="S1512" s="3">
        <v>90</v>
      </c>
      <c r="T1512">
        <v>7</v>
      </c>
      <c r="U1512" s="3">
        <f t="shared" si="67"/>
        <v>630</v>
      </c>
      <c r="V1512" s="4">
        <f t="shared" si="65"/>
        <v>25.200000000000045</v>
      </c>
      <c r="W1512" t="str">
        <f t="shared" si="66"/>
        <v>Elderly</v>
      </c>
    </row>
    <row r="1513" spans="1:23" x14ac:dyDescent="0.3">
      <c r="A1513">
        <v>154</v>
      </c>
      <c r="B1513">
        <v>674</v>
      </c>
      <c r="C1513">
        <v>49994</v>
      </c>
      <c r="D1513" t="s">
        <v>610</v>
      </c>
      <c r="E1513" s="1">
        <v>44388</v>
      </c>
      <c r="F1513" t="s">
        <v>611</v>
      </c>
      <c r="G1513" t="s">
        <v>86</v>
      </c>
      <c r="H1513" t="s">
        <v>2093</v>
      </c>
      <c r="I1513">
        <v>36</v>
      </c>
      <c r="J1513" t="s">
        <v>612</v>
      </c>
      <c r="K1513">
        <v>4389</v>
      </c>
      <c r="L1513" t="s">
        <v>613</v>
      </c>
      <c r="M1513" t="s">
        <v>22</v>
      </c>
      <c r="N1513" t="s">
        <v>23</v>
      </c>
      <c r="O1513">
        <v>347</v>
      </c>
      <c r="P1513" t="s">
        <v>24</v>
      </c>
      <c r="Q1513" t="s">
        <v>73</v>
      </c>
      <c r="R1513" s="3">
        <v>104.64</v>
      </c>
      <c r="S1513" s="3">
        <v>109</v>
      </c>
      <c r="T1513">
        <v>5</v>
      </c>
      <c r="U1513" s="3">
        <f t="shared" si="67"/>
        <v>545</v>
      </c>
      <c r="V1513" s="4">
        <f t="shared" si="65"/>
        <v>21.799999999999955</v>
      </c>
      <c r="W1513" t="str">
        <f t="shared" si="66"/>
        <v>Middle Aged</v>
      </c>
    </row>
    <row r="1514" spans="1:23" x14ac:dyDescent="0.3">
      <c r="A1514">
        <v>963</v>
      </c>
      <c r="B1514">
        <v>108</v>
      </c>
      <c r="C1514">
        <v>18632</v>
      </c>
      <c r="D1514" t="s">
        <v>355</v>
      </c>
      <c r="E1514" s="1">
        <v>44391</v>
      </c>
      <c r="F1514" t="s">
        <v>1817</v>
      </c>
      <c r="G1514" t="s">
        <v>86</v>
      </c>
      <c r="H1514" t="s">
        <v>2093</v>
      </c>
      <c r="I1514">
        <v>57</v>
      </c>
      <c r="J1514" t="s">
        <v>1818</v>
      </c>
      <c r="K1514">
        <v>1392</v>
      </c>
      <c r="L1514" t="s">
        <v>1819</v>
      </c>
      <c r="M1514" t="s">
        <v>53</v>
      </c>
      <c r="N1514" t="s">
        <v>23</v>
      </c>
      <c r="O1514">
        <v>802</v>
      </c>
      <c r="P1514" t="s">
        <v>62</v>
      </c>
      <c r="Q1514" t="s">
        <v>84</v>
      </c>
      <c r="R1514" s="3">
        <v>87.36</v>
      </c>
      <c r="S1514" s="3">
        <v>91</v>
      </c>
      <c r="T1514">
        <v>5</v>
      </c>
      <c r="U1514" s="3">
        <f t="shared" si="67"/>
        <v>455</v>
      </c>
      <c r="V1514" s="4">
        <f t="shared" si="65"/>
        <v>18.199999999999989</v>
      </c>
      <c r="W1514" t="str">
        <f t="shared" si="66"/>
        <v>Elderly</v>
      </c>
    </row>
    <row r="1515" spans="1:23" x14ac:dyDescent="0.3">
      <c r="A1515">
        <v>590</v>
      </c>
      <c r="B1515">
        <v>898</v>
      </c>
      <c r="C1515">
        <v>27817</v>
      </c>
      <c r="D1515" s="1">
        <v>44354</v>
      </c>
      <c r="E1515" s="1">
        <v>44392</v>
      </c>
      <c r="F1515" t="s">
        <v>1544</v>
      </c>
      <c r="G1515" t="s">
        <v>86</v>
      </c>
      <c r="H1515" t="s">
        <v>2093</v>
      </c>
      <c r="I1515">
        <v>41</v>
      </c>
      <c r="J1515" t="s">
        <v>1545</v>
      </c>
      <c r="K1515">
        <v>3377</v>
      </c>
      <c r="L1515" t="s">
        <v>1546</v>
      </c>
      <c r="M1515" t="s">
        <v>57</v>
      </c>
      <c r="N1515" t="s">
        <v>23</v>
      </c>
      <c r="O1515">
        <v>1056</v>
      </c>
      <c r="P1515" t="s">
        <v>31</v>
      </c>
      <c r="Q1515" t="s">
        <v>277</v>
      </c>
      <c r="R1515" s="3">
        <v>89.28</v>
      </c>
      <c r="S1515" s="3">
        <v>93</v>
      </c>
      <c r="T1515">
        <v>6</v>
      </c>
      <c r="U1515" s="3">
        <f t="shared" si="67"/>
        <v>558</v>
      </c>
      <c r="V1515" s="4">
        <f t="shared" si="65"/>
        <v>22.319999999999936</v>
      </c>
      <c r="W1515" t="str">
        <f t="shared" si="66"/>
        <v>Middle Aged</v>
      </c>
    </row>
    <row r="1516" spans="1:23" x14ac:dyDescent="0.3">
      <c r="A1516">
        <v>964</v>
      </c>
      <c r="B1516">
        <v>367</v>
      </c>
      <c r="C1516">
        <v>22258</v>
      </c>
      <c r="D1516" s="1">
        <v>44415</v>
      </c>
      <c r="E1516" s="1">
        <v>44393</v>
      </c>
      <c r="F1516" t="s">
        <v>1045</v>
      </c>
      <c r="G1516" t="s">
        <v>86</v>
      </c>
      <c r="H1516" t="s">
        <v>2093</v>
      </c>
      <c r="I1516">
        <v>51</v>
      </c>
      <c r="J1516" t="s">
        <v>1046</v>
      </c>
      <c r="K1516">
        <v>514</v>
      </c>
      <c r="L1516" t="s">
        <v>1047</v>
      </c>
      <c r="M1516" t="s">
        <v>22</v>
      </c>
      <c r="N1516" t="s">
        <v>23</v>
      </c>
      <c r="O1516">
        <v>39</v>
      </c>
      <c r="P1516" t="s">
        <v>24</v>
      </c>
      <c r="Q1516" t="s">
        <v>37</v>
      </c>
      <c r="R1516" s="3">
        <v>99.84</v>
      </c>
      <c r="S1516" s="3">
        <v>104</v>
      </c>
      <c r="T1516">
        <v>5</v>
      </c>
      <c r="U1516" s="3">
        <f t="shared" si="67"/>
        <v>520</v>
      </c>
      <c r="V1516" s="4">
        <f t="shared" si="65"/>
        <v>20.799999999999955</v>
      </c>
      <c r="W1516" t="str">
        <f t="shared" si="66"/>
        <v>Elderly</v>
      </c>
    </row>
    <row r="1517" spans="1:23" x14ac:dyDescent="0.3">
      <c r="A1517">
        <v>589</v>
      </c>
      <c r="B1517">
        <v>692</v>
      </c>
      <c r="C1517">
        <v>11378</v>
      </c>
      <c r="D1517" t="s">
        <v>385</v>
      </c>
      <c r="E1517" s="1">
        <v>44397</v>
      </c>
      <c r="F1517" t="s">
        <v>1541</v>
      </c>
      <c r="G1517" t="s">
        <v>86</v>
      </c>
      <c r="H1517" t="s">
        <v>2093</v>
      </c>
      <c r="I1517">
        <v>20</v>
      </c>
      <c r="J1517" t="s">
        <v>1542</v>
      </c>
      <c r="K1517">
        <v>4058</v>
      </c>
      <c r="L1517" t="s">
        <v>1543</v>
      </c>
      <c r="M1517" t="s">
        <v>36</v>
      </c>
      <c r="N1517" t="s">
        <v>23</v>
      </c>
      <c r="O1517">
        <v>754</v>
      </c>
      <c r="P1517" t="s">
        <v>62</v>
      </c>
      <c r="Q1517" t="s">
        <v>63</v>
      </c>
      <c r="R1517" s="3">
        <v>104.64</v>
      </c>
      <c r="S1517" s="3">
        <v>109</v>
      </c>
      <c r="T1517">
        <v>6</v>
      </c>
      <c r="U1517" s="3">
        <f t="shared" si="67"/>
        <v>654</v>
      </c>
      <c r="V1517" s="4">
        <f t="shared" si="65"/>
        <v>26.159999999999968</v>
      </c>
      <c r="W1517" t="str">
        <f t="shared" si="66"/>
        <v>Youth</v>
      </c>
    </row>
    <row r="1518" spans="1:23" x14ac:dyDescent="0.3">
      <c r="A1518">
        <v>464</v>
      </c>
      <c r="B1518">
        <v>103</v>
      </c>
      <c r="C1518">
        <v>26925</v>
      </c>
      <c r="D1518" t="s">
        <v>1316</v>
      </c>
      <c r="E1518" s="1">
        <v>44402</v>
      </c>
      <c r="F1518" t="s">
        <v>1317</v>
      </c>
      <c r="G1518" t="s">
        <v>28</v>
      </c>
      <c r="H1518" t="s">
        <v>2093</v>
      </c>
      <c r="I1518">
        <v>77</v>
      </c>
      <c r="J1518" t="s">
        <v>1318</v>
      </c>
      <c r="K1518">
        <v>2603</v>
      </c>
      <c r="L1518" t="s">
        <v>1319</v>
      </c>
      <c r="M1518" t="s">
        <v>22</v>
      </c>
      <c r="N1518" t="s">
        <v>23</v>
      </c>
      <c r="O1518">
        <v>1235</v>
      </c>
      <c r="P1518" t="s">
        <v>31</v>
      </c>
      <c r="Q1518" t="s">
        <v>424</v>
      </c>
      <c r="R1518" s="3">
        <v>107.52</v>
      </c>
      <c r="S1518" s="3">
        <v>112</v>
      </c>
      <c r="T1518">
        <v>5</v>
      </c>
      <c r="U1518" s="3">
        <f t="shared" si="67"/>
        <v>560</v>
      </c>
      <c r="V1518" s="4">
        <f t="shared" si="65"/>
        <v>22.399999999999977</v>
      </c>
      <c r="W1518" t="str">
        <f t="shared" si="66"/>
        <v>Elderly</v>
      </c>
    </row>
    <row r="1519" spans="1:23" x14ac:dyDescent="0.3">
      <c r="A1519">
        <v>265</v>
      </c>
      <c r="B1519">
        <v>189</v>
      </c>
      <c r="C1519">
        <v>40896</v>
      </c>
      <c r="D1519" s="1">
        <v>44293</v>
      </c>
      <c r="E1519" s="1">
        <v>44406</v>
      </c>
      <c r="F1519" t="s">
        <v>899</v>
      </c>
      <c r="G1519" t="s">
        <v>28</v>
      </c>
      <c r="H1519" t="s">
        <v>2093</v>
      </c>
      <c r="I1519">
        <v>28</v>
      </c>
      <c r="J1519" t="s">
        <v>900</v>
      </c>
      <c r="K1519">
        <v>3678</v>
      </c>
      <c r="L1519" t="s">
        <v>901</v>
      </c>
      <c r="M1519" t="s">
        <v>48</v>
      </c>
      <c r="N1519" t="s">
        <v>23</v>
      </c>
      <c r="O1519">
        <v>1029</v>
      </c>
      <c r="P1519" t="s">
        <v>31</v>
      </c>
      <c r="Q1519" t="s">
        <v>42</v>
      </c>
      <c r="R1519" s="3">
        <v>86.399999999999991</v>
      </c>
      <c r="S1519" s="3">
        <v>90</v>
      </c>
      <c r="T1519">
        <v>6</v>
      </c>
      <c r="U1519" s="3">
        <f t="shared" si="67"/>
        <v>540</v>
      </c>
      <c r="V1519" s="4">
        <f t="shared" si="65"/>
        <v>21.600000000000023</v>
      </c>
      <c r="W1519" t="str">
        <f t="shared" si="66"/>
        <v>Youth</v>
      </c>
    </row>
    <row r="1520" spans="1:23" x14ac:dyDescent="0.3">
      <c r="A1520">
        <v>965</v>
      </c>
      <c r="B1520">
        <v>69</v>
      </c>
      <c r="C1520">
        <v>14014</v>
      </c>
      <c r="D1520" t="s">
        <v>342</v>
      </c>
      <c r="E1520" s="1">
        <v>44406</v>
      </c>
      <c r="F1520" t="s">
        <v>2023</v>
      </c>
      <c r="G1520" t="s">
        <v>28</v>
      </c>
      <c r="H1520" t="s">
        <v>2093</v>
      </c>
      <c r="I1520">
        <v>79</v>
      </c>
      <c r="J1520" t="s">
        <v>2024</v>
      </c>
      <c r="K1520">
        <v>8820</v>
      </c>
      <c r="L1520" t="s">
        <v>2025</v>
      </c>
      <c r="M1520" t="s">
        <v>110</v>
      </c>
      <c r="N1520" t="s">
        <v>23</v>
      </c>
      <c r="O1520">
        <v>1115</v>
      </c>
      <c r="P1520" t="s">
        <v>31</v>
      </c>
      <c r="Q1520" t="s">
        <v>175</v>
      </c>
      <c r="R1520" s="3">
        <v>110.39999999999999</v>
      </c>
      <c r="S1520" s="3">
        <v>115</v>
      </c>
      <c r="T1520">
        <v>5</v>
      </c>
      <c r="U1520" s="3">
        <f t="shared" si="67"/>
        <v>575</v>
      </c>
      <c r="V1520" s="4">
        <f t="shared" si="65"/>
        <v>23</v>
      </c>
      <c r="W1520" t="str">
        <f t="shared" si="66"/>
        <v>Elderly</v>
      </c>
    </row>
    <row r="1521" spans="1:23" x14ac:dyDescent="0.3">
      <c r="A1521">
        <v>787</v>
      </c>
      <c r="B1521">
        <v>44</v>
      </c>
      <c r="C1521">
        <v>59055</v>
      </c>
      <c r="D1521" t="s">
        <v>193</v>
      </c>
      <c r="E1521" s="1">
        <v>44408</v>
      </c>
      <c r="F1521" t="s">
        <v>1814</v>
      </c>
      <c r="G1521" t="s">
        <v>86</v>
      </c>
      <c r="H1521" t="s">
        <v>2093</v>
      </c>
      <c r="I1521">
        <v>60</v>
      </c>
      <c r="J1521" t="s">
        <v>1815</v>
      </c>
      <c r="K1521">
        <v>9842</v>
      </c>
      <c r="L1521" t="s">
        <v>1816</v>
      </c>
      <c r="M1521" t="s">
        <v>36</v>
      </c>
      <c r="N1521" t="s">
        <v>23</v>
      </c>
      <c r="O1521">
        <v>966</v>
      </c>
      <c r="P1521" t="s">
        <v>31</v>
      </c>
      <c r="Q1521" t="s">
        <v>244</v>
      </c>
      <c r="R1521" s="3">
        <v>93.11999999999999</v>
      </c>
      <c r="S1521" s="3">
        <v>97</v>
      </c>
      <c r="T1521">
        <v>5</v>
      </c>
      <c r="U1521" s="3">
        <f t="shared" si="67"/>
        <v>485</v>
      </c>
      <c r="V1521" s="4">
        <f t="shared" si="65"/>
        <v>19.400000000000034</v>
      </c>
      <c r="W1521" t="str">
        <f t="shared" si="66"/>
        <v>Elderly</v>
      </c>
    </row>
    <row r="1522" spans="1:23" x14ac:dyDescent="0.3">
      <c r="A1522">
        <v>280</v>
      </c>
      <c r="B1522">
        <v>551</v>
      </c>
      <c r="C1522">
        <v>20352</v>
      </c>
      <c r="D1522" s="1">
        <v>44378</v>
      </c>
      <c r="E1522" s="1">
        <v>44409</v>
      </c>
      <c r="F1522" t="s">
        <v>925</v>
      </c>
      <c r="G1522" t="s">
        <v>86</v>
      </c>
      <c r="H1522" t="s">
        <v>2093</v>
      </c>
      <c r="I1522">
        <v>68</v>
      </c>
      <c r="J1522" t="s">
        <v>926</v>
      </c>
      <c r="K1522">
        <v>591</v>
      </c>
      <c r="L1522" t="s">
        <v>927</v>
      </c>
      <c r="M1522" t="s">
        <v>22</v>
      </c>
      <c r="N1522" t="s">
        <v>23</v>
      </c>
      <c r="O1522">
        <v>502</v>
      </c>
      <c r="P1522" t="s">
        <v>62</v>
      </c>
      <c r="Q1522" t="s">
        <v>260</v>
      </c>
      <c r="R1522" s="3">
        <v>97.92</v>
      </c>
      <c r="S1522" s="3">
        <v>102</v>
      </c>
      <c r="T1522">
        <v>5</v>
      </c>
      <c r="U1522" s="3">
        <f t="shared" si="67"/>
        <v>510</v>
      </c>
      <c r="V1522" s="4">
        <f t="shared" si="65"/>
        <v>20.399999999999977</v>
      </c>
      <c r="W1522" t="str">
        <f t="shared" si="66"/>
        <v>Elderly</v>
      </c>
    </row>
    <row r="1523" spans="1:23" x14ac:dyDescent="0.3">
      <c r="A1523">
        <v>606</v>
      </c>
      <c r="B1523">
        <v>692</v>
      </c>
      <c r="C1523">
        <v>54506</v>
      </c>
      <c r="D1523" t="s">
        <v>286</v>
      </c>
      <c r="E1523" s="1">
        <v>44410</v>
      </c>
      <c r="F1523" t="s">
        <v>1541</v>
      </c>
      <c r="G1523" t="s">
        <v>86</v>
      </c>
      <c r="H1523" t="s">
        <v>2093</v>
      </c>
      <c r="I1523">
        <v>20</v>
      </c>
      <c r="J1523" t="s">
        <v>1542</v>
      </c>
      <c r="K1523">
        <v>4058</v>
      </c>
      <c r="L1523" t="s">
        <v>1543</v>
      </c>
      <c r="M1523" t="s">
        <v>36</v>
      </c>
      <c r="N1523" t="s">
        <v>23</v>
      </c>
      <c r="O1523">
        <v>251</v>
      </c>
      <c r="P1523" t="s">
        <v>24</v>
      </c>
      <c r="Q1523" t="s">
        <v>413</v>
      </c>
      <c r="R1523" s="3">
        <v>91.2</v>
      </c>
      <c r="S1523" s="3">
        <v>95</v>
      </c>
      <c r="T1523">
        <v>5</v>
      </c>
      <c r="U1523" s="3">
        <f t="shared" si="67"/>
        <v>475</v>
      </c>
      <c r="V1523" s="4">
        <f t="shared" si="65"/>
        <v>19</v>
      </c>
      <c r="W1523" t="str">
        <f t="shared" si="66"/>
        <v>Youth</v>
      </c>
    </row>
    <row r="1524" spans="1:23" x14ac:dyDescent="0.3">
      <c r="A1524">
        <v>627</v>
      </c>
      <c r="B1524">
        <v>680</v>
      </c>
      <c r="C1524">
        <v>19664</v>
      </c>
      <c r="D1524" s="1">
        <v>44259</v>
      </c>
      <c r="E1524" s="1">
        <v>44412</v>
      </c>
      <c r="F1524" t="s">
        <v>361</v>
      </c>
      <c r="G1524" t="s">
        <v>28</v>
      </c>
      <c r="H1524" t="s">
        <v>2093</v>
      </c>
      <c r="I1524">
        <v>78</v>
      </c>
      <c r="J1524" t="s">
        <v>362</v>
      </c>
      <c r="K1524">
        <v>7905</v>
      </c>
      <c r="L1524" t="s">
        <v>363</v>
      </c>
      <c r="M1524" t="s">
        <v>57</v>
      </c>
      <c r="N1524" t="s">
        <v>23</v>
      </c>
      <c r="O1524">
        <v>94</v>
      </c>
      <c r="P1524" t="s">
        <v>24</v>
      </c>
      <c r="Q1524" t="s">
        <v>114</v>
      </c>
      <c r="R1524" s="3">
        <v>113.28</v>
      </c>
      <c r="S1524" s="3">
        <v>118</v>
      </c>
      <c r="T1524">
        <v>5</v>
      </c>
      <c r="U1524" s="3">
        <f t="shared" ref="U1524:U1555" si="68">S1524*T1524</f>
        <v>590</v>
      </c>
      <c r="V1524" s="4">
        <f t="shared" si="65"/>
        <v>23.600000000000023</v>
      </c>
      <c r="W1524" t="str">
        <f t="shared" si="66"/>
        <v>Elderly</v>
      </c>
    </row>
    <row r="1525" spans="1:23" x14ac:dyDescent="0.3">
      <c r="A1525">
        <v>328</v>
      </c>
      <c r="B1525">
        <v>246</v>
      </c>
      <c r="C1525">
        <v>26653</v>
      </c>
      <c r="D1525" t="s">
        <v>485</v>
      </c>
      <c r="E1525" s="1">
        <v>44413</v>
      </c>
      <c r="F1525" t="s">
        <v>1032</v>
      </c>
      <c r="G1525" t="s">
        <v>86</v>
      </c>
      <c r="H1525" t="s">
        <v>2093</v>
      </c>
      <c r="I1525">
        <v>40</v>
      </c>
      <c r="J1525" t="s">
        <v>1033</v>
      </c>
      <c r="K1525">
        <v>8484</v>
      </c>
      <c r="L1525" t="s">
        <v>1034</v>
      </c>
      <c r="M1525" t="s">
        <v>36</v>
      </c>
      <c r="N1525" t="s">
        <v>23</v>
      </c>
      <c r="O1525">
        <v>8</v>
      </c>
      <c r="P1525" t="s">
        <v>24</v>
      </c>
      <c r="Q1525" t="s">
        <v>102</v>
      </c>
      <c r="R1525" s="3">
        <v>92.16</v>
      </c>
      <c r="S1525" s="3">
        <v>96</v>
      </c>
      <c r="T1525">
        <v>5</v>
      </c>
      <c r="U1525" s="3">
        <f t="shared" si="68"/>
        <v>480</v>
      </c>
      <c r="V1525" s="4">
        <f t="shared" si="65"/>
        <v>19.200000000000045</v>
      </c>
      <c r="W1525" t="str">
        <f t="shared" si="66"/>
        <v>Middle Aged</v>
      </c>
    </row>
    <row r="1526" spans="1:23" x14ac:dyDescent="0.3">
      <c r="A1526">
        <v>16</v>
      </c>
      <c r="B1526">
        <v>564</v>
      </c>
      <c r="C1526">
        <v>36479</v>
      </c>
      <c r="D1526" s="1">
        <v>44384</v>
      </c>
      <c r="E1526" s="1">
        <v>44415</v>
      </c>
      <c r="F1526" t="s">
        <v>99</v>
      </c>
      <c r="G1526" t="s">
        <v>28</v>
      </c>
      <c r="H1526" t="s">
        <v>2093</v>
      </c>
      <c r="I1526">
        <v>34</v>
      </c>
      <c r="J1526" t="s">
        <v>100</v>
      </c>
      <c r="K1526">
        <v>4054</v>
      </c>
      <c r="L1526" t="s">
        <v>101</v>
      </c>
      <c r="M1526" t="s">
        <v>79</v>
      </c>
      <c r="N1526" t="s">
        <v>23</v>
      </c>
      <c r="O1526">
        <v>7</v>
      </c>
      <c r="P1526" t="s">
        <v>24</v>
      </c>
      <c r="Q1526" t="s">
        <v>102</v>
      </c>
      <c r="R1526" s="3">
        <v>92.16</v>
      </c>
      <c r="S1526" s="3">
        <v>96</v>
      </c>
      <c r="T1526">
        <v>7</v>
      </c>
      <c r="U1526" s="3">
        <f t="shared" si="68"/>
        <v>672</v>
      </c>
      <c r="V1526" s="4">
        <f t="shared" si="65"/>
        <v>26.879999999999995</v>
      </c>
      <c r="W1526" t="str">
        <f t="shared" si="66"/>
        <v>Middle Aged</v>
      </c>
    </row>
    <row r="1527" spans="1:23" x14ac:dyDescent="0.3">
      <c r="A1527">
        <v>677</v>
      </c>
      <c r="B1527">
        <v>267</v>
      </c>
      <c r="C1527">
        <v>38429</v>
      </c>
      <c r="D1527" s="1">
        <v>44323</v>
      </c>
      <c r="E1527" s="1">
        <v>44415</v>
      </c>
      <c r="F1527" t="s">
        <v>748</v>
      </c>
      <c r="G1527" t="s">
        <v>86</v>
      </c>
      <c r="H1527" t="s">
        <v>2093</v>
      </c>
      <c r="I1527">
        <v>45</v>
      </c>
      <c r="J1527" t="s">
        <v>749</v>
      </c>
      <c r="K1527">
        <v>938</v>
      </c>
      <c r="L1527" t="s">
        <v>750</v>
      </c>
      <c r="M1527" t="s">
        <v>48</v>
      </c>
      <c r="N1527" t="s">
        <v>23</v>
      </c>
      <c r="O1527">
        <v>838</v>
      </c>
      <c r="P1527" t="s">
        <v>62</v>
      </c>
      <c r="Q1527" t="s">
        <v>145</v>
      </c>
      <c r="R1527" s="3">
        <v>112.32</v>
      </c>
      <c r="S1527" s="3">
        <v>117</v>
      </c>
      <c r="T1527">
        <v>6</v>
      </c>
      <c r="U1527" s="3">
        <f t="shared" si="68"/>
        <v>702</v>
      </c>
      <c r="V1527" s="4">
        <f t="shared" si="65"/>
        <v>28.080000000000041</v>
      </c>
      <c r="W1527" t="str">
        <f t="shared" si="66"/>
        <v>Middle Aged</v>
      </c>
    </row>
    <row r="1528" spans="1:23" x14ac:dyDescent="0.3">
      <c r="A1528">
        <v>884</v>
      </c>
      <c r="B1528">
        <v>62</v>
      </c>
      <c r="C1528">
        <v>54659</v>
      </c>
      <c r="D1528" t="s">
        <v>882</v>
      </c>
      <c r="E1528" s="1">
        <v>44417</v>
      </c>
      <c r="F1528" t="s">
        <v>770</v>
      </c>
      <c r="G1528" t="s">
        <v>86</v>
      </c>
      <c r="H1528" t="s">
        <v>2093</v>
      </c>
      <c r="I1528">
        <v>32</v>
      </c>
      <c r="J1528" t="s">
        <v>771</v>
      </c>
      <c r="K1528">
        <v>2404</v>
      </c>
      <c r="L1528" t="s">
        <v>772</v>
      </c>
      <c r="M1528" t="s">
        <v>213</v>
      </c>
      <c r="N1528" t="s">
        <v>23</v>
      </c>
      <c r="O1528">
        <v>1037</v>
      </c>
      <c r="P1528" t="s">
        <v>31</v>
      </c>
      <c r="Q1528" t="s">
        <v>42</v>
      </c>
      <c r="R1528" s="3">
        <v>86.399999999999991</v>
      </c>
      <c r="S1528" s="3">
        <v>90</v>
      </c>
      <c r="T1528">
        <v>6</v>
      </c>
      <c r="U1528" s="3">
        <f t="shared" si="68"/>
        <v>540</v>
      </c>
      <c r="V1528" s="4">
        <f t="shared" si="65"/>
        <v>21.600000000000023</v>
      </c>
      <c r="W1528" t="str">
        <f t="shared" si="66"/>
        <v>Middle Aged</v>
      </c>
    </row>
    <row r="1529" spans="1:23" x14ac:dyDescent="0.3">
      <c r="A1529">
        <v>212</v>
      </c>
      <c r="B1529">
        <v>62</v>
      </c>
      <c r="C1529">
        <v>29887</v>
      </c>
      <c r="D1529" t="s">
        <v>700</v>
      </c>
      <c r="E1529" s="1">
        <v>44419</v>
      </c>
      <c r="F1529" t="s">
        <v>770</v>
      </c>
      <c r="G1529" t="s">
        <v>28</v>
      </c>
      <c r="H1529" t="s">
        <v>2093</v>
      </c>
      <c r="I1529">
        <v>32</v>
      </c>
      <c r="J1529" t="s">
        <v>771</v>
      </c>
      <c r="K1529">
        <v>2404</v>
      </c>
      <c r="L1529" t="s">
        <v>772</v>
      </c>
      <c r="M1529" t="s">
        <v>213</v>
      </c>
      <c r="N1529" t="s">
        <v>23</v>
      </c>
      <c r="O1529">
        <v>1087</v>
      </c>
      <c r="P1529" t="s">
        <v>31</v>
      </c>
      <c r="Q1529" t="s">
        <v>175</v>
      </c>
      <c r="R1529" s="3">
        <v>110.39999999999999</v>
      </c>
      <c r="S1529" s="3">
        <v>115</v>
      </c>
      <c r="T1529">
        <v>7</v>
      </c>
      <c r="U1529" s="3">
        <f t="shared" si="68"/>
        <v>805</v>
      </c>
      <c r="V1529" s="4">
        <f t="shared" si="65"/>
        <v>32.200000000000045</v>
      </c>
      <c r="W1529" t="str">
        <f t="shared" si="66"/>
        <v>Middle Aged</v>
      </c>
    </row>
    <row r="1530" spans="1:23" x14ac:dyDescent="0.3">
      <c r="A1530">
        <v>293</v>
      </c>
      <c r="B1530">
        <v>426</v>
      </c>
      <c r="C1530">
        <v>32389</v>
      </c>
      <c r="D1530" s="1">
        <v>44324</v>
      </c>
      <c r="E1530" s="1">
        <v>44421</v>
      </c>
      <c r="F1530" t="s">
        <v>965</v>
      </c>
      <c r="G1530" t="s">
        <v>28</v>
      </c>
      <c r="H1530" t="s">
        <v>2093</v>
      </c>
      <c r="I1530">
        <v>40</v>
      </c>
      <c r="J1530" t="s">
        <v>966</v>
      </c>
      <c r="K1530">
        <v>6184</v>
      </c>
      <c r="L1530" t="s">
        <v>967</v>
      </c>
      <c r="M1530" t="s">
        <v>110</v>
      </c>
      <c r="N1530" t="s">
        <v>23</v>
      </c>
      <c r="O1530">
        <v>740</v>
      </c>
      <c r="P1530" t="s">
        <v>62</v>
      </c>
      <c r="Q1530" t="s">
        <v>63</v>
      </c>
      <c r="R1530" s="3">
        <v>104.64</v>
      </c>
      <c r="S1530" s="3">
        <v>109</v>
      </c>
      <c r="T1530">
        <v>6</v>
      </c>
      <c r="U1530" s="3">
        <f t="shared" si="68"/>
        <v>654</v>
      </c>
      <c r="V1530" s="4">
        <f t="shared" si="65"/>
        <v>26.159999999999968</v>
      </c>
      <c r="W1530" t="str">
        <f t="shared" si="66"/>
        <v>Middle Aged</v>
      </c>
    </row>
    <row r="1531" spans="1:23" x14ac:dyDescent="0.3">
      <c r="A1531">
        <v>604</v>
      </c>
      <c r="B1531">
        <v>492</v>
      </c>
      <c r="C1531">
        <v>21635</v>
      </c>
      <c r="D1531" t="s">
        <v>637</v>
      </c>
      <c r="E1531" s="1">
        <v>44421</v>
      </c>
      <c r="F1531" t="s">
        <v>500</v>
      </c>
      <c r="G1531" t="s">
        <v>86</v>
      </c>
      <c r="H1531" t="s">
        <v>2093</v>
      </c>
      <c r="I1531">
        <v>62</v>
      </c>
      <c r="J1531" t="s">
        <v>501</v>
      </c>
      <c r="K1531">
        <v>8954</v>
      </c>
      <c r="L1531" t="s">
        <v>502</v>
      </c>
      <c r="M1531" t="s">
        <v>53</v>
      </c>
      <c r="N1531" t="s">
        <v>23</v>
      </c>
      <c r="O1531">
        <v>904</v>
      </c>
      <c r="P1531" t="s">
        <v>31</v>
      </c>
      <c r="Q1531" t="s">
        <v>80</v>
      </c>
      <c r="R1531" s="3">
        <v>90.24</v>
      </c>
      <c r="S1531" s="3">
        <v>94</v>
      </c>
      <c r="T1531">
        <v>7</v>
      </c>
      <c r="U1531" s="3">
        <f t="shared" si="68"/>
        <v>658</v>
      </c>
      <c r="V1531" s="4">
        <f t="shared" si="65"/>
        <v>26.32000000000005</v>
      </c>
      <c r="W1531" t="str">
        <f t="shared" si="66"/>
        <v>Elderly</v>
      </c>
    </row>
    <row r="1532" spans="1:23" x14ac:dyDescent="0.3">
      <c r="A1532">
        <v>891</v>
      </c>
      <c r="B1532">
        <v>350</v>
      </c>
      <c r="C1532">
        <v>36118</v>
      </c>
      <c r="D1532" s="1">
        <v>44538</v>
      </c>
      <c r="E1532" s="1">
        <v>44422</v>
      </c>
      <c r="F1532" t="s">
        <v>1941</v>
      </c>
      <c r="G1532" t="s">
        <v>86</v>
      </c>
      <c r="H1532" t="s">
        <v>2093</v>
      </c>
      <c r="I1532">
        <v>23</v>
      </c>
      <c r="J1532" t="s">
        <v>1942</v>
      </c>
      <c r="K1532">
        <v>4913</v>
      </c>
      <c r="L1532" t="s">
        <v>1943</v>
      </c>
      <c r="M1532" t="s">
        <v>110</v>
      </c>
      <c r="N1532" t="s">
        <v>23</v>
      </c>
      <c r="O1532">
        <v>442</v>
      </c>
      <c r="P1532" t="s">
        <v>62</v>
      </c>
      <c r="Q1532" t="s">
        <v>106</v>
      </c>
      <c r="R1532" s="3">
        <v>102.72</v>
      </c>
      <c r="S1532" s="3">
        <v>107</v>
      </c>
      <c r="T1532">
        <v>7</v>
      </c>
      <c r="U1532" s="3">
        <f t="shared" si="68"/>
        <v>749</v>
      </c>
      <c r="V1532" s="4">
        <f t="shared" si="65"/>
        <v>29.960000000000036</v>
      </c>
      <c r="W1532" t="str">
        <f t="shared" si="66"/>
        <v>Youth</v>
      </c>
    </row>
    <row r="1533" spans="1:23" x14ac:dyDescent="0.3">
      <c r="A1533">
        <v>73</v>
      </c>
      <c r="B1533">
        <v>965</v>
      </c>
      <c r="C1533">
        <v>16715</v>
      </c>
      <c r="D1533" t="s">
        <v>342</v>
      </c>
      <c r="E1533" s="1">
        <v>44427</v>
      </c>
      <c r="F1533" t="s">
        <v>343</v>
      </c>
      <c r="G1533" t="s">
        <v>28</v>
      </c>
      <c r="H1533" t="s">
        <v>2093</v>
      </c>
      <c r="I1533">
        <v>75</v>
      </c>
      <c r="J1533" t="s">
        <v>344</v>
      </c>
      <c r="K1533">
        <v>5542</v>
      </c>
      <c r="L1533" t="s">
        <v>345</v>
      </c>
      <c r="M1533" t="s">
        <v>48</v>
      </c>
      <c r="N1533" t="s">
        <v>23</v>
      </c>
      <c r="O1533">
        <v>467</v>
      </c>
      <c r="P1533" t="s">
        <v>62</v>
      </c>
      <c r="Q1533" t="s">
        <v>169</v>
      </c>
      <c r="R1533" s="3">
        <v>113.28</v>
      </c>
      <c r="S1533" s="3">
        <v>118</v>
      </c>
      <c r="T1533">
        <v>7</v>
      </c>
      <c r="U1533" s="3">
        <f t="shared" si="68"/>
        <v>826</v>
      </c>
      <c r="V1533" s="4">
        <f t="shared" si="65"/>
        <v>33.039999999999964</v>
      </c>
      <c r="W1533" t="str">
        <f t="shared" si="66"/>
        <v>Elderly</v>
      </c>
    </row>
    <row r="1534" spans="1:23" x14ac:dyDescent="0.3">
      <c r="A1534">
        <v>495</v>
      </c>
      <c r="B1534">
        <v>352</v>
      </c>
      <c r="C1534">
        <v>41706</v>
      </c>
      <c r="D1534" s="1">
        <v>44477</v>
      </c>
      <c r="E1534" s="1">
        <v>44427</v>
      </c>
      <c r="F1534" t="s">
        <v>1377</v>
      </c>
      <c r="G1534" t="s">
        <v>86</v>
      </c>
      <c r="H1534" t="s">
        <v>2093</v>
      </c>
      <c r="I1534">
        <v>31</v>
      </c>
      <c r="J1534" t="s">
        <v>1378</v>
      </c>
      <c r="K1534">
        <v>4432</v>
      </c>
      <c r="L1534" t="s">
        <v>1379</v>
      </c>
      <c r="M1534" t="s">
        <v>53</v>
      </c>
      <c r="N1534" t="s">
        <v>23</v>
      </c>
      <c r="O1534">
        <v>779</v>
      </c>
      <c r="P1534" t="s">
        <v>62</v>
      </c>
      <c r="Q1534" t="s">
        <v>84</v>
      </c>
      <c r="R1534" s="3">
        <v>87.36</v>
      </c>
      <c r="S1534" s="3">
        <v>91</v>
      </c>
      <c r="T1534">
        <v>7</v>
      </c>
      <c r="U1534" s="3">
        <f t="shared" si="68"/>
        <v>637</v>
      </c>
      <c r="V1534" s="4">
        <f t="shared" si="65"/>
        <v>25.480000000000018</v>
      </c>
      <c r="W1534" t="str">
        <f t="shared" si="66"/>
        <v>Middle Aged</v>
      </c>
    </row>
    <row r="1535" spans="1:23" x14ac:dyDescent="0.3">
      <c r="A1535">
        <v>854</v>
      </c>
      <c r="B1535">
        <v>680</v>
      </c>
      <c r="C1535">
        <v>55361</v>
      </c>
      <c r="D1535" s="1">
        <v>44477</v>
      </c>
      <c r="E1535" s="1">
        <v>44435</v>
      </c>
      <c r="F1535" t="s">
        <v>361</v>
      </c>
      <c r="G1535" t="s">
        <v>86</v>
      </c>
      <c r="H1535" t="s">
        <v>2093</v>
      </c>
      <c r="I1535">
        <v>78</v>
      </c>
      <c r="J1535" t="s">
        <v>362</v>
      </c>
      <c r="K1535">
        <v>7905</v>
      </c>
      <c r="L1535" t="s">
        <v>363</v>
      </c>
      <c r="M1535" t="s">
        <v>57</v>
      </c>
      <c r="N1535" t="s">
        <v>23</v>
      </c>
      <c r="O1535">
        <v>35</v>
      </c>
      <c r="P1535" t="s">
        <v>24</v>
      </c>
      <c r="Q1535" t="s">
        <v>37</v>
      </c>
      <c r="R1535" s="3">
        <v>99.84</v>
      </c>
      <c r="S1535" s="3">
        <v>104</v>
      </c>
      <c r="T1535">
        <v>7</v>
      </c>
      <c r="U1535" s="3">
        <f t="shared" si="68"/>
        <v>728</v>
      </c>
      <c r="V1535" s="4">
        <f t="shared" si="65"/>
        <v>29.120000000000005</v>
      </c>
      <c r="W1535" t="str">
        <f t="shared" si="66"/>
        <v>Elderly</v>
      </c>
    </row>
    <row r="1536" spans="1:23" x14ac:dyDescent="0.3">
      <c r="A1536">
        <v>610</v>
      </c>
      <c r="B1536">
        <v>735</v>
      </c>
      <c r="C1536">
        <v>27821</v>
      </c>
      <c r="D1536" s="1">
        <v>44294</v>
      </c>
      <c r="E1536" s="1">
        <v>44439</v>
      </c>
      <c r="F1536" t="s">
        <v>1568</v>
      </c>
      <c r="G1536" t="s">
        <v>86</v>
      </c>
      <c r="H1536" t="s">
        <v>2093</v>
      </c>
      <c r="I1536">
        <v>46</v>
      </c>
      <c r="J1536" t="s">
        <v>1569</v>
      </c>
      <c r="K1536">
        <v>6248</v>
      </c>
      <c r="L1536" t="s">
        <v>1570</v>
      </c>
      <c r="M1536" t="s">
        <v>53</v>
      </c>
      <c r="N1536" t="s">
        <v>23</v>
      </c>
      <c r="O1536">
        <v>497</v>
      </c>
      <c r="P1536" t="s">
        <v>62</v>
      </c>
      <c r="Q1536" t="s">
        <v>260</v>
      </c>
      <c r="R1536" s="3">
        <v>97.92</v>
      </c>
      <c r="S1536" s="3">
        <v>102</v>
      </c>
      <c r="T1536">
        <v>5</v>
      </c>
      <c r="U1536" s="3">
        <f t="shared" si="68"/>
        <v>510</v>
      </c>
      <c r="V1536" s="4">
        <f t="shared" si="65"/>
        <v>20.399999999999977</v>
      </c>
      <c r="W1536" t="str">
        <f t="shared" si="66"/>
        <v>Middle Aged</v>
      </c>
    </row>
    <row r="1537" spans="1:23" x14ac:dyDescent="0.3">
      <c r="A1537">
        <v>341</v>
      </c>
      <c r="B1537">
        <v>602</v>
      </c>
      <c r="C1537">
        <v>13882</v>
      </c>
      <c r="D1537" s="1">
        <v>44379</v>
      </c>
      <c r="E1537" s="1">
        <v>44441</v>
      </c>
      <c r="F1537" t="s">
        <v>1065</v>
      </c>
      <c r="G1537" t="s">
        <v>28</v>
      </c>
      <c r="H1537" t="s">
        <v>2093</v>
      </c>
      <c r="I1537">
        <v>54</v>
      </c>
      <c r="J1537" t="s">
        <v>1066</v>
      </c>
      <c r="K1537">
        <v>5921</v>
      </c>
      <c r="L1537" t="s">
        <v>1067</v>
      </c>
      <c r="M1537" t="s">
        <v>48</v>
      </c>
      <c r="N1537" t="s">
        <v>23</v>
      </c>
      <c r="O1537">
        <v>137</v>
      </c>
      <c r="P1537" t="s">
        <v>24</v>
      </c>
      <c r="Q1537" t="s">
        <v>106</v>
      </c>
      <c r="R1537" s="3">
        <v>88.32</v>
      </c>
      <c r="S1537" s="3">
        <v>92</v>
      </c>
      <c r="T1537">
        <v>7</v>
      </c>
      <c r="U1537" s="3">
        <f t="shared" si="68"/>
        <v>644</v>
      </c>
      <c r="V1537" s="4">
        <f t="shared" si="65"/>
        <v>25.759999999999991</v>
      </c>
      <c r="W1537" t="str">
        <f t="shared" si="66"/>
        <v>Elderly</v>
      </c>
    </row>
    <row r="1538" spans="1:23" x14ac:dyDescent="0.3">
      <c r="A1538">
        <v>859</v>
      </c>
      <c r="B1538">
        <v>269</v>
      </c>
      <c r="C1538">
        <v>42679</v>
      </c>
      <c r="D1538" t="s">
        <v>425</v>
      </c>
      <c r="E1538" s="1">
        <v>44443</v>
      </c>
      <c r="F1538" t="s">
        <v>1252</v>
      </c>
      <c r="G1538" t="s">
        <v>28</v>
      </c>
      <c r="H1538" t="s">
        <v>2093</v>
      </c>
      <c r="I1538">
        <v>20</v>
      </c>
      <c r="J1538" t="s">
        <v>1253</v>
      </c>
      <c r="K1538">
        <v>2332</v>
      </c>
      <c r="L1538" t="s">
        <v>1254</v>
      </c>
      <c r="M1538" t="s">
        <v>57</v>
      </c>
      <c r="N1538" t="s">
        <v>23</v>
      </c>
      <c r="O1538">
        <v>740</v>
      </c>
      <c r="P1538" t="s">
        <v>62</v>
      </c>
      <c r="Q1538" t="s">
        <v>63</v>
      </c>
      <c r="R1538" s="3">
        <v>104.64</v>
      </c>
      <c r="S1538" s="3">
        <v>109</v>
      </c>
      <c r="T1538">
        <v>5</v>
      </c>
      <c r="U1538" s="3">
        <f t="shared" si="68"/>
        <v>545</v>
      </c>
      <c r="V1538" s="4">
        <f t="shared" ref="V1538:V1601" si="69">(S1538*T1538)-(R1538*T1538)</f>
        <v>21.799999999999955</v>
      </c>
      <c r="W1538" t="str">
        <f t="shared" ref="W1538:W1601" si="70">IF(I1538&lt;18,"Kid",IF(AND(I1538&gt;=18,I1538&lt;=30),"Youth",IF(AND(I1538&gt;30,I1538&lt;=50),"Middle Aged",IF(I1538&gt;50,"Elderly"))))</f>
        <v>Youth</v>
      </c>
    </row>
    <row r="1539" spans="1:23" x14ac:dyDescent="0.3">
      <c r="A1539">
        <v>713</v>
      </c>
      <c r="B1539">
        <v>241</v>
      </c>
      <c r="C1539">
        <v>15915</v>
      </c>
      <c r="D1539" t="s">
        <v>171</v>
      </c>
      <c r="E1539" s="1">
        <v>44447</v>
      </c>
      <c r="F1539" t="s">
        <v>683</v>
      </c>
      <c r="G1539" t="s">
        <v>86</v>
      </c>
      <c r="H1539" t="s">
        <v>2093</v>
      </c>
      <c r="I1539">
        <v>61</v>
      </c>
      <c r="J1539" t="s">
        <v>684</v>
      </c>
      <c r="K1539">
        <v>2728</v>
      </c>
      <c r="L1539" t="s">
        <v>685</v>
      </c>
      <c r="M1539" t="s">
        <v>53</v>
      </c>
      <c r="N1539" t="s">
        <v>23</v>
      </c>
      <c r="O1539">
        <v>173</v>
      </c>
      <c r="P1539" t="s">
        <v>24</v>
      </c>
      <c r="Q1539" t="s">
        <v>49</v>
      </c>
      <c r="R1539" s="3">
        <v>87.36</v>
      </c>
      <c r="S1539" s="3">
        <v>91</v>
      </c>
      <c r="T1539">
        <v>6</v>
      </c>
      <c r="U1539" s="3">
        <f t="shared" si="68"/>
        <v>546</v>
      </c>
      <c r="V1539" s="4">
        <f t="shared" si="69"/>
        <v>21.840000000000032</v>
      </c>
      <c r="W1539" t="str">
        <f t="shared" si="70"/>
        <v>Elderly</v>
      </c>
    </row>
    <row r="1540" spans="1:23" x14ac:dyDescent="0.3">
      <c r="A1540">
        <v>244</v>
      </c>
      <c r="B1540">
        <v>637</v>
      </c>
      <c r="C1540">
        <v>18966</v>
      </c>
      <c r="D1540" s="1">
        <v>44236</v>
      </c>
      <c r="E1540" s="1">
        <v>44448</v>
      </c>
      <c r="F1540" t="s">
        <v>847</v>
      </c>
      <c r="G1540" t="s">
        <v>28</v>
      </c>
      <c r="H1540" t="s">
        <v>2093</v>
      </c>
      <c r="I1540">
        <v>58</v>
      </c>
      <c r="J1540" t="s">
        <v>848</v>
      </c>
      <c r="K1540">
        <v>7700</v>
      </c>
      <c r="L1540" t="s">
        <v>849</v>
      </c>
      <c r="M1540" t="s">
        <v>48</v>
      </c>
      <c r="N1540" t="s">
        <v>23</v>
      </c>
      <c r="O1540">
        <v>429</v>
      </c>
      <c r="P1540" t="s">
        <v>62</v>
      </c>
      <c r="Q1540" t="s">
        <v>106</v>
      </c>
      <c r="R1540" s="3">
        <v>102.72</v>
      </c>
      <c r="S1540" s="3">
        <v>107</v>
      </c>
      <c r="T1540">
        <v>7</v>
      </c>
      <c r="U1540" s="3">
        <f t="shared" si="68"/>
        <v>749</v>
      </c>
      <c r="V1540" s="4">
        <f t="shared" si="69"/>
        <v>29.960000000000036</v>
      </c>
      <c r="W1540" t="str">
        <f t="shared" si="70"/>
        <v>Elderly</v>
      </c>
    </row>
    <row r="1541" spans="1:23" x14ac:dyDescent="0.3">
      <c r="A1541">
        <v>333</v>
      </c>
      <c r="B1541">
        <v>367</v>
      </c>
      <c r="C1541">
        <v>21091</v>
      </c>
      <c r="D1541" t="s">
        <v>565</v>
      </c>
      <c r="E1541" s="1">
        <v>44450</v>
      </c>
      <c r="F1541" t="s">
        <v>1045</v>
      </c>
      <c r="G1541" t="s">
        <v>28</v>
      </c>
      <c r="H1541" t="s">
        <v>2093</v>
      </c>
      <c r="I1541">
        <v>51</v>
      </c>
      <c r="J1541" t="s">
        <v>1046</v>
      </c>
      <c r="K1541">
        <v>514</v>
      </c>
      <c r="L1541" t="s">
        <v>1047</v>
      </c>
      <c r="M1541" t="s">
        <v>22</v>
      </c>
      <c r="N1541" t="s">
        <v>23</v>
      </c>
      <c r="O1541">
        <v>196</v>
      </c>
      <c r="P1541" t="s">
        <v>24</v>
      </c>
      <c r="Q1541" t="s">
        <v>67</v>
      </c>
      <c r="R1541" s="3">
        <v>94.08</v>
      </c>
      <c r="S1541" s="3">
        <v>98</v>
      </c>
      <c r="T1541">
        <v>5</v>
      </c>
      <c r="U1541" s="3">
        <f t="shared" si="68"/>
        <v>490</v>
      </c>
      <c r="V1541" s="4">
        <f t="shared" si="69"/>
        <v>19.600000000000023</v>
      </c>
      <c r="W1541" t="str">
        <f t="shared" si="70"/>
        <v>Elderly</v>
      </c>
    </row>
    <row r="1542" spans="1:23" x14ac:dyDescent="0.3">
      <c r="A1542">
        <v>159</v>
      </c>
      <c r="B1542">
        <v>208</v>
      </c>
      <c r="C1542">
        <v>12449</v>
      </c>
      <c r="D1542" s="1">
        <v>44325</v>
      </c>
      <c r="E1542" s="1">
        <v>44452</v>
      </c>
      <c r="F1542" t="s">
        <v>620</v>
      </c>
      <c r="G1542" t="s">
        <v>86</v>
      </c>
      <c r="H1542" t="s">
        <v>2093</v>
      </c>
      <c r="I1542">
        <v>71</v>
      </c>
      <c r="J1542" t="s">
        <v>621</v>
      </c>
      <c r="K1542">
        <v>994</v>
      </c>
      <c r="L1542" t="s">
        <v>622</v>
      </c>
      <c r="M1542" t="s">
        <v>22</v>
      </c>
      <c r="N1542" t="s">
        <v>23</v>
      </c>
      <c r="O1542">
        <v>118</v>
      </c>
      <c r="P1542" t="s">
        <v>24</v>
      </c>
      <c r="Q1542" t="s">
        <v>106</v>
      </c>
      <c r="R1542" s="3">
        <v>88.32</v>
      </c>
      <c r="S1542" s="3">
        <v>92</v>
      </c>
      <c r="T1542">
        <v>6</v>
      </c>
      <c r="U1542" s="3">
        <f t="shared" si="68"/>
        <v>552</v>
      </c>
      <c r="V1542" s="4">
        <f t="shared" si="69"/>
        <v>22.080000000000041</v>
      </c>
      <c r="W1542" t="str">
        <f t="shared" si="70"/>
        <v>Elderly</v>
      </c>
    </row>
    <row r="1543" spans="1:23" x14ac:dyDescent="0.3">
      <c r="A1543">
        <v>91</v>
      </c>
      <c r="B1543">
        <v>803</v>
      </c>
      <c r="C1543">
        <v>16601</v>
      </c>
      <c r="D1543" s="1">
        <v>44236</v>
      </c>
      <c r="E1543" s="1">
        <v>44454</v>
      </c>
      <c r="F1543" t="s">
        <v>414</v>
      </c>
      <c r="G1543" t="s">
        <v>28</v>
      </c>
      <c r="H1543" t="s">
        <v>2093</v>
      </c>
      <c r="I1543">
        <v>68</v>
      </c>
      <c r="J1543" t="s">
        <v>415</v>
      </c>
      <c r="K1543">
        <v>8377</v>
      </c>
      <c r="L1543" t="s">
        <v>416</v>
      </c>
      <c r="M1543" t="s">
        <v>213</v>
      </c>
      <c r="N1543" t="s">
        <v>23</v>
      </c>
      <c r="O1543">
        <v>1128</v>
      </c>
      <c r="P1543" t="s">
        <v>31</v>
      </c>
      <c r="Q1543" t="s">
        <v>222</v>
      </c>
      <c r="R1543" s="3">
        <v>97.92</v>
      </c>
      <c r="S1543" s="3">
        <v>102</v>
      </c>
      <c r="T1543">
        <v>5</v>
      </c>
      <c r="U1543" s="3">
        <f t="shared" si="68"/>
        <v>510</v>
      </c>
      <c r="V1543" s="4">
        <f t="shared" si="69"/>
        <v>20.399999999999977</v>
      </c>
      <c r="W1543" t="str">
        <f t="shared" si="70"/>
        <v>Elderly</v>
      </c>
    </row>
    <row r="1544" spans="1:23" x14ac:dyDescent="0.3">
      <c r="A1544">
        <v>171</v>
      </c>
      <c r="B1544">
        <v>443</v>
      </c>
      <c r="C1544">
        <v>19467</v>
      </c>
      <c r="D1544" t="s">
        <v>658</v>
      </c>
      <c r="E1544" s="1">
        <v>44455</v>
      </c>
      <c r="F1544" t="s">
        <v>147</v>
      </c>
      <c r="G1544" t="s">
        <v>86</v>
      </c>
      <c r="H1544" t="s">
        <v>2093</v>
      </c>
      <c r="I1544">
        <v>49</v>
      </c>
      <c r="J1544" t="s">
        <v>148</v>
      </c>
      <c r="K1544">
        <v>9651</v>
      </c>
      <c r="L1544" t="s">
        <v>149</v>
      </c>
      <c r="M1544" t="s">
        <v>110</v>
      </c>
      <c r="N1544" t="s">
        <v>23</v>
      </c>
      <c r="O1544">
        <v>520</v>
      </c>
      <c r="P1544" t="s">
        <v>62</v>
      </c>
      <c r="Q1544" t="s">
        <v>260</v>
      </c>
      <c r="R1544" s="3">
        <v>97.92</v>
      </c>
      <c r="S1544" s="3">
        <v>102</v>
      </c>
      <c r="T1544">
        <v>6</v>
      </c>
      <c r="U1544" s="3">
        <f t="shared" si="68"/>
        <v>612</v>
      </c>
      <c r="V1544" s="4">
        <f t="shared" si="69"/>
        <v>24.480000000000018</v>
      </c>
      <c r="W1544" t="str">
        <f t="shared" si="70"/>
        <v>Middle Aged</v>
      </c>
    </row>
    <row r="1545" spans="1:23" x14ac:dyDescent="0.3">
      <c r="A1545">
        <v>230</v>
      </c>
      <c r="B1545">
        <v>497</v>
      </c>
      <c r="C1545">
        <v>54581</v>
      </c>
      <c r="D1545" t="s">
        <v>184</v>
      </c>
      <c r="E1545" s="1">
        <v>44457</v>
      </c>
      <c r="F1545" t="s">
        <v>666</v>
      </c>
      <c r="G1545" t="s">
        <v>28</v>
      </c>
      <c r="H1545" t="s">
        <v>2093</v>
      </c>
      <c r="I1545">
        <v>31</v>
      </c>
      <c r="J1545" t="s">
        <v>667</v>
      </c>
      <c r="K1545">
        <v>9290</v>
      </c>
      <c r="L1545" t="s">
        <v>668</v>
      </c>
      <c r="M1545" t="s">
        <v>79</v>
      </c>
      <c r="N1545" t="s">
        <v>23</v>
      </c>
      <c r="O1545">
        <v>1146</v>
      </c>
      <c r="P1545" t="s">
        <v>31</v>
      </c>
      <c r="Q1545" t="s">
        <v>222</v>
      </c>
      <c r="R1545" s="3">
        <v>97.92</v>
      </c>
      <c r="S1545" s="3">
        <v>102</v>
      </c>
      <c r="T1545">
        <v>5</v>
      </c>
      <c r="U1545" s="3">
        <f t="shared" si="68"/>
        <v>510</v>
      </c>
      <c r="V1545" s="4">
        <f t="shared" si="69"/>
        <v>20.399999999999977</v>
      </c>
      <c r="W1545" t="str">
        <f t="shared" si="70"/>
        <v>Middle Aged</v>
      </c>
    </row>
    <row r="1546" spans="1:23" x14ac:dyDescent="0.3">
      <c r="A1546">
        <v>532</v>
      </c>
      <c r="B1546">
        <v>523</v>
      </c>
      <c r="C1546">
        <v>11590</v>
      </c>
      <c r="D1546" s="1">
        <v>44417</v>
      </c>
      <c r="E1546" s="1">
        <v>44459</v>
      </c>
      <c r="F1546" t="s">
        <v>1444</v>
      </c>
      <c r="G1546" t="s">
        <v>28</v>
      </c>
      <c r="H1546" t="s">
        <v>2093</v>
      </c>
      <c r="I1546">
        <v>22</v>
      </c>
      <c r="J1546" t="s">
        <v>1445</v>
      </c>
      <c r="K1546">
        <v>3373</v>
      </c>
      <c r="L1546" t="s">
        <v>1446</v>
      </c>
      <c r="M1546" t="s">
        <v>79</v>
      </c>
      <c r="N1546" t="s">
        <v>23</v>
      </c>
      <c r="O1546">
        <v>343</v>
      </c>
      <c r="P1546" t="s">
        <v>24</v>
      </c>
      <c r="Q1546" t="s">
        <v>73</v>
      </c>
      <c r="R1546" s="3">
        <v>104.64</v>
      </c>
      <c r="S1546" s="3">
        <v>109</v>
      </c>
      <c r="T1546">
        <v>5</v>
      </c>
      <c r="U1546" s="3">
        <f t="shared" si="68"/>
        <v>545</v>
      </c>
      <c r="V1546" s="4">
        <f t="shared" si="69"/>
        <v>21.799999999999955</v>
      </c>
      <c r="W1546" t="str">
        <f t="shared" si="70"/>
        <v>Youth</v>
      </c>
    </row>
    <row r="1547" spans="1:23" x14ac:dyDescent="0.3">
      <c r="A1547">
        <v>696</v>
      </c>
      <c r="B1547">
        <v>230</v>
      </c>
      <c r="C1547">
        <v>50224</v>
      </c>
      <c r="D1547" s="1">
        <v>44205</v>
      </c>
      <c r="E1547" s="1">
        <v>44466</v>
      </c>
      <c r="F1547" t="s">
        <v>1683</v>
      </c>
      <c r="G1547" t="s">
        <v>86</v>
      </c>
      <c r="H1547" t="s">
        <v>2093</v>
      </c>
      <c r="I1547">
        <v>21</v>
      </c>
      <c r="J1547" t="s">
        <v>1684</v>
      </c>
      <c r="K1547">
        <v>7779</v>
      </c>
      <c r="L1547" t="s">
        <v>1685</v>
      </c>
      <c r="M1547" t="s">
        <v>36</v>
      </c>
      <c r="N1547" t="s">
        <v>23</v>
      </c>
      <c r="O1547">
        <v>83</v>
      </c>
      <c r="P1547" t="s">
        <v>24</v>
      </c>
      <c r="Q1547" t="s">
        <v>114</v>
      </c>
      <c r="R1547" s="3">
        <v>113.28</v>
      </c>
      <c r="S1547" s="3">
        <v>118</v>
      </c>
      <c r="T1547">
        <v>7</v>
      </c>
      <c r="U1547" s="3">
        <f t="shared" si="68"/>
        <v>826</v>
      </c>
      <c r="V1547" s="4">
        <f t="shared" si="69"/>
        <v>33.039999999999964</v>
      </c>
      <c r="W1547" t="str">
        <f t="shared" si="70"/>
        <v>Youth</v>
      </c>
    </row>
    <row r="1548" spans="1:23" x14ac:dyDescent="0.3">
      <c r="A1548">
        <v>145</v>
      </c>
      <c r="B1548">
        <v>871</v>
      </c>
      <c r="C1548">
        <v>26358</v>
      </c>
      <c r="D1548" s="1">
        <v>44229</v>
      </c>
      <c r="E1548" s="1">
        <v>44471</v>
      </c>
      <c r="F1548" t="s">
        <v>574</v>
      </c>
      <c r="G1548" t="s">
        <v>86</v>
      </c>
      <c r="H1548" t="s">
        <v>2093</v>
      </c>
      <c r="I1548">
        <v>48</v>
      </c>
      <c r="J1548" t="s">
        <v>575</v>
      </c>
      <c r="K1548">
        <v>3471</v>
      </c>
      <c r="L1548" t="s">
        <v>576</v>
      </c>
      <c r="M1548" t="s">
        <v>48</v>
      </c>
      <c r="N1548" t="s">
        <v>23</v>
      </c>
      <c r="O1548">
        <v>1138</v>
      </c>
      <c r="P1548" t="s">
        <v>31</v>
      </c>
      <c r="Q1548" t="s">
        <v>222</v>
      </c>
      <c r="R1548" s="3">
        <v>97.92</v>
      </c>
      <c r="S1548" s="3">
        <v>102</v>
      </c>
      <c r="T1548">
        <v>5</v>
      </c>
      <c r="U1548" s="3">
        <f t="shared" si="68"/>
        <v>510</v>
      </c>
      <c r="V1548" s="4">
        <f t="shared" si="69"/>
        <v>20.399999999999977</v>
      </c>
      <c r="W1548" t="str">
        <f t="shared" si="70"/>
        <v>Middle Aged</v>
      </c>
    </row>
    <row r="1549" spans="1:23" x14ac:dyDescent="0.3">
      <c r="A1549">
        <v>874</v>
      </c>
      <c r="B1549">
        <v>557</v>
      </c>
      <c r="C1549">
        <v>25370</v>
      </c>
      <c r="D1549" t="s">
        <v>369</v>
      </c>
      <c r="E1549" s="1">
        <v>44473</v>
      </c>
      <c r="F1549" t="s">
        <v>1924</v>
      </c>
      <c r="G1549" t="s">
        <v>28</v>
      </c>
      <c r="H1549" t="s">
        <v>2093</v>
      </c>
      <c r="I1549">
        <v>59</v>
      </c>
      <c r="J1549" t="s">
        <v>1925</v>
      </c>
      <c r="K1549">
        <v>7346</v>
      </c>
      <c r="L1549" t="s">
        <v>1236</v>
      </c>
      <c r="M1549" t="s">
        <v>36</v>
      </c>
      <c r="N1549" t="s">
        <v>23</v>
      </c>
      <c r="O1549">
        <v>32</v>
      </c>
      <c r="P1549" t="s">
        <v>24</v>
      </c>
      <c r="Q1549" t="s">
        <v>102</v>
      </c>
      <c r="R1549" s="3">
        <v>92.16</v>
      </c>
      <c r="S1549" s="3">
        <v>96</v>
      </c>
      <c r="T1549">
        <v>6</v>
      </c>
      <c r="U1549" s="3">
        <f t="shared" si="68"/>
        <v>576</v>
      </c>
      <c r="V1549" s="4">
        <f t="shared" si="69"/>
        <v>23.039999999999964</v>
      </c>
      <c r="W1549" t="str">
        <f t="shared" si="70"/>
        <v>Elderly</v>
      </c>
    </row>
    <row r="1550" spans="1:23" x14ac:dyDescent="0.3">
      <c r="A1550">
        <v>204</v>
      </c>
      <c r="B1550">
        <v>568</v>
      </c>
      <c r="C1550">
        <v>35005</v>
      </c>
      <c r="D1550" t="s">
        <v>744</v>
      </c>
      <c r="E1550" s="1">
        <v>44479</v>
      </c>
      <c r="F1550" t="s">
        <v>745</v>
      </c>
      <c r="G1550" t="s">
        <v>86</v>
      </c>
      <c r="H1550" t="s">
        <v>2093</v>
      </c>
      <c r="I1550">
        <v>64</v>
      </c>
      <c r="J1550" t="s">
        <v>746</v>
      </c>
      <c r="K1550">
        <v>9416</v>
      </c>
      <c r="L1550" t="s">
        <v>747</v>
      </c>
      <c r="M1550" t="s">
        <v>36</v>
      </c>
      <c r="N1550" t="s">
        <v>23</v>
      </c>
      <c r="O1550">
        <v>879</v>
      </c>
      <c r="P1550" t="s">
        <v>31</v>
      </c>
      <c r="Q1550" t="s">
        <v>80</v>
      </c>
      <c r="R1550" s="3">
        <v>90.24</v>
      </c>
      <c r="S1550" s="3">
        <v>94</v>
      </c>
      <c r="T1550">
        <v>5</v>
      </c>
      <c r="U1550" s="3">
        <f t="shared" si="68"/>
        <v>470</v>
      </c>
      <c r="V1550" s="4">
        <f t="shared" si="69"/>
        <v>18.800000000000011</v>
      </c>
      <c r="W1550" t="str">
        <f t="shared" si="70"/>
        <v>Elderly</v>
      </c>
    </row>
    <row r="1551" spans="1:23" x14ac:dyDescent="0.3">
      <c r="A1551">
        <v>234</v>
      </c>
      <c r="B1551">
        <v>133</v>
      </c>
      <c r="C1551">
        <v>26314</v>
      </c>
      <c r="D1551" t="s">
        <v>250</v>
      </c>
      <c r="E1551" s="1">
        <v>44479</v>
      </c>
      <c r="F1551" t="s">
        <v>822</v>
      </c>
      <c r="G1551" t="s">
        <v>28</v>
      </c>
      <c r="H1551" t="s">
        <v>2093</v>
      </c>
      <c r="I1551">
        <v>49</v>
      </c>
      <c r="J1551" t="s">
        <v>823</v>
      </c>
      <c r="K1551">
        <v>6661</v>
      </c>
      <c r="L1551" t="s">
        <v>824</v>
      </c>
      <c r="M1551" t="s">
        <v>36</v>
      </c>
      <c r="N1551" t="s">
        <v>23</v>
      </c>
      <c r="O1551">
        <v>941</v>
      </c>
      <c r="P1551" t="s">
        <v>31</v>
      </c>
      <c r="Q1551" t="s">
        <v>32</v>
      </c>
      <c r="R1551" s="3">
        <v>92.16</v>
      </c>
      <c r="S1551" s="3">
        <v>96</v>
      </c>
      <c r="T1551">
        <v>7</v>
      </c>
      <c r="U1551" s="3">
        <f t="shared" si="68"/>
        <v>672</v>
      </c>
      <c r="V1551" s="4">
        <f t="shared" si="69"/>
        <v>26.879999999999995</v>
      </c>
      <c r="W1551" t="str">
        <f t="shared" si="70"/>
        <v>Middle Aged</v>
      </c>
    </row>
    <row r="1552" spans="1:23" x14ac:dyDescent="0.3">
      <c r="A1552">
        <v>708</v>
      </c>
      <c r="B1552">
        <v>687</v>
      </c>
      <c r="C1552">
        <v>56307</v>
      </c>
      <c r="D1552" t="s">
        <v>1048</v>
      </c>
      <c r="E1552" s="1">
        <v>44480</v>
      </c>
      <c r="F1552" t="s">
        <v>1701</v>
      </c>
      <c r="G1552" t="s">
        <v>86</v>
      </c>
      <c r="H1552" t="s">
        <v>2093</v>
      </c>
      <c r="I1552">
        <v>22</v>
      </c>
      <c r="J1552" t="s">
        <v>1702</v>
      </c>
      <c r="K1552">
        <v>8939</v>
      </c>
      <c r="L1552" t="s">
        <v>1703</v>
      </c>
      <c r="M1552" t="s">
        <v>57</v>
      </c>
      <c r="N1552" t="s">
        <v>23</v>
      </c>
      <c r="O1552">
        <v>1099</v>
      </c>
      <c r="P1552" t="s">
        <v>31</v>
      </c>
      <c r="Q1552" t="s">
        <v>175</v>
      </c>
      <c r="R1552" s="3">
        <v>110.39999999999999</v>
      </c>
      <c r="S1552" s="3">
        <v>115</v>
      </c>
      <c r="T1552">
        <v>5</v>
      </c>
      <c r="U1552" s="3">
        <f t="shared" si="68"/>
        <v>575</v>
      </c>
      <c r="V1552" s="4">
        <f t="shared" si="69"/>
        <v>23</v>
      </c>
      <c r="W1552" t="str">
        <f t="shared" si="70"/>
        <v>Youth</v>
      </c>
    </row>
    <row r="1553" spans="1:23" x14ac:dyDescent="0.3">
      <c r="A1553">
        <v>788</v>
      </c>
      <c r="B1553">
        <v>108</v>
      </c>
      <c r="C1553">
        <v>18355</v>
      </c>
      <c r="D1553" s="1">
        <v>44418</v>
      </c>
      <c r="E1553" s="1">
        <v>44482</v>
      </c>
      <c r="F1553" t="s">
        <v>1817</v>
      </c>
      <c r="G1553" t="s">
        <v>86</v>
      </c>
      <c r="H1553" t="s">
        <v>2093</v>
      </c>
      <c r="I1553">
        <v>57</v>
      </c>
      <c r="J1553" t="s">
        <v>1818</v>
      </c>
      <c r="K1553">
        <v>1392</v>
      </c>
      <c r="L1553" t="s">
        <v>1819</v>
      </c>
      <c r="M1553" t="s">
        <v>53</v>
      </c>
      <c r="N1553" t="s">
        <v>23</v>
      </c>
      <c r="O1553">
        <v>184</v>
      </c>
      <c r="P1553" t="s">
        <v>24</v>
      </c>
      <c r="Q1553" t="s">
        <v>67</v>
      </c>
      <c r="R1553" s="3">
        <v>94.08</v>
      </c>
      <c r="S1553" s="3">
        <v>98</v>
      </c>
      <c r="T1553">
        <v>5</v>
      </c>
      <c r="U1553" s="3">
        <f t="shared" si="68"/>
        <v>490</v>
      </c>
      <c r="V1553" s="4">
        <f t="shared" si="69"/>
        <v>19.600000000000023</v>
      </c>
      <c r="W1553" t="str">
        <f t="shared" si="70"/>
        <v>Elderly</v>
      </c>
    </row>
    <row r="1554" spans="1:23" x14ac:dyDescent="0.3">
      <c r="A1554">
        <v>735</v>
      </c>
      <c r="B1554">
        <v>754</v>
      </c>
      <c r="C1554">
        <v>39820</v>
      </c>
      <c r="D1554" s="1">
        <v>44265</v>
      </c>
      <c r="E1554" s="1">
        <v>44485</v>
      </c>
      <c r="F1554" t="s">
        <v>1234</v>
      </c>
      <c r="G1554" t="s">
        <v>28</v>
      </c>
      <c r="H1554" t="s">
        <v>2093</v>
      </c>
      <c r="I1554">
        <v>74</v>
      </c>
      <c r="J1554" t="s">
        <v>1235</v>
      </c>
      <c r="K1554">
        <v>1488</v>
      </c>
      <c r="L1554" t="s">
        <v>1236</v>
      </c>
      <c r="M1554" t="s">
        <v>57</v>
      </c>
      <c r="N1554" t="s">
        <v>23</v>
      </c>
      <c r="O1554">
        <v>481</v>
      </c>
      <c r="P1554" t="s">
        <v>62</v>
      </c>
      <c r="Q1554" t="s">
        <v>169</v>
      </c>
      <c r="R1554" s="3">
        <v>113.28</v>
      </c>
      <c r="S1554" s="3">
        <v>118</v>
      </c>
      <c r="T1554">
        <v>7</v>
      </c>
      <c r="U1554" s="3">
        <f t="shared" si="68"/>
        <v>826</v>
      </c>
      <c r="V1554" s="4">
        <f t="shared" si="69"/>
        <v>33.039999999999964</v>
      </c>
      <c r="W1554" t="str">
        <f t="shared" si="70"/>
        <v>Elderly</v>
      </c>
    </row>
    <row r="1555" spans="1:23" x14ac:dyDescent="0.3">
      <c r="A1555">
        <v>886</v>
      </c>
      <c r="B1555">
        <v>898</v>
      </c>
      <c r="C1555">
        <v>51067</v>
      </c>
      <c r="D1555" t="s">
        <v>94</v>
      </c>
      <c r="E1555" s="1">
        <v>44487</v>
      </c>
      <c r="F1555" t="s">
        <v>1544</v>
      </c>
      <c r="G1555" t="s">
        <v>28</v>
      </c>
      <c r="H1555" t="s">
        <v>2093</v>
      </c>
      <c r="I1555">
        <v>41</v>
      </c>
      <c r="J1555" t="s">
        <v>1545</v>
      </c>
      <c r="K1555">
        <v>3377</v>
      </c>
      <c r="L1555" t="s">
        <v>1546</v>
      </c>
      <c r="M1555" t="s">
        <v>57</v>
      </c>
      <c r="N1555" t="s">
        <v>23</v>
      </c>
      <c r="O1555">
        <v>112</v>
      </c>
      <c r="P1555" t="s">
        <v>24</v>
      </c>
      <c r="Q1555" t="s">
        <v>106</v>
      </c>
      <c r="R1555" s="3">
        <v>88.32</v>
      </c>
      <c r="S1555" s="3">
        <v>92</v>
      </c>
      <c r="T1555">
        <v>6</v>
      </c>
      <c r="U1555" s="3">
        <f t="shared" si="68"/>
        <v>552</v>
      </c>
      <c r="V1555" s="4">
        <f t="shared" si="69"/>
        <v>22.080000000000041</v>
      </c>
      <c r="W1555" t="str">
        <f t="shared" si="70"/>
        <v>Middle Aged</v>
      </c>
    </row>
    <row r="1556" spans="1:23" x14ac:dyDescent="0.3">
      <c r="A1556">
        <v>306</v>
      </c>
      <c r="B1556">
        <v>747</v>
      </c>
      <c r="C1556">
        <v>51492</v>
      </c>
      <c r="D1556" t="s">
        <v>69</v>
      </c>
      <c r="E1556" s="1">
        <v>44488</v>
      </c>
      <c r="F1556" t="s">
        <v>987</v>
      </c>
      <c r="G1556" t="s">
        <v>86</v>
      </c>
      <c r="H1556" t="s">
        <v>2093</v>
      </c>
      <c r="I1556">
        <v>25</v>
      </c>
      <c r="J1556" t="s">
        <v>988</v>
      </c>
      <c r="K1556">
        <v>4037</v>
      </c>
      <c r="L1556" t="s">
        <v>989</v>
      </c>
      <c r="M1556" t="s">
        <v>110</v>
      </c>
      <c r="N1556" t="s">
        <v>23</v>
      </c>
      <c r="O1556">
        <v>768</v>
      </c>
      <c r="P1556" t="s">
        <v>62</v>
      </c>
      <c r="Q1556" t="s">
        <v>63</v>
      </c>
      <c r="R1556" s="3">
        <v>104.64</v>
      </c>
      <c r="S1556" s="3">
        <v>109</v>
      </c>
      <c r="T1556">
        <v>7</v>
      </c>
      <c r="U1556" s="3">
        <f t="shared" ref="U1556:U1563" si="71">S1556*T1556</f>
        <v>763</v>
      </c>
      <c r="V1556" s="4">
        <f t="shared" si="69"/>
        <v>30.519999999999982</v>
      </c>
      <c r="W1556" t="str">
        <f t="shared" si="70"/>
        <v>Youth</v>
      </c>
    </row>
    <row r="1557" spans="1:23" x14ac:dyDescent="0.3">
      <c r="A1557">
        <v>916</v>
      </c>
      <c r="B1557">
        <v>189</v>
      </c>
      <c r="C1557">
        <v>31001</v>
      </c>
      <c r="D1557" s="1">
        <v>44540</v>
      </c>
      <c r="E1557" s="1">
        <v>44488</v>
      </c>
      <c r="F1557" t="s">
        <v>899</v>
      </c>
      <c r="G1557" t="s">
        <v>28</v>
      </c>
      <c r="H1557" t="s">
        <v>2093</v>
      </c>
      <c r="I1557">
        <v>28</v>
      </c>
      <c r="J1557" t="s">
        <v>900</v>
      </c>
      <c r="K1557">
        <v>3678</v>
      </c>
      <c r="L1557" t="s">
        <v>901</v>
      </c>
      <c r="M1557" t="s">
        <v>48</v>
      </c>
      <c r="N1557" t="s">
        <v>23</v>
      </c>
      <c r="O1557">
        <v>904</v>
      </c>
      <c r="P1557" t="s">
        <v>31</v>
      </c>
      <c r="Q1557" t="s">
        <v>80</v>
      </c>
      <c r="R1557" s="3">
        <v>90.24</v>
      </c>
      <c r="S1557" s="3">
        <v>94</v>
      </c>
      <c r="T1557">
        <v>5</v>
      </c>
      <c r="U1557" s="3">
        <f t="shared" si="71"/>
        <v>470</v>
      </c>
      <c r="V1557" s="4">
        <f t="shared" si="69"/>
        <v>18.800000000000011</v>
      </c>
      <c r="W1557" t="str">
        <f t="shared" si="70"/>
        <v>Youth</v>
      </c>
    </row>
    <row r="1558" spans="1:23" x14ac:dyDescent="0.3">
      <c r="A1558">
        <v>689</v>
      </c>
      <c r="B1558">
        <v>884</v>
      </c>
      <c r="C1558">
        <v>12572</v>
      </c>
      <c r="D1558" s="1">
        <v>44265</v>
      </c>
      <c r="E1558" s="1">
        <v>44497</v>
      </c>
      <c r="F1558" t="s">
        <v>1668</v>
      </c>
      <c r="G1558" t="s">
        <v>86</v>
      </c>
      <c r="H1558" t="s">
        <v>2093</v>
      </c>
      <c r="I1558">
        <v>43</v>
      </c>
      <c r="J1558" t="s">
        <v>1669</v>
      </c>
      <c r="K1558">
        <v>7147</v>
      </c>
      <c r="L1558" t="s">
        <v>1670</v>
      </c>
      <c r="M1558" t="s">
        <v>79</v>
      </c>
      <c r="N1558" t="s">
        <v>23</v>
      </c>
      <c r="O1558">
        <v>1169</v>
      </c>
      <c r="P1558" t="s">
        <v>31</v>
      </c>
      <c r="Q1558" t="s">
        <v>298</v>
      </c>
      <c r="R1558" s="3">
        <v>95.039999999999992</v>
      </c>
      <c r="S1558" s="3">
        <v>99</v>
      </c>
      <c r="T1558">
        <v>5</v>
      </c>
      <c r="U1558" s="3">
        <f t="shared" si="71"/>
        <v>495</v>
      </c>
      <c r="V1558" s="4">
        <f t="shared" si="69"/>
        <v>19.800000000000068</v>
      </c>
      <c r="W1558" t="str">
        <f t="shared" si="70"/>
        <v>Middle Aged</v>
      </c>
    </row>
    <row r="1559" spans="1:23" x14ac:dyDescent="0.3">
      <c r="A1559">
        <v>52</v>
      </c>
      <c r="B1559">
        <v>493</v>
      </c>
      <c r="C1559">
        <v>32155</v>
      </c>
      <c r="D1559" s="1">
        <v>44357</v>
      </c>
      <c r="E1559" s="1">
        <v>44498</v>
      </c>
      <c r="F1559" t="s">
        <v>257</v>
      </c>
      <c r="G1559" t="s">
        <v>86</v>
      </c>
      <c r="H1559" t="s">
        <v>2093</v>
      </c>
      <c r="I1559">
        <v>63</v>
      </c>
      <c r="J1559" t="s">
        <v>258</v>
      </c>
      <c r="K1559">
        <v>1696</v>
      </c>
      <c r="L1559" t="s">
        <v>259</v>
      </c>
      <c r="M1559" t="s">
        <v>110</v>
      </c>
      <c r="N1559" t="s">
        <v>23</v>
      </c>
      <c r="O1559">
        <v>491</v>
      </c>
      <c r="P1559" t="s">
        <v>62</v>
      </c>
      <c r="Q1559" t="s">
        <v>260</v>
      </c>
      <c r="R1559" s="3">
        <v>97.92</v>
      </c>
      <c r="S1559" s="3">
        <v>102</v>
      </c>
      <c r="T1559">
        <v>7</v>
      </c>
      <c r="U1559" s="3">
        <f t="shared" si="71"/>
        <v>714</v>
      </c>
      <c r="V1559" s="4">
        <f t="shared" si="69"/>
        <v>28.559999999999945</v>
      </c>
      <c r="W1559" t="str">
        <f t="shared" si="70"/>
        <v>Elderly</v>
      </c>
    </row>
    <row r="1560" spans="1:23" x14ac:dyDescent="0.3">
      <c r="A1560">
        <v>623</v>
      </c>
      <c r="B1560">
        <v>808</v>
      </c>
      <c r="C1560">
        <v>36530</v>
      </c>
      <c r="D1560" t="s">
        <v>566</v>
      </c>
      <c r="E1560" s="1">
        <v>44499</v>
      </c>
      <c r="F1560" t="s">
        <v>1580</v>
      </c>
      <c r="G1560" t="s">
        <v>86</v>
      </c>
      <c r="H1560" t="s">
        <v>2093</v>
      </c>
      <c r="I1560">
        <v>35</v>
      </c>
      <c r="J1560" t="s">
        <v>1581</v>
      </c>
      <c r="K1560">
        <v>4197</v>
      </c>
      <c r="L1560" t="s">
        <v>1582</v>
      </c>
      <c r="M1560" t="s">
        <v>48</v>
      </c>
      <c r="N1560" t="s">
        <v>23</v>
      </c>
      <c r="O1560">
        <v>913</v>
      </c>
      <c r="P1560" t="s">
        <v>31</v>
      </c>
      <c r="Q1560" t="s">
        <v>32</v>
      </c>
      <c r="R1560" s="3">
        <v>92.16</v>
      </c>
      <c r="S1560" s="3">
        <v>96</v>
      </c>
      <c r="T1560">
        <v>5</v>
      </c>
      <c r="U1560" s="3">
        <f t="shared" si="71"/>
        <v>480</v>
      </c>
      <c r="V1560" s="4">
        <f t="shared" si="69"/>
        <v>19.200000000000045</v>
      </c>
      <c r="W1560" t="str">
        <f t="shared" si="70"/>
        <v>Middle Aged</v>
      </c>
    </row>
    <row r="1561" spans="1:23" x14ac:dyDescent="0.3">
      <c r="A1561">
        <v>454</v>
      </c>
      <c r="B1561">
        <v>441</v>
      </c>
      <c r="C1561">
        <v>40423</v>
      </c>
      <c r="D1561" t="s">
        <v>89</v>
      </c>
      <c r="E1561" s="1">
        <v>44534</v>
      </c>
      <c r="F1561" t="s">
        <v>45</v>
      </c>
      <c r="G1561" t="s">
        <v>86</v>
      </c>
      <c r="H1561" t="s">
        <v>2093</v>
      </c>
      <c r="I1561">
        <v>53</v>
      </c>
      <c r="J1561" t="s">
        <v>46</v>
      </c>
      <c r="K1561">
        <v>7650</v>
      </c>
      <c r="L1561" t="s">
        <v>47</v>
      </c>
      <c r="M1561" t="s">
        <v>48</v>
      </c>
      <c r="N1561" t="s">
        <v>23</v>
      </c>
      <c r="O1561">
        <v>669</v>
      </c>
      <c r="P1561" t="s">
        <v>62</v>
      </c>
      <c r="Q1561" t="s">
        <v>98</v>
      </c>
      <c r="R1561" s="3">
        <v>108.47999999999999</v>
      </c>
      <c r="S1561" s="3">
        <v>113</v>
      </c>
      <c r="T1561">
        <v>7</v>
      </c>
      <c r="U1561" s="3">
        <f t="shared" si="71"/>
        <v>791</v>
      </c>
      <c r="V1561" s="4">
        <f t="shared" si="69"/>
        <v>31.6400000000001</v>
      </c>
      <c r="W1561" t="str">
        <f t="shared" si="70"/>
        <v>Elderly</v>
      </c>
    </row>
    <row r="1562" spans="1:23" x14ac:dyDescent="0.3">
      <c r="A1562">
        <v>405</v>
      </c>
      <c r="B1562">
        <v>493</v>
      </c>
      <c r="C1562">
        <v>51471</v>
      </c>
      <c r="D1562" s="1">
        <v>44447</v>
      </c>
      <c r="E1562" s="1">
        <v>44538</v>
      </c>
      <c r="F1562" t="s">
        <v>257</v>
      </c>
      <c r="G1562" t="s">
        <v>28</v>
      </c>
      <c r="H1562" t="s">
        <v>2093</v>
      </c>
      <c r="I1562">
        <v>63</v>
      </c>
      <c r="J1562" t="s">
        <v>258</v>
      </c>
      <c r="K1562">
        <v>1696</v>
      </c>
      <c r="L1562" t="s">
        <v>259</v>
      </c>
      <c r="M1562" t="s">
        <v>110</v>
      </c>
      <c r="N1562" t="s">
        <v>23</v>
      </c>
      <c r="O1562">
        <v>317</v>
      </c>
      <c r="P1562" t="s">
        <v>24</v>
      </c>
      <c r="Q1562" t="s">
        <v>73</v>
      </c>
      <c r="R1562" s="3">
        <v>104.64</v>
      </c>
      <c r="S1562" s="3">
        <v>109</v>
      </c>
      <c r="T1562">
        <v>7</v>
      </c>
      <c r="U1562" s="3">
        <f t="shared" si="71"/>
        <v>763</v>
      </c>
      <c r="V1562" s="4">
        <f t="shared" si="69"/>
        <v>30.519999999999982</v>
      </c>
      <c r="W1562" t="str">
        <f t="shared" si="70"/>
        <v>Elderly</v>
      </c>
    </row>
    <row r="1563" spans="1:23" x14ac:dyDescent="0.3">
      <c r="A1563">
        <v>183</v>
      </c>
      <c r="B1563">
        <v>715</v>
      </c>
      <c r="C1563">
        <v>51587</v>
      </c>
      <c r="D1563" s="1">
        <v>44357</v>
      </c>
      <c r="E1563" s="1">
        <v>44540</v>
      </c>
      <c r="F1563" t="s">
        <v>689</v>
      </c>
      <c r="G1563" t="s">
        <v>86</v>
      </c>
      <c r="H1563" t="s">
        <v>2093</v>
      </c>
      <c r="I1563">
        <v>61</v>
      </c>
      <c r="J1563" t="s">
        <v>690</v>
      </c>
      <c r="K1563">
        <v>8927</v>
      </c>
      <c r="L1563" t="s">
        <v>691</v>
      </c>
      <c r="M1563" t="s">
        <v>36</v>
      </c>
      <c r="N1563" t="s">
        <v>23</v>
      </c>
      <c r="O1563">
        <v>1192</v>
      </c>
      <c r="P1563" t="s">
        <v>31</v>
      </c>
      <c r="Q1563" t="s">
        <v>93</v>
      </c>
      <c r="R1563" s="3">
        <v>100.8</v>
      </c>
      <c r="S1563" s="3">
        <v>105</v>
      </c>
      <c r="T1563">
        <v>6</v>
      </c>
      <c r="U1563" s="3">
        <f t="shared" si="71"/>
        <v>630</v>
      </c>
      <c r="V1563" s="4">
        <f t="shared" si="69"/>
        <v>25.200000000000045</v>
      </c>
      <c r="W1563" t="str">
        <f t="shared" si="70"/>
        <v>Elderly</v>
      </c>
    </row>
    <row r="1564" spans="1:23" x14ac:dyDescent="0.3">
      <c r="A1564">
        <v>1534</v>
      </c>
      <c r="B1564">
        <v>562</v>
      </c>
      <c r="C1564">
        <v>32178</v>
      </c>
      <c r="D1564" s="1">
        <v>43833</v>
      </c>
      <c r="E1564" s="1">
        <v>43847</v>
      </c>
      <c r="F1564" t="s">
        <v>138</v>
      </c>
      <c r="G1564" t="s">
        <v>28</v>
      </c>
      <c r="H1564" t="s">
        <v>2093</v>
      </c>
      <c r="I1564">
        <v>58</v>
      </c>
      <c r="J1564" t="s">
        <v>139</v>
      </c>
      <c r="K1564">
        <v>8257</v>
      </c>
      <c r="L1564" t="s">
        <v>140</v>
      </c>
      <c r="M1564" t="s">
        <v>53</v>
      </c>
      <c r="N1564" t="s">
        <v>23</v>
      </c>
      <c r="O1564">
        <v>1252</v>
      </c>
      <c r="P1564" t="s">
        <v>31</v>
      </c>
      <c r="Q1564" t="s">
        <v>80</v>
      </c>
      <c r="R1564" s="3">
        <v>90.24</v>
      </c>
      <c r="S1564" s="3">
        <v>94</v>
      </c>
      <c r="T1564">
        <v>4</v>
      </c>
      <c r="U1564" s="3">
        <v>376</v>
      </c>
      <c r="V1564" s="4">
        <f t="shared" si="69"/>
        <v>15.04000000000002</v>
      </c>
      <c r="W1564" t="str">
        <f t="shared" si="70"/>
        <v>Elderly</v>
      </c>
    </row>
    <row r="1565" spans="1:23" x14ac:dyDescent="0.3">
      <c r="A1565">
        <v>1126</v>
      </c>
      <c r="B1565">
        <v>95</v>
      </c>
      <c r="C1565">
        <v>31770</v>
      </c>
      <c r="D1565" s="1">
        <v>43835</v>
      </c>
      <c r="E1565" s="1">
        <v>43849</v>
      </c>
      <c r="F1565" t="s">
        <v>1002</v>
      </c>
      <c r="G1565" t="s">
        <v>28</v>
      </c>
      <c r="H1565" t="s">
        <v>2093</v>
      </c>
      <c r="I1565">
        <v>33</v>
      </c>
      <c r="J1565" t="s">
        <v>1003</v>
      </c>
      <c r="K1565">
        <v>3891</v>
      </c>
      <c r="L1565" t="s">
        <v>1004</v>
      </c>
      <c r="M1565" t="s">
        <v>48</v>
      </c>
      <c r="N1565" t="s">
        <v>23</v>
      </c>
      <c r="O1565">
        <v>366</v>
      </c>
      <c r="P1565" t="s">
        <v>24</v>
      </c>
      <c r="Q1565" t="s">
        <v>114</v>
      </c>
      <c r="R1565" s="3">
        <v>113.28</v>
      </c>
      <c r="S1565" s="3">
        <v>118</v>
      </c>
      <c r="T1565">
        <v>3</v>
      </c>
      <c r="U1565" s="3">
        <v>354</v>
      </c>
      <c r="V1565" s="4">
        <f t="shared" si="69"/>
        <v>14.159999999999968</v>
      </c>
      <c r="W1565" t="str">
        <f t="shared" si="70"/>
        <v>Middle Aged</v>
      </c>
    </row>
    <row r="1566" spans="1:23" x14ac:dyDescent="0.3">
      <c r="A1566">
        <v>1062</v>
      </c>
      <c r="B1566">
        <v>506</v>
      </c>
      <c r="C1566">
        <v>31706</v>
      </c>
      <c r="D1566" s="1">
        <v>43836</v>
      </c>
      <c r="E1566" s="1">
        <v>43850</v>
      </c>
      <c r="F1566" t="s">
        <v>1413</v>
      </c>
      <c r="G1566" t="s">
        <v>28</v>
      </c>
      <c r="H1566" t="s">
        <v>2093</v>
      </c>
      <c r="I1566">
        <v>37</v>
      </c>
      <c r="J1566" t="s">
        <v>1414</v>
      </c>
      <c r="K1566">
        <v>8757</v>
      </c>
      <c r="L1566" t="s">
        <v>1415</v>
      </c>
      <c r="M1566" t="s">
        <v>213</v>
      </c>
      <c r="N1566" t="s">
        <v>23</v>
      </c>
      <c r="O1566">
        <v>388</v>
      </c>
      <c r="P1566" t="s">
        <v>24</v>
      </c>
      <c r="Q1566" t="s">
        <v>49</v>
      </c>
      <c r="R1566" s="3">
        <v>87.36</v>
      </c>
      <c r="S1566" s="3">
        <v>91</v>
      </c>
      <c r="T1566">
        <v>4</v>
      </c>
      <c r="U1566" s="3">
        <v>364</v>
      </c>
      <c r="V1566" s="4">
        <f t="shared" si="69"/>
        <v>14.560000000000002</v>
      </c>
      <c r="W1566" t="str">
        <f t="shared" si="70"/>
        <v>Middle Aged</v>
      </c>
    </row>
    <row r="1567" spans="1:23" x14ac:dyDescent="0.3">
      <c r="A1567">
        <v>1558</v>
      </c>
      <c r="B1567">
        <v>981</v>
      </c>
      <c r="C1567">
        <v>32202</v>
      </c>
      <c r="D1567" s="1">
        <v>43839</v>
      </c>
      <c r="E1567" s="1">
        <v>43853</v>
      </c>
      <c r="F1567" t="s">
        <v>1128</v>
      </c>
      <c r="G1567" t="s">
        <v>28</v>
      </c>
      <c r="H1567" t="s">
        <v>2093</v>
      </c>
      <c r="I1567">
        <v>47</v>
      </c>
      <c r="J1567" t="s">
        <v>1129</v>
      </c>
      <c r="K1567">
        <v>2064</v>
      </c>
      <c r="L1567" t="s">
        <v>1130</v>
      </c>
      <c r="M1567" t="s">
        <v>213</v>
      </c>
      <c r="N1567" t="s">
        <v>23</v>
      </c>
      <c r="O1567">
        <v>1449</v>
      </c>
      <c r="P1567" t="s">
        <v>24</v>
      </c>
      <c r="Q1567" t="s">
        <v>226</v>
      </c>
      <c r="R1567" s="3">
        <v>90.24</v>
      </c>
      <c r="S1567" s="3">
        <v>94</v>
      </c>
      <c r="T1567">
        <v>1</v>
      </c>
      <c r="U1567" s="3">
        <v>94</v>
      </c>
      <c r="V1567" s="4">
        <f t="shared" si="69"/>
        <v>3.7600000000000051</v>
      </c>
      <c r="W1567" t="str">
        <f t="shared" si="70"/>
        <v>Middle Aged</v>
      </c>
    </row>
    <row r="1568" spans="1:23" x14ac:dyDescent="0.3">
      <c r="A1568">
        <v>1703</v>
      </c>
      <c r="B1568">
        <v>127</v>
      </c>
      <c r="C1568">
        <v>32347</v>
      </c>
      <c r="D1568" s="1">
        <v>43839</v>
      </c>
      <c r="E1568" s="1">
        <v>43853</v>
      </c>
      <c r="F1568" t="s">
        <v>473</v>
      </c>
      <c r="G1568" t="s">
        <v>86</v>
      </c>
      <c r="H1568" t="s">
        <v>2093</v>
      </c>
      <c r="I1568">
        <v>30</v>
      </c>
      <c r="J1568" t="s">
        <v>474</v>
      </c>
      <c r="K1568">
        <v>3708</v>
      </c>
      <c r="L1568" t="s">
        <v>475</v>
      </c>
      <c r="M1568" t="s">
        <v>48</v>
      </c>
      <c r="N1568" t="s">
        <v>23</v>
      </c>
      <c r="O1568">
        <v>739</v>
      </c>
      <c r="P1568" t="s">
        <v>24</v>
      </c>
      <c r="Q1568" t="s">
        <v>73</v>
      </c>
      <c r="R1568" s="3">
        <v>104.64</v>
      </c>
      <c r="S1568" s="3">
        <v>109</v>
      </c>
      <c r="T1568">
        <v>5</v>
      </c>
      <c r="U1568" s="3">
        <v>545</v>
      </c>
      <c r="V1568" s="4">
        <f t="shared" si="69"/>
        <v>21.799999999999955</v>
      </c>
      <c r="W1568" t="str">
        <f t="shared" si="70"/>
        <v>Youth</v>
      </c>
    </row>
    <row r="1569" spans="1:23" x14ac:dyDescent="0.3">
      <c r="A1569">
        <v>1496</v>
      </c>
      <c r="B1569">
        <v>422</v>
      </c>
      <c r="C1569">
        <v>32140</v>
      </c>
      <c r="D1569" s="1">
        <v>43844</v>
      </c>
      <c r="E1569" s="1">
        <v>43858</v>
      </c>
      <c r="F1569" t="s">
        <v>1789</v>
      </c>
      <c r="G1569" t="s">
        <v>28</v>
      </c>
      <c r="H1569" t="s">
        <v>2093</v>
      </c>
      <c r="I1569">
        <v>34</v>
      </c>
      <c r="J1569" t="s">
        <v>1790</v>
      </c>
      <c r="K1569">
        <v>1342</v>
      </c>
      <c r="L1569" t="s">
        <v>1791</v>
      </c>
      <c r="M1569" t="s">
        <v>53</v>
      </c>
      <c r="N1569" t="s">
        <v>23</v>
      </c>
      <c r="O1569">
        <v>924</v>
      </c>
      <c r="P1569" t="s">
        <v>62</v>
      </c>
      <c r="Q1569" t="s">
        <v>145</v>
      </c>
      <c r="R1569" s="3">
        <v>112.32</v>
      </c>
      <c r="S1569" s="3">
        <v>117</v>
      </c>
      <c r="T1569">
        <v>3</v>
      </c>
      <c r="U1569" s="3">
        <v>351</v>
      </c>
      <c r="V1569" s="4">
        <f t="shared" si="69"/>
        <v>14.04000000000002</v>
      </c>
      <c r="W1569" t="str">
        <f t="shared" si="70"/>
        <v>Middle Aged</v>
      </c>
    </row>
    <row r="1570" spans="1:23" x14ac:dyDescent="0.3">
      <c r="A1570">
        <v>1605</v>
      </c>
      <c r="B1570">
        <v>227</v>
      </c>
      <c r="C1570">
        <v>32249</v>
      </c>
      <c r="D1570" s="1">
        <v>43848</v>
      </c>
      <c r="E1570" s="1">
        <v>43862</v>
      </c>
      <c r="F1570" t="s">
        <v>1347</v>
      </c>
      <c r="G1570" t="s">
        <v>86</v>
      </c>
      <c r="H1570" t="s">
        <v>2093</v>
      </c>
      <c r="I1570">
        <v>26</v>
      </c>
      <c r="J1570" t="s">
        <v>1348</v>
      </c>
      <c r="K1570">
        <v>3857</v>
      </c>
      <c r="L1570" t="s">
        <v>1349</v>
      </c>
      <c r="M1570" t="s">
        <v>36</v>
      </c>
      <c r="N1570" t="s">
        <v>23</v>
      </c>
      <c r="O1570">
        <v>597</v>
      </c>
      <c r="P1570" t="s">
        <v>31</v>
      </c>
      <c r="Q1570" t="s">
        <v>80</v>
      </c>
      <c r="R1570" s="3">
        <v>90.24</v>
      </c>
      <c r="S1570" s="3">
        <v>94</v>
      </c>
      <c r="T1570">
        <v>2</v>
      </c>
      <c r="U1570" s="3">
        <v>188</v>
      </c>
      <c r="V1570" s="4">
        <f t="shared" si="69"/>
        <v>7.5200000000000102</v>
      </c>
      <c r="W1570" t="str">
        <f t="shared" si="70"/>
        <v>Youth</v>
      </c>
    </row>
    <row r="1571" spans="1:23" x14ac:dyDescent="0.3">
      <c r="A1571">
        <v>1461</v>
      </c>
      <c r="B1571">
        <v>553</v>
      </c>
      <c r="C1571">
        <v>32105</v>
      </c>
      <c r="D1571" s="1">
        <v>43854</v>
      </c>
      <c r="E1571" s="1">
        <v>43868</v>
      </c>
      <c r="F1571" t="s">
        <v>1261</v>
      </c>
      <c r="G1571" t="s">
        <v>28</v>
      </c>
      <c r="H1571" t="s">
        <v>2093</v>
      </c>
      <c r="I1571">
        <v>30</v>
      </c>
      <c r="J1571" t="s">
        <v>1262</v>
      </c>
      <c r="K1571">
        <v>7146</v>
      </c>
      <c r="L1571" t="s">
        <v>1263</v>
      </c>
      <c r="M1571" t="s">
        <v>57</v>
      </c>
      <c r="N1571" t="s">
        <v>23</v>
      </c>
      <c r="O1571">
        <v>272</v>
      </c>
      <c r="P1571" t="s">
        <v>62</v>
      </c>
      <c r="Q1571" t="s">
        <v>160</v>
      </c>
      <c r="R1571" s="3">
        <v>89.28</v>
      </c>
      <c r="S1571" s="3">
        <v>93</v>
      </c>
      <c r="T1571">
        <v>2</v>
      </c>
      <c r="U1571" s="3">
        <v>186</v>
      </c>
      <c r="V1571" s="4">
        <f t="shared" si="69"/>
        <v>7.4399999999999977</v>
      </c>
      <c r="W1571" t="str">
        <f t="shared" si="70"/>
        <v>Youth</v>
      </c>
    </row>
    <row r="1572" spans="1:23" x14ac:dyDescent="0.3">
      <c r="A1572">
        <v>1857</v>
      </c>
      <c r="B1572">
        <v>365</v>
      </c>
      <c r="C1572">
        <v>32501</v>
      </c>
      <c r="D1572" s="1">
        <v>43855</v>
      </c>
      <c r="E1572" s="1">
        <v>43869</v>
      </c>
      <c r="F1572" t="s">
        <v>1900</v>
      </c>
      <c r="G1572" t="s">
        <v>86</v>
      </c>
      <c r="H1572" t="s">
        <v>2093</v>
      </c>
      <c r="I1572">
        <v>25</v>
      </c>
      <c r="J1572" t="s">
        <v>1901</v>
      </c>
      <c r="K1572">
        <v>4387</v>
      </c>
      <c r="L1572" t="s">
        <v>1902</v>
      </c>
      <c r="M1572" t="s">
        <v>36</v>
      </c>
      <c r="N1572" t="s">
        <v>23</v>
      </c>
      <c r="O1572">
        <v>1684</v>
      </c>
      <c r="P1572" t="s">
        <v>62</v>
      </c>
      <c r="Q1572" t="s">
        <v>63</v>
      </c>
      <c r="R1572" s="3">
        <v>104.64</v>
      </c>
      <c r="S1572" s="3">
        <v>109</v>
      </c>
      <c r="T1572">
        <v>2</v>
      </c>
      <c r="U1572" s="3">
        <v>218</v>
      </c>
      <c r="V1572" s="4">
        <f t="shared" si="69"/>
        <v>8.7199999999999989</v>
      </c>
      <c r="W1572" t="str">
        <f t="shared" si="70"/>
        <v>Youth</v>
      </c>
    </row>
    <row r="1573" spans="1:23" x14ac:dyDescent="0.3">
      <c r="A1573">
        <v>1882</v>
      </c>
      <c r="B1573">
        <v>810</v>
      </c>
      <c r="C1573">
        <v>32526</v>
      </c>
      <c r="D1573" s="1">
        <v>43855</v>
      </c>
      <c r="E1573" s="1">
        <v>43869</v>
      </c>
      <c r="F1573" t="s">
        <v>1329</v>
      </c>
      <c r="G1573" t="s">
        <v>28</v>
      </c>
      <c r="H1573" t="s">
        <v>2093</v>
      </c>
      <c r="I1573">
        <v>21</v>
      </c>
      <c r="J1573" t="s">
        <v>1330</v>
      </c>
      <c r="K1573">
        <v>2355</v>
      </c>
      <c r="L1573" t="s">
        <v>1331</v>
      </c>
      <c r="M1573" t="s">
        <v>213</v>
      </c>
      <c r="N1573" t="s">
        <v>23</v>
      </c>
      <c r="O1573">
        <v>281</v>
      </c>
      <c r="P1573" t="s">
        <v>62</v>
      </c>
      <c r="Q1573" t="s">
        <v>98</v>
      </c>
      <c r="R1573" s="3">
        <v>108.47999999999999</v>
      </c>
      <c r="S1573" s="3">
        <v>113</v>
      </c>
      <c r="T1573">
        <v>3</v>
      </c>
      <c r="U1573" s="3">
        <v>339</v>
      </c>
      <c r="V1573" s="4">
        <f t="shared" si="69"/>
        <v>13.560000000000059</v>
      </c>
      <c r="W1573" t="str">
        <f t="shared" si="70"/>
        <v>Youth</v>
      </c>
    </row>
    <row r="1574" spans="1:23" x14ac:dyDescent="0.3">
      <c r="A1574">
        <v>1103</v>
      </c>
      <c r="B1574">
        <v>844</v>
      </c>
      <c r="C1574">
        <v>31747</v>
      </c>
      <c r="D1574" s="1">
        <v>43863</v>
      </c>
      <c r="E1574" s="1">
        <v>43877</v>
      </c>
      <c r="F1574" t="s">
        <v>1532</v>
      </c>
      <c r="G1574" t="s">
        <v>86</v>
      </c>
      <c r="H1574" t="s">
        <v>2093</v>
      </c>
      <c r="I1574">
        <v>63</v>
      </c>
      <c r="J1574" t="s">
        <v>1533</v>
      </c>
      <c r="K1574">
        <v>2754</v>
      </c>
      <c r="L1574" t="s">
        <v>1534</v>
      </c>
      <c r="M1574" t="s">
        <v>22</v>
      </c>
      <c r="N1574" t="s">
        <v>23</v>
      </c>
      <c r="O1574">
        <v>1009</v>
      </c>
      <c r="P1574" t="s">
        <v>31</v>
      </c>
      <c r="Q1574" t="s">
        <v>277</v>
      </c>
      <c r="R1574" s="3">
        <v>89.28</v>
      </c>
      <c r="S1574" s="3">
        <v>93</v>
      </c>
      <c r="T1574">
        <v>5</v>
      </c>
      <c r="U1574" s="3">
        <v>465</v>
      </c>
      <c r="V1574" s="4">
        <f t="shared" si="69"/>
        <v>18.600000000000023</v>
      </c>
      <c r="W1574" t="str">
        <f t="shared" si="70"/>
        <v>Elderly</v>
      </c>
    </row>
    <row r="1575" spans="1:23" x14ac:dyDescent="0.3">
      <c r="A1575">
        <v>1561</v>
      </c>
      <c r="B1575">
        <v>198</v>
      </c>
      <c r="C1575">
        <v>32205</v>
      </c>
      <c r="D1575" s="1">
        <v>43868</v>
      </c>
      <c r="E1575" s="1">
        <v>43882</v>
      </c>
      <c r="F1575" t="s">
        <v>1768</v>
      </c>
      <c r="G1575" t="s">
        <v>28</v>
      </c>
      <c r="H1575" t="s">
        <v>2093</v>
      </c>
      <c r="I1575">
        <v>66</v>
      </c>
      <c r="J1575" t="s">
        <v>1769</v>
      </c>
      <c r="K1575">
        <v>386</v>
      </c>
      <c r="L1575" t="s">
        <v>1770</v>
      </c>
      <c r="M1575" t="s">
        <v>110</v>
      </c>
      <c r="N1575" t="s">
        <v>23</v>
      </c>
      <c r="O1575">
        <v>637</v>
      </c>
      <c r="P1575" t="s">
        <v>62</v>
      </c>
      <c r="Q1575" t="s">
        <v>145</v>
      </c>
      <c r="R1575" s="3">
        <v>112.32</v>
      </c>
      <c r="S1575" s="3">
        <v>117</v>
      </c>
      <c r="T1575">
        <v>1</v>
      </c>
      <c r="U1575" s="3">
        <v>117</v>
      </c>
      <c r="V1575" s="4">
        <f t="shared" si="69"/>
        <v>4.6800000000000068</v>
      </c>
      <c r="W1575" t="str">
        <f t="shared" si="70"/>
        <v>Elderly</v>
      </c>
    </row>
    <row r="1576" spans="1:23" x14ac:dyDescent="0.3">
      <c r="A1576">
        <v>1259</v>
      </c>
      <c r="B1576">
        <v>690</v>
      </c>
      <c r="C1576">
        <v>31903</v>
      </c>
      <c r="D1576" s="1">
        <v>43870</v>
      </c>
      <c r="E1576" s="1">
        <v>43884</v>
      </c>
      <c r="F1576" t="s">
        <v>215</v>
      </c>
      <c r="G1576" t="s">
        <v>28</v>
      </c>
      <c r="H1576" t="s">
        <v>2093</v>
      </c>
      <c r="I1576">
        <v>34</v>
      </c>
      <c r="J1576" t="s">
        <v>216</v>
      </c>
      <c r="K1576">
        <v>6697</v>
      </c>
      <c r="L1576" t="s">
        <v>217</v>
      </c>
      <c r="M1576" t="s">
        <v>79</v>
      </c>
      <c r="N1576" t="s">
        <v>23</v>
      </c>
      <c r="O1576">
        <v>773</v>
      </c>
      <c r="P1576" t="s">
        <v>62</v>
      </c>
      <c r="Q1576" t="s">
        <v>145</v>
      </c>
      <c r="R1576" s="3">
        <v>112.32</v>
      </c>
      <c r="S1576" s="3">
        <v>117</v>
      </c>
      <c r="T1576">
        <v>2</v>
      </c>
      <c r="U1576" s="3">
        <v>234</v>
      </c>
      <c r="V1576" s="4">
        <f t="shared" si="69"/>
        <v>9.3600000000000136</v>
      </c>
      <c r="W1576" t="str">
        <f t="shared" si="70"/>
        <v>Middle Aged</v>
      </c>
    </row>
    <row r="1577" spans="1:23" x14ac:dyDescent="0.3">
      <c r="A1577">
        <v>1551</v>
      </c>
      <c r="B1577">
        <v>257</v>
      </c>
      <c r="C1577">
        <v>32195</v>
      </c>
      <c r="D1577" s="1">
        <v>43871</v>
      </c>
      <c r="E1577" s="1">
        <v>43885</v>
      </c>
      <c r="F1577" t="s">
        <v>440</v>
      </c>
      <c r="G1577" t="s">
        <v>86</v>
      </c>
      <c r="H1577" t="s">
        <v>2093</v>
      </c>
      <c r="I1577">
        <v>61</v>
      </c>
      <c r="J1577" t="s">
        <v>441</v>
      </c>
      <c r="K1577">
        <v>1166</v>
      </c>
      <c r="L1577" t="s">
        <v>442</v>
      </c>
      <c r="M1577" t="s">
        <v>213</v>
      </c>
      <c r="N1577" t="s">
        <v>23</v>
      </c>
      <c r="O1577">
        <v>518</v>
      </c>
      <c r="P1577" t="s">
        <v>62</v>
      </c>
      <c r="Q1577" t="s">
        <v>517</v>
      </c>
      <c r="R1577" s="3">
        <v>94.08</v>
      </c>
      <c r="S1577" s="3">
        <v>98</v>
      </c>
      <c r="T1577">
        <v>1</v>
      </c>
      <c r="U1577" s="3">
        <v>98</v>
      </c>
      <c r="V1577" s="4">
        <f t="shared" si="69"/>
        <v>3.9200000000000017</v>
      </c>
      <c r="W1577" t="str">
        <f t="shared" si="70"/>
        <v>Elderly</v>
      </c>
    </row>
    <row r="1578" spans="1:23" x14ac:dyDescent="0.3">
      <c r="A1578">
        <v>1764</v>
      </c>
      <c r="B1578">
        <v>537</v>
      </c>
      <c r="C1578">
        <v>32408</v>
      </c>
      <c r="D1578" s="1">
        <v>43873</v>
      </c>
      <c r="E1578" s="1">
        <v>43887</v>
      </c>
      <c r="F1578" t="s">
        <v>386</v>
      </c>
      <c r="G1578" t="s">
        <v>86</v>
      </c>
      <c r="H1578" t="s">
        <v>2093</v>
      </c>
      <c r="I1578">
        <v>45</v>
      </c>
      <c r="J1578" t="s">
        <v>387</v>
      </c>
      <c r="K1578">
        <v>7342</v>
      </c>
      <c r="L1578" t="s">
        <v>388</v>
      </c>
      <c r="M1578" t="s">
        <v>48</v>
      </c>
      <c r="N1578" t="s">
        <v>23</v>
      </c>
      <c r="O1578">
        <v>991</v>
      </c>
      <c r="P1578" t="s">
        <v>24</v>
      </c>
      <c r="Q1578" t="s">
        <v>73</v>
      </c>
      <c r="R1578" s="3">
        <v>104.64</v>
      </c>
      <c r="S1578" s="3">
        <v>109</v>
      </c>
      <c r="T1578">
        <v>5</v>
      </c>
      <c r="U1578" s="3">
        <v>545</v>
      </c>
      <c r="V1578" s="4">
        <f t="shared" si="69"/>
        <v>21.799999999999955</v>
      </c>
      <c r="W1578" t="str">
        <f t="shared" si="70"/>
        <v>Middle Aged</v>
      </c>
    </row>
    <row r="1579" spans="1:23" x14ac:dyDescent="0.3">
      <c r="A1579">
        <v>1109</v>
      </c>
      <c r="B1579">
        <v>27</v>
      </c>
      <c r="C1579">
        <v>31753</v>
      </c>
      <c r="D1579" s="1">
        <v>43874</v>
      </c>
      <c r="E1579" s="1">
        <v>43888</v>
      </c>
      <c r="F1579" t="s">
        <v>1756</v>
      </c>
      <c r="G1579" t="s">
        <v>28</v>
      </c>
      <c r="H1579" t="s">
        <v>2093</v>
      </c>
      <c r="I1579">
        <v>55</v>
      </c>
      <c r="J1579" t="s">
        <v>1757</v>
      </c>
      <c r="K1579">
        <v>3462</v>
      </c>
      <c r="L1579" t="s">
        <v>1758</v>
      </c>
      <c r="M1579" t="s">
        <v>48</v>
      </c>
      <c r="N1579" t="s">
        <v>23</v>
      </c>
      <c r="O1579">
        <v>425</v>
      </c>
      <c r="P1579" t="s">
        <v>24</v>
      </c>
      <c r="Q1579" t="s">
        <v>165</v>
      </c>
      <c r="R1579" s="3">
        <v>114.24</v>
      </c>
      <c r="S1579" s="3">
        <v>119</v>
      </c>
      <c r="T1579">
        <v>2</v>
      </c>
      <c r="U1579" s="3">
        <v>238</v>
      </c>
      <c r="V1579" s="4">
        <f t="shared" si="69"/>
        <v>9.5200000000000102</v>
      </c>
      <c r="W1579" t="str">
        <f t="shared" si="70"/>
        <v>Elderly</v>
      </c>
    </row>
    <row r="1580" spans="1:23" x14ac:dyDescent="0.3">
      <c r="A1580">
        <v>1849</v>
      </c>
      <c r="B1580">
        <v>988</v>
      </c>
      <c r="C1580">
        <v>32493</v>
      </c>
      <c r="D1580" s="1">
        <v>43874</v>
      </c>
      <c r="E1580" s="1">
        <v>43888</v>
      </c>
      <c r="F1580" t="s">
        <v>1105</v>
      </c>
      <c r="G1580" t="s">
        <v>86</v>
      </c>
      <c r="H1580" t="s">
        <v>2093</v>
      </c>
      <c r="I1580">
        <v>35</v>
      </c>
      <c r="J1580" t="s">
        <v>1106</v>
      </c>
      <c r="K1580">
        <v>9386</v>
      </c>
      <c r="L1580" t="s">
        <v>1107</v>
      </c>
      <c r="M1580" t="s">
        <v>48</v>
      </c>
      <c r="N1580" t="s">
        <v>23</v>
      </c>
      <c r="O1580">
        <v>1589</v>
      </c>
      <c r="P1580" t="s">
        <v>24</v>
      </c>
      <c r="Q1580" t="s">
        <v>114</v>
      </c>
      <c r="R1580" s="3">
        <v>113.28</v>
      </c>
      <c r="S1580" s="3">
        <v>118</v>
      </c>
      <c r="T1580">
        <v>2</v>
      </c>
      <c r="U1580" s="3">
        <v>236</v>
      </c>
      <c r="V1580" s="4">
        <f t="shared" si="69"/>
        <v>9.4399999999999977</v>
      </c>
      <c r="W1580" t="str">
        <f t="shared" si="70"/>
        <v>Middle Aged</v>
      </c>
    </row>
    <row r="1581" spans="1:23" x14ac:dyDescent="0.3">
      <c r="A1581">
        <v>1957</v>
      </c>
      <c r="B1581">
        <v>20</v>
      </c>
      <c r="C1581">
        <v>32601</v>
      </c>
      <c r="D1581" s="1">
        <v>43877</v>
      </c>
      <c r="E1581" s="1">
        <v>43891</v>
      </c>
      <c r="F1581" t="s">
        <v>1240</v>
      </c>
      <c r="G1581" t="s">
        <v>28</v>
      </c>
      <c r="H1581" t="s">
        <v>2093</v>
      </c>
      <c r="I1581">
        <v>55</v>
      </c>
      <c r="J1581" t="s">
        <v>1241</v>
      </c>
      <c r="K1581">
        <v>6318</v>
      </c>
      <c r="L1581" t="s">
        <v>1242</v>
      </c>
      <c r="M1581" t="s">
        <v>22</v>
      </c>
      <c r="N1581" t="s">
        <v>23</v>
      </c>
      <c r="O1581">
        <v>884</v>
      </c>
      <c r="P1581" t="s">
        <v>31</v>
      </c>
      <c r="Q1581" t="s">
        <v>277</v>
      </c>
      <c r="R1581" s="3">
        <v>89.28</v>
      </c>
      <c r="S1581" s="3">
        <v>93</v>
      </c>
      <c r="T1581">
        <v>1</v>
      </c>
      <c r="U1581" s="3">
        <v>93</v>
      </c>
      <c r="V1581" s="4">
        <f t="shared" si="69"/>
        <v>3.7199999999999989</v>
      </c>
      <c r="W1581" t="str">
        <f t="shared" si="70"/>
        <v>Elderly</v>
      </c>
    </row>
    <row r="1582" spans="1:23" x14ac:dyDescent="0.3">
      <c r="A1582">
        <v>1269</v>
      </c>
      <c r="B1582">
        <v>199</v>
      </c>
      <c r="C1582">
        <v>31913</v>
      </c>
      <c r="D1582" s="1">
        <v>43883</v>
      </c>
      <c r="E1582" s="1">
        <v>43897</v>
      </c>
      <c r="F1582" t="s">
        <v>1026</v>
      </c>
      <c r="G1582" t="s">
        <v>86</v>
      </c>
      <c r="H1582" t="s">
        <v>2093</v>
      </c>
      <c r="I1582">
        <v>65</v>
      </c>
      <c r="J1582" t="s">
        <v>1027</v>
      </c>
      <c r="K1582">
        <v>6219</v>
      </c>
      <c r="L1582" t="s">
        <v>1028</v>
      </c>
      <c r="M1582" t="s">
        <v>22</v>
      </c>
      <c r="N1582" t="s">
        <v>23</v>
      </c>
      <c r="O1582">
        <v>1741</v>
      </c>
      <c r="P1582" t="s">
        <v>24</v>
      </c>
      <c r="Q1582" t="s">
        <v>102</v>
      </c>
      <c r="R1582" s="3">
        <v>92.16</v>
      </c>
      <c r="S1582" s="3">
        <v>96</v>
      </c>
      <c r="T1582">
        <v>3</v>
      </c>
      <c r="U1582" s="3">
        <v>288</v>
      </c>
      <c r="V1582" s="4">
        <f t="shared" si="69"/>
        <v>11.519999999999982</v>
      </c>
      <c r="W1582" t="str">
        <f t="shared" si="70"/>
        <v>Elderly</v>
      </c>
    </row>
    <row r="1583" spans="1:23" x14ac:dyDescent="0.3">
      <c r="A1583">
        <v>1677</v>
      </c>
      <c r="B1583">
        <v>981</v>
      </c>
      <c r="C1583">
        <v>32321</v>
      </c>
      <c r="D1583" s="1">
        <v>43883</v>
      </c>
      <c r="E1583" s="1">
        <v>43897</v>
      </c>
      <c r="F1583" t="s">
        <v>1128</v>
      </c>
      <c r="G1583" t="s">
        <v>28</v>
      </c>
      <c r="H1583" t="s">
        <v>2093</v>
      </c>
      <c r="I1583">
        <v>47</v>
      </c>
      <c r="J1583" t="s">
        <v>1129</v>
      </c>
      <c r="K1583">
        <v>2064</v>
      </c>
      <c r="L1583" t="s">
        <v>1130</v>
      </c>
      <c r="M1583" t="s">
        <v>213</v>
      </c>
      <c r="N1583" t="s">
        <v>23</v>
      </c>
      <c r="O1583">
        <v>1297</v>
      </c>
      <c r="P1583" t="s">
        <v>62</v>
      </c>
      <c r="Q1583" t="s">
        <v>63</v>
      </c>
      <c r="R1583" s="3">
        <v>104.64</v>
      </c>
      <c r="S1583" s="3">
        <v>109</v>
      </c>
      <c r="T1583">
        <v>5</v>
      </c>
      <c r="U1583" s="3">
        <v>545</v>
      </c>
      <c r="V1583" s="4">
        <f t="shared" si="69"/>
        <v>21.799999999999955</v>
      </c>
      <c r="W1583" t="str">
        <f t="shared" si="70"/>
        <v>Middle Aged</v>
      </c>
    </row>
    <row r="1584" spans="1:23" x14ac:dyDescent="0.3">
      <c r="A1584">
        <v>1844</v>
      </c>
      <c r="B1584">
        <v>87</v>
      </c>
      <c r="C1584">
        <v>32488</v>
      </c>
      <c r="D1584" s="1">
        <v>43883</v>
      </c>
      <c r="E1584" s="1">
        <v>43897</v>
      </c>
      <c r="F1584" t="s">
        <v>2054</v>
      </c>
      <c r="G1584" t="s">
        <v>28</v>
      </c>
      <c r="H1584" t="s">
        <v>2093</v>
      </c>
      <c r="I1584">
        <v>53</v>
      </c>
      <c r="J1584" t="s">
        <v>2055</v>
      </c>
      <c r="K1584">
        <v>1780</v>
      </c>
      <c r="L1584" t="s">
        <v>2056</v>
      </c>
      <c r="M1584" t="s">
        <v>79</v>
      </c>
      <c r="N1584" t="s">
        <v>23</v>
      </c>
      <c r="O1584">
        <v>815</v>
      </c>
      <c r="P1584" t="s">
        <v>31</v>
      </c>
      <c r="Q1584" t="s">
        <v>244</v>
      </c>
      <c r="R1584" s="3">
        <v>93.11999999999999</v>
      </c>
      <c r="S1584" s="3">
        <v>97</v>
      </c>
      <c r="T1584">
        <v>4</v>
      </c>
      <c r="U1584" s="3">
        <v>388</v>
      </c>
      <c r="V1584" s="4">
        <f t="shared" si="69"/>
        <v>15.520000000000039</v>
      </c>
      <c r="W1584" t="str">
        <f t="shared" si="70"/>
        <v>Elderly</v>
      </c>
    </row>
    <row r="1585" spans="1:23" x14ac:dyDescent="0.3">
      <c r="A1585">
        <v>1552</v>
      </c>
      <c r="B1585">
        <v>774</v>
      </c>
      <c r="C1585">
        <v>32196</v>
      </c>
      <c r="D1585" s="1">
        <v>43884</v>
      </c>
      <c r="E1585" s="1">
        <v>43898</v>
      </c>
      <c r="F1585" t="s">
        <v>33</v>
      </c>
      <c r="G1585" t="s">
        <v>86</v>
      </c>
      <c r="H1585" t="s">
        <v>2093</v>
      </c>
      <c r="I1585">
        <v>34</v>
      </c>
      <c r="J1585" t="s">
        <v>34</v>
      </c>
      <c r="K1585">
        <v>8590</v>
      </c>
      <c r="L1585" t="s">
        <v>35</v>
      </c>
      <c r="M1585" t="s">
        <v>36</v>
      </c>
      <c r="N1585" t="s">
        <v>23</v>
      </c>
      <c r="O1585">
        <v>1801</v>
      </c>
      <c r="P1585" t="s">
        <v>24</v>
      </c>
      <c r="Q1585" t="s">
        <v>67</v>
      </c>
      <c r="R1585" s="3">
        <v>94.08</v>
      </c>
      <c r="S1585" s="3">
        <v>98</v>
      </c>
      <c r="T1585">
        <v>4</v>
      </c>
      <c r="U1585" s="3">
        <v>392</v>
      </c>
      <c r="V1585" s="4">
        <f t="shared" si="69"/>
        <v>15.680000000000007</v>
      </c>
      <c r="W1585" t="str">
        <f t="shared" si="70"/>
        <v>Middle Aged</v>
      </c>
    </row>
    <row r="1586" spans="1:23" x14ac:dyDescent="0.3">
      <c r="A1586">
        <v>1449</v>
      </c>
      <c r="B1586">
        <v>309</v>
      </c>
      <c r="C1586">
        <v>32093</v>
      </c>
      <c r="D1586" s="1">
        <v>43886</v>
      </c>
      <c r="E1586" s="1">
        <v>43900</v>
      </c>
      <c r="F1586" t="s">
        <v>669</v>
      </c>
      <c r="G1586" t="s">
        <v>28</v>
      </c>
      <c r="H1586" t="s">
        <v>2093</v>
      </c>
      <c r="I1586">
        <v>29</v>
      </c>
      <c r="J1586" t="s">
        <v>670</v>
      </c>
      <c r="K1586">
        <v>7246</v>
      </c>
      <c r="L1586" t="s">
        <v>671</v>
      </c>
      <c r="M1586" t="s">
        <v>53</v>
      </c>
      <c r="N1586" t="s">
        <v>23</v>
      </c>
      <c r="O1586">
        <v>1178</v>
      </c>
      <c r="P1586" t="s">
        <v>62</v>
      </c>
      <c r="Q1586" t="s">
        <v>84</v>
      </c>
      <c r="R1586" s="3">
        <v>87.36</v>
      </c>
      <c r="S1586" s="3">
        <v>91</v>
      </c>
      <c r="T1586">
        <v>2</v>
      </c>
      <c r="U1586" s="3">
        <v>182</v>
      </c>
      <c r="V1586" s="4">
        <f t="shared" si="69"/>
        <v>7.2800000000000011</v>
      </c>
      <c r="W1586" t="str">
        <f t="shared" si="70"/>
        <v>Youth</v>
      </c>
    </row>
    <row r="1587" spans="1:23" x14ac:dyDescent="0.3">
      <c r="A1587">
        <v>1939</v>
      </c>
      <c r="B1587">
        <v>717</v>
      </c>
      <c r="C1587">
        <v>32583</v>
      </c>
      <c r="D1587" s="1">
        <v>43887</v>
      </c>
      <c r="E1587" s="1">
        <v>43901</v>
      </c>
      <c r="F1587" t="s">
        <v>2020</v>
      </c>
      <c r="G1587" t="s">
        <v>28</v>
      </c>
      <c r="H1587" t="s">
        <v>2093</v>
      </c>
      <c r="I1587">
        <v>20</v>
      </c>
      <c r="J1587" t="s">
        <v>2021</v>
      </c>
      <c r="K1587">
        <v>1564</v>
      </c>
      <c r="L1587" t="s">
        <v>2022</v>
      </c>
      <c r="M1587" t="s">
        <v>110</v>
      </c>
      <c r="N1587" t="s">
        <v>23</v>
      </c>
      <c r="O1587">
        <v>446</v>
      </c>
      <c r="P1587" t="s">
        <v>24</v>
      </c>
      <c r="Q1587" t="s">
        <v>150</v>
      </c>
      <c r="R1587" s="3">
        <v>100.8</v>
      </c>
      <c r="S1587" s="3">
        <v>105</v>
      </c>
      <c r="T1587">
        <v>1</v>
      </c>
      <c r="U1587" s="3">
        <v>105</v>
      </c>
      <c r="V1587" s="4">
        <f t="shared" si="69"/>
        <v>4.2000000000000028</v>
      </c>
      <c r="W1587" t="str">
        <f t="shared" si="70"/>
        <v>Youth</v>
      </c>
    </row>
    <row r="1588" spans="1:23" x14ac:dyDescent="0.3">
      <c r="A1588">
        <v>1410</v>
      </c>
      <c r="B1588">
        <v>404</v>
      </c>
      <c r="C1588">
        <v>32054</v>
      </c>
      <c r="D1588" s="1">
        <v>43889</v>
      </c>
      <c r="E1588" s="1">
        <v>43903</v>
      </c>
      <c r="F1588" t="s">
        <v>1191</v>
      </c>
      <c r="G1588" t="s">
        <v>86</v>
      </c>
      <c r="H1588" t="s">
        <v>2093</v>
      </c>
      <c r="I1588">
        <v>79</v>
      </c>
      <c r="J1588" t="s">
        <v>1192</v>
      </c>
      <c r="K1588">
        <v>9569</v>
      </c>
      <c r="L1588" t="s">
        <v>1193</v>
      </c>
      <c r="M1588" t="s">
        <v>213</v>
      </c>
      <c r="N1588" t="s">
        <v>23</v>
      </c>
      <c r="O1588">
        <v>351</v>
      </c>
      <c r="P1588" t="s">
        <v>62</v>
      </c>
      <c r="Q1588" t="s">
        <v>98</v>
      </c>
      <c r="R1588" s="3">
        <v>108.47999999999999</v>
      </c>
      <c r="S1588" s="3">
        <v>113</v>
      </c>
      <c r="T1588">
        <v>4</v>
      </c>
      <c r="U1588" s="3">
        <v>452</v>
      </c>
      <c r="V1588" s="4">
        <f t="shared" si="69"/>
        <v>18.080000000000041</v>
      </c>
      <c r="W1588" t="str">
        <f t="shared" si="70"/>
        <v>Elderly</v>
      </c>
    </row>
    <row r="1589" spans="1:23" x14ac:dyDescent="0.3">
      <c r="A1589">
        <v>1581</v>
      </c>
      <c r="B1589">
        <v>455</v>
      </c>
      <c r="C1589">
        <v>32225</v>
      </c>
      <c r="D1589" s="1">
        <v>43890</v>
      </c>
      <c r="E1589" s="1">
        <v>43904</v>
      </c>
      <c r="F1589" t="s">
        <v>2008</v>
      </c>
      <c r="G1589" t="s">
        <v>28</v>
      </c>
      <c r="H1589" t="s">
        <v>2093</v>
      </c>
      <c r="I1589">
        <v>60</v>
      </c>
      <c r="J1589" t="s">
        <v>2009</v>
      </c>
      <c r="K1589">
        <v>8038</v>
      </c>
      <c r="L1589" t="s">
        <v>2010</v>
      </c>
      <c r="M1589" t="s">
        <v>79</v>
      </c>
      <c r="N1589" t="s">
        <v>23</v>
      </c>
      <c r="O1589">
        <v>1778</v>
      </c>
      <c r="P1589" t="s">
        <v>31</v>
      </c>
      <c r="Q1589" t="s">
        <v>58</v>
      </c>
      <c r="R1589" s="3">
        <v>108.47999999999999</v>
      </c>
      <c r="S1589" s="3">
        <v>113</v>
      </c>
      <c r="T1589">
        <v>4</v>
      </c>
      <c r="U1589" s="3">
        <v>452</v>
      </c>
      <c r="V1589" s="4">
        <f t="shared" si="69"/>
        <v>18.080000000000041</v>
      </c>
      <c r="W1589" t="str">
        <f t="shared" si="70"/>
        <v>Elderly</v>
      </c>
    </row>
    <row r="1590" spans="1:23" x14ac:dyDescent="0.3">
      <c r="A1590">
        <v>1248</v>
      </c>
      <c r="B1590">
        <v>869</v>
      </c>
      <c r="C1590">
        <v>31892</v>
      </c>
      <c r="D1590" s="1">
        <v>43891</v>
      </c>
      <c r="E1590" s="1">
        <v>43905</v>
      </c>
      <c r="F1590" t="s">
        <v>1078</v>
      </c>
      <c r="G1590" t="s">
        <v>86</v>
      </c>
      <c r="H1590" t="s">
        <v>2093</v>
      </c>
      <c r="I1590">
        <v>26</v>
      </c>
      <c r="J1590" t="s">
        <v>1079</v>
      </c>
      <c r="K1590">
        <v>6534</v>
      </c>
      <c r="L1590" t="s">
        <v>1080</v>
      </c>
      <c r="M1590" t="s">
        <v>22</v>
      </c>
      <c r="N1590" t="s">
        <v>23</v>
      </c>
      <c r="O1590">
        <v>552</v>
      </c>
      <c r="P1590" t="s">
        <v>24</v>
      </c>
      <c r="Q1590" t="s">
        <v>37</v>
      </c>
      <c r="R1590" s="3">
        <v>99.84</v>
      </c>
      <c r="S1590" s="3">
        <v>104</v>
      </c>
      <c r="T1590">
        <v>5</v>
      </c>
      <c r="U1590" s="3">
        <v>520</v>
      </c>
      <c r="V1590" s="4">
        <f t="shared" si="69"/>
        <v>20.799999999999955</v>
      </c>
      <c r="W1590" t="str">
        <f t="shared" si="70"/>
        <v>Youth</v>
      </c>
    </row>
    <row r="1591" spans="1:23" x14ac:dyDescent="0.3">
      <c r="A1591">
        <v>1593</v>
      </c>
      <c r="B1591">
        <v>224</v>
      </c>
      <c r="C1591">
        <v>32237</v>
      </c>
      <c r="D1591" s="1">
        <v>43894</v>
      </c>
      <c r="E1591" s="1">
        <v>43908</v>
      </c>
      <c r="F1591" t="s">
        <v>659</v>
      </c>
      <c r="G1591" t="s">
        <v>86</v>
      </c>
      <c r="H1591" t="s">
        <v>2093</v>
      </c>
      <c r="I1591">
        <v>78</v>
      </c>
      <c r="J1591" t="s">
        <v>660</v>
      </c>
      <c r="K1591">
        <v>7744</v>
      </c>
      <c r="L1591" t="s">
        <v>661</v>
      </c>
      <c r="M1591" t="s">
        <v>57</v>
      </c>
      <c r="N1591" t="s">
        <v>23</v>
      </c>
      <c r="O1591">
        <v>785</v>
      </c>
      <c r="P1591" t="s">
        <v>24</v>
      </c>
      <c r="Q1591" t="s">
        <v>106</v>
      </c>
      <c r="R1591" s="3">
        <v>88.32</v>
      </c>
      <c r="S1591" s="3">
        <v>92</v>
      </c>
      <c r="T1591">
        <v>1</v>
      </c>
      <c r="U1591" s="3">
        <v>92</v>
      </c>
      <c r="V1591" s="4">
        <f t="shared" si="69"/>
        <v>3.6800000000000068</v>
      </c>
      <c r="W1591" t="str">
        <f t="shared" si="70"/>
        <v>Elderly</v>
      </c>
    </row>
    <row r="1592" spans="1:23" x14ac:dyDescent="0.3">
      <c r="A1592">
        <v>1865</v>
      </c>
      <c r="B1592">
        <v>61</v>
      </c>
      <c r="C1592">
        <v>32509</v>
      </c>
      <c r="D1592" s="1">
        <v>43894</v>
      </c>
      <c r="E1592" s="1">
        <v>43908</v>
      </c>
      <c r="F1592" t="s">
        <v>1335</v>
      </c>
      <c r="G1592" t="s">
        <v>86</v>
      </c>
      <c r="H1592" t="s">
        <v>2093</v>
      </c>
      <c r="I1592">
        <v>65</v>
      </c>
      <c r="J1592" t="s">
        <v>1336</v>
      </c>
      <c r="K1592">
        <v>4358</v>
      </c>
      <c r="L1592" t="s">
        <v>1337</v>
      </c>
      <c r="M1592" t="s">
        <v>22</v>
      </c>
      <c r="N1592" t="s">
        <v>23</v>
      </c>
      <c r="O1592">
        <v>286</v>
      </c>
      <c r="P1592" t="s">
        <v>31</v>
      </c>
      <c r="Q1592" t="s">
        <v>80</v>
      </c>
      <c r="R1592" s="3">
        <v>90.24</v>
      </c>
      <c r="S1592" s="3">
        <v>94</v>
      </c>
      <c r="T1592">
        <v>3</v>
      </c>
      <c r="U1592" s="3">
        <v>282</v>
      </c>
      <c r="V1592" s="4">
        <f t="shared" si="69"/>
        <v>11.28000000000003</v>
      </c>
      <c r="W1592" t="str">
        <f t="shared" si="70"/>
        <v>Elderly</v>
      </c>
    </row>
    <row r="1593" spans="1:23" x14ac:dyDescent="0.3">
      <c r="A1593">
        <v>1197</v>
      </c>
      <c r="B1593">
        <v>364</v>
      </c>
      <c r="C1593">
        <v>31841</v>
      </c>
      <c r="D1593" s="1">
        <v>43896</v>
      </c>
      <c r="E1593" s="1">
        <v>43910</v>
      </c>
      <c r="F1593" t="s">
        <v>956</v>
      </c>
      <c r="G1593" t="s">
        <v>86</v>
      </c>
      <c r="H1593" t="s">
        <v>2093</v>
      </c>
      <c r="I1593">
        <v>28</v>
      </c>
      <c r="J1593" t="s">
        <v>957</v>
      </c>
      <c r="K1593">
        <v>2506</v>
      </c>
      <c r="L1593" t="s">
        <v>958</v>
      </c>
      <c r="M1593" t="s">
        <v>57</v>
      </c>
      <c r="N1593" t="s">
        <v>23</v>
      </c>
      <c r="O1593">
        <v>1701</v>
      </c>
      <c r="P1593" t="s">
        <v>62</v>
      </c>
      <c r="Q1593" t="s">
        <v>98</v>
      </c>
      <c r="R1593" s="3">
        <v>108.47999999999999</v>
      </c>
      <c r="S1593" s="3">
        <v>113</v>
      </c>
      <c r="T1593">
        <v>1</v>
      </c>
      <c r="U1593" s="3">
        <v>113</v>
      </c>
      <c r="V1593" s="4">
        <f t="shared" si="69"/>
        <v>4.5200000000000102</v>
      </c>
      <c r="W1593" t="str">
        <f t="shared" si="70"/>
        <v>Youth</v>
      </c>
    </row>
    <row r="1594" spans="1:23" x14ac:dyDescent="0.3">
      <c r="A1594">
        <v>1127</v>
      </c>
      <c r="B1594">
        <v>19</v>
      </c>
      <c r="C1594">
        <v>31771</v>
      </c>
      <c r="D1594" s="1">
        <v>43897</v>
      </c>
      <c r="E1594" s="1">
        <v>43911</v>
      </c>
      <c r="F1594" t="s">
        <v>915</v>
      </c>
      <c r="G1594" t="s">
        <v>28</v>
      </c>
      <c r="H1594" t="s">
        <v>2093</v>
      </c>
      <c r="I1594">
        <v>41</v>
      </c>
      <c r="J1594" t="s">
        <v>916</v>
      </c>
      <c r="K1594">
        <v>7053</v>
      </c>
      <c r="L1594" t="s">
        <v>917</v>
      </c>
      <c r="M1594" t="s">
        <v>110</v>
      </c>
      <c r="N1594" t="s">
        <v>23</v>
      </c>
      <c r="O1594">
        <v>365</v>
      </c>
      <c r="P1594" t="s">
        <v>62</v>
      </c>
      <c r="Q1594" t="s">
        <v>84</v>
      </c>
      <c r="R1594" s="3">
        <v>87.36</v>
      </c>
      <c r="S1594" s="3">
        <v>91</v>
      </c>
      <c r="T1594">
        <v>1</v>
      </c>
      <c r="U1594" s="3">
        <v>91</v>
      </c>
      <c r="V1594" s="4">
        <f t="shared" si="69"/>
        <v>3.6400000000000006</v>
      </c>
      <c r="W1594" t="str">
        <f t="shared" si="70"/>
        <v>Middle Aged</v>
      </c>
    </row>
    <row r="1595" spans="1:23" x14ac:dyDescent="0.3">
      <c r="A1595">
        <v>1203</v>
      </c>
      <c r="B1595">
        <v>974</v>
      </c>
      <c r="C1595">
        <v>31847</v>
      </c>
      <c r="D1595" s="1">
        <v>43898</v>
      </c>
      <c r="E1595" s="1">
        <v>43912</v>
      </c>
      <c r="F1595" t="s">
        <v>1774</v>
      </c>
      <c r="G1595" t="s">
        <v>28</v>
      </c>
      <c r="H1595" t="s">
        <v>2093</v>
      </c>
      <c r="I1595">
        <v>66</v>
      </c>
      <c r="J1595" t="s">
        <v>1775</v>
      </c>
      <c r="K1595">
        <v>392</v>
      </c>
      <c r="L1595" t="s">
        <v>1776</v>
      </c>
      <c r="M1595" t="s">
        <v>22</v>
      </c>
      <c r="N1595" t="s">
        <v>23</v>
      </c>
      <c r="O1595">
        <v>937</v>
      </c>
      <c r="P1595" t="s">
        <v>62</v>
      </c>
      <c r="Q1595" t="s">
        <v>160</v>
      </c>
      <c r="R1595" s="3">
        <v>89.28</v>
      </c>
      <c r="S1595" s="3">
        <v>93</v>
      </c>
      <c r="T1595">
        <v>4</v>
      </c>
      <c r="U1595" s="3">
        <v>372</v>
      </c>
      <c r="V1595" s="4">
        <f t="shared" si="69"/>
        <v>14.879999999999995</v>
      </c>
      <c r="W1595" t="str">
        <f t="shared" si="70"/>
        <v>Elderly</v>
      </c>
    </row>
    <row r="1596" spans="1:23" x14ac:dyDescent="0.3">
      <c r="A1596">
        <v>1597</v>
      </c>
      <c r="B1596">
        <v>929</v>
      </c>
      <c r="C1596">
        <v>32241</v>
      </c>
      <c r="D1596" s="1">
        <v>43899</v>
      </c>
      <c r="E1596" s="1">
        <v>43913</v>
      </c>
      <c r="F1596" t="s">
        <v>1783</v>
      </c>
      <c r="G1596" t="s">
        <v>86</v>
      </c>
      <c r="H1596" t="s">
        <v>2093</v>
      </c>
      <c r="I1596">
        <v>68</v>
      </c>
      <c r="J1596" t="s">
        <v>1784</v>
      </c>
      <c r="K1596">
        <v>2353</v>
      </c>
      <c r="L1596" t="s">
        <v>1785</v>
      </c>
      <c r="M1596" t="s">
        <v>79</v>
      </c>
      <c r="N1596" t="s">
        <v>23</v>
      </c>
      <c r="O1596">
        <v>1528</v>
      </c>
      <c r="P1596" t="s">
        <v>24</v>
      </c>
      <c r="Q1596" t="s">
        <v>102</v>
      </c>
      <c r="R1596" s="3">
        <v>92.16</v>
      </c>
      <c r="S1596" s="3">
        <v>96</v>
      </c>
      <c r="T1596">
        <v>1</v>
      </c>
      <c r="U1596" s="3">
        <v>96</v>
      </c>
      <c r="V1596" s="4">
        <f t="shared" si="69"/>
        <v>3.8400000000000034</v>
      </c>
      <c r="W1596" t="str">
        <f t="shared" si="70"/>
        <v>Elderly</v>
      </c>
    </row>
    <row r="1597" spans="1:23" x14ac:dyDescent="0.3">
      <c r="A1597">
        <v>1349</v>
      </c>
      <c r="B1597">
        <v>737</v>
      </c>
      <c r="C1597">
        <v>31993</v>
      </c>
      <c r="D1597" s="1">
        <v>43901</v>
      </c>
      <c r="E1597" s="1">
        <v>43915</v>
      </c>
      <c r="F1597" t="s">
        <v>1395</v>
      </c>
      <c r="G1597" t="s">
        <v>86</v>
      </c>
      <c r="H1597" t="s">
        <v>2093</v>
      </c>
      <c r="I1597">
        <v>60</v>
      </c>
      <c r="J1597" t="s">
        <v>1396</v>
      </c>
      <c r="K1597">
        <v>1762</v>
      </c>
      <c r="L1597" t="s">
        <v>1397</v>
      </c>
      <c r="M1597" t="s">
        <v>36</v>
      </c>
      <c r="N1597" t="s">
        <v>23</v>
      </c>
      <c r="O1597">
        <v>1466</v>
      </c>
      <c r="P1597" t="s">
        <v>24</v>
      </c>
      <c r="Q1597" t="s">
        <v>226</v>
      </c>
      <c r="R1597" s="3">
        <v>90.24</v>
      </c>
      <c r="S1597" s="3">
        <v>94</v>
      </c>
      <c r="T1597">
        <v>2</v>
      </c>
      <c r="U1597" s="3">
        <v>188</v>
      </c>
      <c r="V1597" s="4">
        <f t="shared" si="69"/>
        <v>7.5200000000000102</v>
      </c>
      <c r="W1597" t="str">
        <f t="shared" si="70"/>
        <v>Elderly</v>
      </c>
    </row>
    <row r="1598" spans="1:23" x14ac:dyDescent="0.3">
      <c r="A1598">
        <v>1769</v>
      </c>
      <c r="B1598">
        <v>882</v>
      </c>
      <c r="C1598">
        <v>32413</v>
      </c>
      <c r="D1598" s="1">
        <v>43903</v>
      </c>
      <c r="E1598" s="1">
        <v>43917</v>
      </c>
      <c r="F1598" t="s">
        <v>941</v>
      </c>
      <c r="G1598" t="s">
        <v>86</v>
      </c>
      <c r="H1598" t="s">
        <v>2093</v>
      </c>
      <c r="I1598">
        <v>43</v>
      </c>
      <c r="J1598" t="s">
        <v>942</v>
      </c>
      <c r="K1598">
        <v>4847</v>
      </c>
      <c r="L1598" t="s">
        <v>943</v>
      </c>
      <c r="M1598" t="s">
        <v>22</v>
      </c>
      <c r="N1598" t="s">
        <v>23</v>
      </c>
      <c r="O1598">
        <v>511</v>
      </c>
      <c r="P1598" t="s">
        <v>24</v>
      </c>
      <c r="Q1598" t="s">
        <v>150</v>
      </c>
      <c r="R1598" s="3">
        <v>100.8</v>
      </c>
      <c r="S1598" s="3">
        <v>105</v>
      </c>
      <c r="T1598">
        <v>1</v>
      </c>
      <c r="U1598" s="3">
        <v>105</v>
      </c>
      <c r="V1598" s="4">
        <f t="shared" si="69"/>
        <v>4.2000000000000028</v>
      </c>
      <c r="W1598" t="str">
        <f t="shared" si="70"/>
        <v>Middle Aged</v>
      </c>
    </row>
    <row r="1599" spans="1:23" x14ac:dyDescent="0.3">
      <c r="A1599">
        <v>1742</v>
      </c>
      <c r="B1599">
        <v>977</v>
      </c>
      <c r="C1599">
        <v>32386</v>
      </c>
      <c r="D1599" s="1">
        <v>43904</v>
      </c>
      <c r="E1599" s="1">
        <v>43918</v>
      </c>
      <c r="F1599" t="s">
        <v>954</v>
      </c>
      <c r="G1599" t="s">
        <v>86</v>
      </c>
      <c r="H1599" t="s">
        <v>2093</v>
      </c>
      <c r="I1599">
        <v>34</v>
      </c>
      <c r="J1599" t="s">
        <v>955</v>
      </c>
      <c r="K1599">
        <v>3164</v>
      </c>
      <c r="L1599" t="s">
        <v>895</v>
      </c>
      <c r="M1599" t="s">
        <v>53</v>
      </c>
      <c r="N1599" t="s">
        <v>23</v>
      </c>
      <c r="O1599">
        <v>877</v>
      </c>
      <c r="P1599" t="s">
        <v>31</v>
      </c>
      <c r="Q1599" t="s">
        <v>424</v>
      </c>
      <c r="R1599" s="3">
        <v>107.52</v>
      </c>
      <c r="S1599" s="3">
        <v>112</v>
      </c>
      <c r="T1599">
        <v>1</v>
      </c>
      <c r="U1599" s="3">
        <v>112</v>
      </c>
      <c r="V1599" s="4">
        <f t="shared" si="69"/>
        <v>4.480000000000004</v>
      </c>
      <c r="W1599" t="str">
        <f t="shared" si="70"/>
        <v>Middle Aged</v>
      </c>
    </row>
    <row r="1600" spans="1:23" x14ac:dyDescent="0.3">
      <c r="A1600">
        <v>1586</v>
      </c>
      <c r="B1600">
        <v>789</v>
      </c>
      <c r="C1600">
        <v>32230</v>
      </c>
      <c r="D1600" s="1">
        <v>43906</v>
      </c>
      <c r="E1600" s="1">
        <v>43920</v>
      </c>
      <c r="F1600" t="s">
        <v>117</v>
      </c>
      <c r="G1600" t="s">
        <v>86</v>
      </c>
      <c r="H1600" t="s">
        <v>2093</v>
      </c>
      <c r="I1600">
        <v>36</v>
      </c>
      <c r="J1600" t="s">
        <v>118</v>
      </c>
      <c r="K1600">
        <v>1438</v>
      </c>
      <c r="L1600" t="s">
        <v>119</v>
      </c>
      <c r="M1600" t="s">
        <v>48</v>
      </c>
      <c r="N1600" t="s">
        <v>23</v>
      </c>
      <c r="O1600">
        <v>1331</v>
      </c>
      <c r="P1600" t="s">
        <v>24</v>
      </c>
      <c r="Q1600" t="s">
        <v>114</v>
      </c>
      <c r="R1600" s="3">
        <v>113.28</v>
      </c>
      <c r="S1600" s="3">
        <v>118</v>
      </c>
      <c r="T1600">
        <v>2</v>
      </c>
      <c r="U1600" s="3">
        <v>236</v>
      </c>
      <c r="V1600" s="4">
        <f t="shared" si="69"/>
        <v>9.4399999999999977</v>
      </c>
      <c r="W1600" t="str">
        <f t="shared" si="70"/>
        <v>Middle Aged</v>
      </c>
    </row>
    <row r="1601" spans="1:23" x14ac:dyDescent="0.3">
      <c r="A1601">
        <v>1058</v>
      </c>
      <c r="B1601">
        <v>980</v>
      </c>
      <c r="C1601">
        <v>31702</v>
      </c>
      <c r="D1601" s="1">
        <v>43908</v>
      </c>
      <c r="E1601" s="1">
        <v>43922</v>
      </c>
      <c r="F1601" t="s">
        <v>1182</v>
      </c>
      <c r="G1601" t="s">
        <v>86</v>
      </c>
      <c r="H1601" t="s">
        <v>2093</v>
      </c>
      <c r="I1601">
        <v>35</v>
      </c>
      <c r="J1601" t="s">
        <v>1183</v>
      </c>
      <c r="K1601">
        <v>5926</v>
      </c>
      <c r="L1601" t="s">
        <v>1184</v>
      </c>
      <c r="M1601" t="s">
        <v>22</v>
      </c>
      <c r="N1601" t="s">
        <v>23</v>
      </c>
      <c r="O1601">
        <v>1514</v>
      </c>
      <c r="P1601" t="s">
        <v>31</v>
      </c>
      <c r="Q1601" t="s">
        <v>222</v>
      </c>
      <c r="R1601" s="3">
        <v>97.92</v>
      </c>
      <c r="S1601" s="3">
        <v>102</v>
      </c>
      <c r="T1601">
        <v>2</v>
      </c>
      <c r="U1601" s="3">
        <v>204</v>
      </c>
      <c r="V1601" s="4">
        <f t="shared" si="69"/>
        <v>8.1599999999999966</v>
      </c>
      <c r="W1601" t="str">
        <f t="shared" si="70"/>
        <v>Middle Aged</v>
      </c>
    </row>
    <row r="1602" spans="1:23" x14ac:dyDescent="0.3">
      <c r="A1602">
        <v>1888</v>
      </c>
      <c r="B1602">
        <v>346</v>
      </c>
      <c r="C1602">
        <v>32532</v>
      </c>
      <c r="D1602" s="1">
        <v>43908</v>
      </c>
      <c r="E1602" s="1">
        <v>43922</v>
      </c>
      <c r="F1602" t="s">
        <v>2069</v>
      </c>
      <c r="G1602" t="s">
        <v>86</v>
      </c>
      <c r="H1602" t="s">
        <v>2093</v>
      </c>
      <c r="I1602">
        <v>40</v>
      </c>
      <c r="J1602" t="s">
        <v>2070</v>
      </c>
      <c r="K1602">
        <v>6060</v>
      </c>
      <c r="L1602" t="s">
        <v>2071</v>
      </c>
      <c r="M1602" t="s">
        <v>79</v>
      </c>
      <c r="N1602" t="s">
        <v>23</v>
      </c>
      <c r="O1602">
        <v>449</v>
      </c>
      <c r="P1602" t="s">
        <v>62</v>
      </c>
      <c r="Q1602" t="s">
        <v>98</v>
      </c>
      <c r="R1602" s="3">
        <v>108.47999999999999</v>
      </c>
      <c r="S1602" s="3">
        <v>113</v>
      </c>
      <c r="T1602">
        <v>5</v>
      </c>
      <c r="U1602" s="3">
        <v>565</v>
      </c>
      <c r="V1602" s="4">
        <f t="shared" ref="V1602:V1665" si="72">(S1602*T1602)-(R1602*T1602)</f>
        <v>22.600000000000023</v>
      </c>
      <c r="W1602" t="str">
        <f t="shared" ref="W1602:W1665" si="73">IF(I1602&lt;18,"Kid",IF(AND(I1602&gt;=18,I1602&lt;=30),"Youth",IF(AND(I1602&gt;30,I1602&lt;=50),"Middle Aged",IF(I1602&gt;50,"Elderly"))))</f>
        <v>Middle Aged</v>
      </c>
    </row>
    <row r="1603" spans="1:23" x14ac:dyDescent="0.3">
      <c r="A1603">
        <v>1901</v>
      </c>
      <c r="B1603">
        <v>893</v>
      </c>
      <c r="C1603">
        <v>32545</v>
      </c>
      <c r="D1603" s="1">
        <v>43910</v>
      </c>
      <c r="E1603" s="1">
        <v>43924</v>
      </c>
      <c r="F1603" t="s">
        <v>1274</v>
      </c>
      <c r="G1603" t="s">
        <v>28</v>
      </c>
      <c r="H1603" t="s">
        <v>2093</v>
      </c>
      <c r="I1603">
        <v>57</v>
      </c>
      <c r="J1603" t="s">
        <v>1275</v>
      </c>
      <c r="K1603">
        <v>9608</v>
      </c>
      <c r="L1603" t="s">
        <v>1276</v>
      </c>
      <c r="M1603" t="s">
        <v>48</v>
      </c>
      <c r="N1603" t="s">
        <v>23</v>
      </c>
      <c r="O1603">
        <v>1242</v>
      </c>
      <c r="P1603" t="s">
        <v>62</v>
      </c>
      <c r="Q1603" t="s">
        <v>169</v>
      </c>
      <c r="R1603" s="3">
        <v>113.28</v>
      </c>
      <c r="S1603" s="3">
        <v>118</v>
      </c>
      <c r="T1603">
        <v>4</v>
      </c>
      <c r="U1603" s="3">
        <v>472</v>
      </c>
      <c r="V1603" s="4">
        <f t="shared" si="72"/>
        <v>18.879999999999995</v>
      </c>
      <c r="W1603" t="str">
        <f t="shared" si="73"/>
        <v>Elderly</v>
      </c>
    </row>
    <row r="1604" spans="1:23" x14ac:dyDescent="0.3">
      <c r="A1604">
        <v>1282</v>
      </c>
      <c r="B1604">
        <v>436</v>
      </c>
      <c r="C1604">
        <v>31926</v>
      </c>
      <c r="D1604" s="1">
        <v>43914</v>
      </c>
      <c r="E1604" s="1">
        <v>43928</v>
      </c>
      <c r="F1604" t="s">
        <v>1811</v>
      </c>
      <c r="G1604" t="s">
        <v>28</v>
      </c>
      <c r="H1604" t="s">
        <v>2093</v>
      </c>
      <c r="I1604">
        <v>41</v>
      </c>
      <c r="J1604" t="s">
        <v>1812</v>
      </c>
      <c r="K1604">
        <v>7809</v>
      </c>
      <c r="L1604" t="s">
        <v>1813</v>
      </c>
      <c r="M1604" t="s">
        <v>22</v>
      </c>
      <c r="N1604" t="s">
        <v>23</v>
      </c>
      <c r="O1604">
        <v>672</v>
      </c>
      <c r="P1604" t="s">
        <v>31</v>
      </c>
      <c r="Q1604" t="s">
        <v>175</v>
      </c>
      <c r="R1604" s="3">
        <v>110.39999999999999</v>
      </c>
      <c r="S1604" s="3">
        <v>115</v>
      </c>
      <c r="T1604">
        <v>1</v>
      </c>
      <c r="U1604" s="3">
        <v>115</v>
      </c>
      <c r="V1604" s="4">
        <f t="shared" si="72"/>
        <v>4.6000000000000085</v>
      </c>
      <c r="W1604" t="str">
        <f t="shared" si="73"/>
        <v>Middle Aged</v>
      </c>
    </row>
    <row r="1605" spans="1:23" x14ac:dyDescent="0.3">
      <c r="A1605">
        <v>1513</v>
      </c>
      <c r="B1605">
        <v>684</v>
      </c>
      <c r="C1605">
        <v>32157</v>
      </c>
      <c r="D1605" s="1">
        <v>43914</v>
      </c>
      <c r="E1605" s="1">
        <v>43928</v>
      </c>
      <c r="F1605" t="s">
        <v>1850</v>
      </c>
      <c r="G1605" t="s">
        <v>86</v>
      </c>
      <c r="H1605" t="s">
        <v>2093</v>
      </c>
      <c r="I1605">
        <v>78</v>
      </c>
      <c r="J1605" t="s">
        <v>1851</v>
      </c>
      <c r="K1605">
        <v>8834</v>
      </c>
      <c r="L1605" t="s">
        <v>1852</v>
      </c>
      <c r="M1605" t="s">
        <v>48</v>
      </c>
      <c r="N1605" t="s">
        <v>23</v>
      </c>
      <c r="O1605">
        <v>942</v>
      </c>
      <c r="P1605" t="s">
        <v>62</v>
      </c>
      <c r="Q1605" t="s">
        <v>145</v>
      </c>
      <c r="R1605" s="3">
        <v>112.32</v>
      </c>
      <c r="S1605" s="3">
        <v>117</v>
      </c>
      <c r="T1605">
        <v>5</v>
      </c>
      <c r="U1605" s="3">
        <v>585</v>
      </c>
      <c r="V1605" s="4">
        <f t="shared" si="72"/>
        <v>23.400000000000091</v>
      </c>
      <c r="W1605" t="str">
        <f t="shared" si="73"/>
        <v>Elderly</v>
      </c>
    </row>
    <row r="1606" spans="1:23" x14ac:dyDescent="0.3">
      <c r="A1606">
        <v>1539</v>
      </c>
      <c r="B1606">
        <v>530</v>
      </c>
      <c r="C1606">
        <v>32183</v>
      </c>
      <c r="D1606" s="1">
        <v>43915</v>
      </c>
      <c r="E1606" s="1">
        <v>43929</v>
      </c>
      <c r="F1606" t="s">
        <v>837</v>
      </c>
      <c r="G1606" t="s">
        <v>86</v>
      </c>
      <c r="H1606" t="s">
        <v>2093</v>
      </c>
      <c r="I1606">
        <v>63</v>
      </c>
      <c r="J1606" t="s">
        <v>838</v>
      </c>
      <c r="K1606">
        <v>9367</v>
      </c>
      <c r="L1606" t="s">
        <v>839</v>
      </c>
      <c r="M1606" t="s">
        <v>48</v>
      </c>
      <c r="N1606" t="s">
        <v>23</v>
      </c>
      <c r="O1606">
        <v>674</v>
      </c>
      <c r="P1606" t="s">
        <v>24</v>
      </c>
      <c r="Q1606" t="s">
        <v>165</v>
      </c>
      <c r="R1606" s="3">
        <v>114.24</v>
      </c>
      <c r="S1606" s="3">
        <v>119</v>
      </c>
      <c r="T1606">
        <v>4</v>
      </c>
      <c r="U1606" s="3">
        <v>476</v>
      </c>
      <c r="V1606" s="4">
        <f t="shared" si="72"/>
        <v>19.04000000000002</v>
      </c>
      <c r="W1606" t="str">
        <f t="shared" si="73"/>
        <v>Elderly</v>
      </c>
    </row>
    <row r="1607" spans="1:23" x14ac:dyDescent="0.3">
      <c r="A1607">
        <v>1227</v>
      </c>
      <c r="B1607">
        <v>368</v>
      </c>
      <c r="C1607">
        <v>31871</v>
      </c>
      <c r="D1607" s="1">
        <v>43917</v>
      </c>
      <c r="E1607" s="1">
        <v>43931</v>
      </c>
      <c r="F1607" t="s">
        <v>798</v>
      </c>
      <c r="G1607" t="s">
        <v>28</v>
      </c>
      <c r="H1607" t="s">
        <v>2093</v>
      </c>
      <c r="I1607">
        <v>61</v>
      </c>
      <c r="J1607" t="s">
        <v>799</v>
      </c>
      <c r="K1607">
        <v>2172</v>
      </c>
      <c r="L1607" t="s">
        <v>800</v>
      </c>
      <c r="M1607" t="s">
        <v>213</v>
      </c>
      <c r="N1607" t="s">
        <v>23</v>
      </c>
      <c r="O1607">
        <v>540</v>
      </c>
      <c r="P1607" t="s">
        <v>31</v>
      </c>
      <c r="Q1607" t="s">
        <v>222</v>
      </c>
      <c r="R1607" s="3">
        <v>97.92</v>
      </c>
      <c r="S1607" s="3">
        <v>102</v>
      </c>
      <c r="T1607">
        <v>4</v>
      </c>
      <c r="U1607" s="3">
        <v>408</v>
      </c>
      <c r="V1607" s="4">
        <f t="shared" si="72"/>
        <v>16.319999999999993</v>
      </c>
      <c r="W1607" t="str">
        <f t="shared" si="73"/>
        <v>Elderly</v>
      </c>
    </row>
    <row r="1608" spans="1:23" x14ac:dyDescent="0.3">
      <c r="A1608">
        <v>1397</v>
      </c>
      <c r="B1608">
        <v>686</v>
      </c>
      <c r="C1608">
        <v>32041</v>
      </c>
      <c r="D1608" s="1">
        <v>43918</v>
      </c>
      <c r="E1608" s="1">
        <v>43932</v>
      </c>
      <c r="F1608" t="s">
        <v>1017</v>
      </c>
      <c r="G1608" t="s">
        <v>28</v>
      </c>
      <c r="H1608" t="s">
        <v>2093</v>
      </c>
      <c r="I1608">
        <v>22</v>
      </c>
      <c r="J1608" t="s">
        <v>1018</v>
      </c>
      <c r="K1608">
        <v>4931</v>
      </c>
      <c r="L1608" t="s">
        <v>1019</v>
      </c>
      <c r="M1608" t="s">
        <v>110</v>
      </c>
      <c r="N1608" t="s">
        <v>23</v>
      </c>
      <c r="O1608">
        <v>640</v>
      </c>
      <c r="P1608" t="s">
        <v>31</v>
      </c>
      <c r="Q1608" t="s">
        <v>42</v>
      </c>
      <c r="R1608" s="3">
        <v>86.399999999999991</v>
      </c>
      <c r="S1608" s="3">
        <v>90</v>
      </c>
      <c r="T1608">
        <v>3</v>
      </c>
      <c r="U1608" s="3">
        <v>270</v>
      </c>
      <c r="V1608" s="4">
        <f t="shared" si="72"/>
        <v>10.800000000000011</v>
      </c>
      <c r="W1608" t="str">
        <f t="shared" si="73"/>
        <v>Youth</v>
      </c>
    </row>
    <row r="1609" spans="1:23" x14ac:dyDescent="0.3">
      <c r="A1609">
        <v>1357</v>
      </c>
      <c r="B1609">
        <v>682</v>
      </c>
      <c r="C1609">
        <v>32001</v>
      </c>
      <c r="D1609" s="1">
        <v>43919</v>
      </c>
      <c r="E1609" s="1">
        <v>43933</v>
      </c>
      <c r="F1609" t="s">
        <v>1574</v>
      </c>
      <c r="G1609" t="s">
        <v>28</v>
      </c>
      <c r="H1609" t="s">
        <v>2093</v>
      </c>
      <c r="I1609">
        <v>27</v>
      </c>
      <c r="J1609" t="s">
        <v>1575</v>
      </c>
      <c r="K1609">
        <v>6627</v>
      </c>
      <c r="L1609" t="s">
        <v>1576</v>
      </c>
      <c r="M1609" t="s">
        <v>48</v>
      </c>
      <c r="N1609" t="s">
        <v>23</v>
      </c>
      <c r="O1609">
        <v>1227</v>
      </c>
      <c r="P1609" t="s">
        <v>24</v>
      </c>
      <c r="Q1609" t="s">
        <v>150</v>
      </c>
      <c r="R1609" s="3">
        <v>100.8</v>
      </c>
      <c r="S1609" s="3">
        <v>105</v>
      </c>
      <c r="T1609">
        <v>1</v>
      </c>
      <c r="U1609" s="3">
        <v>105</v>
      </c>
      <c r="V1609" s="4">
        <f t="shared" si="72"/>
        <v>4.2000000000000028</v>
      </c>
      <c r="W1609" t="str">
        <f t="shared" si="73"/>
        <v>Youth</v>
      </c>
    </row>
    <row r="1610" spans="1:23" x14ac:dyDescent="0.3">
      <c r="A1610">
        <v>1019</v>
      </c>
      <c r="B1610">
        <v>196</v>
      </c>
      <c r="C1610">
        <v>31663</v>
      </c>
      <c r="D1610" s="1">
        <v>43921</v>
      </c>
      <c r="E1610" s="1">
        <v>43935</v>
      </c>
      <c r="F1610" t="s">
        <v>1419</v>
      </c>
      <c r="G1610" t="s">
        <v>28</v>
      </c>
      <c r="H1610" t="s">
        <v>2093</v>
      </c>
      <c r="I1610">
        <v>25</v>
      </c>
      <c r="J1610" t="s">
        <v>1420</v>
      </c>
      <c r="K1610">
        <v>4911</v>
      </c>
      <c r="L1610" t="s">
        <v>685</v>
      </c>
      <c r="M1610" t="s">
        <v>22</v>
      </c>
      <c r="N1610" t="s">
        <v>23</v>
      </c>
      <c r="O1610">
        <v>1017</v>
      </c>
      <c r="P1610" t="s">
        <v>62</v>
      </c>
      <c r="Q1610" t="s">
        <v>271</v>
      </c>
      <c r="R1610" s="3">
        <v>114.24</v>
      </c>
      <c r="S1610" s="3">
        <v>119</v>
      </c>
      <c r="T1610">
        <v>5</v>
      </c>
      <c r="U1610" s="3">
        <v>595</v>
      </c>
      <c r="V1610" s="4">
        <f t="shared" si="72"/>
        <v>23.800000000000068</v>
      </c>
      <c r="W1610" t="str">
        <f t="shared" si="73"/>
        <v>Youth</v>
      </c>
    </row>
    <row r="1611" spans="1:23" x14ac:dyDescent="0.3">
      <c r="A1611">
        <v>1824</v>
      </c>
      <c r="B1611">
        <v>920</v>
      </c>
      <c r="C1611">
        <v>32468</v>
      </c>
      <c r="D1611" s="1">
        <v>43921</v>
      </c>
      <c r="E1611" s="1">
        <v>43935</v>
      </c>
      <c r="F1611" t="s">
        <v>2063</v>
      </c>
      <c r="G1611" t="s">
        <v>28</v>
      </c>
      <c r="H1611" t="s">
        <v>2093</v>
      </c>
      <c r="I1611">
        <v>72</v>
      </c>
      <c r="J1611" t="s">
        <v>2064</v>
      </c>
      <c r="K1611">
        <v>3992</v>
      </c>
      <c r="L1611" t="s">
        <v>2065</v>
      </c>
      <c r="M1611" t="s">
        <v>79</v>
      </c>
      <c r="N1611" t="s">
        <v>23</v>
      </c>
      <c r="O1611">
        <v>1104</v>
      </c>
      <c r="P1611" t="s">
        <v>62</v>
      </c>
      <c r="Q1611" t="s">
        <v>260</v>
      </c>
      <c r="R1611" s="3">
        <v>97.92</v>
      </c>
      <c r="S1611" s="3">
        <v>102</v>
      </c>
      <c r="T1611">
        <v>2</v>
      </c>
      <c r="U1611" s="3">
        <v>204</v>
      </c>
      <c r="V1611" s="4">
        <f t="shared" si="72"/>
        <v>8.1599999999999966</v>
      </c>
      <c r="W1611" t="str">
        <f t="shared" si="73"/>
        <v>Elderly</v>
      </c>
    </row>
    <row r="1612" spans="1:23" x14ac:dyDescent="0.3">
      <c r="A1612">
        <v>1078</v>
      </c>
      <c r="B1612">
        <v>358</v>
      </c>
      <c r="C1612">
        <v>31722</v>
      </c>
      <c r="D1612" s="1">
        <v>43924</v>
      </c>
      <c r="E1612" s="1">
        <v>43938</v>
      </c>
      <c r="F1612" t="s">
        <v>185</v>
      </c>
      <c r="G1612" t="s">
        <v>28</v>
      </c>
      <c r="H1612" t="s">
        <v>2093</v>
      </c>
      <c r="I1612">
        <v>64</v>
      </c>
      <c r="J1612" t="s">
        <v>186</v>
      </c>
      <c r="K1612">
        <v>6842</v>
      </c>
      <c r="L1612" t="s">
        <v>187</v>
      </c>
      <c r="M1612" t="s">
        <v>79</v>
      </c>
      <c r="N1612" t="s">
        <v>23</v>
      </c>
      <c r="O1612">
        <v>471</v>
      </c>
      <c r="P1612" t="s">
        <v>24</v>
      </c>
      <c r="Q1612" t="s">
        <v>106</v>
      </c>
      <c r="R1612" s="3">
        <v>88.32</v>
      </c>
      <c r="S1612" s="3">
        <v>92</v>
      </c>
      <c r="T1612">
        <v>2</v>
      </c>
      <c r="U1612" s="3">
        <v>184</v>
      </c>
      <c r="V1612" s="4">
        <f t="shared" si="72"/>
        <v>7.3600000000000136</v>
      </c>
      <c r="W1612" t="str">
        <f t="shared" si="73"/>
        <v>Elderly</v>
      </c>
    </row>
    <row r="1613" spans="1:23" x14ac:dyDescent="0.3">
      <c r="A1613">
        <v>1430</v>
      </c>
      <c r="B1613">
        <v>697</v>
      </c>
      <c r="C1613">
        <v>32074</v>
      </c>
      <c r="D1613" s="1">
        <v>43924</v>
      </c>
      <c r="E1613" s="1">
        <v>43938</v>
      </c>
      <c r="F1613" t="s">
        <v>1674</v>
      </c>
      <c r="G1613" t="s">
        <v>86</v>
      </c>
      <c r="H1613" t="s">
        <v>2093</v>
      </c>
      <c r="I1613">
        <v>51</v>
      </c>
      <c r="J1613" t="s">
        <v>1675</v>
      </c>
      <c r="K1613">
        <v>5972</v>
      </c>
      <c r="L1613" t="s">
        <v>1676</v>
      </c>
      <c r="M1613" t="s">
        <v>213</v>
      </c>
      <c r="N1613" t="s">
        <v>23</v>
      </c>
      <c r="O1613">
        <v>1634</v>
      </c>
      <c r="P1613" t="s">
        <v>62</v>
      </c>
      <c r="Q1613" t="s">
        <v>98</v>
      </c>
      <c r="R1613" s="3">
        <v>108.47999999999999</v>
      </c>
      <c r="S1613" s="3">
        <v>113</v>
      </c>
      <c r="T1613">
        <v>2</v>
      </c>
      <c r="U1613" s="3">
        <v>226</v>
      </c>
      <c r="V1613" s="4">
        <f t="shared" si="72"/>
        <v>9.0400000000000205</v>
      </c>
      <c r="W1613" t="str">
        <f t="shared" si="73"/>
        <v>Elderly</v>
      </c>
    </row>
    <row r="1614" spans="1:23" x14ac:dyDescent="0.3">
      <c r="A1614">
        <v>1094</v>
      </c>
      <c r="B1614">
        <v>659</v>
      </c>
      <c r="C1614">
        <v>31738</v>
      </c>
      <c r="D1614" s="1">
        <v>43925</v>
      </c>
      <c r="E1614" s="1">
        <v>43939</v>
      </c>
      <c r="F1614" t="s">
        <v>70</v>
      </c>
      <c r="G1614" t="s">
        <v>86</v>
      </c>
      <c r="H1614" t="s">
        <v>2093</v>
      </c>
      <c r="I1614">
        <v>57</v>
      </c>
      <c r="J1614" t="s">
        <v>71</v>
      </c>
      <c r="K1614">
        <v>9653</v>
      </c>
      <c r="L1614" t="s">
        <v>72</v>
      </c>
      <c r="M1614" t="s">
        <v>36</v>
      </c>
      <c r="N1614" t="s">
        <v>23</v>
      </c>
      <c r="O1614">
        <v>823</v>
      </c>
      <c r="P1614" t="s">
        <v>62</v>
      </c>
      <c r="Q1614" t="s">
        <v>332</v>
      </c>
      <c r="R1614" s="3">
        <v>96</v>
      </c>
      <c r="S1614" s="3">
        <v>100</v>
      </c>
      <c r="T1614">
        <v>3</v>
      </c>
      <c r="U1614" s="3">
        <v>300</v>
      </c>
      <c r="V1614" s="4">
        <f t="shared" si="72"/>
        <v>12</v>
      </c>
      <c r="W1614" t="str">
        <f t="shared" si="73"/>
        <v>Elderly</v>
      </c>
    </row>
    <row r="1615" spans="1:23" x14ac:dyDescent="0.3">
      <c r="A1615">
        <v>1490</v>
      </c>
      <c r="B1615">
        <v>343</v>
      </c>
      <c r="C1615">
        <v>32134</v>
      </c>
      <c r="D1615" s="1">
        <v>43925</v>
      </c>
      <c r="E1615" s="1">
        <v>43939</v>
      </c>
      <c r="F1615" t="s">
        <v>1441</v>
      </c>
      <c r="G1615" t="s">
        <v>28</v>
      </c>
      <c r="H1615" t="s">
        <v>2093</v>
      </c>
      <c r="I1615">
        <v>47</v>
      </c>
      <c r="J1615" t="s">
        <v>1442</v>
      </c>
      <c r="K1615">
        <v>5805</v>
      </c>
      <c r="L1615" t="s">
        <v>1443</v>
      </c>
      <c r="M1615" t="s">
        <v>79</v>
      </c>
      <c r="N1615" t="s">
        <v>23</v>
      </c>
      <c r="O1615">
        <v>705</v>
      </c>
      <c r="P1615" t="s">
        <v>31</v>
      </c>
      <c r="Q1615" t="s">
        <v>244</v>
      </c>
      <c r="R1615" s="3">
        <v>93.11999999999999</v>
      </c>
      <c r="S1615" s="3">
        <v>97</v>
      </c>
      <c r="T1615">
        <v>3</v>
      </c>
      <c r="U1615" s="3">
        <v>291</v>
      </c>
      <c r="V1615" s="4">
        <f t="shared" si="72"/>
        <v>11.640000000000043</v>
      </c>
      <c r="W1615" t="str">
        <f t="shared" si="73"/>
        <v>Middle Aged</v>
      </c>
    </row>
    <row r="1616" spans="1:23" x14ac:dyDescent="0.3">
      <c r="A1616">
        <v>1792</v>
      </c>
      <c r="B1616">
        <v>615</v>
      </c>
      <c r="C1616">
        <v>32436</v>
      </c>
      <c r="D1616" s="1">
        <v>43929</v>
      </c>
      <c r="E1616" s="1">
        <v>43943</v>
      </c>
      <c r="F1616" t="s">
        <v>1053</v>
      </c>
      <c r="G1616" t="s">
        <v>86</v>
      </c>
      <c r="H1616" t="s">
        <v>2093</v>
      </c>
      <c r="I1616">
        <v>42</v>
      </c>
      <c r="J1616" t="s">
        <v>1054</v>
      </c>
      <c r="K1616">
        <v>5658</v>
      </c>
      <c r="L1616" t="s">
        <v>1055</v>
      </c>
      <c r="M1616" t="s">
        <v>53</v>
      </c>
      <c r="N1616" t="s">
        <v>23</v>
      </c>
      <c r="O1616">
        <v>1003</v>
      </c>
      <c r="P1616" t="s">
        <v>24</v>
      </c>
      <c r="Q1616" t="s">
        <v>49</v>
      </c>
      <c r="R1616" s="3">
        <v>87.36</v>
      </c>
      <c r="S1616" s="3">
        <v>91</v>
      </c>
      <c r="T1616">
        <v>4</v>
      </c>
      <c r="U1616" s="3">
        <v>364</v>
      </c>
      <c r="V1616" s="4">
        <f t="shared" si="72"/>
        <v>14.560000000000002</v>
      </c>
      <c r="W1616" t="str">
        <f t="shared" si="73"/>
        <v>Middle Aged</v>
      </c>
    </row>
    <row r="1617" spans="1:23" x14ac:dyDescent="0.3">
      <c r="A1617">
        <v>1556</v>
      </c>
      <c r="B1617">
        <v>840</v>
      </c>
      <c r="C1617">
        <v>32200</v>
      </c>
      <c r="D1617" s="1">
        <v>43934</v>
      </c>
      <c r="E1617" s="1">
        <v>43948</v>
      </c>
      <c r="F1617" t="s">
        <v>1161</v>
      </c>
      <c r="G1617" t="s">
        <v>86</v>
      </c>
      <c r="H1617" t="s">
        <v>2093</v>
      </c>
      <c r="I1617">
        <v>25</v>
      </c>
      <c r="J1617" t="s">
        <v>1162</v>
      </c>
      <c r="K1617">
        <v>9366</v>
      </c>
      <c r="L1617" t="s">
        <v>1163</v>
      </c>
      <c r="M1617" t="s">
        <v>48</v>
      </c>
      <c r="N1617" t="s">
        <v>23</v>
      </c>
      <c r="O1617">
        <v>1719</v>
      </c>
      <c r="P1617" t="s">
        <v>31</v>
      </c>
      <c r="Q1617" t="s">
        <v>42</v>
      </c>
      <c r="R1617" s="3">
        <v>86.399999999999991</v>
      </c>
      <c r="S1617" s="3">
        <v>90</v>
      </c>
      <c r="T1617">
        <v>2</v>
      </c>
      <c r="U1617" s="3">
        <v>180</v>
      </c>
      <c r="V1617" s="4">
        <f t="shared" si="72"/>
        <v>7.2000000000000171</v>
      </c>
      <c r="W1617" t="str">
        <f t="shared" si="73"/>
        <v>Youth</v>
      </c>
    </row>
    <row r="1618" spans="1:23" x14ac:dyDescent="0.3">
      <c r="A1618">
        <v>1170</v>
      </c>
      <c r="B1618">
        <v>773</v>
      </c>
      <c r="C1618">
        <v>31814</v>
      </c>
      <c r="D1618" s="1">
        <v>43936</v>
      </c>
      <c r="E1618" s="1">
        <v>43950</v>
      </c>
      <c r="F1618" t="s">
        <v>809</v>
      </c>
      <c r="G1618" t="s">
        <v>86</v>
      </c>
      <c r="H1618" t="s">
        <v>2093</v>
      </c>
      <c r="I1618">
        <v>55</v>
      </c>
      <c r="J1618" t="s">
        <v>810</v>
      </c>
      <c r="K1618">
        <v>4177</v>
      </c>
      <c r="L1618" t="s">
        <v>811</v>
      </c>
      <c r="M1618" t="s">
        <v>57</v>
      </c>
      <c r="N1618" t="s">
        <v>23</v>
      </c>
      <c r="O1618">
        <v>755</v>
      </c>
      <c r="P1618" t="s">
        <v>24</v>
      </c>
      <c r="Q1618" t="s">
        <v>413</v>
      </c>
      <c r="R1618" s="3">
        <v>91.2</v>
      </c>
      <c r="S1618" s="3">
        <v>95</v>
      </c>
      <c r="T1618">
        <v>4</v>
      </c>
      <c r="U1618" s="3">
        <v>380</v>
      </c>
      <c r="V1618" s="4">
        <f t="shared" si="72"/>
        <v>15.199999999999989</v>
      </c>
      <c r="W1618" t="str">
        <f t="shared" si="73"/>
        <v>Elderly</v>
      </c>
    </row>
    <row r="1619" spans="1:23" x14ac:dyDescent="0.3">
      <c r="A1619">
        <v>1025</v>
      </c>
      <c r="B1619">
        <v>110</v>
      </c>
      <c r="C1619">
        <v>31669</v>
      </c>
      <c r="D1619" s="1">
        <v>43937</v>
      </c>
      <c r="E1619" s="1">
        <v>43951</v>
      </c>
      <c r="F1619" t="s">
        <v>727</v>
      </c>
      <c r="G1619" t="s">
        <v>86</v>
      </c>
      <c r="H1619" t="s">
        <v>2093</v>
      </c>
      <c r="I1619">
        <v>65</v>
      </c>
      <c r="J1619" t="s">
        <v>728</v>
      </c>
      <c r="K1619">
        <v>8132</v>
      </c>
      <c r="L1619" t="s">
        <v>729</v>
      </c>
      <c r="M1619" t="s">
        <v>48</v>
      </c>
      <c r="N1619" t="s">
        <v>23</v>
      </c>
      <c r="O1619">
        <v>833</v>
      </c>
      <c r="P1619" t="s">
        <v>24</v>
      </c>
      <c r="Q1619" t="s">
        <v>67</v>
      </c>
      <c r="R1619" s="3">
        <v>94.08</v>
      </c>
      <c r="S1619" s="3">
        <v>98</v>
      </c>
      <c r="T1619">
        <v>4</v>
      </c>
      <c r="U1619" s="3">
        <v>392</v>
      </c>
      <c r="V1619" s="4">
        <f t="shared" si="72"/>
        <v>15.680000000000007</v>
      </c>
      <c r="W1619" t="str">
        <f t="shared" si="73"/>
        <v>Elderly</v>
      </c>
    </row>
    <row r="1620" spans="1:23" x14ac:dyDescent="0.3">
      <c r="A1620">
        <v>1609</v>
      </c>
      <c r="B1620">
        <v>684</v>
      </c>
      <c r="C1620">
        <v>32253</v>
      </c>
      <c r="D1620" s="1">
        <v>43937</v>
      </c>
      <c r="E1620" s="1">
        <v>43951</v>
      </c>
      <c r="F1620" t="s">
        <v>1850</v>
      </c>
      <c r="G1620" t="s">
        <v>86</v>
      </c>
      <c r="H1620" t="s">
        <v>2093</v>
      </c>
      <c r="I1620">
        <v>78</v>
      </c>
      <c r="J1620" t="s">
        <v>1851</v>
      </c>
      <c r="K1620">
        <v>8834</v>
      </c>
      <c r="L1620" t="s">
        <v>1852</v>
      </c>
      <c r="M1620" t="s">
        <v>48</v>
      </c>
      <c r="N1620" t="s">
        <v>23</v>
      </c>
      <c r="O1620">
        <v>1648</v>
      </c>
      <c r="P1620" t="s">
        <v>31</v>
      </c>
      <c r="Q1620" t="s">
        <v>244</v>
      </c>
      <c r="R1620" s="3">
        <v>93.11999999999999</v>
      </c>
      <c r="S1620" s="3">
        <v>97</v>
      </c>
      <c r="T1620">
        <v>4</v>
      </c>
      <c r="U1620" s="3">
        <v>388</v>
      </c>
      <c r="V1620" s="4">
        <f t="shared" si="72"/>
        <v>15.520000000000039</v>
      </c>
      <c r="W1620" t="str">
        <f t="shared" si="73"/>
        <v>Elderly</v>
      </c>
    </row>
    <row r="1621" spans="1:23" x14ac:dyDescent="0.3">
      <c r="A1621">
        <v>1840</v>
      </c>
      <c r="B1621">
        <v>225</v>
      </c>
      <c r="C1621">
        <v>32484</v>
      </c>
      <c r="D1621" s="1">
        <v>43938</v>
      </c>
      <c r="E1621" s="1">
        <v>43952</v>
      </c>
      <c r="F1621" t="s">
        <v>1577</v>
      </c>
      <c r="G1621" t="s">
        <v>28</v>
      </c>
      <c r="H1621" t="s">
        <v>2093</v>
      </c>
      <c r="I1621">
        <v>75</v>
      </c>
      <c r="J1621" t="s">
        <v>1578</v>
      </c>
      <c r="K1621">
        <v>4755</v>
      </c>
      <c r="L1621" t="s">
        <v>1579</v>
      </c>
      <c r="M1621" t="s">
        <v>53</v>
      </c>
      <c r="N1621" t="s">
        <v>23</v>
      </c>
      <c r="O1621">
        <v>1022</v>
      </c>
      <c r="P1621" t="s">
        <v>24</v>
      </c>
      <c r="Q1621" t="s">
        <v>413</v>
      </c>
      <c r="R1621" s="3">
        <v>91.2</v>
      </c>
      <c r="S1621" s="3">
        <v>95</v>
      </c>
      <c r="T1621">
        <v>3</v>
      </c>
      <c r="U1621" s="3">
        <v>285</v>
      </c>
      <c r="V1621" s="4">
        <f t="shared" si="72"/>
        <v>11.399999999999977</v>
      </c>
      <c r="W1621" t="str">
        <f t="shared" si="73"/>
        <v>Elderly</v>
      </c>
    </row>
    <row r="1622" spans="1:23" x14ac:dyDescent="0.3">
      <c r="A1622">
        <v>1795</v>
      </c>
      <c r="B1622">
        <v>510</v>
      </c>
      <c r="C1622">
        <v>32439</v>
      </c>
      <c r="D1622" s="1">
        <v>43939</v>
      </c>
      <c r="E1622" s="1">
        <v>43953</v>
      </c>
      <c r="F1622" t="s">
        <v>503</v>
      </c>
      <c r="G1622" t="s">
        <v>28</v>
      </c>
      <c r="H1622" t="s">
        <v>2093</v>
      </c>
      <c r="I1622">
        <v>67</v>
      </c>
      <c r="J1622" t="s">
        <v>504</v>
      </c>
      <c r="K1622">
        <v>7867</v>
      </c>
      <c r="L1622" t="s">
        <v>505</v>
      </c>
      <c r="M1622" t="s">
        <v>57</v>
      </c>
      <c r="N1622" t="s">
        <v>23</v>
      </c>
      <c r="O1622">
        <v>752</v>
      </c>
      <c r="P1622" t="s">
        <v>24</v>
      </c>
      <c r="Q1622" t="s">
        <v>106</v>
      </c>
      <c r="R1622" s="3">
        <v>88.32</v>
      </c>
      <c r="S1622" s="3">
        <v>92</v>
      </c>
      <c r="T1622">
        <v>4</v>
      </c>
      <c r="U1622" s="3">
        <v>368</v>
      </c>
      <c r="V1622" s="4">
        <f t="shared" si="72"/>
        <v>14.720000000000027</v>
      </c>
      <c r="W1622" t="str">
        <f t="shared" si="73"/>
        <v>Elderly</v>
      </c>
    </row>
    <row r="1623" spans="1:23" x14ac:dyDescent="0.3">
      <c r="A1623">
        <v>1887</v>
      </c>
      <c r="B1623">
        <v>148</v>
      </c>
      <c r="C1623">
        <v>32531</v>
      </c>
      <c r="D1623" s="1">
        <v>43945</v>
      </c>
      <c r="E1623" s="1">
        <v>43959</v>
      </c>
      <c r="F1623" t="s">
        <v>1990</v>
      </c>
      <c r="G1623" t="s">
        <v>28</v>
      </c>
      <c r="H1623" t="s">
        <v>2093</v>
      </c>
      <c r="I1623">
        <v>53</v>
      </c>
      <c r="J1623" t="s">
        <v>1991</v>
      </c>
      <c r="K1623">
        <v>6527</v>
      </c>
      <c r="L1623" t="s">
        <v>1992</v>
      </c>
      <c r="M1623" t="s">
        <v>79</v>
      </c>
      <c r="N1623" t="s">
        <v>23</v>
      </c>
      <c r="O1623">
        <v>399</v>
      </c>
      <c r="P1623" t="s">
        <v>31</v>
      </c>
      <c r="Q1623" t="s">
        <v>244</v>
      </c>
      <c r="R1623" s="3">
        <v>93.11999999999999</v>
      </c>
      <c r="S1623" s="3">
        <v>97</v>
      </c>
      <c r="T1623">
        <v>4</v>
      </c>
      <c r="U1623" s="3">
        <v>388</v>
      </c>
      <c r="V1623" s="4">
        <f t="shared" si="72"/>
        <v>15.520000000000039</v>
      </c>
      <c r="W1623" t="str">
        <f t="shared" si="73"/>
        <v>Elderly</v>
      </c>
    </row>
    <row r="1624" spans="1:23" x14ac:dyDescent="0.3">
      <c r="A1624">
        <v>1370</v>
      </c>
      <c r="B1624">
        <v>545</v>
      </c>
      <c r="C1624">
        <v>32014</v>
      </c>
      <c r="D1624" s="1">
        <v>43946</v>
      </c>
      <c r="E1624" s="1">
        <v>43960</v>
      </c>
      <c r="F1624" t="s">
        <v>514</v>
      </c>
      <c r="G1624" t="s">
        <v>28</v>
      </c>
      <c r="H1624" t="s">
        <v>2093</v>
      </c>
      <c r="I1624">
        <v>59</v>
      </c>
      <c r="J1624" t="s">
        <v>515</v>
      </c>
      <c r="K1624">
        <v>8864</v>
      </c>
      <c r="L1624" t="s">
        <v>516</v>
      </c>
      <c r="M1624" t="s">
        <v>53</v>
      </c>
      <c r="N1624" t="s">
        <v>23</v>
      </c>
      <c r="O1624">
        <v>765</v>
      </c>
      <c r="P1624" t="s">
        <v>31</v>
      </c>
      <c r="Q1624" t="s">
        <v>424</v>
      </c>
      <c r="R1624" s="3">
        <v>107.52</v>
      </c>
      <c r="S1624" s="3">
        <v>112</v>
      </c>
      <c r="T1624">
        <v>5</v>
      </c>
      <c r="U1624" s="3">
        <v>560</v>
      </c>
      <c r="V1624" s="4">
        <f t="shared" si="72"/>
        <v>22.399999999999977</v>
      </c>
      <c r="W1624" t="str">
        <f t="shared" si="73"/>
        <v>Elderly</v>
      </c>
    </row>
    <row r="1625" spans="1:23" x14ac:dyDescent="0.3">
      <c r="A1625">
        <v>1456</v>
      </c>
      <c r="B1625">
        <v>639</v>
      </c>
      <c r="C1625">
        <v>32100</v>
      </c>
      <c r="D1625" s="1">
        <v>43949</v>
      </c>
      <c r="E1625" s="1">
        <v>43963</v>
      </c>
      <c r="F1625" t="s">
        <v>511</v>
      </c>
      <c r="G1625" t="s">
        <v>28</v>
      </c>
      <c r="H1625" t="s">
        <v>2093</v>
      </c>
      <c r="I1625">
        <v>40</v>
      </c>
      <c r="J1625" t="s">
        <v>512</v>
      </c>
      <c r="K1625">
        <v>6722</v>
      </c>
      <c r="L1625" t="s">
        <v>513</v>
      </c>
      <c r="M1625" t="s">
        <v>110</v>
      </c>
      <c r="N1625" t="s">
        <v>23</v>
      </c>
      <c r="O1625">
        <v>1506</v>
      </c>
      <c r="P1625" t="s">
        <v>62</v>
      </c>
      <c r="Q1625" t="s">
        <v>271</v>
      </c>
      <c r="R1625" s="3">
        <v>114.24</v>
      </c>
      <c r="S1625" s="3">
        <v>119</v>
      </c>
      <c r="T1625">
        <v>1</v>
      </c>
      <c r="U1625" s="3">
        <v>119</v>
      </c>
      <c r="V1625" s="4">
        <f t="shared" si="72"/>
        <v>4.7600000000000051</v>
      </c>
      <c r="W1625" t="str">
        <f t="shared" si="73"/>
        <v>Middle Aged</v>
      </c>
    </row>
    <row r="1626" spans="1:23" x14ac:dyDescent="0.3">
      <c r="A1626">
        <v>1748</v>
      </c>
      <c r="B1626">
        <v>233</v>
      </c>
      <c r="C1626">
        <v>32392</v>
      </c>
      <c r="D1626" s="1">
        <v>43950</v>
      </c>
      <c r="E1626" s="1">
        <v>43964</v>
      </c>
      <c r="F1626" t="s">
        <v>1586</v>
      </c>
      <c r="G1626" t="s">
        <v>86</v>
      </c>
      <c r="H1626" t="s">
        <v>2093</v>
      </c>
      <c r="I1626">
        <v>33</v>
      </c>
      <c r="J1626" t="s">
        <v>1587</v>
      </c>
      <c r="K1626">
        <v>8968</v>
      </c>
      <c r="L1626" t="s">
        <v>1588</v>
      </c>
      <c r="M1626" t="s">
        <v>22</v>
      </c>
      <c r="N1626" t="s">
        <v>23</v>
      </c>
      <c r="O1626">
        <v>1494</v>
      </c>
      <c r="P1626" t="s">
        <v>31</v>
      </c>
      <c r="Q1626" t="s">
        <v>175</v>
      </c>
      <c r="R1626" s="3">
        <v>110.39999999999999</v>
      </c>
      <c r="S1626" s="3">
        <v>115</v>
      </c>
      <c r="T1626">
        <v>1</v>
      </c>
      <c r="U1626" s="3">
        <v>115</v>
      </c>
      <c r="V1626" s="4">
        <f t="shared" si="72"/>
        <v>4.6000000000000085</v>
      </c>
      <c r="W1626" t="str">
        <f t="shared" si="73"/>
        <v>Middle Aged</v>
      </c>
    </row>
    <row r="1627" spans="1:23" x14ac:dyDescent="0.3">
      <c r="A1627">
        <v>1118</v>
      </c>
      <c r="B1627">
        <v>291</v>
      </c>
      <c r="C1627">
        <v>31762</v>
      </c>
      <c r="D1627" s="1">
        <v>43951</v>
      </c>
      <c r="E1627" s="1">
        <v>43965</v>
      </c>
      <c r="F1627" t="s">
        <v>445</v>
      </c>
      <c r="G1627" t="s">
        <v>28</v>
      </c>
      <c r="H1627" t="s">
        <v>2093</v>
      </c>
      <c r="I1627">
        <v>43</v>
      </c>
      <c r="J1627" t="s">
        <v>446</v>
      </c>
      <c r="K1627">
        <v>2048</v>
      </c>
      <c r="L1627" t="s">
        <v>447</v>
      </c>
      <c r="M1627" t="s">
        <v>36</v>
      </c>
      <c r="N1627" t="s">
        <v>23</v>
      </c>
      <c r="O1627">
        <v>1780</v>
      </c>
      <c r="P1627" t="s">
        <v>24</v>
      </c>
      <c r="Q1627" t="s">
        <v>37</v>
      </c>
      <c r="R1627" s="3">
        <v>99.84</v>
      </c>
      <c r="S1627" s="3">
        <v>104</v>
      </c>
      <c r="T1627">
        <v>2</v>
      </c>
      <c r="U1627" s="3">
        <v>208</v>
      </c>
      <c r="V1627" s="4">
        <f t="shared" si="72"/>
        <v>8.3199999999999932</v>
      </c>
      <c r="W1627" t="str">
        <f t="shared" si="73"/>
        <v>Middle Aged</v>
      </c>
    </row>
    <row r="1628" spans="1:23" x14ac:dyDescent="0.3">
      <c r="A1628">
        <v>1875</v>
      </c>
      <c r="B1628">
        <v>299</v>
      </c>
      <c r="C1628">
        <v>32519</v>
      </c>
      <c r="D1628" s="1">
        <v>43951</v>
      </c>
      <c r="E1628" s="1">
        <v>43965</v>
      </c>
      <c r="F1628" t="s">
        <v>107</v>
      </c>
      <c r="G1628" t="s">
        <v>28</v>
      </c>
      <c r="H1628" t="s">
        <v>2093</v>
      </c>
      <c r="I1628">
        <v>32</v>
      </c>
      <c r="J1628" t="s">
        <v>108</v>
      </c>
      <c r="K1628">
        <v>89</v>
      </c>
      <c r="L1628" t="s">
        <v>109</v>
      </c>
      <c r="M1628" t="s">
        <v>110</v>
      </c>
      <c r="N1628" t="s">
        <v>23</v>
      </c>
      <c r="O1628">
        <v>807</v>
      </c>
      <c r="P1628" t="s">
        <v>62</v>
      </c>
      <c r="Q1628" t="s">
        <v>145</v>
      </c>
      <c r="R1628" s="3">
        <v>112.32</v>
      </c>
      <c r="S1628" s="3">
        <v>117</v>
      </c>
      <c r="T1628">
        <v>1</v>
      </c>
      <c r="U1628" s="3">
        <v>117</v>
      </c>
      <c r="V1628" s="4">
        <f t="shared" si="72"/>
        <v>4.6800000000000068</v>
      </c>
      <c r="W1628" t="str">
        <f t="shared" si="73"/>
        <v>Middle Aged</v>
      </c>
    </row>
    <row r="1629" spans="1:23" x14ac:dyDescent="0.3">
      <c r="A1629">
        <v>1395</v>
      </c>
      <c r="B1629">
        <v>945</v>
      </c>
      <c r="C1629">
        <v>32039</v>
      </c>
      <c r="D1629" s="1">
        <v>43953</v>
      </c>
      <c r="E1629" s="1">
        <v>43967</v>
      </c>
      <c r="F1629" t="s">
        <v>697</v>
      </c>
      <c r="G1629" t="s">
        <v>28</v>
      </c>
      <c r="H1629" t="s">
        <v>2093</v>
      </c>
      <c r="I1629">
        <v>48</v>
      </c>
      <c r="J1629" t="s">
        <v>698</v>
      </c>
      <c r="K1629">
        <v>3606</v>
      </c>
      <c r="L1629" t="s">
        <v>699</v>
      </c>
      <c r="M1629" t="s">
        <v>213</v>
      </c>
      <c r="N1629" t="s">
        <v>23</v>
      </c>
      <c r="O1629">
        <v>982</v>
      </c>
      <c r="P1629" t="s">
        <v>31</v>
      </c>
      <c r="Q1629" t="s">
        <v>298</v>
      </c>
      <c r="R1629" s="3">
        <v>95.039999999999992</v>
      </c>
      <c r="S1629" s="3">
        <v>99</v>
      </c>
      <c r="T1629">
        <v>5</v>
      </c>
      <c r="U1629" s="3">
        <v>495</v>
      </c>
      <c r="V1629" s="4">
        <f t="shared" si="72"/>
        <v>19.800000000000068</v>
      </c>
      <c r="W1629" t="str">
        <f t="shared" si="73"/>
        <v>Middle Aged</v>
      </c>
    </row>
    <row r="1630" spans="1:23" x14ac:dyDescent="0.3">
      <c r="A1630">
        <v>1138</v>
      </c>
      <c r="B1630">
        <v>678</v>
      </c>
      <c r="C1630">
        <v>31782</v>
      </c>
      <c r="D1630" s="1">
        <v>43954</v>
      </c>
      <c r="E1630" s="1">
        <v>43968</v>
      </c>
      <c r="F1630" t="s">
        <v>774</v>
      </c>
      <c r="G1630" t="s">
        <v>86</v>
      </c>
      <c r="H1630" t="s">
        <v>2093</v>
      </c>
      <c r="I1630">
        <v>79</v>
      </c>
      <c r="J1630" t="s">
        <v>775</v>
      </c>
      <c r="K1630">
        <v>1948</v>
      </c>
      <c r="L1630" t="s">
        <v>776</v>
      </c>
      <c r="M1630" t="s">
        <v>57</v>
      </c>
      <c r="N1630" t="s">
        <v>23</v>
      </c>
      <c r="O1630">
        <v>1171</v>
      </c>
      <c r="P1630" t="s">
        <v>62</v>
      </c>
      <c r="Q1630" t="s">
        <v>160</v>
      </c>
      <c r="R1630" s="3">
        <v>89.28</v>
      </c>
      <c r="S1630" s="3">
        <v>93</v>
      </c>
      <c r="T1630">
        <v>5</v>
      </c>
      <c r="U1630" s="3">
        <v>465</v>
      </c>
      <c r="V1630" s="4">
        <f t="shared" si="72"/>
        <v>18.600000000000023</v>
      </c>
      <c r="W1630" t="str">
        <f t="shared" si="73"/>
        <v>Elderly</v>
      </c>
    </row>
    <row r="1631" spans="1:23" x14ac:dyDescent="0.3">
      <c r="A1631">
        <v>1948</v>
      </c>
      <c r="B1631">
        <v>476</v>
      </c>
      <c r="C1631">
        <v>32592</v>
      </c>
      <c r="D1631" s="1">
        <v>43954</v>
      </c>
      <c r="E1631" s="1">
        <v>43968</v>
      </c>
      <c r="F1631" t="s">
        <v>1826</v>
      </c>
      <c r="G1631" t="s">
        <v>28</v>
      </c>
      <c r="H1631" t="s">
        <v>2093</v>
      </c>
      <c r="I1631">
        <v>64</v>
      </c>
      <c r="J1631" t="s">
        <v>1827</v>
      </c>
      <c r="K1631">
        <v>1127</v>
      </c>
      <c r="L1631" t="s">
        <v>1828</v>
      </c>
      <c r="M1631" t="s">
        <v>22</v>
      </c>
      <c r="N1631" t="s">
        <v>23</v>
      </c>
      <c r="O1631">
        <v>748</v>
      </c>
      <c r="P1631" t="s">
        <v>24</v>
      </c>
      <c r="Q1631" t="s">
        <v>67</v>
      </c>
      <c r="R1631" s="3">
        <v>94.08</v>
      </c>
      <c r="S1631" s="3">
        <v>98</v>
      </c>
      <c r="T1631">
        <v>5</v>
      </c>
      <c r="U1631" s="3">
        <v>490</v>
      </c>
      <c r="V1631" s="4">
        <f t="shared" si="72"/>
        <v>19.600000000000023</v>
      </c>
      <c r="W1631" t="str">
        <f t="shared" si="73"/>
        <v>Elderly</v>
      </c>
    </row>
    <row r="1632" spans="1:23" x14ac:dyDescent="0.3">
      <c r="A1632">
        <v>1659</v>
      </c>
      <c r="B1632">
        <v>482</v>
      </c>
      <c r="C1632">
        <v>32303</v>
      </c>
      <c r="D1632" s="1">
        <v>43956</v>
      </c>
      <c r="E1632" s="1">
        <v>43970</v>
      </c>
      <c r="F1632" t="s">
        <v>1218</v>
      </c>
      <c r="G1632" t="s">
        <v>28</v>
      </c>
      <c r="H1632" t="s">
        <v>2093</v>
      </c>
      <c r="I1632">
        <v>63</v>
      </c>
      <c r="J1632" t="s">
        <v>1219</v>
      </c>
      <c r="K1632">
        <v>8260</v>
      </c>
      <c r="L1632" t="s">
        <v>1220</v>
      </c>
      <c r="M1632" t="s">
        <v>53</v>
      </c>
      <c r="N1632" t="s">
        <v>23</v>
      </c>
      <c r="O1632">
        <v>1264</v>
      </c>
      <c r="P1632" t="s">
        <v>62</v>
      </c>
      <c r="Q1632" t="s">
        <v>160</v>
      </c>
      <c r="R1632" s="3">
        <v>89.28</v>
      </c>
      <c r="S1632" s="3">
        <v>93</v>
      </c>
      <c r="T1632">
        <v>2</v>
      </c>
      <c r="U1632" s="3">
        <v>186</v>
      </c>
      <c r="V1632" s="4">
        <f t="shared" si="72"/>
        <v>7.4399999999999977</v>
      </c>
      <c r="W1632" t="str">
        <f t="shared" si="73"/>
        <v>Elderly</v>
      </c>
    </row>
    <row r="1633" spans="1:23" x14ac:dyDescent="0.3">
      <c r="A1633">
        <v>1364</v>
      </c>
      <c r="B1633">
        <v>431</v>
      </c>
      <c r="C1633">
        <v>32008</v>
      </c>
      <c r="D1633" s="1">
        <v>43957</v>
      </c>
      <c r="E1633" s="1">
        <v>43971</v>
      </c>
      <c r="F1633" t="s">
        <v>630</v>
      </c>
      <c r="G1633" t="s">
        <v>28</v>
      </c>
      <c r="H1633" t="s">
        <v>2093</v>
      </c>
      <c r="I1633">
        <v>41</v>
      </c>
      <c r="J1633" t="s">
        <v>631</v>
      </c>
      <c r="K1633">
        <v>8422</v>
      </c>
      <c r="L1633" t="s">
        <v>632</v>
      </c>
      <c r="M1633" t="s">
        <v>110</v>
      </c>
      <c r="N1633" t="s">
        <v>23</v>
      </c>
      <c r="O1633">
        <v>1326</v>
      </c>
      <c r="P1633" t="s">
        <v>24</v>
      </c>
      <c r="Q1633" t="s">
        <v>37</v>
      </c>
      <c r="R1633" s="3">
        <v>99.84</v>
      </c>
      <c r="S1633" s="3">
        <v>104</v>
      </c>
      <c r="T1633">
        <v>3</v>
      </c>
      <c r="U1633" s="3">
        <v>312</v>
      </c>
      <c r="V1633" s="4">
        <f t="shared" si="72"/>
        <v>12.480000000000018</v>
      </c>
      <c r="W1633" t="str">
        <f t="shared" si="73"/>
        <v>Middle Aged</v>
      </c>
    </row>
    <row r="1634" spans="1:23" x14ac:dyDescent="0.3">
      <c r="A1634">
        <v>1624</v>
      </c>
      <c r="B1634">
        <v>725</v>
      </c>
      <c r="C1634">
        <v>32268</v>
      </c>
      <c r="D1634" s="1">
        <v>43958</v>
      </c>
      <c r="E1634" s="1">
        <v>43972</v>
      </c>
      <c r="F1634" t="s">
        <v>624</v>
      </c>
      <c r="G1634" t="s">
        <v>28</v>
      </c>
      <c r="H1634" t="s">
        <v>2093</v>
      </c>
      <c r="I1634">
        <v>23</v>
      </c>
      <c r="J1634" t="s">
        <v>625</v>
      </c>
      <c r="K1634">
        <v>9174</v>
      </c>
      <c r="L1634" t="s">
        <v>626</v>
      </c>
      <c r="M1634" t="s">
        <v>79</v>
      </c>
      <c r="N1634" t="s">
        <v>23</v>
      </c>
      <c r="O1634">
        <v>1621</v>
      </c>
      <c r="P1634" t="s">
        <v>31</v>
      </c>
      <c r="Q1634" t="s">
        <v>80</v>
      </c>
      <c r="R1634" s="3">
        <v>90.24</v>
      </c>
      <c r="S1634" s="3">
        <v>94</v>
      </c>
      <c r="T1634">
        <v>1</v>
      </c>
      <c r="U1634" s="3">
        <v>94</v>
      </c>
      <c r="V1634" s="4">
        <f t="shared" si="72"/>
        <v>3.7600000000000051</v>
      </c>
      <c r="W1634" t="str">
        <f t="shared" si="73"/>
        <v>Youth</v>
      </c>
    </row>
    <row r="1635" spans="1:23" x14ac:dyDescent="0.3">
      <c r="A1635">
        <v>1698</v>
      </c>
      <c r="B1635">
        <v>728</v>
      </c>
      <c r="C1635">
        <v>32342</v>
      </c>
      <c r="D1635" s="1">
        <v>43960</v>
      </c>
      <c r="E1635" s="1">
        <v>43974</v>
      </c>
      <c r="F1635" t="s">
        <v>1167</v>
      </c>
      <c r="G1635" t="s">
        <v>86</v>
      </c>
      <c r="H1635" t="s">
        <v>2093</v>
      </c>
      <c r="I1635">
        <v>51</v>
      </c>
      <c r="J1635" t="s">
        <v>1168</v>
      </c>
      <c r="K1635">
        <v>7148</v>
      </c>
      <c r="L1635" t="s">
        <v>1169</v>
      </c>
      <c r="M1635" t="s">
        <v>48</v>
      </c>
      <c r="N1635" t="s">
        <v>23</v>
      </c>
      <c r="O1635">
        <v>374</v>
      </c>
      <c r="P1635" t="s">
        <v>24</v>
      </c>
      <c r="Q1635" t="s">
        <v>106</v>
      </c>
      <c r="R1635" s="3">
        <v>88.32</v>
      </c>
      <c r="S1635" s="3">
        <v>92</v>
      </c>
      <c r="T1635">
        <v>4</v>
      </c>
      <c r="U1635" s="3">
        <v>368</v>
      </c>
      <c r="V1635" s="4">
        <f t="shared" si="72"/>
        <v>14.720000000000027</v>
      </c>
      <c r="W1635" t="str">
        <f t="shared" si="73"/>
        <v>Elderly</v>
      </c>
    </row>
    <row r="1636" spans="1:23" x14ac:dyDescent="0.3">
      <c r="A1636">
        <v>1267</v>
      </c>
      <c r="B1636">
        <v>698</v>
      </c>
      <c r="C1636">
        <v>31911</v>
      </c>
      <c r="D1636" s="1">
        <v>43961</v>
      </c>
      <c r="E1636" s="1">
        <v>43975</v>
      </c>
      <c r="F1636" t="s">
        <v>1808</v>
      </c>
      <c r="G1636" t="s">
        <v>86</v>
      </c>
      <c r="H1636" t="s">
        <v>2093</v>
      </c>
      <c r="I1636">
        <v>27</v>
      </c>
      <c r="J1636" t="s">
        <v>1809</v>
      </c>
      <c r="K1636">
        <v>9139</v>
      </c>
      <c r="L1636" t="s">
        <v>1810</v>
      </c>
      <c r="M1636" t="s">
        <v>110</v>
      </c>
      <c r="N1636" t="s">
        <v>23</v>
      </c>
      <c r="O1636">
        <v>1611</v>
      </c>
      <c r="P1636" t="s">
        <v>24</v>
      </c>
      <c r="Q1636" t="s">
        <v>114</v>
      </c>
      <c r="R1636" s="3">
        <v>113.28</v>
      </c>
      <c r="S1636" s="3">
        <v>118</v>
      </c>
      <c r="T1636">
        <v>1</v>
      </c>
      <c r="U1636" s="3">
        <v>118</v>
      </c>
      <c r="V1636" s="4">
        <f t="shared" si="72"/>
        <v>4.7199999999999989</v>
      </c>
      <c r="W1636" t="str">
        <f t="shared" si="73"/>
        <v>Youth</v>
      </c>
    </row>
    <row r="1637" spans="1:23" x14ac:dyDescent="0.3">
      <c r="A1637">
        <v>1029</v>
      </c>
      <c r="B1637">
        <v>725</v>
      </c>
      <c r="C1637">
        <v>31673</v>
      </c>
      <c r="D1637" s="1">
        <v>43963</v>
      </c>
      <c r="E1637" s="1">
        <v>43977</v>
      </c>
      <c r="F1637" t="s">
        <v>624</v>
      </c>
      <c r="G1637" t="s">
        <v>86</v>
      </c>
      <c r="H1637" t="s">
        <v>2093</v>
      </c>
      <c r="I1637">
        <v>23</v>
      </c>
      <c r="J1637" t="s">
        <v>625</v>
      </c>
      <c r="K1637">
        <v>9174</v>
      </c>
      <c r="L1637" t="s">
        <v>626</v>
      </c>
      <c r="M1637" t="s">
        <v>79</v>
      </c>
      <c r="N1637" t="s">
        <v>23</v>
      </c>
      <c r="O1637">
        <v>1739</v>
      </c>
      <c r="P1637" t="s">
        <v>31</v>
      </c>
      <c r="Q1637" t="s">
        <v>188</v>
      </c>
      <c r="R1637" s="3">
        <v>101.75999999999999</v>
      </c>
      <c r="S1637" s="3">
        <v>106</v>
      </c>
      <c r="T1637">
        <v>5</v>
      </c>
      <c r="U1637" s="3">
        <v>530</v>
      </c>
      <c r="V1637" s="4">
        <f t="shared" si="72"/>
        <v>21.200000000000045</v>
      </c>
      <c r="W1637" t="str">
        <f t="shared" si="73"/>
        <v>Youth</v>
      </c>
    </row>
    <row r="1638" spans="1:23" x14ac:dyDescent="0.3">
      <c r="A1638">
        <v>1045</v>
      </c>
      <c r="B1638">
        <v>667</v>
      </c>
      <c r="C1638">
        <v>31689</v>
      </c>
      <c r="D1638" s="1">
        <v>43963</v>
      </c>
      <c r="E1638" s="1">
        <v>43977</v>
      </c>
      <c r="F1638" t="s">
        <v>792</v>
      </c>
      <c r="G1638" t="s">
        <v>86</v>
      </c>
      <c r="H1638" t="s">
        <v>2093</v>
      </c>
      <c r="I1638">
        <v>30</v>
      </c>
      <c r="J1638" t="s">
        <v>793</v>
      </c>
      <c r="K1638">
        <v>4671</v>
      </c>
      <c r="L1638" t="s">
        <v>794</v>
      </c>
      <c r="M1638" t="s">
        <v>110</v>
      </c>
      <c r="N1638" t="s">
        <v>23</v>
      </c>
      <c r="O1638">
        <v>754</v>
      </c>
      <c r="P1638" t="s">
        <v>24</v>
      </c>
      <c r="Q1638" t="s">
        <v>102</v>
      </c>
      <c r="R1638" s="3">
        <v>92.16</v>
      </c>
      <c r="S1638" s="3">
        <v>96</v>
      </c>
      <c r="T1638">
        <v>3</v>
      </c>
      <c r="U1638" s="3">
        <v>288</v>
      </c>
      <c r="V1638" s="4">
        <f t="shared" si="72"/>
        <v>11.519999999999982</v>
      </c>
      <c r="W1638" t="str">
        <f t="shared" si="73"/>
        <v>Youth</v>
      </c>
    </row>
    <row r="1639" spans="1:23" x14ac:dyDescent="0.3">
      <c r="A1639">
        <v>1011</v>
      </c>
      <c r="B1639">
        <v>773</v>
      </c>
      <c r="C1639">
        <v>31655</v>
      </c>
      <c r="D1639" s="1">
        <v>43967</v>
      </c>
      <c r="E1639" s="1">
        <v>43981</v>
      </c>
      <c r="F1639" t="s">
        <v>809</v>
      </c>
      <c r="G1639" t="s">
        <v>86</v>
      </c>
      <c r="H1639" t="s">
        <v>2093</v>
      </c>
      <c r="I1639">
        <v>55</v>
      </c>
      <c r="J1639" t="s">
        <v>810</v>
      </c>
      <c r="K1639">
        <v>4177</v>
      </c>
      <c r="L1639" t="s">
        <v>811</v>
      </c>
      <c r="M1639" t="s">
        <v>57</v>
      </c>
      <c r="N1639" t="s">
        <v>23</v>
      </c>
      <c r="O1639">
        <v>1794</v>
      </c>
      <c r="P1639" t="s">
        <v>31</v>
      </c>
      <c r="Q1639" t="s">
        <v>175</v>
      </c>
      <c r="R1639" s="3">
        <v>110.39999999999999</v>
      </c>
      <c r="S1639" s="3">
        <v>115</v>
      </c>
      <c r="T1639">
        <v>2</v>
      </c>
      <c r="U1639" s="3">
        <v>230</v>
      </c>
      <c r="V1639" s="4">
        <f t="shared" si="72"/>
        <v>9.2000000000000171</v>
      </c>
      <c r="W1639" t="str">
        <f t="shared" si="73"/>
        <v>Elderly</v>
      </c>
    </row>
    <row r="1640" spans="1:23" x14ac:dyDescent="0.3">
      <c r="A1640">
        <v>1407</v>
      </c>
      <c r="B1640">
        <v>263</v>
      </c>
      <c r="C1640">
        <v>32051</v>
      </c>
      <c r="D1640" s="1">
        <v>43977</v>
      </c>
      <c r="E1640" s="1">
        <v>43991</v>
      </c>
      <c r="F1640" t="s">
        <v>844</v>
      </c>
      <c r="G1640" t="s">
        <v>28</v>
      </c>
      <c r="H1640" t="s">
        <v>2093</v>
      </c>
      <c r="I1640">
        <v>22</v>
      </c>
      <c r="J1640" t="s">
        <v>845</v>
      </c>
      <c r="K1640">
        <v>4122</v>
      </c>
      <c r="L1640" t="s">
        <v>846</v>
      </c>
      <c r="M1640" t="s">
        <v>48</v>
      </c>
      <c r="N1640" t="s">
        <v>23</v>
      </c>
      <c r="O1640">
        <v>1752</v>
      </c>
      <c r="P1640" t="s">
        <v>62</v>
      </c>
      <c r="Q1640" t="s">
        <v>169</v>
      </c>
      <c r="R1640" s="3">
        <v>113.28</v>
      </c>
      <c r="S1640" s="3">
        <v>118</v>
      </c>
      <c r="T1640">
        <v>2</v>
      </c>
      <c r="U1640" s="3">
        <v>236</v>
      </c>
      <c r="V1640" s="4">
        <f t="shared" si="72"/>
        <v>9.4399999999999977</v>
      </c>
      <c r="W1640" t="str">
        <f t="shared" si="73"/>
        <v>Youth</v>
      </c>
    </row>
    <row r="1641" spans="1:23" x14ac:dyDescent="0.3">
      <c r="A1641">
        <v>1077</v>
      </c>
      <c r="B1641">
        <v>489</v>
      </c>
      <c r="C1641">
        <v>31721</v>
      </c>
      <c r="D1641" s="1">
        <v>43978</v>
      </c>
      <c r="E1641" s="1">
        <v>43992</v>
      </c>
      <c r="F1641" t="s">
        <v>928</v>
      </c>
      <c r="G1641" t="s">
        <v>86</v>
      </c>
      <c r="H1641" t="s">
        <v>2093</v>
      </c>
      <c r="I1641">
        <v>59</v>
      </c>
      <c r="J1641" t="s">
        <v>929</v>
      </c>
      <c r="K1641">
        <v>2537</v>
      </c>
      <c r="L1641" t="s">
        <v>930</v>
      </c>
      <c r="M1641" t="s">
        <v>57</v>
      </c>
      <c r="N1641" t="s">
        <v>23</v>
      </c>
      <c r="O1641">
        <v>473</v>
      </c>
      <c r="P1641" t="s">
        <v>24</v>
      </c>
      <c r="Q1641" t="s">
        <v>73</v>
      </c>
      <c r="R1641" s="3">
        <v>104.64</v>
      </c>
      <c r="S1641" s="3">
        <v>109</v>
      </c>
      <c r="T1641">
        <v>4</v>
      </c>
      <c r="U1641" s="3">
        <v>436</v>
      </c>
      <c r="V1641" s="4">
        <f t="shared" si="72"/>
        <v>17.439999999999998</v>
      </c>
      <c r="W1641" t="str">
        <f t="shared" si="73"/>
        <v>Elderly</v>
      </c>
    </row>
    <row r="1642" spans="1:23" x14ac:dyDescent="0.3">
      <c r="A1642">
        <v>1740</v>
      </c>
      <c r="B1642">
        <v>771</v>
      </c>
      <c r="C1642">
        <v>32384</v>
      </c>
      <c r="D1642" s="1">
        <v>43980</v>
      </c>
      <c r="E1642" s="1">
        <v>43994</v>
      </c>
      <c r="F1642" t="s">
        <v>1197</v>
      </c>
      <c r="G1642" t="s">
        <v>28</v>
      </c>
      <c r="H1642" t="s">
        <v>2093</v>
      </c>
      <c r="I1642">
        <v>74</v>
      </c>
      <c r="J1642" t="s">
        <v>1198</v>
      </c>
      <c r="K1642">
        <v>8882</v>
      </c>
      <c r="L1642" t="s">
        <v>1199</v>
      </c>
      <c r="M1642" t="s">
        <v>110</v>
      </c>
      <c r="N1642" t="s">
        <v>23</v>
      </c>
      <c r="O1642">
        <v>1811</v>
      </c>
      <c r="P1642" t="s">
        <v>31</v>
      </c>
      <c r="Q1642" t="s">
        <v>32</v>
      </c>
      <c r="R1642" s="3">
        <v>92.16</v>
      </c>
      <c r="S1642" s="3">
        <v>96</v>
      </c>
      <c r="T1642">
        <v>1</v>
      </c>
      <c r="U1642" s="3">
        <v>96</v>
      </c>
      <c r="V1642" s="4">
        <f t="shared" si="72"/>
        <v>3.8400000000000034</v>
      </c>
      <c r="W1642" t="str">
        <f t="shared" si="73"/>
        <v>Elderly</v>
      </c>
    </row>
    <row r="1643" spans="1:23" x14ac:dyDescent="0.3">
      <c r="A1643">
        <v>1152</v>
      </c>
      <c r="B1643">
        <v>993</v>
      </c>
      <c r="C1643">
        <v>31796</v>
      </c>
      <c r="D1643" s="1">
        <v>43982</v>
      </c>
      <c r="E1643" s="1">
        <v>43996</v>
      </c>
      <c r="F1643" t="s">
        <v>157</v>
      </c>
      <c r="G1643" t="s">
        <v>86</v>
      </c>
      <c r="H1643" t="s">
        <v>2093</v>
      </c>
      <c r="I1643">
        <v>24</v>
      </c>
      <c r="J1643" t="s">
        <v>158</v>
      </c>
      <c r="K1643">
        <v>536</v>
      </c>
      <c r="L1643" t="s">
        <v>159</v>
      </c>
      <c r="M1643" t="s">
        <v>110</v>
      </c>
      <c r="N1643" t="s">
        <v>23</v>
      </c>
      <c r="O1643">
        <v>1689</v>
      </c>
      <c r="P1643" t="s">
        <v>31</v>
      </c>
      <c r="Q1643" t="s">
        <v>32</v>
      </c>
      <c r="R1643" s="3">
        <v>92.16</v>
      </c>
      <c r="S1643" s="3">
        <v>96</v>
      </c>
      <c r="T1643">
        <v>2</v>
      </c>
      <c r="U1643" s="3">
        <v>192</v>
      </c>
      <c r="V1643" s="4">
        <f t="shared" si="72"/>
        <v>7.6800000000000068</v>
      </c>
      <c r="W1643" t="str">
        <f t="shared" si="73"/>
        <v>Youth</v>
      </c>
    </row>
    <row r="1644" spans="1:23" x14ac:dyDescent="0.3">
      <c r="A1644">
        <v>1574</v>
      </c>
      <c r="B1644">
        <v>333</v>
      </c>
      <c r="C1644">
        <v>32218</v>
      </c>
      <c r="D1644" s="1">
        <v>43982</v>
      </c>
      <c r="E1644" s="1">
        <v>43996</v>
      </c>
      <c r="F1644" t="s">
        <v>1623</v>
      </c>
      <c r="G1644" t="s">
        <v>28</v>
      </c>
      <c r="H1644" t="s">
        <v>2093</v>
      </c>
      <c r="I1644">
        <v>57</v>
      </c>
      <c r="J1644" t="s">
        <v>1624</v>
      </c>
      <c r="K1644">
        <v>2571</v>
      </c>
      <c r="L1644" t="s">
        <v>1625</v>
      </c>
      <c r="M1644" t="s">
        <v>22</v>
      </c>
      <c r="N1644" t="s">
        <v>23</v>
      </c>
      <c r="O1644">
        <v>910</v>
      </c>
      <c r="P1644" t="s">
        <v>62</v>
      </c>
      <c r="Q1644" t="s">
        <v>332</v>
      </c>
      <c r="R1644" s="3">
        <v>96</v>
      </c>
      <c r="S1644" s="3">
        <v>100</v>
      </c>
      <c r="T1644">
        <v>3</v>
      </c>
      <c r="U1644" s="3">
        <v>300</v>
      </c>
      <c r="V1644" s="4">
        <f t="shared" si="72"/>
        <v>12</v>
      </c>
      <c r="W1644" t="str">
        <f t="shared" si="73"/>
        <v>Elderly</v>
      </c>
    </row>
    <row r="1645" spans="1:23" x14ac:dyDescent="0.3">
      <c r="A1645">
        <v>1831</v>
      </c>
      <c r="B1645">
        <v>223</v>
      </c>
      <c r="C1645">
        <v>32475</v>
      </c>
      <c r="D1645" s="1">
        <v>43982</v>
      </c>
      <c r="E1645" s="1">
        <v>43996</v>
      </c>
      <c r="F1645" t="s">
        <v>1404</v>
      </c>
      <c r="G1645" t="s">
        <v>86</v>
      </c>
      <c r="H1645" t="s">
        <v>2093</v>
      </c>
      <c r="I1645">
        <v>51</v>
      </c>
      <c r="J1645" t="s">
        <v>1405</v>
      </c>
      <c r="K1645">
        <v>573</v>
      </c>
      <c r="L1645" t="s">
        <v>1406</v>
      </c>
      <c r="M1645" t="s">
        <v>22</v>
      </c>
      <c r="N1645" t="s">
        <v>23</v>
      </c>
      <c r="O1645">
        <v>898</v>
      </c>
      <c r="P1645" t="s">
        <v>62</v>
      </c>
      <c r="Q1645" t="s">
        <v>160</v>
      </c>
      <c r="R1645" s="3">
        <v>89.28</v>
      </c>
      <c r="S1645" s="3">
        <v>93</v>
      </c>
      <c r="T1645">
        <v>1</v>
      </c>
      <c r="U1645" s="3">
        <v>93</v>
      </c>
      <c r="V1645" s="4">
        <f t="shared" si="72"/>
        <v>3.7199999999999989</v>
      </c>
      <c r="W1645" t="str">
        <f t="shared" si="73"/>
        <v>Elderly</v>
      </c>
    </row>
    <row r="1646" spans="1:23" x14ac:dyDescent="0.3">
      <c r="A1646">
        <v>1215</v>
      </c>
      <c r="B1646">
        <v>94</v>
      </c>
      <c r="C1646">
        <v>31859</v>
      </c>
      <c r="D1646" s="1">
        <v>43983</v>
      </c>
      <c r="E1646" s="1">
        <v>43997</v>
      </c>
      <c r="F1646" t="s">
        <v>1179</v>
      </c>
      <c r="G1646" t="s">
        <v>28</v>
      </c>
      <c r="H1646" t="s">
        <v>2093</v>
      </c>
      <c r="I1646">
        <v>46</v>
      </c>
      <c r="J1646" t="s">
        <v>1180</v>
      </c>
      <c r="K1646">
        <v>1037</v>
      </c>
      <c r="L1646" t="s">
        <v>1181</v>
      </c>
      <c r="M1646" t="s">
        <v>48</v>
      </c>
      <c r="N1646" t="s">
        <v>23</v>
      </c>
      <c r="O1646">
        <v>1571</v>
      </c>
      <c r="P1646" t="s">
        <v>24</v>
      </c>
      <c r="Q1646" t="s">
        <v>25</v>
      </c>
      <c r="R1646" s="3">
        <v>101.75999999999999</v>
      </c>
      <c r="S1646" s="3">
        <v>106</v>
      </c>
      <c r="T1646">
        <v>4</v>
      </c>
      <c r="U1646" s="3">
        <v>424</v>
      </c>
      <c r="V1646" s="4">
        <f t="shared" si="72"/>
        <v>16.960000000000036</v>
      </c>
      <c r="W1646" t="str">
        <f t="shared" si="73"/>
        <v>Middle Aged</v>
      </c>
    </row>
    <row r="1647" spans="1:23" x14ac:dyDescent="0.3">
      <c r="A1647">
        <v>1366</v>
      </c>
      <c r="B1647">
        <v>925</v>
      </c>
      <c r="C1647">
        <v>32010</v>
      </c>
      <c r="D1647" s="1">
        <v>43983</v>
      </c>
      <c r="E1647" s="1">
        <v>43997</v>
      </c>
      <c r="F1647" t="s">
        <v>1109</v>
      </c>
      <c r="G1647" t="s">
        <v>86</v>
      </c>
      <c r="H1647" t="s">
        <v>2093</v>
      </c>
      <c r="I1647">
        <v>70</v>
      </c>
      <c r="J1647" t="s">
        <v>1110</v>
      </c>
      <c r="K1647">
        <v>3707</v>
      </c>
      <c r="L1647" t="s">
        <v>1111</v>
      </c>
      <c r="M1647" t="s">
        <v>57</v>
      </c>
      <c r="N1647" t="s">
        <v>23</v>
      </c>
      <c r="O1647">
        <v>1188</v>
      </c>
      <c r="P1647" t="s">
        <v>24</v>
      </c>
      <c r="Q1647" t="s">
        <v>165</v>
      </c>
      <c r="R1647" s="3">
        <v>114.24</v>
      </c>
      <c r="S1647" s="3">
        <v>119</v>
      </c>
      <c r="T1647">
        <v>4</v>
      </c>
      <c r="U1647" s="3">
        <v>476</v>
      </c>
      <c r="V1647" s="4">
        <f t="shared" si="72"/>
        <v>19.04000000000002</v>
      </c>
      <c r="W1647" t="str">
        <f t="shared" si="73"/>
        <v>Elderly</v>
      </c>
    </row>
    <row r="1648" spans="1:23" x14ac:dyDescent="0.3">
      <c r="A1648">
        <v>1459</v>
      </c>
      <c r="B1648">
        <v>872</v>
      </c>
      <c r="C1648">
        <v>32103</v>
      </c>
      <c r="D1648" s="1">
        <v>43983</v>
      </c>
      <c r="E1648" s="1">
        <v>43997</v>
      </c>
      <c r="F1648" t="s">
        <v>375</v>
      </c>
      <c r="G1648" t="s">
        <v>86</v>
      </c>
      <c r="H1648" t="s">
        <v>2093</v>
      </c>
      <c r="I1648">
        <v>74</v>
      </c>
      <c r="J1648" t="s">
        <v>376</v>
      </c>
      <c r="K1648">
        <v>7892</v>
      </c>
      <c r="L1648" t="s">
        <v>377</v>
      </c>
      <c r="M1648" t="s">
        <v>57</v>
      </c>
      <c r="N1648" t="s">
        <v>23</v>
      </c>
      <c r="O1648">
        <v>361</v>
      </c>
      <c r="P1648" t="s">
        <v>31</v>
      </c>
      <c r="Q1648" t="s">
        <v>42</v>
      </c>
      <c r="R1648" s="3">
        <v>86.399999999999991</v>
      </c>
      <c r="S1648" s="3">
        <v>90</v>
      </c>
      <c r="T1648">
        <v>5</v>
      </c>
      <c r="U1648" s="3">
        <v>450</v>
      </c>
      <c r="V1648" s="4">
        <f t="shared" si="72"/>
        <v>18.000000000000057</v>
      </c>
      <c r="W1648" t="str">
        <f t="shared" si="73"/>
        <v>Elderly</v>
      </c>
    </row>
    <row r="1649" spans="1:23" x14ac:dyDescent="0.3">
      <c r="A1649">
        <v>1401</v>
      </c>
      <c r="B1649">
        <v>851</v>
      </c>
      <c r="C1649">
        <v>32045</v>
      </c>
      <c r="D1649" s="1">
        <v>43986</v>
      </c>
      <c r="E1649" s="1">
        <v>44000</v>
      </c>
      <c r="F1649" t="s">
        <v>1665</v>
      </c>
      <c r="G1649" t="s">
        <v>86</v>
      </c>
      <c r="H1649" t="s">
        <v>2093</v>
      </c>
      <c r="I1649">
        <v>71</v>
      </c>
      <c r="J1649" t="s">
        <v>1666</v>
      </c>
      <c r="K1649">
        <v>6648</v>
      </c>
      <c r="L1649" t="s">
        <v>1667</v>
      </c>
      <c r="M1649" t="s">
        <v>213</v>
      </c>
      <c r="N1649" t="s">
        <v>23</v>
      </c>
      <c r="O1649">
        <v>1159</v>
      </c>
      <c r="P1649" t="s">
        <v>31</v>
      </c>
      <c r="Q1649" t="s">
        <v>222</v>
      </c>
      <c r="R1649" s="3">
        <v>97.92</v>
      </c>
      <c r="S1649" s="3">
        <v>102</v>
      </c>
      <c r="T1649">
        <v>3</v>
      </c>
      <c r="U1649" s="3">
        <v>306</v>
      </c>
      <c r="V1649" s="4">
        <f t="shared" si="72"/>
        <v>12.240000000000009</v>
      </c>
      <c r="W1649" t="str">
        <f t="shared" si="73"/>
        <v>Elderly</v>
      </c>
    </row>
    <row r="1650" spans="1:23" x14ac:dyDescent="0.3">
      <c r="A1650">
        <v>1880</v>
      </c>
      <c r="B1650">
        <v>305</v>
      </c>
      <c r="C1650">
        <v>32524</v>
      </c>
      <c r="D1650" s="1">
        <v>43986</v>
      </c>
      <c r="E1650" s="1">
        <v>44000</v>
      </c>
      <c r="F1650" t="s">
        <v>1956</v>
      </c>
      <c r="G1650" t="s">
        <v>86</v>
      </c>
      <c r="H1650" t="s">
        <v>2093</v>
      </c>
      <c r="I1650">
        <v>25</v>
      </c>
      <c r="J1650" t="s">
        <v>1957</v>
      </c>
      <c r="K1650">
        <v>7024</v>
      </c>
      <c r="L1650" t="s">
        <v>1958</v>
      </c>
      <c r="M1650" t="s">
        <v>213</v>
      </c>
      <c r="N1650" t="s">
        <v>23</v>
      </c>
      <c r="O1650">
        <v>1615</v>
      </c>
      <c r="P1650" t="s">
        <v>62</v>
      </c>
      <c r="Q1650" t="s">
        <v>271</v>
      </c>
      <c r="R1650" s="3">
        <v>114.24</v>
      </c>
      <c r="S1650" s="3">
        <v>119</v>
      </c>
      <c r="T1650">
        <v>3</v>
      </c>
      <c r="U1650" s="3">
        <v>357</v>
      </c>
      <c r="V1650" s="4">
        <f t="shared" si="72"/>
        <v>14.28000000000003</v>
      </c>
      <c r="W1650" t="str">
        <f t="shared" si="73"/>
        <v>Youth</v>
      </c>
    </row>
    <row r="1651" spans="1:23" x14ac:dyDescent="0.3">
      <c r="A1651">
        <v>1406</v>
      </c>
      <c r="B1651">
        <v>203</v>
      </c>
      <c r="C1651">
        <v>32050</v>
      </c>
      <c r="D1651" s="1">
        <v>43987</v>
      </c>
      <c r="E1651" s="1">
        <v>44001</v>
      </c>
      <c r="F1651" t="s">
        <v>1453</v>
      </c>
      <c r="G1651" t="s">
        <v>86</v>
      </c>
      <c r="H1651" t="s">
        <v>2093</v>
      </c>
      <c r="I1651">
        <v>30</v>
      </c>
      <c r="J1651" t="s">
        <v>1454</v>
      </c>
      <c r="K1651">
        <v>8856</v>
      </c>
      <c r="L1651" t="s">
        <v>1455</v>
      </c>
      <c r="M1651" t="s">
        <v>213</v>
      </c>
      <c r="N1651" t="s">
        <v>23</v>
      </c>
      <c r="O1651">
        <v>943</v>
      </c>
      <c r="P1651" t="s">
        <v>31</v>
      </c>
      <c r="Q1651" t="s">
        <v>80</v>
      </c>
      <c r="R1651" s="3">
        <v>90.24</v>
      </c>
      <c r="S1651" s="3">
        <v>94</v>
      </c>
      <c r="T1651">
        <v>3</v>
      </c>
      <c r="U1651" s="3">
        <v>282</v>
      </c>
      <c r="V1651" s="4">
        <f t="shared" si="72"/>
        <v>11.28000000000003</v>
      </c>
      <c r="W1651" t="str">
        <f t="shared" si="73"/>
        <v>Youth</v>
      </c>
    </row>
    <row r="1652" spans="1:23" x14ac:dyDescent="0.3">
      <c r="A1652">
        <v>1005</v>
      </c>
      <c r="B1652">
        <v>535</v>
      </c>
      <c r="C1652">
        <v>31649</v>
      </c>
      <c r="D1652" s="1">
        <v>43993</v>
      </c>
      <c r="E1652" s="1">
        <v>44007</v>
      </c>
      <c r="F1652" t="s">
        <v>978</v>
      </c>
      <c r="G1652" t="s">
        <v>28</v>
      </c>
      <c r="H1652" t="s">
        <v>2093</v>
      </c>
      <c r="I1652">
        <v>56</v>
      </c>
      <c r="J1652" t="s">
        <v>979</v>
      </c>
      <c r="K1652">
        <v>6593</v>
      </c>
      <c r="L1652" t="s">
        <v>980</v>
      </c>
      <c r="M1652" t="s">
        <v>22</v>
      </c>
      <c r="N1652" t="s">
        <v>23</v>
      </c>
      <c r="O1652">
        <v>1370</v>
      </c>
      <c r="P1652" t="s">
        <v>62</v>
      </c>
      <c r="Q1652" t="s">
        <v>260</v>
      </c>
      <c r="R1652" s="3">
        <v>97.92</v>
      </c>
      <c r="S1652" s="3">
        <v>102</v>
      </c>
      <c r="T1652">
        <v>3</v>
      </c>
      <c r="U1652" s="3">
        <v>306</v>
      </c>
      <c r="V1652" s="4">
        <f t="shared" si="72"/>
        <v>12.240000000000009</v>
      </c>
      <c r="W1652" t="str">
        <f t="shared" si="73"/>
        <v>Elderly</v>
      </c>
    </row>
    <row r="1653" spans="1:23" x14ac:dyDescent="0.3">
      <c r="A1653">
        <v>1886</v>
      </c>
      <c r="B1653">
        <v>236</v>
      </c>
      <c r="C1653">
        <v>32530</v>
      </c>
      <c r="D1653" s="1">
        <v>43998</v>
      </c>
      <c r="E1653" s="1">
        <v>44012</v>
      </c>
      <c r="F1653" t="s">
        <v>370</v>
      </c>
      <c r="G1653" t="s">
        <v>86</v>
      </c>
      <c r="H1653" t="s">
        <v>2093</v>
      </c>
      <c r="I1653">
        <v>80</v>
      </c>
      <c r="J1653" t="s">
        <v>371</v>
      </c>
      <c r="K1653">
        <v>2752</v>
      </c>
      <c r="L1653" t="s">
        <v>372</v>
      </c>
      <c r="M1653" t="s">
        <v>57</v>
      </c>
      <c r="N1653" t="s">
        <v>23</v>
      </c>
      <c r="O1653">
        <v>1360</v>
      </c>
      <c r="P1653" t="s">
        <v>62</v>
      </c>
      <c r="Q1653" t="s">
        <v>260</v>
      </c>
      <c r="R1653" s="3">
        <v>97.92</v>
      </c>
      <c r="S1653" s="3">
        <v>102</v>
      </c>
      <c r="T1653">
        <v>1</v>
      </c>
      <c r="U1653" s="3">
        <v>102</v>
      </c>
      <c r="V1653" s="4">
        <f t="shared" si="72"/>
        <v>4.0799999999999983</v>
      </c>
      <c r="W1653" t="str">
        <f t="shared" si="73"/>
        <v>Elderly</v>
      </c>
    </row>
    <row r="1654" spans="1:23" x14ac:dyDescent="0.3">
      <c r="A1654">
        <v>1291</v>
      </c>
      <c r="B1654">
        <v>780</v>
      </c>
      <c r="C1654">
        <v>31935</v>
      </c>
      <c r="D1654" s="1">
        <v>44001</v>
      </c>
      <c r="E1654" s="1">
        <v>44015</v>
      </c>
      <c r="F1654" t="s">
        <v>1963</v>
      </c>
      <c r="G1654" t="s">
        <v>86</v>
      </c>
      <c r="H1654" t="s">
        <v>2093</v>
      </c>
      <c r="I1654">
        <v>55</v>
      </c>
      <c r="J1654" t="s">
        <v>1964</v>
      </c>
      <c r="K1654">
        <v>1702</v>
      </c>
      <c r="L1654" t="s">
        <v>1965</v>
      </c>
      <c r="M1654" t="s">
        <v>110</v>
      </c>
      <c r="N1654" t="s">
        <v>23</v>
      </c>
      <c r="O1654">
        <v>1307</v>
      </c>
      <c r="P1654" t="s">
        <v>24</v>
      </c>
      <c r="Q1654" t="s">
        <v>67</v>
      </c>
      <c r="R1654" s="3">
        <v>94.08</v>
      </c>
      <c r="S1654" s="3">
        <v>98</v>
      </c>
      <c r="T1654">
        <v>5</v>
      </c>
      <c r="U1654" s="3">
        <v>490</v>
      </c>
      <c r="V1654" s="4">
        <f t="shared" si="72"/>
        <v>19.600000000000023</v>
      </c>
      <c r="W1654" t="str">
        <f t="shared" si="73"/>
        <v>Elderly</v>
      </c>
    </row>
    <row r="1655" spans="1:23" x14ac:dyDescent="0.3">
      <c r="A1655">
        <v>1328</v>
      </c>
      <c r="B1655">
        <v>742</v>
      </c>
      <c r="C1655">
        <v>31972</v>
      </c>
      <c r="D1655" s="1">
        <v>44001</v>
      </c>
      <c r="E1655" s="1">
        <v>44015</v>
      </c>
      <c r="F1655" t="s">
        <v>879</v>
      </c>
      <c r="G1655" t="s">
        <v>86</v>
      </c>
      <c r="H1655" t="s">
        <v>2093</v>
      </c>
      <c r="I1655">
        <v>44</v>
      </c>
      <c r="J1655" t="s">
        <v>880</v>
      </c>
      <c r="K1655">
        <v>8642</v>
      </c>
      <c r="L1655" t="s">
        <v>881</v>
      </c>
      <c r="M1655" t="s">
        <v>48</v>
      </c>
      <c r="N1655" t="s">
        <v>23</v>
      </c>
      <c r="O1655">
        <v>838</v>
      </c>
      <c r="P1655" t="s">
        <v>62</v>
      </c>
      <c r="Q1655" t="s">
        <v>271</v>
      </c>
      <c r="R1655" s="3">
        <v>114.24</v>
      </c>
      <c r="S1655" s="3">
        <v>119</v>
      </c>
      <c r="T1655">
        <v>2</v>
      </c>
      <c r="U1655" s="3">
        <v>238</v>
      </c>
      <c r="V1655" s="4">
        <f t="shared" si="72"/>
        <v>9.5200000000000102</v>
      </c>
      <c r="W1655" t="str">
        <f t="shared" si="73"/>
        <v>Middle Aged</v>
      </c>
    </row>
    <row r="1656" spans="1:23" x14ac:dyDescent="0.3">
      <c r="A1656">
        <v>1377</v>
      </c>
      <c r="B1656">
        <v>470</v>
      </c>
      <c r="C1656">
        <v>32021</v>
      </c>
      <c r="D1656" s="1">
        <v>44001</v>
      </c>
      <c r="E1656" s="1">
        <v>44015</v>
      </c>
      <c r="F1656" t="s">
        <v>356</v>
      </c>
      <c r="G1656" t="s">
        <v>28</v>
      </c>
      <c r="H1656" t="s">
        <v>2093</v>
      </c>
      <c r="I1656">
        <v>45</v>
      </c>
      <c r="J1656" t="s">
        <v>357</v>
      </c>
      <c r="K1656">
        <v>3138</v>
      </c>
      <c r="L1656" t="s">
        <v>358</v>
      </c>
      <c r="M1656" t="s">
        <v>48</v>
      </c>
      <c r="N1656" t="s">
        <v>23</v>
      </c>
      <c r="O1656">
        <v>1841</v>
      </c>
      <c r="P1656" t="s">
        <v>31</v>
      </c>
      <c r="Q1656" t="s">
        <v>188</v>
      </c>
      <c r="R1656" s="3">
        <v>101.75999999999999</v>
      </c>
      <c r="S1656" s="3">
        <v>106</v>
      </c>
      <c r="T1656">
        <v>4</v>
      </c>
      <c r="U1656" s="3">
        <v>424</v>
      </c>
      <c r="V1656" s="4">
        <f t="shared" si="72"/>
        <v>16.960000000000036</v>
      </c>
      <c r="W1656" t="str">
        <f t="shared" si="73"/>
        <v>Middle Aged</v>
      </c>
    </row>
    <row r="1657" spans="1:23" x14ac:dyDescent="0.3">
      <c r="A1657">
        <v>1023</v>
      </c>
      <c r="B1657">
        <v>408</v>
      </c>
      <c r="C1657">
        <v>31667</v>
      </c>
      <c r="D1657" s="1">
        <v>44006</v>
      </c>
      <c r="E1657" s="1">
        <v>44020</v>
      </c>
      <c r="F1657" t="s">
        <v>1953</v>
      </c>
      <c r="G1657" t="s">
        <v>28</v>
      </c>
      <c r="H1657" t="s">
        <v>2093</v>
      </c>
      <c r="I1657">
        <v>66</v>
      </c>
      <c r="J1657" t="s">
        <v>1954</v>
      </c>
      <c r="K1657">
        <v>5079</v>
      </c>
      <c r="L1657" t="s">
        <v>1955</v>
      </c>
      <c r="M1657" t="s">
        <v>213</v>
      </c>
      <c r="N1657" t="s">
        <v>23</v>
      </c>
      <c r="O1657">
        <v>905</v>
      </c>
      <c r="P1657" t="s">
        <v>31</v>
      </c>
      <c r="Q1657" t="s">
        <v>93</v>
      </c>
      <c r="R1657" s="3">
        <v>100.8</v>
      </c>
      <c r="S1657" s="3">
        <v>105</v>
      </c>
      <c r="T1657">
        <v>4</v>
      </c>
      <c r="U1657" s="3">
        <v>420</v>
      </c>
      <c r="V1657" s="4">
        <f t="shared" si="72"/>
        <v>16.800000000000011</v>
      </c>
      <c r="W1657" t="str">
        <f t="shared" si="73"/>
        <v>Elderly</v>
      </c>
    </row>
    <row r="1658" spans="1:23" x14ac:dyDescent="0.3">
      <c r="A1658">
        <v>1832</v>
      </c>
      <c r="B1658">
        <v>843</v>
      </c>
      <c r="C1658">
        <v>32476</v>
      </c>
      <c r="D1658" s="1">
        <v>44007</v>
      </c>
      <c r="E1658" s="1">
        <v>44021</v>
      </c>
      <c r="F1658" t="s">
        <v>287</v>
      </c>
      <c r="G1658" t="s">
        <v>86</v>
      </c>
      <c r="H1658" t="s">
        <v>2093</v>
      </c>
      <c r="I1658">
        <v>23</v>
      </c>
      <c r="J1658" t="s">
        <v>288</v>
      </c>
      <c r="K1658">
        <v>6272</v>
      </c>
      <c r="L1658" t="s">
        <v>289</v>
      </c>
      <c r="M1658" t="s">
        <v>22</v>
      </c>
      <c r="N1658" t="s">
        <v>23</v>
      </c>
      <c r="O1658">
        <v>491</v>
      </c>
      <c r="P1658" t="s">
        <v>31</v>
      </c>
      <c r="Q1658" t="s">
        <v>188</v>
      </c>
      <c r="R1658" s="3">
        <v>101.75999999999999</v>
      </c>
      <c r="S1658" s="3">
        <v>106</v>
      </c>
      <c r="T1658">
        <v>4</v>
      </c>
      <c r="U1658" s="3">
        <v>424</v>
      </c>
      <c r="V1658" s="4">
        <f t="shared" si="72"/>
        <v>16.960000000000036</v>
      </c>
      <c r="W1658" t="str">
        <f t="shared" si="73"/>
        <v>Youth</v>
      </c>
    </row>
    <row r="1659" spans="1:23" x14ac:dyDescent="0.3">
      <c r="A1659">
        <v>1567</v>
      </c>
      <c r="B1659">
        <v>669</v>
      </c>
      <c r="C1659">
        <v>32211</v>
      </c>
      <c r="D1659" s="1">
        <v>44010</v>
      </c>
      <c r="E1659" s="1">
        <v>44024</v>
      </c>
      <c r="F1659" t="s">
        <v>1935</v>
      </c>
      <c r="G1659" t="s">
        <v>28</v>
      </c>
      <c r="H1659" t="s">
        <v>2093</v>
      </c>
      <c r="I1659">
        <v>68</v>
      </c>
      <c r="J1659" t="s">
        <v>1936</v>
      </c>
      <c r="K1659">
        <v>4318</v>
      </c>
      <c r="L1659" t="s">
        <v>1937</v>
      </c>
      <c r="M1659" t="s">
        <v>110</v>
      </c>
      <c r="N1659" t="s">
        <v>23</v>
      </c>
      <c r="O1659">
        <v>1260</v>
      </c>
      <c r="P1659" t="s">
        <v>24</v>
      </c>
      <c r="Q1659" t="s">
        <v>73</v>
      </c>
      <c r="R1659" s="3">
        <v>104.64</v>
      </c>
      <c r="S1659" s="3">
        <v>109</v>
      </c>
      <c r="T1659">
        <v>2</v>
      </c>
      <c r="U1659" s="3">
        <v>218</v>
      </c>
      <c r="V1659" s="4">
        <f t="shared" si="72"/>
        <v>8.7199999999999989</v>
      </c>
      <c r="W1659" t="str">
        <f t="shared" si="73"/>
        <v>Elderly</v>
      </c>
    </row>
    <row r="1660" spans="1:23" x14ac:dyDescent="0.3">
      <c r="A1660">
        <v>1733</v>
      </c>
      <c r="B1660">
        <v>19</v>
      </c>
      <c r="C1660">
        <v>32377</v>
      </c>
      <c r="D1660" s="1">
        <v>44010</v>
      </c>
      <c r="E1660" s="1">
        <v>44024</v>
      </c>
      <c r="F1660" t="s">
        <v>915</v>
      </c>
      <c r="G1660" t="s">
        <v>86</v>
      </c>
      <c r="H1660" t="s">
        <v>2093</v>
      </c>
      <c r="I1660">
        <v>41</v>
      </c>
      <c r="J1660" t="s">
        <v>916</v>
      </c>
      <c r="K1660">
        <v>7053</v>
      </c>
      <c r="L1660" t="s">
        <v>917</v>
      </c>
      <c r="M1660" t="s">
        <v>110</v>
      </c>
      <c r="N1660" t="s">
        <v>23</v>
      </c>
      <c r="O1660">
        <v>1411</v>
      </c>
      <c r="P1660" t="s">
        <v>62</v>
      </c>
      <c r="Q1660" t="s">
        <v>98</v>
      </c>
      <c r="R1660" s="3">
        <v>108.47999999999999</v>
      </c>
      <c r="S1660" s="3">
        <v>113</v>
      </c>
      <c r="T1660">
        <v>3</v>
      </c>
      <c r="U1660" s="3">
        <v>339</v>
      </c>
      <c r="V1660" s="4">
        <f t="shared" si="72"/>
        <v>13.560000000000059</v>
      </c>
      <c r="W1660" t="str">
        <f t="shared" si="73"/>
        <v>Middle Aged</v>
      </c>
    </row>
    <row r="1661" spans="1:23" x14ac:dyDescent="0.3">
      <c r="A1661">
        <v>1909</v>
      </c>
      <c r="B1661">
        <v>683</v>
      </c>
      <c r="C1661">
        <v>32553</v>
      </c>
      <c r="D1661" s="1">
        <v>44010</v>
      </c>
      <c r="E1661" s="1">
        <v>44024</v>
      </c>
      <c r="F1661" t="s">
        <v>864</v>
      </c>
      <c r="G1661" t="s">
        <v>86</v>
      </c>
      <c r="H1661" t="s">
        <v>2093</v>
      </c>
      <c r="I1661">
        <v>45</v>
      </c>
      <c r="J1661" t="s">
        <v>865</v>
      </c>
      <c r="K1661">
        <v>3661</v>
      </c>
      <c r="L1661" t="s">
        <v>866</v>
      </c>
      <c r="M1661" t="s">
        <v>213</v>
      </c>
      <c r="N1661" t="s">
        <v>23</v>
      </c>
      <c r="O1661">
        <v>1666</v>
      </c>
      <c r="P1661" t="s">
        <v>24</v>
      </c>
      <c r="Q1661" t="s">
        <v>165</v>
      </c>
      <c r="R1661" s="3">
        <v>114.24</v>
      </c>
      <c r="S1661" s="3">
        <v>119</v>
      </c>
      <c r="T1661">
        <v>3</v>
      </c>
      <c r="U1661" s="3">
        <v>357</v>
      </c>
      <c r="V1661" s="4">
        <f t="shared" si="72"/>
        <v>14.28000000000003</v>
      </c>
      <c r="W1661" t="str">
        <f t="shared" si="73"/>
        <v>Middle Aged</v>
      </c>
    </row>
    <row r="1662" spans="1:23" x14ac:dyDescent="0.3">
      <c r="A1662">
        <v>1778</v>
      </c>
      <c r="B1662">
        <v>388</v>
      </c>
      <c r="C1662">
        <v>32422</v>
      </c>
      <c r="D1662" s="1">
        <v>44015</v>
      </c>
      <c r="E1662" s="1">
        <v>44029</v>
      </c>
      <c r="F1662" t="s">
        <v>314</v>
      </c>
      <c r="G1662" t="s">
        <v>28</v>
      </c>
      <c r="H1662" t="s">
        <v>2093</v>
      </c>
      <c r="I1662">
        <v>38</v>
      </c>
      <c r="J1662" t="s">
        <v>315</v>
      </c>
      <c r="K1662">
        <v>2940</v>
      </c>
      <c r="L1662" t="s">
        <v>316</v>
      </c>
      <c r="M1662" t="s">
        <v>79</v>
      </c>
      <c r="N1662" t="s">
        <v>23</v>
      </c>
      <c r="O1662">
        <v>1145</v>
      </c>
      <c r="P1662" t="s">
        <v>31</v>
      </c>
      <c r="Q1662" t="s">
        <v>244</v>
      </c>
      <c r="R1662" s="3">
        <v>93.11999999999999</v>
      </c>
      <c r="S1662" s="3">
        <v>97</v>
      </c>
      <c r="T1662">
        <v>4</v>
      </c>
      <c r="U1662" s="3">
        <v>388</v>
      </c>
      <c r="V1662" s="4">
        <f t="shared" si="72"/>
        <v>15.520000000000039</v>
      </c>
      <c r="W1662" t="str">
        <f t="shared" si="73"/>
        <v>Middle Aged</v>
      </c>
    </row>
    <row r="1663" spans="1:23" x14ac:dyDescent="0.3">
      <c r="A1663">
        <v>1631</v>
      </c>
      <c r="B1663">
        <v>522</v>
      </c>
      <c r="C1663">
        <v>32275</v>
      </c>
      <c r="D1663" s="1">
        <v>44017</v>
      </c>
      <c r="E1663" s="1">
        <v>44031</v>
      </c>
      <c r="F1663" t="s">
        <v>938</v>
      </c>
      <c r="G1663" t="s">
        <v>86</v>
      </c>
      <c r="H1663" t="s">
        <v>2093</v>
      </c>
      <c r="I1663">
        <v>71</v>
      </c>
      <c r="J1663" t="s">
        <v>939</v>
      </c>
      <c r="K1663">
        <v>6890</v>
      </c>
      <c r="L1663" t="s">
        <v>940</v>
      </c>
      <c r="M1663" t="s">
        <v>22</v>
      </c>
      <c r="N1663" t="s">
        <v>23</v>
      </c>
      <c r="O1663">
        <v>781</v>
      </c>
      <c r="P1663" t="s">
        <v>62</v>
      </c>
      <c r="Q1663" t="s">
        <v>332</v>
      </c>
      <c r="R1663" s="3">
        <v>96</v>
      </c>
      <c r="S1663" s="3">
        <v>100</v>
      </c>
      <c r="T1663">
        <v>3</v>
      </c>
      <c r="U1663" s="3">
        <v>300</v>
      </c>
      <c r="V1663" s="4">
        <f t="shared" si="72"/>
        <v>12</v>
      </c>
      <c r="W1663" t="str">
        <f t="shared" si="73"/>
        <v>Elderly</v>
      </c>
    </row>
    <row r="1664" spans="1:23" x14ac:dyDescent="0.3">
      <c r="A1664">
        <v>1020</v>
      </c>
      <c r="B1664">
        <v>310</v>
      </c>
      <c r="C1664">
        <v>31664</v>
      </c>
      <c r="D1664" s="1">
        <v>44018</v>
      </c>
      <c r="E1664" s="1">
        <v>44032</v>
      </c>
      <c r="F1664" t="s">
        <v>1698</v>
      </c>
      <c r="G1664" t="s">
        <v>28</v>
      </c>
      <c r="H1664" t="s">
        <v>2093</v>
      </c>
      <c r="I1664">
        <v>61</v>
      </c>
      <c r="J1664" t="s">
        <v>1699</v>
      </c>
      <c r="K1664">
        <v>7862</v>
      </c>
      <c r="L1664" t="s">
        <v>1700</v>
      </c>
      <c r="M1664" t="s">
        <v>57</v>
      </c>
      <c r="N1664" t="s">
        <v>23</v>
      </c>
      <c r="O1664">
        <v>978</v>
      </c>
      <c r="P1664" t="s">
        <v>24</v>
      </c>
      <c r="Q1664" t="s">
        <v>102</v>
      </c>
      <c r="R1664" s="3">
        <v>92.16</v>
      </c>
      <c r="S1664" s="3">
        <v>96</v>
      </c>
      <c r="T1664">
        <v>1</v>
      </c>
      <c r="U1664" s="3">
        <v>96</v>
      </c>
      <c r="V1664" s="4">
        <f t="shared" si="72"/>
        <v>3.8400000000000034</v>
      </c>
      <c r="W1664" t="str">
        <f t="shared" si="73"/>
        <v>Elderly</v>
      </c>
    </row>
    <row r="1665" spans="1:23" x14ac:dyDescent="0.3">
      <c r="A1665">
        <v>1708</v>
      </c>
      <c r="B1665">
        <v>203</v>
      </c>
      <c r="C1665">
        <v>32352</v>
      </c>
      <c r="D1665" s="1">
        <v>44019</v>
      </c>
      <c r="E1665" s="1">
        <v>44033</v>
      </c>
      <c r="F1665" t="s">
        <v>1453</v>
      </c>
      <c r="G1665" t="s">
        <v>28</v>
      </c>
      <c r="H1665" t="s">
        <v>2093</v>
      </c>
      <c r="I1665">
        <v>30</v>
      </c>
      <c r="J1665" t="s">
        <v>1454</v>
      </c>
      <c r="K1665">
        <v>8856</v>
      </c>
      <c r="L1665" t="s">
        <v>1455</v>
      </c>
      <c r="M1665" t="s">
        <v>213</v>
      </c>
      <c r="N1665" t="s">
        <v>23</v>
      </c>
      <c r="O1665">
        <v>1127</v>
      </c>
      <c r="P1665" t="s">
        <v>24</v>
      </c>
      <c r="Q1665" t="s">
        <v>165</v>
      </c>
      <c r="R1665" s="3">
        <v>114.24</v>
      </c>
      <c r="S1665" s="3">
        <v>119</v>
      </c>
      <c r="T1665">
        <v>5</v>
      </c>
      <c r="U1665" s="3">
        <v>595</v>
      </c>
      <c r="V1665" s="4">
        <f t="shared" si="72"/>
        <v>23.800000000000068</v>
      </c>
      <c r="W1665" t="str">
        <f t="shared" si="73"/>
        <v>Youth</v>
      </c>
    </row>
    <row r="1666" spans="1:23" x14ac:dyDescent="0.3">
      <c r="A1666">
        <v>1744</v>
      </c>
      <c r="B1666">
        <v>506</v>
      </c>
      <c r="C1666">
        <v>32388</v>
      </c>
      <c r="D1666" s="1">
        <v>44019</v>
      </c>
      <c r="E1666" s="1">
        <v>44033</v>
      </c>
      <c r="F1666" t="s">
        <v>1413</v>
      </c>
      <c r="G1666" t="s">
        <v>28</v>
      </c>
      <c r="H1666" t="s">
        <v>2093</v>
      </c>
      <c r="I1666">
        <v>37</v>
      </c>
      <c r="J1666" t="s">
        <v>1414</v>
      </c>
      <c r="K1666">
        <v>8757</v>
      </c>
      <c r="L1666" t="s">
        <v>1415</v>
      </c>
      <c r="M1666" t="s">
        <v>213</v>
      </c>
      <c r="N1666" t="s">
        <v>23</v>
      </c>
      <c r="O1666">
        <v>1199</v>
      </c>
      <c r="P1666" t="s">
        <v>62</v>
      </c>
      <c r="Q1666" t="s">
        <v>84</v>
      </c>
      <c r="R1666" s="3">
        <v>87.36</v>
      </c>
      <c r="S1666" s="3">
        <v>91</v>
      </c>
      <c r="T1666">
        <v>1</v>
      </c>
      <c r="U1666" s="3">
        <v>91</v>
      </c>
      <c r="V1666" s="4">
        <f t="shared" ref="V1666:V1729" si="74">(S1666*T1666)-(R1666*T1666)</f>
        <v>3.6400000000000006</v>
      </c>
      <c r="W1666" t="str">
        <f t="shared" ref="W1666:W1729" si="75">IF(I1666&lt;18,"Kid",IF(AND(I1666&gt;=18,I1666&lt;=30),"Youth",IF(AND(I1666&gt;30,I1666&lt;=50),"Middle Aged",IF(I1666&gt;50,"Elderly"))))</f>
        <v>Middle Aged</v>
      </c>
    </row>
    <row r="1667" spans="1:23" x14ac:dyDescent="0.3">
      <c r="A1667">
        <v>1320</v>
      </c>
      <c r="B1667">
        <v>781</v>
      </c>
      <c r="C1667">
        <v>31964</v>
      </c>
      <c r="D1667" s="1">
        <v>44022</v>
      </c>
      <c r="E1667" s="1">
        <v>44036</v>
      </c>
      <c r="F1667" t="s">
        <v>1762</v>
      </c>
      <c r="G1667" t="s">
        <v>28</v>
      </c>
      <c r="H1667" t="s">
        <v>2093</v>
      </c>
      <c r="I1667">
        <v>36</v>
      </c>
      <c r="J1667" t="s">
        <v>1763</v>
      </c>
      <c r="K1667">
        <v>6220</v>
      </c>
      <c r="L1667" t="s">
        <v>1764</v>
      </c>
      <c r="M1667" t="s">
        <v>110</v>
      </c>
      <c r="N1667" t="s">
        <v>23</v>
      </c>
      <c r="O1667">
        <v>941</v>
      </c>
      <c r="P1667" t="s">
        <v>62</v>
      </c>
      <c r="Q1667" t="s">
        <v>98</v>
      </c>
      <c r="R1667" s="3">
        <v>108.47999999999999</v>
      </c>
      <c r="S1667" s="3">
        <v>113</v>
      </c>
      <c r="T1667">
        <v>4</v>
      </c>
      <c r="U1667" s="3">
        <v>452</v>
      </c>
      <c r="V1667" s="4">
        <f t="shared" si="74"/>
        <v>18.080000000000041</v>
      </c>
      <c r="W1667" t="str">
        <f t="shared" si="75"/>
        <v>Middle Aged</v>
      </c>
    </row>
    <row r="1668" spans="1:23" x14ac:dyDescent="0.3">
      <c r="A1668">
        <v>1671</v>
      </c>
      <c r="B1668">
        <v>572</v>
      </c>
      <c r="C1668">
        <v>32315</v>
      </c>
      <c r="D1668" s="1">
        <v>44029</v>
      </c>
      <c r="E1668" s="1">
        <v>44043</v>
      </c>
      <c r="F1668" t="s">
        <v>1862</v>
      </c>
      <c r="G1668" t="s">
        <v>86</v>
      </c>
      <c r="H1668" t="s">
        <v>2093</v>
      </c>
      <c r="I1668">
        <v>27</v>
      </c>
      <c r="J1668" t="s">
        <v>1863</v>
      </c>
      <c r="K1668">
        <v>7611</v>
      </c>
      <c r="L1668" t="s">
        <v>1864</v>
      </c>
      <c r="M1668" t="s">
        <v>22</v>
      </c>
      <c r="N1668" t="s">
        <v>23</v>
      </c>
      <c r="O1668">
        <v>1464</v>
      </c>
      <c r="P1668" t="s">
        <v>24</v>
      </c>
      <c r="Q1668" t="s">
        <v>102</v>
      </c>
      <c r="R1668" s="3">
        <v>92.16</v>
      </c>
      <c r="S1668" s="3">
        <v>96</v>
      </c>
      <c r="T1668">
        <v>5</v>
      </c>
      <c r="U1668" s="3">
        <v>480</v>
      </c>
      <c r="V1668" s="4">
        <f t="shared" si="74"/>
        <v>19.200000000000045</v>
      </c>
      <c r="W1668" t="str">
        <f t="shared" si="75"/>
        <v>Youth</v>
      </c>
    </row>
    <row r="1669" spans="1:23" x14ac:dyDescent="0.3">
      <c r="A1669">
        <v>1570</v>
      </c>
      <c r="B1669">
        <v>791</v>
      </c>
      <c r="C1669">
        <v>32214</v>
      </c>
      <c r="D1669" s="1">
        <v>44030</v>
      </c>
      <c r="E1669" s="1">
        <v>44044</v>
      </c>
      <c r="F1669" t="s">
        <v>237</v>
      </c>
      <c r="G1669" t="s">
        <v>28</v>
      </c>
      <c r="H1669" t="s">
        <v>2093</v>
      </c>
      <c r="I1669">
        <v>34</v>
      </c>
      <c r="J1669" t="s">
        <v>238</v>
      </c>
      <c r="K1669">
        <v>8839</v>
      </c>
      <c r="L1669" t="s">
        <v>239</v>
      </c>
      <c r="M1669" t="s">
        <v>53</v>
      </c>
      <c r="N1669" t="s">
        <v>23</v>
      </c>
      <c r="O1669">
        <v>1108</v>
      </c>
      <c r="P1669" t="s">
        <v>31</v>
      </c>
      <c r="Q1669" t="s">
        <v>42</v>
      </c>
      <c r="R1669" s="3">
        <v>86.399999999999991</v>
      </c>
      <c r="S1669" s="3">
        <v>90</v>
      </c>
      <c r="T1669">
        <v>5</v>
      </c>
      <c r="U1669" s="3">
        <v>450</v>
      </c>
      <c r="V1669" s="4">
        <f t="shared" si="74"/>
        <v>18.000000000000057</v>
      </c>
      <c r="W1669" t="str">
        <f t="shared" si="75"/>
        <v>Middle Aged</v>
      </c>
    </row>
    <row r="1670" spans="1:23" x14ac:dyDescent="0.3">
      <c r="A1670">
        <v>1616</v>
      </c>
      <c r="B1670">
        <v>698</v>
      </c>
      <c r="C1670">
        <v>32260</v>
      </c>
      <c r="D1670" s="1">
        <v>44030</v>
      </c>
      <c r="E1670" s="1">
        <v>44044</v>
      </c>
      <c r="F1670" t="s">
        <v>1808</v>
      </c>
      <c r="G1670" t="s">
        <v>86</v>
      </c>
      <c r="H1670" t="s">
        <v>2093</v>
      </c>
      <c r="I1670">
        <v>27</v>
      </c>
      <c r="J1670" t="s">
        <v>1809</v>
      </c>
      <c r="K1670">
        <v>9139</v>
      </c>
      <c r="L1670" t="s">
        <v>1810</v>
      </c>
      <c r="M1670" t="s">
        <v>110</v>
      </c>
      <c r="N1670" t="s">
        <v>23</v>
      </c>
      <c r="O1670">
        <v>441</v>
      </c>
      <c r="P1670" t="s">
        <v>24</v>
      </c>
      <c r="Q1670" t="s">
        <v>413</v>
      </c>
      <c r="R1670" s="3">
        <v>91.2</v>
      </c>
      <c r="S1670" s="3">
        <v>95</v>
      </c>
      <c r="T1670">
        <v>2</v>
      </c>
      <c r="U1670" s="3">
        <v>190</v>
      </c>
      <c r="V1670" s="4">
        <f t="shared" si="74"/>
        <v>7.5999999999999943</v>
      </c>
      <c r="W1670" t="str">
        <f t="shared" si="75"/>
        <v>Youth</v>
      </c>
    </row>
    <row r="1671" spans="1:23" x14ac:dyDescent="0.3">
      <c r="A1671">
        <v>1261</v>
      </c>
      <c r="B1671">
        <v>135</v>
      </c>
      <c r="C1671">
        <v>31905</v>
      </c>
      <c r="D1671" s="1">
        <v>44033</v>
      </c>
      <c r="E1671" s="1">
        <v>44047</v>
      </c>
      <c r="F1671" t="s">
        <v>1466</v>
      </c>
      <c r="G1671" t="s">
        <v>28</v>
      </c>
      <c r="H1671" t="s">
        <v>2093</v>
      </c>
      <c r="I1671">
        <v>25</v>
      </c>
      <c r="J1671" t="s">
        <v>1467</v>
      </c>
      <c r="K1671">
        <v>3184</v>
      </c>
      <c r="L1671" t="s">
        <v>1468</v>
      </c>
      <c r="M1671" t="s">
        <v>48</v>
      </c>
      <c r="N1671" t="s">
        <v>23</v>
      </c>
      <c r="O1671">
        <v>694</v>
      </c>
      <c r="P1671" t="s">
        <v>24</v>
      </c>
      <c r="Q1671" t="s">
        <v>49</v>
      </c>
      <c r="R1671" s="3">
        <v>87.36</v>
      </c>
      <c r="S1671" s="3">
        <v>91</v>
      </c>
      <c r="T1671">
        <v>2</v>
      </c>
      <c r="U1671" s="3">
        <v>182</v>
      </c>
      <c r="V1671" s="4">
        <f t="shared" si="74"/>
        <v>7.2800000000000011</v>
      </c>
      <c r="W1671" t="str">
        <f t="shared" si="75"/>
        <v>Youth</v>
      </c>
    </row>
    <row r="1672" spans="1:23" x14ac:dyDescent="0.3">
      <c r="A1672">
        <v>1181</v>
      </c>
      <c r="B1672">
        <v>310</v>
      </c>
      <c r="C1672">
        <v>31825</v>
      </c>
      <c r="D1672" s="1">
        <v>44034</v>
      </c>
      <c r="E1672" s="1">
        <v>44048</v>
      </c>
      <c r="F1672" t="s">
        <v>1698</v>
      </c>
      <c r="G1672" t="s">
        <v>86</v>
      </c>
      <c r="H1672" t="s">
        <v>2093</v>
      </c>
      <c r="I1672">
        <v>61</v>
      </c>
      <c r="J1672" t="s">
        <v>1699</v>
      </c>
      <c r="K1672">
        <v>7862</v>
      </c>
      <c r="L1672" t="s">
        <v>1700</v>
      </c>
      <c r="M1672" t="s">
        <v>57</v>
      </c>
      <c r="N1672" t="s">
        <v>23</v>
      </c>
      <c r="O1672">
        <v>1587</v>
      </c>
      <c r="P1672" t="s">
        <v>24</v>
      </c>
      <c r="Q1672" t="s">
        <v>106</v>
      </c>
      <c r="R1672" s="3">
        <v>88.32</v>
      </c>
      <c r="S1672" s="3">
        <v>92</v>
      </c>
      <c r="T1672">
        <v>5</v>
      </c>
      <c r="U1672" s="3">
        <v>460</v>
      </c>
      <c r="V1672" s="4">
        <f t="shared" si="74"/>
        <v>18.400000000000034</v>
      </c>
      <c r="W1672" t="str">
        <f t="shared" si="75"/>
        <v>Elderly</v>
      </c>
    </row>
    <row r="1673" spans="1:23" x14ac:dyDescent="0.3">
      <c r="A1673">
        <v>1154</v>
      </c>
      <c r="B1673">
        <v>889</v>
      </c>
      <c r="C1673">
        <v>31798</v>
      </c>
      <c r="D1673" s="1">
        <v>44036</v>
      </c>
      <c r="E1673" s="1">
        <v>44050</v>
      </c>
      <c r="F1673" t="s">
        <v>1652</v>
      </c>
      <c r="G1673" t="s">
        <v>86</v>
      </c>
      <c r="H1673" t="s">
        <v>2093</v>
      </c>
      <c r="I1673">
        <v>69</v>
      </c>
      <c r="J1673" t="s">
        <v>1653</v>
      </c>
      <c r="K1673">
        <v>4557</v>
      </c>
      <c r="L1673" t="s">
        <v>1654</v>
      </c>
      <c r="M1673" t="s">
        <v>79</v>
      </c>
      <c r="N1673" t="s">
        <v>23</v>
      </c>
      <c r="O1673">
        <v>1665</v>
      </c>
      <c r="P1673" t="s">
        <v>24</v>
      </c>
      <c r="Q1673" t="s">
        <v>413</v>
      </c>
      <c r="R1673" s="3">
        <v>91.2</v>
      </c>
      <c r="S1673" s="3">
        <v>95</v>
      </c>
      <c r="T1673">
        <v>4</v>
      </c>
      <c r="U1673" s="3">
        <v>380</v>
      </c>
      <c r="V1673" s="4">
        <f t="shared" si="74"/>
        <v>15.199999999999989</v>
      </c>
      <c r="W1673" t="str">
        <f t="shared" si="75"/>
        <v>Elderly</v>
      </c>
    </row>
    <row r="1674" spans="1:23" x14ac:dyDescent="0.3">
      <c r="A1674">
        <v>1636</v>
      </c>
      <c r="B1674">
        <v>555</v>
      </c>
      <c r="C1674">
        <v>32280</v>
      </c>
      <c r="D1674" s="1">
        <v>44037</v>
      </c>
      <c r="E1674" s="1">
        <v>44051</v>
      </c>
      <c r="F1674" t="s">
        <v>795</v>
      </c>
      <c r="G1674" t="s">
        <v>28</v>
      </c>
      <c r="H1674" t="s">
        <v>2093</v>
      </c>
      <c r="I1674">
        <v>77</v>
      </c>
      <c r="J1674" t="s">
        <v>796</v>
      </c>
      <c r="K1674">
        <v>2156</v>
      </c>
      <c r="L1674" t="s">
        <v>797</v>
      </c>
      <c r="M1674" t="s">
        <v>110</v>
      </c>
      <c r="N1674" t="s">
        <v>23</v>
      </c>
      <c r="O1674">
        <v>1818</v>
      </c>
      <c r="P1674" t="s">
        <v>31</v>
      </c>
      <c r="Q1674" t="s">
        <v>188</v>
      </c>
      <c r="R1674" s="3">
        <v>101.75999999999999</v>
      </c>
      <c r="S1674" s="3">
        <v>106</v>
      </c>
      <c r="T1674">
        <v>2</v>
      </c>
      <c r="U1674" s="3">
        <v>212</v>
      </c>
      <c r="V1674" s="4">
        <f t="shared" si="74"/>
        <v>8.4800000000000182</v>
      </c>
      <c r="W1674" t="str">
        <f t="shared" si="75"/>
        <v>Elderly</v>
      </c>
    </row>
    <row r="1675" spans="1:23" x14ac:dyDescent="0.3">
      <c r="A1675">
        <v>1722</v>
      </c>
      <c r="B1675">
        <v>212</v>
      </c>
      <c r="C1675">
        <v>32366</v>
      </c>
      <c r="D1675" s="1">
        <v>44042</v>
      </c>
      <c r="E1675" s="1">
        <v>44056</v>
      </c>
      <c r="F1675" t="s">
        <v>1206</v>
      </c>
      <c r="G1675" t="s">
        <v>28</v>
      </c>
      <c r="H1675" t="s">
        <v>2093</v>
      </c>
      <c r="I1675">
        <v>79</v>
      </c>
      <c r="J1675" t="s">
        <v>1207</v>
      </c>
      <c r="K1675">
        <v>4481</v>
      </c>
      <c r="L1675" t="s">
        <v>1208</v>
      </c>
      <c r="M1675" t="s">
        <v>48</v>
      </c>
      <c r="N1675" t="s">
        <v>23</v>
      </c>
      <c r="O1675">
        <v>657</v>
      </c>
      <c r="P1675" t="s">
        <v>24</v>
      </c>
      <c r="Q1675" t="s">
        <v>73</v>
      </c>
      <c r="R1675" s="3">
        <v>104.64</v>
      </c>
      <c r="S1675" s="3">
        <v>109</v>
      </c>
      <c r="T1675">
        <v>2</v>
      </c>
      <c r="U1675" s="3">
        <v>218</v>
      </c>
      <c r="V1675" s="4">
        <f t="shared" si="74"/>
        <v>8.7199999999999989</v>
      </c>
      <c r="W1675" t="str">
        <f t="shared" si="75"/>
        <v>Elderly</v>
      </c>
    </row>
    <row r="1676" spans="1:23" x14ac:dyDescent="0.3">
      <c r="A1676">
        <v>1212</v>
      </c>
      <c r="B1676">
        <v>991</v>
      </c>
      <c r="C1676">
        <v>31856</v>
      </c>
      <c r="D1676" s="1">
        <v>44044</v>
      </c>
      <c r="E1676" s="1">
        <v>44058</v>
      </c>
      <c r="F1676" t="s">
        <v>1122</v>
      </c>
      <c r="G1676" t="s">
        <v>28</v>
      </c>
      <c r="H1676" t="s">
        <v>2093</v>
      </c>
      <c r="I1676">
        <v>30</v>
      </c>
      <c r="J1676" t="s">
        <v>1123</v>
      </c>
      <c r="K1676">
        <v>4952</v>
      </c>
      <c r="L1676" t="s">
        <v>1124</v>
      </c>
      <c r="M1676" t="s">
        <v>36</v>
      </c>
      <c r="N1676" t="s">
        <v>23</v>
      </c>
      <c r="O1676">
        <v>1435</v>
      </c>
      <c r="P1676" t="s">
        <v>31</v>
      </c>
      <c r="Q1676" t="s">
        <v>244</v>
      </c>
      <c r="R1676" s="3">
        <v>93.11999999999999</v>
      </c>
      <c r="S1676" s="3">
        <v>97</v>
      </c>
      <c r="T1676">
        <v>3</v>
      </c>
      <c r="U1676" s="3">
        <v>291</v>
      </c>
      <c r="V1676" s="4">
        <f t="shared" si="74"/>
        <v>11.640000000000043</v>
      </c>
      <c r="W1676" t="str">
        <f t="shared" si="75"/>
        <v>Youth</v>
      </c>
    </row>
    <row r="1677" spans="1:23" x14ac:dyDescent="0.3">
      <c r="A1677">
        <v>1529</v>
      </c>
      <c r="B1677">
        <v>840</v>
      </c>
      <c r="C1677">
        <v>32173</v>
      </c>
      <c r="D1677" s="1">
        <v>44049</v>
      </c>
      <c r="E1677" s="1">
        <v>44063</v>
      </c>
      <c r="F1677" t="s">
        <v>1161</v>
      </c>
      <c r="G1677" t="s">
        <v>86</v>
      </c>
      <c r="H1677" t="s">
        <v>2093</v>
      </c>
      <c r="I1677">
        <v>25</v>
      </c>
      <c r="J1677" t="s">
        <v>1162</v>
      </c>
      <c r="K1677">
        <v>9366</v>
      </c>
      <c r="L1677" t="s">
        <v>1163</v>
      </c>
      <c r="M1677" t="s">
        <v>48</v>
      </c>
      <c r="N1677" t="s">
        <v>23</v>
      </c>
      <c r="O1677">
        <v>576</v>
      </c>
      <c r="P1677" t="s">
        <v>24</v>
      </c>
      <c r="Q1677" t="s">
        <v>150</v>
      </c>
      <c r="R1677" s="3">
        <v>100.8</v>
      </c>
      <c r="S1677" s="3">
        <v>105</v>
      </c>
      <c r="T1677">
        <v>1</v>
      </c>
      <c r="U1677" s="3">
        <v>105</v>
      </c>
      <c r="V1677" s="4">
        <f t="shared" si="74"/>
        <v>4.2000000000000028</v>
      </c>
      <c r="W1677" t="str">
        <f t="shared" si="75"/>
        <v>Youth</v>
      </c>
    </row>
    <row r="1678" spans="1:23" x14ac:dyDescent="0.3">
      <c r="A1678">
        <v>1564</v>
      </c>
      <c r="B1678">
        <v>771</v>
      </c>
      <c r="C1678">
        <v>32208</v>
      </c>
      <c r="D1678" s="1">
        <v>44050</v>
      </c>
      <c r="E1678" s="1">
        <v>44064</v>
      </c>
      <c r="F1678" t="s">
        <v>1197</v>
      </c>
      <c r="G1678" t="s">
        <v>28</v>
      </c>
      <c r="H1678" t="s">
        <v>2093</v>
      </c>
      <c r="I1678">
        <v>74</v>
      </c>
      <c r="J1678" t="s">
        <v>1198</v>
      </c>
      <c r="K1678">
        <v>8882</v>
      </c>
      <c r="L1678" t="s">
        <v>1199</v>
      </c>
      <c r="M1678" t="s">
        <v>110</v>
      </c>
      <c r="N1678" t="s">
        <v>23</v>
      </c>
      <c r="O1678">
        <v>1731</v>
      </c>
      <c r="P1678" t="s">
        <v>62</v>
      </c>
      <c r="Q1678" t="s">
        <v>332</v>
      </c>
      <c r="R1678" s="3">
        <v>96</v>
      </c>
      <c r="S1678" s="3">
        <v>100</v>
      </c>
      <c r="T1678">
        <v>5</v>
      </c>
      <c r="U1678" s="3">
        <v>500</v>
      </c>
      <c r="V1678" s="4">
        <f t="shared" si="74"/>
        <v>20</v>
      </c>
      <c r="W1678" t="str">
        <f t="shared" si="75"/>
        <v>Elderly</v>
      </c>
    </row>
    <row r="1679" spans="1:23" x14ac:dyDescent="0.3">
      <c r="A1679">
        <v>1247</v>
      </c>
      <c r="B1679">
        <v>993</v>
      </c>
      <c r="C1679">
        <v>31891</v>
      </c>
      <c r="D1679" s="1">
        <v>44051</v>
      </c>
      <c r="E1679" s="1">
        <v>44065</v>
      </c>
      <c r="F1679" t="s">
        <v>157</v>
      </c>
      <c r="G1679" t="s">
        <v>86</v>
      </c>
      <c r="H1679" t="s">
        <v>2093</v>
      </c>
      <c r="I1679">
        <v>24</v>
      </c>
      <c r="J1679" t="s">
        <v>158</v>
      </c>
      <c r="K1679">
        <v>536</v>
      </c>
      <c r="L1679" t="s">
        <v>159</v>
      </c>
      <c r="M1679" t="s">
        <v>110</v>
      </c>
      <c r="N1679" t="s">
        <v>23</v>
      </c>
      <c r="O1679">
        <v>681</v>
      </c>
      <c r="P1679" t="s">
        <v>24</v>
      </c>
      <c r="Q1679" t="s">
        <v>25</v>
      </c>
      <c r="R1679" s="3">
        <v>101.75999999999999</v>
      </c>
      <c r="S1679" s="3">
        <v>106</v>
      </c>
      <c r="T1679">
        <v>1</v>
      </c>
      <c r="U1679" s="3">
        <v>106</v>
      </c>
      <c r="V1679" s="4">
        <f t="shared" si="74"/>
        <v>4.2400000000000091</v>
      </c>
      <c r="W1679" t="str">
        <f t="shared" si="75"/>
        <v>Youth</v>
      </c>
    </row>
    <row r="1680" spans="1:23" x14ac:dyDescent="0.3">
      <c r="A1680">
        <v>1403</v>
      </c>
      <c r="B1680">
        <v>900</v>
      </c>
      <c r="C1680">
        <v>32047</v>
      </c>
      <c r="D1680" s="1">
        <v>44053</v>
      </c>
      <c r="E1680" s="1">
        <v>44067</v>
      </c>
      <c r="F1680" t="s">
        <v>1380</v>
      </c>
      <c r="G1680" t="s">
        <v>28</v>
      </c>
      <c r="H1680" t="s">
        <v>2093</v>
      </c>
      <c r="I1680">
        <v>22</v>
      </c>
      <c r="J1680" t="s">
        <v>1381</v>
      </c>
      <c r="K1680">
        <v>9455</v>
      </c>
      <c r="L1680" t="s">
        <v>1382</v>
      </c>
      <c r="M1680" t="s">
        <v>36</v>
      </c>
      <c r="N1680" t="s">
        <v>23</v>
      </c>
      <c r="O1680">
        <v>608</v>
      </c>
      <c r="P1680" t="s">
        <v>62</v>
      </c>
      <c r="Q1680" t="s">
        <v>145</v>
      </c>
      <c r="R1680" s="3">
        <v>112.32</v>
      </c>
      <c r="S1680" s="3">
        <v>117</v>
      </c>
      <c r="T1680">
        <v>2</v>
      </c>
      <c r="U1680" s="3">
        <v>234</v>
      </c>
      <c r="V1680" s="4">
        <f t="shared" si="74"/>
        <v>9.3600000000000136</v>
      </c>
      <c r="W1680" t="str">
        <f t="shared" si="75"/>
        <v>Youth</v>
      </c>
    </row>
    <row r="1681" spans="1:23" x14ac:dyDescent="0.3">
      <c r="A1681">
        <v>1575</v>
      </c>
      <c r="B1681">
        <v>986</v>
      </c>
      <c r="C1681">
        <v>32219</v>
      </c>
      <c r="D1681" s="1">
        <v>44053</v>
      </c>
      <c r="E1681" s="1">
        <v>44067</v>
      </c>
      <c r="F1681" t="s">
        <v>1118</v>
      </c>
      <c r="G1681" t="s">
        <v>86</v>
      </c>
      <c r="H1681" t="s">
        <v>2093</v>
      </c>
      <c r="I1681">
        <v>38</v>
      </c>
      <c r="J1681" t="s">
        <v>1119</v>
      </c>
      <c r="K1681">
        <v>2972</v>
      </c>
      <c r="L1681" t="s">
        <v>1120</v>
      </c>
      <c r="M1681" t="s">
        <v>213</v>
      </c>
      <c r="N1681" t="s">
        <v>23</v>
      </c>
      <c r="O1681">
        <v>717</v>
      </c>
      <c r="P1681" t="s">
        <v>31</v>
      </c>
      <c r="Q1681" t="s">
        <v>298</v>
      </c>
      <c r="R1681" s="3">
        <v>95.039999999999992</v>
      </c>
      <c r="S1681" s="3">
        <v>99</v>
      </c>
      <c r="T1681">
        <v>2</v>
      </c>
      <c r="U1681" s="3">
        <v>198</v>
      </c>
      <c r="V1681" s="4">
        <f t="shared" si="74"/>
        <v>7.9200000000000159</v>
      </c>
      <c r="W1681" t="str">
        <f t="shared" si="75"/>
        <v>Middle Aged</v>
      </c>
    </row>
    <row r="1682" spans="1:23" x14ac:dyDescent="0.3">
      <c r="A1682">
        <v>1309</v>
      </c>
      <c r="B1682">
        <v>79</v>
      </c>
      <c r="C1682">
        <v>31953</v>
      </c>
      <c r="D1682" s="1">
        <v>44056</v>
      </c>
      <c r="E1682" s="1">
        <v>44070</v>
      </c>
      <c r="F1682" t="s">
        <v>1438</v>
      </c>
      <c r="G1682" t="s">
        <v>86</v>
      </c>
      <c r="H1682" t="s">
        <v>2093</v>
      </c>
      <c r="I1682">
        <v>46</v>
      </c>
      <c r="J1682" t="s">
        <v>1439</v>
      </c>
      <c r="K1682">
        <v>1862</v>
      </c>
      <c r="L1682" t="s">
        <v>1440</v>
      </c>
      <c r="M1682" t="s">
        <v>213</v>
      </c>
      <c r="N1682" t="s">
        <v>23</v>
      </c>
      <c r="O1682">
        <v>1315</v>
      </c>
      <c r="P1682" t="s">
        <v>31</v>
      </c>
      <c r="Q1682" t="s">
        <v>277</v>
      </c>
      <c r="R1682" s="3">
        <v>89.28</v>
      </c>
      <c r="S1682" s="3">
        <v>93</v>
      </c>
      <c r="T1682">
        <v>3</v>
      </c>
      <c r="U1682" s="3">
        <v>279</v>
      </c>
      <c r="V1682" s="4">
        <f t="shared" si="74"/>
        <v>11.159999999999968</v>
      </c>
      <c r="W1682" t="str">
        <f t="shared" si="75"/>
        <v>Middle Aged</v>
      </c>
    </row>
    <row r="1683" spans="1:23" x14ac:dyDescent="0.3">
      <c r="A1683">
        <v>1502</v>
      </c>
      <c r="B1683">
        <v>585</v>
      </c>
      <c r="C1683">
        <v>32146</v>
      </c>
      <c r="D1683" s="1">
        <v>44056</v>
      </c>
      <c r="E1683" s="1">
        <v>44070</v>
      </c>
      <c r="F1683" t="s">
        <v>519</v>
      </c>
      <c r="G1683" t="s">
        <v>28</v>
      </c>
      <c r="H1683" t="s">
        <v>2093</v>
      </c>
      <c r="I1683">
        <v>23</v>
      </c>
      <c r="J1683" t="s">
        <v>520</v>
      </c>
      <c r="K1683">
        <v>3863</v>
      </c>
      <c r="L1683" t="s">
        <v>521</v>
      </c>
      <c r="M1683" t="s">
        <v>22</v>
      </c>
      <c r="N1683" t="s">
        <v>23</v>
      </c>
      <c r="O1683">
        <v>979</v>
      </c>
      <c r="P1683" t="s">
        <v>62</v>
      </c>
      <c r="Q1683" t="s">
        <v>160</v>
      </c>
      <c r="R1683" s="3">
        <v>89.28</v>
      </c>
      <c r="S1683" s="3">
        <v>93</v>
      </c>
      <c r="T1683">
        <v>3</v>
      </c>
      <c r="U1683" s="3">
        <v>279</v>
      </c>
      <c r="V1683" s="4">
        <f t="shared" si="74"/>
        <v>11.159999999999968</v>
      </c>
      <c r="W1683" t="str">
        <f t="shared" si="75"/>
        <v>Youth</v>
      </c>
    </row>
    <row r="1684" spans="1:23" x14ac:dyDescent="0.3">
      <c r="A1684">
        <v>1655</v>
      </c>
      <c r="B1684">
        <v>681</v>
      </c>
      <c r="C1684">
        <v>32299</v>
      </c>
      <c r="D1684" s="1">
        <v>44057</v>
      </c>
      <c r="E1684" s="1">
        <v>44071</v>
      </c>
      <c r="F1684" t="s">
        <v>366</v>
      </c>
      <c r="G1684" t="s">
        <v>86</v>
      </c>
      <c r="H1684" t="s">
        <v>2093</v>
      </c>
      <c r="I1684">
        <v>79</v>
      </c>
      <c r="J1684" t="s">
        <v>367</v>
      </c>
      <c r="K1684">
        <v>1323</v>
      </c>
      <c r="L1684" t="s">
        <v>368</v>
      </c>
      <c r="M1684" t="s">
        <v>110</v>
      </c>
      <c r="N1684" t="s">
        <v>23</v>
      </c>
      <c r="O1684">
        <v>957</v>
      </c>
      <c r="P1684" t="s">
        <v>24</v>
      </c>
      <c r="Q1684" t="s">
        <v>165</v>
      </c>
      <c r="R1684" s="3">
        <v>114.24</v>
      </c>
      <c r="S1684" s="3">
        <v>119</v>
      </c>
      <c r="T1684">
        <v>1</v>
      </c>
      <c r="U1684" s="3">
        <v>119</v>
      </c>
      <c r="V1684" s="4">
        <f t="shared" si="74"/>
        <v>4.7600000000000051</v>
      </c>
      <c r="W1684" t="str">
        <f t="shared" si="75"/>
        <v>Elderly</v>
      </c>
    </row>
    <row r="1685" spans="1:23" x14ac:dyDescent="0.3">
      <c r="A1685">
        <v>1641</v>
      </c>
      <c r="B1685">
        <v>942</v>
      </c>
      <c r="C1685">
        <v>32285</v>
      </c>
      <c r="D1685" s="1">
        <v>44060</v>
      </c>
      <c r="E1685" s="1">
        <v>44074</v>
      </c>
      <c r="F1685" t="s">
        <v>559</v>
      </c>
      <c r="G1685" t="s">
        <v>86</v>
      </c>
      <c r="H1685" t="s">
        <v>2093</v>
      </c>
      <c r="I1685">
        <v>45</v>
      </c>
      <c r="J1685" t="s">
        <v>560</v>
      </c>
      <c r="K1685">
        <v>5149</v>
      </c>
      <c r="L1685" t="s">
        <v>561</v>
      </c>
      <c r="M1685" t="s">
        <v>110</v>
      </c>
      <c r="N1685" t="s">
        <v>23</v>
      </c>
      <c r="O1685">
        <v>886</v>
      </c>
      <c r="P1685" t="s">
        <v>24</v>
      </c>
      <c r="Q1685" t="s">
        <v>165</v>
      </c>
      <c r="R1685" s="3">
        <v>114.24</v>
      </c>
      <c r="S1685" s="3">
        <v>119</v>
      </c>
      <c r="T1685">
        <v>3</v>
      </c>
      <c r="U1685" s="3">
        <v>357</v>
      </c>
      <c r="V1685" s="4">
        <f t="shared" si="74"/>
        <v>14.28000000000003</v>
      </c>
      <c r="W1685" t="str">
        <f t="shared" si="75"/>
        <v>Middle Aged</v>
      </c>
    </row>
    <row r="1686" spans="1:23" x14ac:dyDescent="0.3">
      <c r="A1686">
        <v>1489</v>
      </c>
      <c r="B1686">
        <v>585</v>
      </c>
      <c r="C1686">
        <v>32133</v>
      </c>
      <c r="D1686" s="1">
        <v>44061</v>
      </c>
      <c r="E1686" s="1">
        <v>44075</v>
      </c>
      <c r="F1686" t="s">
        <v>519</v>
      </c>
      <c r="G1686" t="s">
        <v>86</v>
      </c>
      <c r="H1686" t="s">
        <v>2093</v>
      </c>
      <c r="I1686">
        <v>23</v>
      </c>
      <c r="J1686" t="s">
        <v>520</v>
      </c>
      <c r="K1686">
        <v>3863</v>
      </c>
      <c r="L1686" t="s">
        <v>521</v>
      </c>
      <c r="M1686" t="s">
        <v>22</v>
      </c>
      <c r="N1686" t="s">
        <v>23</v>
      </c>
      <c r="O1686">
        <v>1102</v>
      </c>
      <c r="P1686" t="s">
        <v>31</v>
      </c>
      <c r="Q1686" t="s">
        <v>32</v>
      </c>
      <c r="R1686" s="3">
        <v>92.16</v>
      </c>
      <c r="S1686" s="3">
        <v>96</v>
      </c>
      <c r="T1686">
        <v>1</v>
      </c>
      <c r="U1686" s="3">
        <v>96</v>
      </c>
      <c r="V1686" s="4">
        <f t="shared" si="74"/>
        <v>3.8400000000000034</v>
      </c>
      <c r="W1686" t="str">
        <f t="shared" si="75"/>
        <v>Youth</v>
      </c>
    </row>
    <row r="1687" spans="1:23" x14ac:dyDescent="0.3">
      <c r="A1687">
        <v>1611</v>
      </c>
      <c r="B1687">
        <v>318</v>
      </c>
      <c r="C1687">
        <v>32255</v>
      </c>
      <c r="D1687" s="1">
        <v>44063</v>
      </c>
      <c r="E1687" s="1">
        <v>44077</v>
      </c>
      <c r="F1687" t="s">
        <v>1023</v>
      </c>
      <c r="G1687" t="s">
        <v>28</v>
      </c>
      <c r="H1687" t="s">
        <v>2093</v>
      </c>
      <c r="I1687">
        <v>63</v>
      </c>
      <c r="J1687" t="s">
        <v>1024</v>
      </c>
      <c r="K1687">
        <v>1823</v>
      </c>
      <c r="L1687" t="s">
        <v>1025</v>
      </c>
      <c r="M1687" t="s">
        <v>48</v>
      </c>
      <c r="N1687" t="s">
        <v>23</v>
      </c>
      <c r="O1687">
        <v>690</v>
      </c>
      <c r="P1687" t="s">
        <v>62</v>
      </c>
      <c r="Q1687" t="s">
        <v>120</v>
      </c>
      <c r="R1687" s="3">
        <v>107.52</v>
      </c>
      <c r="S1687" s="3">
        <v>112</v>
      </c>
      <c r="T1687">
        <v>3</v>
      </c>
      <c r="U1687" s="3">
        <v>336</v>
      </c>
      <c r="V1687" s="4">
        <f t="shared" si="74"/>
        <v>13.439999999999998</v>
      </c>
      <c r="W1687" t="str">
        <f t="shared" si="75"/>
        <v>Elderly</v>
      </c>
    </row>
    <row r="1688" spans="1:23" x14ac:dyDescent="0.3">
      <c r="A1688">
        <v>1460</v>
      </c>
      <c r="B1688">
        <v>482</v>
      </c>
      <c r="C1688">
        <v>32104</v>
      </c>
      <c r="D1688" s="1">
        <v>44066</v>
      </c>
      <c r="E1688" s="1">
        <v>44080</v>
      </c>
      <c r="F1688" t="s">
        <v>1218</v>
      </c>
      <c r="G1688" t="s">
        <v>86</v>
      </c>
      <c r="H1688" t="s">
        <v>2093</v>
      </c>
      <c r="I1688">
        <v>63</v>
      </c>
      <c r="J1688" t="s">
        <v>1219</v>
      </c>
      <c r="K1688">
        <v>8260</v>
      </c>
      <c r="L1688" t="s">
        <v>1220</v>
      </c>
      <c r="M1688" t="s">
        <v>53</v>
      </c>
      <c r="N1688" t="s">
        <v>23</v>
      </c>
      <c r="O1688">
        <v>1263</v>
      </c>
      <c r="P1688" t="s">
        <v>62</v>
      </c>
      <c r="Q1688" t="s">
        <v>260</v>
      </c>
      <c r="R1688" s="3">
        <v>97.92</v>
      </c>
      <c r="S1688" s="3">
        <v>102</v>
      </c>
      <c r="T1688">
        <v>4</v>
      </c>
      <c r="U1688" s="3">
        <v>408</v>
      </c>
      <c r="V1688" s="4">
        <f t="shared" si="74"/>
        <v>16.319999999999993</v>
      </c>
      <c r="W1688" t="str">
        <f t="shared" si="75"/>
        <v>Elderly</v>
      </c>
    </row>
    <row r="1689" spans="1:23" x14ac:dyDescent="0.3">
      <c r="A1689">
        <v>1006</v>
      </c>
      <c r="B1689">
        <v>918</v>
      </c>
      <c r="C1689">
        <v>31650</v>
      </c>
      <c r="D1689" s="1">
        <v>44071</v>
      </c>
      <c r="E1689" s="1">
        <v>44085</v>
      </c>
      <c r="F1689" t="s">
        <v>1212</v>
      </c>
      <c r="G1689" t="s">
        <v>28</v>
      </c>
      <c r="H1689" t="s">
        <v>2093</v>
      </c>
      <c r="I1689">
        <v>69</v>
      </c>
      <c r="J1689" t="s">
        <v>1213</v>
      </c>
      <c r="K1689">
        <v>1328</v>
      </c>
      <c r="L1689" t="s">
        <v>1214</v>
      </c>
      <c r="M1689" t="s">
        <v>213</v>
      </c>
      <c r="N1689" t="s">
        <v>23</v>
      </c>
      <c r="O1689">
        <v>436</v>
      </c>
      <c r="P1689" t="s">
        <v>31</v>
      </c>
      <c r="Q1689" t="s">
        <v>58</v>
      </c>
      <c r="R1689" s="3">
        <v>108.47999999999999</v>
      </c>
      <c r="S1689" s="3">
        <v>113</v>
      </c>
      <c r="T1689">
        <v>3</v>
      </c>
      <c r="U1689" s="3">
        <v>339</v>
      </c>
      <c r="V1689" s="4">
        <f t="shared" si="74"/>
        <v>13.560000000000059</v>
      </c>
      <c r="W1689" t="str">
        <f t="shared" si="75"/>
        <v>Elderly</v>
      </c>
    </row>
    <row r="1690" spans="1:23" x14ac:dyDescent="0.3">
      <c r="A1690">
        <v>1598</v>
      </c>
      <c r="B1690">
        <v>696</v>
      </c>
      <c r="C1690">
        <v>32242</v>
      </c>
      <c r="D1690" s="1">
        <v>44072</v>
      </c>
      <c r="E1690" s="1">
        <v>44086</v>
      </c>
      <c r="F1690" t="s">
        <v>1338</v>
      </c>
      <c r="G1690" t="s">
        <v>28</v>
      </c>
      <c r="H1690" t="s">
        <v>2093</v>
      </c>
      <c r="I1690">
        <v>38</v>
      </c>
      <c r="J1690" t="s">
        <v>1339</v>
      </c>
      <c r="K1690">
        <v>5325</v>
      </c>
      <c r="L1690" t="s">
        <v>1340</v>
      </c>
      <c r="M1690" t="s">
        <v>213</v>
      </c>
      <c r="N1690" t="s">
        <v>23</v>
      </c>
      <c r="O1690">
        <v>1712</v>
      </c>
      <c r="P1690" t="s">
        <v>62</v>
      </c>
      <c r="Q1690" t="s">
        <v>120</v>
      </c>
      <c r="R1690" s="3">
        <v>107.52</v>
      </c>
      <c r="S1690" s="3">
        <v>112</v>
      </c>
      <c r="T1690">
        <v>4</v>
      </c>
      <c r="U1690" s="3">
        <v>448</v>
      </c>
      <c r="V1690" s="4">
        <f t="shared" si="74"/>
        <v>17.920000000000016</v>
      </c>
      <c r="W1690" t="str">
        <f t="shared" si="75"/>
        <v>Middle Aged</v>
      </c>
    </row>
    <row r="1691" spans="1:23" x14ac:dyDescent="0.3">
      <c r="A1691">
        <v>1224</v>
      </c>
      <c r="B1691">
        <v>431</v>
      </c>
      <c r="C1691">
        <v>31868</v>
      </c>
      <c r="D1691" s="1">
        <v>44074</v>
      </c>
      <c r="E1691" s="1">
        <v>44088</v>
      </c>
      <c r="F1691" t="s">
        <v>630</v>
      </c>
      <c r="G1691" t="s">
        <v>28</v>
      </c>
      <c r="H1691" t="s">
        <v>2093</v>
      </c>
      <c r="I1691">
        <v>41</v>
      </c>
      <c r="J1691" t="s">
        <v>631</v>
      </c>
      <c r="K1691">
        <v>8422</v>
      </c>
      <c r="L1691" t="s">
        <v>632</v>
      </c>
      <c r="M1691" t="s">
        <v>110</v>
      </c>
      <c r="N1691" t="s">
        <v>23</v>
      </c>
      <c r="O1691">
        <v>1341</v>
      </c>
      <c r="P1691" t="s">
        <v>31</v>
      </c>
      <c r="Q1691" t="s">
        <v>424</v>
      </c>
      <c r="R1691" s="3">
        <v>107.52</v>
      </c>
      <c r="S1691" s="3">
        <v>112</v>
      </c>
      <c r="T1691">
        <v>2</v>
      </c>
      <c r="U1691" s="3">
        <v>224</v>
      </c>
      <c r="V1691" s="4">
        <f t="shared" si="74"/>
        <v>8.960000000000008</v>
      </c>
      <c r="W1691" t="str">
        <f t="shared" si="75"/>
        <v>Middle Aged</v>
      </c>
    </row>
    <row r="1692" spans="1:23" x14ac:dyDescent="0.3">
      <c r="A1692">
        <v>1119</v>
      </c>
      <c r="B1692">
        <v>732</v>
      </c>
      <c r="C1692">
        <v>31763</v>
      </c>
      <c r="D1692" s="1">
        <v>44076</v>
      </c>
      <c r="E1692" s="1">
        <v>44090</v>
      </c>
      <c r="F1692" t="s">
        <v>142</v>
      </c>
      <c r="G1692" t="s">
        <v>86</v>
      </c>
      <c r="H1692" t="s">
        <v>2093</v>
      </c>
      <c r="I1692">
        <v>80</v>
      </c>
      <c r="J1692" t="s">
        <v>143</v>
      </c>
      <c r="K1692">
        <v>8114</v>
      </c>
      <c r="L1692" t="s">
        <v>144</v>
      </c>
      <c r="M1692" t="s">
        <v>53</v>
      </c>
      <c r="N1692" t="s">
        <v>23</v>
      </c>
      <c r="O1692">
        <v>1280</v>
      </c>
      <c r="P1692" t="s">
        <v>24</v>
      </c>
      <c r="Q1692" t="s">
        <v>413</v>
      </c>
      <c r="R1692" s="3">
        <v>91.2</v>
      </c>
      <c r="S1692" s="3">
        <v>95</v>
      </c>
      <c r="T1692">
        <v>2</v>
      </c>
      <c r="U1692" s="3">
        <v>190</v>
      </c>
      <c r="V1692" s="4">
        <f t="shared" si="74"/>
        <v>7.5999999999999943</v>
      </c>
      <c r="W1692" t="str">
        <f t="shared" si="75"/>
        <v>Elderly</v>
      </c>
    </row>
    <row r="1693" spans="1:23" x14ac:dyDescent="0.3">
      <c r="A1693">
        <v>1499</v>
      </c>
      <c r="B1693">
        <v>574</v>
      </c>
      <c r="C1693">
        <v>32143</v>
      </c>
      <c r="D1693" s="1">
        <v>44078</v>
      </c>
      <c r="E1693" s="1">
        <v>44092</v>
      </c>
      <c r="F1693" t="s">
        <v>672</v>
      </c>
      <c r="G1693" t="s">
        <v>86</v>
      </c>
      <c r="H1693" t="s">
        <v>2093</v>
      </c>
      <c r="I1693">
        <v>53</v>
      </c>
      <c r="J1693" t="s">
        <v>673</v>
      </c>
      <c r="K1693">
        <v>9400</v>
      </c>
      <c r="L1693" t="s">
        <v>674</v>
      </c>
      <c r="M1693" t="s">
        <v>79</v>
      </c>
      <c r="N1693" t="s">
        <v>23</v>
      </c>
      <c r="O1693">
        <v>263</v>
      </c>
      <c r="P1693" t="s">
        <v>24</v>
      </c>
      <c r="Q1693" t="s">
        <v>114</v>
      </c>
      <c r="R1693" s="3">
        <v>113.28</v>
      </c>
      <c r="S1693" s="3">
        <v>118</v>
      </c>
      <c r="T1693">
        <v>1</v>
      </c>
      <c r="U1693" s="3">
        <v>118</v>
      </c>
      <c r="V1693" s="4">
        <f t="shared" si="74"/>
        <v>4.7199999999999989</v>
      </c>
      <c r="W1693" t="str">
        <f t="shared" si="75"/>
        <v>Elderly</v>
      </c>
    </row>
    <row r="1694" spans="1:23" x14ac:dyDescent="0.3">
      <c r="A1694">
        <v>1653</v>
      </c>
      <c r="B1694">
        <v>337</v>
      </c>
      <c r="C1694">
        <v>32297</v>
      </c>
      <c r="D1694" s="1">
        <v>44078</v>
      </c>
      <c r="E1694" s="1">
        <v>44092</v>
      </c>
      <c r="F1694" t="s">
        <v>962</v>
      </c>
      <c r="G1694" t="s">
        <v>86</v>
      </c>
      <c r="H1694" t="s">
        <v>2093</v>
      </c>
      <c r="I1694">
        <v>78</v>
      </c>
      <c r="J1694" t="s">
        <v>963</v>
      </c>
      <c r="K1694">
        <v>2631</v>
      </c>
      <c r="L1694" t="s">
        <v>964</v>
      </c>
      <c r="M1694" t="s">
        <v>48</v>
      </c>
      <c r="N1694" t="s">
        <v>23</v>
      </c>
      <c r="O1694">
        <v>651</v>
      </c>
      <c r="P1694" t="s">
        <v>24</v>
      </c>
      <c r="Q1694" t="s">
        <v>165</v>
      </c>
      <c r="R1694" s="3">
        <v>114.24</v>
      </c>
      <c r="S1694" s="3">
        <v>119</v>
      </c>
      <c r="T1694">
        <v>2</v>
      </c>
      <c r="U1694" s="3">
        <v>238</v>
      </c>
      <c r="V1694" s="4">
        <f t="shared" si="74"/>
        <v>9.5200000000000102</v>
      </c>
      <c r="W1694" t="str">
        <f t="shared" si="75"/>
        <v>Elderly</v>
      </c>
    </row>
    <row r="1695" spans="1:23" x14ac:dyDescent="0.3">
      <c r="A1695">
        <v>1860</v>
      </c>
      <c r="B1695">
        <v>127</v>
      </c>
      <c r="C1695">
        <v>32504</v>
      </c>
      <c r="D1695" s="1">
        <v>44078</v>
      </c>
      <c r="E1695" s="1">
        <v>44092</v>
      </c>
      <c r="F1695" t="s">
        <v>473</v>
      </c>
      <c r="G1695" t="s">
        <v>86</v>
      </c>
      <c r="H1695" t="s">
        <v>2093</v>
      </c>
      <c r="I1695">
        <v>30</v>
      </c>
      <c r="J1695" t="s">
        <v>474</v>
      </c>
      <c r="K1695">
        <v>3708</v>
      </c>
      <c r="L1695" t="s">
        <v>475</v>
      </c>
      <c r="M1695" t="s">
        <v>48</v>
      </c>
      <c r="N1695" t="s">
        <v>23</v>
      </c>
      <c r="O1695">
        <v>888</v>
      </c>
      <c r="P1695" t="s">
        <v>31</v>
      </c>
      <c r="Q1695" t="s">
        <v>277</v>
      </c>
      <c r="R1695" s="3">
        <v>89.28</v>
      </c>
      <c r="S1695" s="3">
        <v>93</v>
      </c>
      <c r="T1695">
        <v>1</v>
      </c>
      <c r="U1695" s="3">
        <v>93</v>
      </c>
      <c r="V1695" s="4">
        <f t="shared" si="74"/>
        <v>3.7199999999999989</v>
      </c>
      <c r="W1695" t="str">
        <f t="shared" si="75"/>
        <v>Youth</v>
      </c>
    </row>
    <row r="1696" spans="1:23" x14ac:dyDescent="0.3">
      <c r="A1696">
        <v>1452</v>
      </c>
      <c r="B1696">
        <v>311</v>
      </c>
      <c r="C1696">
        <v>32096</v>
      </c>
      <c r="D1696" s="1">
        <v>44079</v>
      </c>
      <c r="E1696" s="1">
        <v>44093</v>
      </c>
      <c r="F1696" t="s">
        <v>1692</v>
      </c>
      <c r="G1696" t="s">
        <v>28</v>
      </c>
      <c r="H1696" t="s">
        <v>2093</v>
      </c>
      <c r="I1696">
        <v>25</v>
      </c>
      <c r="J1696" t="s">
        <v>1693</v>
      </c>
      <c r="K1696">
        <v>2929</v>
      </c>
      <c r="L1696" t="s">
        <v>1694</v>
      </c>
      <c r="M1696" t="s">
        <v>79</v>
      </c>
      <c r="N1696" t="s">
        <v>23</v>
      </c>
      <c r="O1696">
        <v>1396</v>
      </c>
      <c r="P1696" t="s">
        <v>24</v>
      </c>
      <c r="Q1696" t="s">
        <v>165</v>
      </c>
      <c r="R1696" s="3">
        <v>114.24</v>
      </c>
      <c r="S1696" s="3">
        <v>119</v>
      </c>
      <c r="T1696">
        <v>1</v>
      </c>
      <c r="U1696" s="3">
        <v>119</v>
      </c>
      <c r="V1696" s="4">
        <f t="shared" si="74"/>
        <v>4.7600000000000051</v>
      </c>
      <c r="W1696" t="str">
        <f t="shared" si="75"/>
        <v>Youth</v>
      </c>
    </row>
    <row r="1697" spans="1:23" x14ac:dyDescent="0.3">
      <c r="A1697">
        <v>1485</v>
      </c>
      <c r="B1697">
        <v>818</v>
      </c>
      <c r="C1697">
        <v>32129</v>
      </c>
      <c r="D1697" s="1">
        <v>44081</v>
      </c>
      <c r="E1697" s="1">
        <v>44095</v>
      </c>
      <c r="F1697" t="s">
        <v>591</v>
      </c>
      <c r="G1697" t="s">
        <v>28</v>
      </c>
      <c r="H1697" t="s">
        <v>2093</v>
      </c>
      <c r="I1697">
        <v>59</v>
      </c>
      <c r="J1697" t="s">
        <v>592</v>
      </c>
      <c r="K1697">
        <v>3302</v>
      </c>
      <c r="L1697" t="s">
        <v>593</v>
      </c>
      <c r="M1697" t="s">
        <v>48</v>
      </c>
      <c r="N1697" t="s">
        <v>23</v>
      </c>
      <c r="O1697">
        <v>880</v>
      </c>
      <c r="P1697" t="s">
        <v>24</v>
      </c>
      <c r="Q1697" t="s">
        <v>106</v>
      </c>
      <c r="R1697" s="3">
        <v>88.32</v>
      </c>
      <c r="S1697" s="3">
        <v>92</v>
      </c>
      <c r="T1697">
        <v>1</v>
      </c>
      <c r="U1697" s="3">
        <v>92</v>
      </c>
      <c r="V1697" s="4">
        <f t="shared" si="74"/>
        <v>3.6800000000000068</v>
      </c>
      <c r="W1697" t="str">
        <f t="shared" si="75"/>
        <v>Elderly</v>
      </c>
    </row>
    <row r="1698" spans="1:23" x14ac:dyDescent="0.3">
      <c r="A1698">
        <v>1236</v>
      </c>
      <c r="B1698">
        <v>725</v>
      </c>
      <c r="C1698">
        <v>31880</v>
      </c>
      <c r="D1698" s="1">
        <v>44084</v>
      </c>
      <c r="E1698" s="1">
        <v>44098</v>
      </c>
      <c r="F1698" t="s">
        <v>624</v>
      </c>
      <c r="G1698" t="s">
        <v>28</v>
      </c>
      <c r="H1698" t="s">
        <v>2093</v>
      </c>
      <c r="I1698">
        <v>23</v>
      </c>
      <c r="J1698" t="s">
        <v>625</v>
      </c>
      <c r="K1698">
        <v>9174</v>
      </c>
      <c r="L1698" t="s">
        <v>626</v>
      </c>
      <c r="M1698" t="s">
        <v>79</v>
      </c>
      <c r="N1698" t="s">
        <v>23</v>
      </c>
      <c r="O1698">
        <v>953</v>
      </c>
      <c r="P1698" t="s">
        <v>62</v>
      </c>
      <c r="Q1698" t="s">
        <v>63</v>
      </c>
      <c r="R1698" s="3">
        <v>104.64</v>
      </c>
      <c r="S1698" s="3">
        <v>109</v>
      </c>
      <c r="T1698">
        <v>1</v>
      </c>
      <c r="U1698" s="3">
        <v>109</v>
      </c>
      <c r="V1698" s="4">
        <f t="shared" si="74"/>
        <v>4.3599999999999994</v>
      </c>
      <c r="W1698" t="str">
        <f t="shared" si="75"/>
        <v>Youth</v>
      </c>
    </row>
    <row r="1699" spans="1:23" x14ac:dyDescent="0.3">
      <c r="A1699">
        <v>1278</v>
      </c>
      <c r="B1699">
        <v>570</v>
      </c>
      <c r="C1699">
        <v>31922</v>
      </c>
      <c r="D1699" s="1">
        <v>44084</v>
      </c>
      <c r="E1699" s="1">
        <v>44098</v>
      </c>
      <c r="F1699" t="s">
        <v>219</v>
      </c>
      <c r="G1699" t="s">
        <v>86</v>
      </c>
      <c r="H1699" t="s">
        <v>2093</v>
      </c>
      <c r="I1699">
        <v>35</v>
      </c>
      <c r="J1699" t="s">
        <v>220</v>
      </c>
      <c r="K1699">
        <v>4468</v>
      </c>
      <c r="L1699" t="s">
        <v>221</v>
      </c>
      <c r="M1699" t="s">
        <v>57</v>
      </c>
      <c r="N1699" t="s">
        <v>23</v>
      </c>
      <c r="O1699">
        <v>575</v>
      </c>
      <c r="P1699" t="s">
        <v>31</v>
      </c>
      <c r="Q1699" t="s">
        <v>42</v>
      </c>
      <c r="R1699" s="3">
        <v>86.399999999999991</v>
      </c>
      <c r="S1699" s="3">
        <v>90</v>
      </c>
      <c r="T1699">
        <v>5</v>
      </c>
      <c r="U1699" s="3">
        <v>450</v>
      </c>
      <c r="V1699" s="4">
        <f t="shared" si="74"/>
        <v>18.000000000000057</v>
      </c>
      <c r="W1699" t="str">
        <f t="shared" si="75"/>
        <v>Middle Aged</v>
      </c>
    </row>
    <row r="1700" spans="1:23" x14ac:dyDescent="0.3">
      <c r="A1700">
        <v>1178</v>
      </c>
      <c r="B1700">
        <v>334</v>
      </c>
      <c r="C1700">
        <v>31822</v>
      </c>
      <c r="D1700" s="1">
        <v>44087</v>
      </c>
      <c r="E1700" s="1">
        <v>44101</v>
      </c>
      <c r="F1700" t="s">
        <v>1112</v>
      </c>
      <c r="G1700" t="s">
        <v>86</v>
      </c>
      <c r="H1700" t="s">
        <v>2093</v>
      </c>
      <c r="I1700">
        <v>68</v>
      </c>
      <c r="J1700" t="s">
        <v>1113</v>
      </c>
      <c r="K1700">
        <v>8108</v>
      </c>
      <c r="L1700" t="s">
        <v>1114</v>
      </c>
      <c r="M1700" t="s">
        <v>53</v>
      </c>
      <c r="N1700" t="s">
        <v>23</v>
      </c>
      <c r="O1700">
        <v>1339</v>
      </c>
      <c r="P1700" t="s">
        <v>31</v>
      </c>
      <c r="Q1700" t="s">
        <v>277</v>
      </c>
      <c r="R1700" s="3">
        <v>89.28</v>
      </c>
      <c r="S1700" s="3">
        <v>93</v>
      </c>
      <c r="T1700">
        <v>2</v>
      </c>
      <c r="U1700" s="3">
        <v>186</v>
      </c>
      <c r="V1700" s="4">
        <f t="shared" si="74"/>
        <v>7.4399999999999977</v>
      </c>
      <c r="W1700" t="str">
        <f t="shared" si="75"/>
        <v>Elderly</v>
      </c>
    </row>
    <row r="1701" spans="1:23" x14ac:dyDescent="0.3">
      <c r="A1701">
        <v>1301</v>
      </c>
      <c r="B1701">
        <v>974</v>
      </c>
      <c r="C1701">
        <v>31945</v>
      </c>
      <c r="D1701" s="1">
        <v>44087</v>
      </c>
      <c r="E1701" s="1">
        <v>44101</v>
      </c>
      <c r="F1701" t="s">
        <v>1774</v>
      </c>
      <c r="G1701" t="s">
        <v>28</v>
      </c>
      <c r="H1701" t="s">
        <v>2093</v>
      </c>
      <c r="I1701">
        <v>66</v>
      </c>
      <c r="J1701" t="s">
        <v>1775</v>
      </c>
      <c r="K1701">
        <v>392</v>
      </c>
      <c r="L1701" t="s">
        <v>1776</v>
      </c>
      <c r="M1701" t="s">
        <v>22</v>
      </c>
      <c r="N1701" t="s">
        <v>23</v>
      </c>
      <c r="O1701">
        <v>1559</v>
      </c>
      <c r="P1701" t="s">
        <v>62</v>
      </c>
      <c r="Q1701" t="s">
        <v>517</v>
      </c>
      <c r="R1701" s="3">
        <v>94.08</v>
      </c>
      <c r="S1701" s="3">
        <v>98</v>
      </c>
      <c r="T1701">
        <v>3</v>
      </c>
      <c r="U1701" s="3">
        <v>294</v>
      </c>
      <c r="V1701" s="4">
        <f t="shared" si="74"/>
        <v>11.759999999999991</v>
      </c>
      <c r="W1701" t="str">
        <f t="shared" si="75"/>
        <v>Elderly</v>
      </c>
    </row>
    <row r="1702" spans="1:23" x14ac:dyDescent="0.3">
      <c r="A1702">
        <v>1918</v>
      </c>
      <c r="B1702">
        <v>900</v>
      </c>
      <c r="C1702">
        <v>32562</v>
      </c>
      <c r="D1702" s="1">
        <v>44087</v>
      </c>
      <c r="E1702" s="1">
        <v>44101</v>
      </c>
      <c r="F1702" t="s">
        <v>1380</v>
      </c>
      <c r="G1702" t="s">
        <v>28</v>
      </c>
      <c r="H1702" t="s">
        <v>2093</v>
      </c>
      <c r="I1702">
        <v>22</v>
      </c>
      <c r="J1702" t="s">
        <v>1381</v>
      </c>
      <c r="K1702">
        <v>9455</v>
      </c>
      <c r="L1702" t="s">
        <v>1382</v>
      </c>
      <c r="M1702" t="s">
        <v>36</v>
      </c>
      <c r="N1702" t="s">
        <v>23</v>
      </c>
      <c r="O1702">
        <v>1406</v>
      </c>
      <c r="P1702" t="s">
        <v>24</v>
      </c>
      <c r="Q1702" t="s">
        <v>165</v>
      </c>
      <c r="R1702" s="3">
        <v>114.24</v>
      </c>
      <c r="S1702" s="3">
        <v>119</v>
      </c>
      <c r="T1702">
        <v>5</v>
      </c>
      <c r="U1702" s="3">
        <v>595</v>
      </c>
      <c r="V1702" s="4">
        <f t="shared" si="74"/>
        <v>23.800000000000068</v>
      </c>
      <c r="W1702" t="str">
        <f t="shared" si="75"/>
        <v>Youth</v>
      </c>
    </row>
    <row r="1703" spans="1:23" x14ac:dyDescent="0.3">
      <c r="A1703">
        <v>1704</v>
      </c>
      <c r="B1703">
        <v>161</v>
      </c>
      <c r="C1703">
        <v>32348</v>
      </c>
      <c r="D1703" s="1">
        <v>44088</v>
      </c>
      <c r="E1703" s="1">
        <v>44102</v>
      </c>
      <c r="F1703" t="s">
        <v>679</v>
      </c>
      <c r="G1703" t="s">
        <v>28</v>
      </c>
      <c r="H1703" t="s">
        <v>2093</v>
      </c>
      <c r="I1703">
        <v>29</v>
      </c>
      <c r="J1703" t="s">
        <v>680</v>
      </c>
      <c r="K1703">
        <v>365</v>
      </c>
      <c r="L1703" t="s">
        <v>681</v>
      </c>
      <c r="M1703" t="s">
        <v>48</v>
      </c>
      <c r="N1703" t="s">
        <v>23</v>
      </c>
      <c r="O1703">
        <v>740</v>
      </c>
      <c r="P1703" t="s">
        <v>62</v>
      </c>
      <c r="Q1703" t="s">
        <v>120</v>
      </c>
      <c r="R1703" s="3">
        <v>107.52</v>
      </c>
      <c r="S1703" s="3">
        <v>112</v>
      </c>
      <c r="T1703">
        <v>4</v>
      </c>
      <c r="U1703" s="3">
        <v>448</v>
      </c>
      <c r="V1703" s="4">
        <f t="shared" si="74"/>
        <v>17.920000000000016</v>
      </c>
      <c r="W1703" t="str">
        <f t="shared" si="75"/>
        <v>Youth</v>
      </c>
    </row>
    <row r="1704" spans="1:23" x14ac:dyDescent="0.3">
      <c r="A1704">
        <v>1714</v>
      </c>
      <c r="B1704">
        <v>86</v>
      </c>
      <c r="C1704">
        <v>32358</v>
      </c>
      <c r="D1704" s="1">
        <v>44088</v>
      </c>
      <c r="E1704" s="1">
        <v>44102</v>
      </c>
      <c r="F1704" t="s">
        <v>207</v>
      </c>
      <c r="G1704" t="s">
        <v>28</v>
      </c>
      <c r="H1704" t="s">
        <v>2093</v>
      </c>
      <c r="I1704">
        <v>76</v>
      </c>
      <c r="J1704" t="s">
        <v>208</v>
      </c>
      <c r="K1704">
        <v>9337</v>
      </c>
      <c r="L1704" t="s">
        <v>209</v>
      </c>
      <c r="M1704" t="s">
        <v>36</v>
      </c>
      <c r="N1704" t="s">
        <v>23</v>
      </c>
      <c r="O1704">
        <v>1267</v>
      </c>
      <c r="P1704" t="s">
        <v>24</v>
      </c>
      <c r="Q1704" t="s">
        <v>102</v>
      </c>
      <c r="R1704" s="3">
        <v>92.16</v>
      </c>
      <c r="S1704" s="3">
        <v>96</v>
      </c>
      <c r="T1704">
        <v>2</v>
      </c>
      <c r="U1704" s="3">
        <v>192</v>
      </c>
      <c r="V1704" s="4">
        <f t="shared" si="74"/>
        <v>7.6800000000000068</v>
      </c>
      <c r="W1704" t="str">
        <f t="shared" si="75"/>
        <v>Elderly</v>
      </c>
    </row>
    <row r="1705" spans="1:23" x14ac:dyDescent="0.3">
      <c r="A1705">
        <v>1420</v>
      </c>
      <c r="B1705">
        <v>690</v>
      </c>
      <c r="C1705">
        <v>32064</v>
      </c>
      <c r="D1705" s="1">
        <v>44095</v>
      </c>
      <c r="E1705" s="1">
        <v>44109</v>
      </c>
      <c r="F1705" t="s">
        <v>215</v>
      </c>
      <c r="G1705" t="s">
        <v>28</v>
      </c>
      <c r="H1705" t="s">
        <v>2093</v>
      </c>
      <c r="I1705">
        <v>34</v>
      </c>
      <c r="J1705" t="s">
        <v>216</v>
      </c>
      <c r="K1705">
        <v>6697</v>
      </c>
      <c r="L1705" t="s">
        <v>217</v>
      </c>
      <c r="M1705" t="s">
        <v>79</v>
      </c>
      <c r="N1705" t="s">
        <v>23</v>
      </c>
      <c r="O1705">
        <v>1810</v>
      </c>
      <c r="P1705" t="s">
        <v>24</v>
      </c>
      <c r="Q1705" t="s">
        <v>114</v>
      </c>
      <c r="R1705" s="3">
        <v>113.28</v>
      </c>
      <c r="S1705" s="3">
        <v>118</v>
      </c>
      <c r="T1705">
        <v>4</v>
      </c>
      <c r="U1705" s="3">
        <v>472</v>
      </c>
      <c r="V1705" s="4">
        <f t="shared" si="74"/>
        <v>18.879999999999995</v>
      </c>
      <c r="W1705" t="str">
        <f t="shared" si="75"/>
        <v>Middle Aged</v>
      </c>
    </row>
    <row r="1706" spans="1:23" x14ac:dyDescent="0.3">
      <c r="A1706">
        <v>1555</v>
      </c>
      <c r="B1706">
        <v>311</v>
      </c>
      <c r="C1706">
        <v>32199</v>
      </c>
      <c r="D1706" s="1">
        <v>44096</v>
      </c>
      <c r="E1706" s="1">
        <v>44110</v>
      </c>
      <c r="F1706" t="s">
        <v>1692</v>
      </c>
      <c r="G1706" t="s">
        <v>86</v>
      </c>
      <c r="H1706" t="s">
        <v>2093</v>
      </c>
      <c r="I1706">
        <v>25</v>
      </c>
      <c r="J1706" t="s">
        <v>1693</v>
      </c>
      <c r="K1706">
        <v>2929</v>
      </c>
      <c r="L1706" t="s">
        <v>1694</v>
      </c>
      <c r="M1706" t="s">
        <v>79</v>
      </c>
      <c r="N1706" t="s">
        <v>23</v>
      </c>
      <c r="O1706">
        <v>685</v>
      </c>
      <c r="P1706" t="s">
        <v>62</v>
      </c>
      <c r="Q1706" t="s">
        <v>260</v>
      </c>
      <c r="R1706" s="3">
        <v>97.92</v>
      </c>
      <c r="S1706" s="3">
        <v>102</v>
      </c>
      <c r="T1706">
        <v>4</v>
      </c>
      <c r="U1706" s="3">
        <v>408</v>
      </c>
      <c r="V1706" s="4">
        <f t="shared" si="74"/>
        <v>16.319999999999993</v>
      </c>
      <c r="W1706" t="str">
        <f t="shared" si="75"/>
        <v>Youth</v>
      </c>
    </row>
    <row r="1707" spans="1:23" x14ac:dyDescent="0.3">
      <c r="A1707">
        <v>1873</v>
      </c>
      <c r="B1707">
        <v>404</v>
      </c>
      <c r="C1707">
        <v>32517</v>
      </c>
      <c r="D1707" s="1">
        <v>44096</v>
      </c>
      <c r="E1707" s="1">
        <v>44110</v>
      </c>
      <c r="F1707" t="s">
        <v>1191</v>
      </c>
      <c r="G1707" t="s">
        <v>28</v>
      </c>
      <c r="H1707" t="s">
        <v>2093</v>
      </c>
      <c r="I1707">
        <v>79</v>
      </c>
      <c r="J1707" t="s">
        <v>1192</v>
      </c>
      <c r="K1707">
        <v>9569</v>
      </c>
      <c r="L1707" t="s">
        <v>1193</v>
      </c>
      <c r="M1707" t="s">
        <v>213</v>
      </c>
      <c r="N1707" t="s">
        <v>23</v>
      </c>
      <c r="O1707">
        <v>347</v>
      </c>
      <c r="P1707" t="s">
        <v>24</v>
      </c>
      <c r="Q1707" t="s">
        <v>114</v>
      </c>
      <c r="R1707" s="3">
        <v>113.28</v>
      </c>
      <c r="S1707" s="3">
        <v>118</v>
      </c>
      <c r="T1707">
        <v>3</v>
      </c>
      <c r="U1707" s="3">
        <v>354</v>
      </c>
      <c r="V1707" s="4">
        <f t="shared" si="74"/>
        <v>14.159999999999968</v>
      </c>
      <c r="W1707" t="str">
        <f t="shared" si="75"/>
        <v>Elderly</v>
      </c>
    </row>
    <row r="1708" spans="1:23" x14ac:dyDescent="0.3">
      <c r="A1708">
        <v>1929</v>
      </c>
      <c r="B1708">
        <v>233</v>
      </c>
      <c r="C1708">
        <v>32573</v>
      </c>
      <c r="D1708" s="1">
        <v>44098</v>
      </c>
      <c r="E1708" s="1">
        <v>44112</v>
      </c>
      <c r="F1708" t="s">
        <v>1586</v>
      </c>
      <c r="G1708" t="s">
        <v>28</v>
      </c>
      <c r="H1708" t="s">
        <v>2093</v>
      </c>
      <c r="I1708">
        <v>33</v>
      </c>
      <c r="J1708" t="s">
        <v>1587</v>
      </c>
      <c r="K1708">
        <v>8968</v>
      </c>
      <c r="L1708" t="s">
        <v>1588</v>
      </c>
      <c r="M1708" t="s">
        <v>22</v>
      </c>
      <c r="N1708" t="s">
        <v>23</v>
      </c>
      <c r="O1708">
        <v>750</v>
      </c>
      <c r="P1708" t="s">
        <v>62</v>
      </c>
      <c r="Q1708" t="s">
        <v>120</v>
      </c>
      <c r="R1708" s="3">
        <v>107.52</v>
      </c>
      <c r="S1708" s="3">
        <v>112</v>
      </c>
      <c r="T1708">
        <v>1</v>
      </c>
      <c r="U1708" s="3">
        <v>112</v>
      </c>
      <c r="V1708" s="4">
        <f t="shared" si="74"/>
        <v>4.480000000000004</v>
      </c>
      <c r="W1708" t="str">
        <f t="shared" si="75"/>
        <v>Middle Aged</v>
      </c>
    </row>
    <row r="1709" spans="1:23" x14ac:dyDescent="0.3">
      <c r="A1709">
        <v>1195</v>
      </c>
      <c r="B1709">
        <v>196</v>
      </c>
      <c r="C1709">
        <v>31839</v>
      </c>
      <c r="D1709" s="1">
        <v>44100</v>
      </c>
      <c r="E1709" s="1">
        <v>44114</v>
      </c>
      <c r="F1709" t="s">
        <v>1419</v>
      </c>
      <c r="G1709" t="s">
        <v>28</v>
      </c>
      <c r="H1709" t="s">
        <v>2093</v>
      </c>
      <c r="I1709">
        <v>25</v>
      </c>
      <c r="J1709" t="s">
        <v>1420</v>
      </c>
      <c r="K1709">
        <v>4911</v>
      </c>
      <c r="L1709" t="s">
        <v>685</v>
      </c>
      <c r="M1709" t="s">
        <v>22</v>
      </c>
      <c r="N1709" t="s">
        <v>23</v>
      </c>
      <c r="O1709">
        <v>639</v>
      </c>
      <c r="P1709" t="s">
        <v>24</v>
      </c>
      <c r="Q1709" t="s">
        <v>37</v>
      </c>
      <c r="R1709" s="3">
        <v>99.84</v>
      </c>
      <c r="S1709" s="3">
        <v>104</v>
      </c>
      <c r="T1709">
        <v>2</v>
      </c>
      <c r="U1709" s="3">
        <v>208</v>
      </c>
      <c r="V1709" s="4">
        <f t="shared" si="74"/>
        <v>8.3199999999999932</v>
      </c>
      <c r="W1709" t="str">
        <f t="shared" si="75"/>
        <v>Youth</v>
      </c>
    </row>
    <row r="1710" spans="1:23" x14ac:dyDescent="0.3">
      <c r="A1710">
        <v>1057</v>
      </c>
      <c r="B1710">
        <v>874</v>
      </c>
      <c r="C1710">
        <v>31701</v>
      </c>
      <c r="D1710" s="1">
        <v>44102</v>
      </c>
      <c r="E1710" s="1">
        <v>44116</v>
      </c>
      <c r="F1710" t="s">
        <v>396</v>
      </c>
      <c r="G1710" t="s">
        <v>86</v>
      </c>
      <c r="H1710" t="s">
        <v>2093</v>
      </c>
      <c r="I1710">
        <v>65</v>
      </c>
      <c r="J1710" t="s">
        <v>397</v>
      </c>
      <c r="K1710">
        <v>3840</v>
      </c>
      <c r="L1710" t="s">
        <v>398</v>
      </c>
      <c r="M1710" t="s">
        <v>48</v>
      </c>
      <c r="N1710" t="s">
        <v>23</v>
      </c>
      <c r="O1710">
        <v>1753</v>
      </c>
      <c r="P1710" t="s">
        <v>31</v>
      </c>
      <c r="Q1710" t="s">
        <v>42</v>
      </c>
      <c r="R1710" s="3">
        <v>86.399999999999991</v>
      </c>
      <c r="S1710" s="3">
        <v>90</v>
      </c>
      <c r="T1710">
        <v>5</v>
      </c>
      <c r="U1710" s="3">
        <v>450</v>
      </c>
      <c r="V1710" s="4">
        <f t="shared" si="74"/>
        <v>18.000000000000057</v>
      </c>
      <c r="W1710" t="str">
        <f t="shared" si="75"/>
        <v>Elderly</v>
      </c>
    </row>
    <row r="1711" spans="1:23" x14ac:dyDescent="0.3">
      <c r="A1711">
        <v>1097</v>
      </c>
      <c r="B1711">
        <v>428</v>
      </c>
      <c r="C1711">
        <v>31741</v>
      </c>
      <c r="D1711" s="1">
        <v>44103</v>
      </c>
      <c r="E1711" s="1">
        <v>44117</v>
      </c>
      <c r="F1711" t="s">
        <v>545</v>
      </c>
      <c r="G1711" t="s">
        <v>86</v>
      </c>
      <c r="H1711" t="s">
        <v>2093</v>
      </c>
      <c r="I1711">
        <v>66</v>
      </c>
      <c r="J1711" t="s">
        <v>546</v>
      </c>
      <c r="K1711">
        <v>1112</v>
      </c>
      <c r="L1711" t="s">
        <v>547</v>
      </c>
      <c r="M1711" t="s">
        <v>213</v>
      </c>
      <c r="N1711" t="s">
        <v>23</v>
      </c>
      <c r="O1711">
        <v>525</v>
      </c>
      <c r="P1711" t="s">
        <v>31</v>
      </c>
      <c r="Q1711" t="s">
        <v>42</v>
      </c>
      <c r="R1711" s="3">
        <v>86.399999999999991</v>
      </c>
      <c r="S1711" s="3">
        <v>90</v>
      </c>
      <c r="T1711">
        <v>4</v>
      </c>
      <c r="U1711" s="3">
        <v>360</v>
      </c>
      <c r="V1711" s="4">
        <f t="shared" si="74"/>
        <v>14.400000000000034</v>
      </c>
      <c r="W1711" t="str">
        <f t="shared" si="75"/>
        <v>Elderly</v>
      </c>
    </row>
    <row r="1712" spans="1:23" x14ac:dyDescent="0.3">
      <c r="A1712">
        <v>1633</v>
      </c>
      <c r="B1712">
        <v>970</v>
      </c>
      <c r="C1712">
        <v>32277</v>
      </c>
      <c r="D1712" s="1">
        <v>44104</v>
      </c>
      <c r="E1712" s="1">
        <v>44118</v>
      </c>
      <c r="F1712" t="s">
        <v>1795</v>
      </c>
      <c r="G1712" t="s">
        <v>86</v>
      </c>
      <c r="H1712" t="s">
        <v>2093</v>
      </c>
      <c r="I1712">
        <v>44</v>
      </c>
      <c r="J1712" t="s">
        <v>1796</v>
      </c>
      <c r="K1712">
        <v>7005</v>
      </c>
      <c r="L1712" t="s">
        <v>1797</v>
      </c>
      <c r="M1712" t="s">
        <v>53</v>
      </c>
      <c r="N1712" t="s">
        <v>23</v>
      </c>
      <c r="O1712">
        <v>504</v>
      </c>
      <c r="P1712" t="s">
        <v>24</v>
      </c>
      <c r="Q1712" t="s">
        <v>67</v>
      </c>
      <c r="R1712" s="3">
        <v>94.08</v>
      </c>
      <c r="S1712" s="3">
        <v>98</v>
      </c>
      <c r="T1712">
        <v>2</v>
      </c>
      <c r="U1712" s="3">
        <v>196</v>
      </c>
      <c r="V1712" s="4">
        <f t="shared" si="74"/>
        <v>7.8400000000000034</v>
      </c>
      <c r="W1712" t="str">
        <f t="shared" si="75"/>
        <v>Middle Aged</v>
      </c>
    </row>
    <row r="1713" spans="1:23" x14ac:dyDescent="0.3">
      <c r="A1713">
        <v>1589</v>
      </c>
      <c r="B1713">
        <v>113</v>
      </c>
      <c r="C1713">
        <v>32233</v>
      </c>
      <c r="D1713" s="1">
        <v>44110</v>
      </c>
      <c r="E1713" s="1">
        <v>44124</v>
      </c>
      <c r="F1713" t="s">
        <v>641</v>
      </c>
      <c r="G1713" t="s">
        <v>28</v>
      </c>
      <c r="H1713" t="s">
        <v>2093</v>
      </c>
      <c r="I1713">
        <v>57</v>
      </c>
      <c r="J1713" t="s">
        <v>642</v>
      </c>
      <c r="K1713">
        <v>3303</v>
      </c>
      <c r="L1713" t="s">
        <v>643</v>
      </c>
      <c r="M1713" t="s">
        <v>22</v>
      </c>
      <c r="N1713" t="s">
        <v>23</v>
      </c>
      <c r="O1713">
        <v>1503</v>
      </c>
      <c r="P1713" t="s">
        <v>62</v>
      </c>
      <c r="Q1713" t="s">
        <v>145</v>
      </c>
      <c r="R1713" s="3">
        <v>112.32</v>
      </c>
      <c r="S1713" s="3">
        <v>117</v>
      </c>
      <c r="T1713">
        <v>5</v>
      </c>
      <c r="U1713" s="3">
        <v>585</v>
      </c>
      <c r="V1713" s="4">
        <f t="shared" si="74"/>
        <v>23.400000000000091</v>
      </c>
      <c r="W1713" t="str">
        <f t="shared" si="75"/>
        <v>Elderly</v>
      </c>
    </row>
    <row r="1714" spans="1:23" x14ac:dyDescent="0.3">
      <c r="A1714">
        <v>1590</v>
      </c>
      <c r="B1714">
        <v>51</v>
      </c>
      <c r="C1714">
        <v>32234</v>
      </c>
      <c r="D1714" s="1">
        <v>44112</v>
      </c>
      <c r="E1714" s="1">
        <v>44126</v>
      </c>
      <c r="F1714" t="s">
        <v>190</v>
      </c>
      <c r="G1714" t="s">
        <v>28</v>
      </c>
      <c r="H1714" t="s">
        <v>2093</v>
      </c>
      <c r="I1714">
        <v>52</v>
      </c>
      <c r="J1714" t="s">
        <v>191</v>
      </c>
      <c r="K1714">
        <v>6322</v>
      </c>
      <c r="L1714" t="s">
        <v>192</v>
      </c>
      <c r="M1714" t="s">
        <v>79</v>
      </c>
      <c r="N1714" t="s">
        <v>23</v>
      </c>
      <c r="O1714">
        <v>1126</v>
      </c>
      <c r="P1714" t="s">
        <v>62</v>
      </c>
      <c r="Q1714" t="s">
        <v>63</v>
      </c>
      <c r="R1714" s="3">
        <v>104.64</v>
      </c>
      <c r="S1714" s="3">
        <v>109</v>
      </c>
      <c r="T1714">
        <v>3</v>
      </c>
      <c r="U1714" s="3">
        <v>327</v>
      </c>
      <c r="V1714" s="4">
        <f t="shared" si="74"/>
        <v>13.079999999999984</v>
      </c>
      <c r="W1714" t="str">
        <f t="shared" si="75"/>
        <v>Elderly</v>
      </c>
    </row>
    <row r="1715" spans="1:23" x14ac:dyDescent="0.3">
      <c r="A1715">
        <v>1870</v>
      </c>
      <c r="B1715">
        <v>99</v>
      </c>
      <c r="C1715">
        <v>32514</v>
      </c>
      <c r="D1715" s="1">
        <v>44113</v>
      </c>
      <c r="E1715" s="1">
        <v>44127</v>
      </c>
      <c r="F1715" t="s">
        <v>1020</v>
      </c>
      <c r="G1715" t="s">
        <v>86</v>
      </c>
      <c r="H1715" t="s">
        <v>2093</v>
      </c>
      <c r="I1715">
        <v>75</v>
      </c>
      <c r="J1715" t="s">
        <v>1021</v>
      </c>
      <c r="K1715">
        <v>296</v>
      </c>
      <c r="L1715" t="s">
        <v>1022</v>
      </c>
      <c r="M1715" t="s">
        <v>36</v>
      </c>
      <c r="N1715" t="s">
        <v>23</v>
      </c>
      <c r="O1715">
        <v>1660</v>
      </c>
      <c r="P1715" t="s">
        <v>24</v>
      </c>
      <c r="Q1715" t="s">
        <v>25</v>
      </c>
      <c r="R1715" s="3">
        <v>101.75999999999999</v>
      </c>
      <c r="S1715" s="3">
        <v>106</v>
      </c>
      <c r="T1715">
        <v>1</v>
      </c>
      <c r="U1715" s="3">
        <v>106</v>
      </c>
      <c r="V1715" s="4">
        <f t="shared" si="74"/>
        <v>4.2400000000000091</v>
      </c>
      <c r="W1715" t="str">
        <f t="shared" si="75"/>
        <v>Elderly</v>
      </c>
    </row>
    <row r="1716" spans="1:23" x14ac:dyDescent="0.3">
      <c r="A1716">
        <v>1507</v>
      </c>
      <c r="B1716">
        <v>433</v>
      </c>
      <c r="C1716">
        <v>32151</v>
      </c>
      <c r="D1716" s="1">
        <v>44115</v>
      </c>
      <c r="E1716" s="1">
        <v>44129</v>
      </c>
      <c r="F1716" t="s">
        <v>39</v>
      </c>
      <c r="G1716" t="s">
        <v>86</v>
      </c>
      <c r="H1716" t="s">
        <v>2093</v>
      </c>
      <c r="I1716">
        <v>46</v>
      </c>
      <c r="J1716" t="s">
        <v>40</v>
      </c>
      <c r="K1716">
        <v>9728</v>
      </c>
      <c r="L1716" t="s">
        <v>41</v>
      </c>
      <c r="M1716" t="s">
        <v>36</v>
      </c>
      <c r="N1716" t="s">
        <v>23</v>
      </c>
      <c r="O1716">
        <v>1195</v>
      </c>
      <c r="P1716" t="s">
        <v>24</v>
      </c>
      <c r="Q1716" t="s">
        <v>25</v>
      </c>
      <c r="R1716" s="3">
        <v>101.75999999999999</v>
      </c>
      <c r="S1716" s="3">
        <v>106</v>
      </c>
      <c r="T1716">
        <v>3</v>
      </c>
      <c r="U1716" s="3">
        <v>318</v>
      </c>
      <c r="V1716" s="4">
        <f t="shared" si="74"/>
        <v>12.720000000000027</v>
      </c>
      <c r="W1716" t="str">
        <f t="shared" si="75"/>
        <v>Middle Aged</v>
      </c>
    </row>
    <row r="1717" spans="1:23" x14ac:dyDescent="0.3">
      <c r="A1717">
        <v>1474</v>
      </c>
      <c r="B1717">
        <v>291</v>
      </c>
      <c r="C1717">
        <v>32118</v>
      </c>
      <c r="D1717" s="1">
        <v>44116</v>
      </c>
      <c r="E1717" s="1">
        <v>44130</v>
      </c>
      <c r="F1717" t="s">
        <v>445</v>
      </c>
      <c r="G1717" t="s">
        <v>28</v>
      </c>
      <c r="H1717" t="s">
        <v>2093</v>
      </c>
      <c r="I1717">
        <v>43</v>
      </c>
      <c r="J1717" t="s">
        <v>446</v>
      </c>
      <c r="K1717">
        <v>2048</v>
      </c>
      <c r="L1717" t="s">
        <v>447</v>
      </c>
      <c r="M1717" t="s">
        <v>36</v>
      </c>
      <c r="N1717" t="s">
        <v>23</v>
      </c>
      <c r="O1717">
        <v>568</v>
      </c>
      <c r="P1717" t="s">
        <v>24</v>
      </c>
      <c r="Q1717" t="s">
        <v>165</v>
      </c>
      <c r="R1717" s="3">
        <v>114.24</v>
      </c>
      <c r="S1717" s="3">
        <v>119</v>
      </c>
      <c r="T1717">
        <v>3</v>
      </c>
      <c r="U1717" s="3">
        <v>357</v>
      </c>
      <c r="V1717" s="4">
        <f t="shared" si="74"/>
        <v>14.28000000000003</v>
      </c>
      <c r="W1717" t="str">
        <f t="shared" si="75"/>
        <v>Middle Aged</v>
      </c>
    </row>
    <row r="1718" spans="1:23" x14ac:dyDescent="0.3">
      <c r="A1718">
        <v>1613</v>
      </c>
      <c r="B1718">
        <v>124</v>
      </c>
      <c r="C1718">
        <v>32257</v>
      </c>
      <c r="D1718" s="1">
        <v>44116</v>
      </c>
      <c r="E1718" s="1">
        <v>44130</v>
      </c>
      <c r="F1718" t="s">
        <v>122</v>
      </c>
      <c r="G1718" t="s">
        <v>28</v>
      </c>
      <c r="H1718" t="s">
        <v>2093</v>
      </c>
      <c r="I1718">
        <v>54</v>
      </c>
      <c r="J1718" t="s">
        <v>123</v>
      </c>
      <c r="K1718">
        <v>4983</v>
      </c>
      <c r="L1718" t="s">
        <v>124</v>
      </c>
      <c r="M1718" t="s">
        <v>57</v>
      </c>
      <c r="N1718" t="s">
        <v>23</v>
      </c>
      <c r="O1718">
        <v>555</v>
      </c>
      <c r="P1718" t="s">
        <v>62</v>
      </c>
      <c r="Q1718" t="s">
        <v>517</v>
      </c>
      <c r="R1718" s="3">
        <v>94.08</v>
      </c>
      <c r="S1718" s="3">
        <v>98</v>
      </c>
      <c r="T1718">
        <v>1</v>
      </c>
      <c r="U1718" s="3">
        <v>98</v>
      </c>
      <c r="V1718" s="4">
        <f t="shared" si="74"/>
        <v>3.9200000000000017</v>
      </c>
      <c r="W1718" t="str">
        <f t="shared" si="75"/>
        <v>Elderly</v>
      </c>
    </row>
    <row r="1719" spans="1:23" x14ac:dyDescent="0.3">
      <c r="A1719">
        <v>1751</v>
      </c>
      <c r="B1719">
        <v>382</v>
      </c>
      <c r="C1719">
        <v>32395</v>
      </c>
      <c r="D1719" s="1">
        <v>44119</v>
      </c>
      <c r="E1719" s="1">
        <v>44133</v>
      </c>
      <c r="F1719" t="s">
        <v>1422</v>
      </c>
      <c r="G1719" t="s">
        <v>86</v>
      </c>
      <c r="H1719" t="s">
        <v>2093</v>
      </c>
      <c r="I1719">
        <v>24</v>
      </c>
      <c r="J1719" t="s">
        <v>1423</v>
      </c>
      <c r="K1719">
        <v>6714</v>
      </c>
      <c r="L1719" t="s">
        <v>1424</v>
      </c>
      <c r="M1719" t="s">
        <v>110</v>
      </c>
      <c r="N1719" t="s">
        <v>23</v>
      </c>
      <c r="O1719">
        <v>358</v>
      </c>
      <c r="P1719" t="s">
        <v>24</v>
      </c>
      <c r="Q1719" t="s">
        <v>106</v>
      </c>
      <c r="R1719" s="3">
        <v>88.32</v>
      </c>
      <c r="S1719" s="3">
        <v>92</v>
      </c>
      <c r="T1719">
        <v>5</v>
      </c>
      <c r="U1719" s="3">
        <v>460</v>
      </c>
      <c r="V1719" s="4">
        <f t="shared" si="74"/>
        <v>18.400000000000034</v>
      </c>
      <c r="W1719" t="str">
        <f t="shared" si="75"/>
        <v>Youth</v>
      </c>
    </row>
    <row r="1720" spans="1:23" x14ac:dyDescent="0.3">
      <c r="A1720">
        <v>1600</v>
      </c>
      <c r="B1720">
        <v>996</v>
      </c>
      <c r="C1720">
        <v>32244</v>
      </c>
      <c r="D1720" s="1">
        <v>44121</v>
      </c>
      <c r="E1720" s="1">
        <v>44135</v>
      </c>
      <c r="F1720" t="s">
        <v>651</v>
      </c>
      <c r="G1720" t="s">
        <v>28</v>
      </c>
      <c r="H1720" t="s">
        <v>2093</v>
      </c>
      <c r="I1720">
        <v>59</v>
      </c>
      <c r="J1720" t="s">
        <v>652</v>
      </c>
      <c r="K1720">
        <v>7613</v>
      </c>
      <c r="L1720" t="s">
        <v>653</v>
      </c>
      <c r="M1720" t="s">
        <v>36</v>
      </c>
      <c r="N1720" t="s">
        <v>23</v>
      </c>
      <c r="O1720">
        <v>1448</v>
      </c>
      <c r="P1720" t="s">
        <v>24</v>
      </c>
      <c r="Q1720" t="s">
        <v>25</v>
      </c>
      <c r="R1720" s="3">
        <v>101.75999999999999</v>
      </c>
      <c r="S1720" s="3">
        <v>106</v>
      </c>
      <c r="T1720">
        <v>3</v>
      </c>
      <c r="U1720" s="3">
        <v>318</v>
      </c>
      <c r="V1720" s="4">
        <f t="shared" si="74"/>
        <v>12.720000000000027</v>
      </c>
      <c r="W1720" t="str">
        <f t="shared" si="75"/>
        <v>Elderly</v>
      </c>
    </row>
    <row r="1721" spans="1:23" x14ac:dyDescent="0.3">
      <c r="A1721">
        <v>1148</v>
      </c>
      <c r="B1721">
        <v>218</v>
      </c>
      <c r="C1721">
        <v>31792</v>
      </c>
      <c r="D1721" s="1">
        <v>44123</v>
      </c>
      <c r="E1721" s="1">
        <v>44137</v>
      </c>
      <c r="F1721" t="s">
        <v>1514</v>
      </c>
      <c r="G1721" t="s">
        <v>86</v>
      </c>
      <c r="H1721" t="s">
        <v>2093</v>
      </c>
      <c r="I1721">
        <v>78</v>
      </c>
      <c r="J1721" t="s">
        <v>1515</v>
      </c>
      <c r="K1721">
        <v>7479</v>
      </c>
      <c r="L1721" t="s">
        <v>1516</v>
      </c>
      <c r="M1721" t="s">
        <v>53</v>
      </c>
      <c r="N1721" t="s">
        <v>23</v>
      </c>
      <c r="O1721">
        <v>1440</v>
      </c>
      <c r="P1721" t="s">
        <v>62</v>
      </c>
      <c r="Q1721" t="s">
        <v>120</v>
      </c>
      <c r="R1721" s="3">
        <v>107.52</v>
      </c>
      <c r="S1721" s="3">
        <v>112</v>
      </c>
      <c r="T1721">
        <v>1</v>
      </c>
      <c r="U1721" s="3">
        <v>112</v>
      </c>
      <c r="V1721" s="4">
        <f t="shared" si="74"/>
        <v>4.480000000000004</v>
      </c>
      <c r="W1721" t="str">
        <f t="shared" si="75"/>
        <v>Elderly</v>
      </c>
    </row>
    <row r="1722" spans="1:23" x14ac:dyDescent="0.3">
      <c r="A1722">
        <v>1877</v>
      </c>
      <c r="B1722">
        <v>365</v>
      </c>
      <c r="C1722">
        <v>32521</v>
      </c>
      <c r="D1722" s="1">
        <v>44123</v>
      </c>
      <c r="E1722" s="1">
        <v>44137</v>
      </c>
      <c r="F1722" t="s">
        <v>1900</v>
      </c>
      <c r="G1722" t="s">
        <v>28</v>
      </c>
      <c r="H1722" t="s">
        <v>2093</v>
      </c>
      <c r="I1722">
        <v>25</v>
      </c>
      <c r="J1722" t="s">
        <v>1901</v>
      </c>
      <c r="K1722">
        <v>4387</v>
      </c>
      <c r="L1722" t="s">
        <v>1902</v>
      </c>
      <c r="M1722" t="s">
        <v>36</v>
      </c>
      <c r="N1722" t="s">
        <v>23</v>
      </c>
      <c r="O1722">
        <v>647</v>
      </c>
      <c r="P1722" t="s">
        <v>24</v>
      </c>
      <c r="Q1722" t="s">
        <v>73</v>
      </c>
      <c r="R1722" s="3">
        <v>104.64</v>
      </c>
      <c r="S1722" s="3">
        <v>109</v>
      </c>
      <c r="T1722">
        <v>4</v>
      </c>
      <c r="U1722" s="3">
        <v>436</v>
      </c>
      <c r="V1722" s="4">
        <f t="shared" si="74"/>
        <v>17.439999999999998</v>
      </c>
      <c r="W1722" t="str">
        <f t="shared" si="75"/>
        <v>Youth</v>
      </c>
    </row>
    <row r="1723" spans="1:23" x14ac:dyDescent="0.3">
      <c r="A1723">
        <v>1728</v>
      </c>
      <c r="B1723">
        <v>738</v>
      </c>
      <c r="C1723">
        <v>32372</v>
      </c>
      <c r="D1723" s="1">
        <v>44124</v>
      </c>
      <c r="E1723" s="1">
        <v>44138</v>
      </c>
      <c r="F1723" t="s">
        <v>1960</v>
      </c>
      <c r="G1723" t="s">
        <v>28</v>
      </c>
      <c r="H1723" t="s">
        <v>2093</v>
      </c>
      <c r="I1723">
        <v>55</v>
      </c>
      <c r="J1723" t="s">
        <v>1961</v>
      </c>
      <c r="K1723">
        <v>5450</v>
      </c>
      <c r="L1723" t="s">
        <v>1962</v>
      </c>
      <c r="M1723" t="s">
        <v>79</v>
      </c>
      <c r="N1723" t="s">
        <v>23</v>
      </c>
      <c r="O1723">
        <v>1058</v>
      </c>
      <c r="P1723" t="s">
        <v>62</v>
      </c>
      <c r="Q1723" t="s">
        <v>63</v>
      </c>
      <c r="R1723" s="3">
        <v>104.64</v>
      </c>
      <c r="S1723" s="3">
        <v>109</v>
      </c>
      <c r="T1723">
        <v>1</v>
      </c>
      <c r="U1723" s="3">
        <v>109</v>
      </c>
      <c r="V1723" s="4">
        <f t="shared" si="74"/>
        <v>4.3599999999999994</v>
      </c>
      <c r="W1723" t="str">
        <f t="shared" si="75"/>
        <v>Elderly</v>
      </c>
    </row>
    <row r="1724" spans="1:23" x14ac:dyDescent="0.3">
      <c r="A1724">
        <v>1151</v>
      </c>
      <c r="B1724">
        <v>745</v>
      </c>
      <c r="C1724">
        <v>31795</v>
      </c>
      <c r="D1724" s="1">
        <v>44125</v>
      </c>
      <c r="E1724" s="1">
        <v>44139</v>
      </c>
      <c r="F1724" t="s">
        <v>1215</v>
      </c>
      <c r="G1724" t="s">
        <v>86</v>
      </c>
      <c r="H1724" t="s">
        <v>2093</v>
      </c>
      <c r="I1724">
        <v>31</v>
      </c>
      <c r="J1724" t="s">
        <v>1216</v>
      </c>
      <c r="K1724">
        <v>526</v>
      </c>
      <c r="L1724" t="s">
        <v>1217</v>
      </c>
      <c r="M1724" t="s">
        <v>79</v>
      </c>
      <c r="N1724" t="s">
        <v>23</v>
      </c>
      <c r="O1724">
        <v>1239</v>
      </c>
      <c r="P1724" t="s">
        <v>24</v>
      </c>
      <c r="Q1724" t="s">
        <v>106</v>
      </c>
      <c r="R1724" s="3">
        <v>88.32</v>
      </c>
      <c r="S1724" s="3">
        <v>92</v>
      </c>
      <c r="T1724">
        <v>5</v>
      </c>
      <c r="U1724" s="3">
        <v>460</v>
      </c>
      <c r="V1724" s="4">
        <f t="shared" si="74"/>
        <v>18.400000000000034</v>
      </c>
      <c r="W1724" t="str">
        <f t="shared" si="75"/>
        <v>Middle Aged</v>
      </c>
    </row>
    <row r="1725" spans="1:23" x14ac:dyDescent="0.3">
      <c r="A1725">
        <v>1537</v>
      </c>
      <c r="B1725">
        <v>829</v>
      </c>
      <c r="C1725">
        <v>32181</v>
      </c>
      <c r="D1725" s="1">
        <v>44125</v>
      </c>
      <c r="E1725" s="1">
        <v>44139</v>
      </c>
      <c r="F1725" t="s">
        <v>830</v>
      </c>
      <c r="G1725" t="s">
        <v>86</v>
      </c>
      <c r="H1725" t="s">
        <v>2093</v>
      </c>
      <c r="I1725">
        <v>39</v>
      </c>
      <c r="J1725" t="s">
        <v>831</v>
      </c>
      <c r="K1725">
        <v>6924</v>
      </c>
      <c r="L1725" t="s">
        <v>832</v>
      </c>
      <c r="M1725" t="s">
        <v>110</v>
      </c>
      <c r="N1725" t="s">
        <v>23</v>
      </c>
      <c r="O1725">
        <v>1424</v>
      </c>
      <c r="P1725" t="s">
        <v>24</v>
      </c>
      <c r="Q1725" t="s">
        <v>102</v>
      </c>
      <c r="R1725" s="3">
        <v>92.16</v>
      </c>
      <c r="S1725" s="3">
        <v>96</v>
      </c>
      <c r="T1725">
        <v>5</v>
      </c>
      <c r="U1725" s="3">
        <v>480</v>
      </c>
      <c r="V1725" s="4">
        <f t="shared" si="74"/>
        <v>19.200000000000045</v>
      </c>
      <c r="W1725" t="str">
        <f t="shared" si="75"/>
        <v>Middle Aged</v>
      </c>
    </row>
    <row r="1726" spans="1:23" x14ac:dyDescent="0.3">
      <c r="A1726">
        <v>1225</v>
      </c>
      <c r="B1726">
        <v>908</v>
      </c>
      <c r="C1726">
        <v>31869</v>
      </c>
      <c r="D1726" s="1">
        <v>44126</v>
      </c>
      <c r="E1726" s="1">
        <v>44140</v>
      </c>
      <c r="F1726" t="s">
        <v>421</v>
      </c>
      <c r="G1726" t="s">
        <v>86</v>
      </c>
      <c r="H1726" t="s">
        <v>2093</v>
      </c>
      <c r="I1726">
        <v>42</v>
      </c>
      <c r="J1726" t="s">
        <v>422</v>
      </c>
      <c r="K1726">
        <v>3603</v>
      </c>
      <c r="L1726" t="s">
        <v>423</v>
      </c>
      <c r="M1726" t="s">
        <v>53</v>
      </c>
      <c r="N1726" t="s">
        <v>23</v>
      </c>
      <c r="O1726">
        <v>732</v>
      </c>
      <c r="P1726" t="s">
        <v>62</v>
      </c>
      <c r="Q1726" t="s">
        <v>260</v>
      </c>
      <c r="R1726" s="3">
        <v>97.92</v>
      </c>
      <c r="S1726" s="3">
        <v>102</v>
      </c>
      <c r="T1726">
        <v>3</v>
      </c>
      <c r="U1726" s="3">
        <v>306</v>
      </c>
      <c r="V1726" s="4">
        <f t="shared" si="74"/>
        <v>12.240000000000009</v>
      </c>
      <c r="W1726" t="str">
        <f t="shared" si="75"/>
        <v>Middle Aged</v>
      </c>
    </row>
    <row r="1727" spans="1:23" x14ac:dyDescent="0.3">
      <c r="A1727">
        <v>1737</v>
      </c>
      <c r="B1727">
        <v>299</v>
      </c>
      <c r="C1727">
        <v>32381</v>
      </c>
      <c r="D1727" s="1">
        <v>44128</v>
      </c>
      <c r="E1727" s="1">
        <v>44142</v>
      </c>
      <c r="F1727" t="s">
        <v>107</v>
      </c>
      <c r="G1727" t="s">
        <v>28</v>
      </c>
      <c r="H1727" t="s">
        <v>2093</v>
      </c>
      <c r="I1727">
        <v>32</v>
      </c>
      <c r="J1727" t="s">
        <v>108</v>
      </c>
      <c r="K1727">
        <v>89</v>
      </c>
      <c r="L1727" t="s">
        <v>109</v>
      </c>
      <c r="M1727" t="s">
        <v>110</v>
      </c>
      <c r="N1727" t="s">
        <v>23</v>
      </c>
      <c r="O1727">
        <v>545</v>
      </c>
      <c r="P1727" t="s">
        <v>24</v>
      </c>
      <c r="Q1727" t="s">
        <v>25</v>
      </c>
      <c r="R1727" s="3">
        <v>101.75999999999999</v>
      </c>
      <c r="S1727" s="3">
        <v>106</v>
      </c>
      <c r="T1727">
        <v>2</v>
      </c>
      <c r="U1727" s="3">
        <v>212</v>
      </c>
      <c r="V1727" s="4">
        <f t="shared" si="74"/>
        <v>8.4800000000000182</v>
      </c>
      <c r="W1727" t="str">
        <f t="shared" si="75"/>
        <v>Middle Aged</v>
      </c>
    </row>
    <row r="1728" spans="1:23" x14ac:dyDescent="0.3">
      <c r="A1728">
        <v>1522</v>
      </c>
      <c r="B1728">
        <v>326</v>
      </c>
      <c r="C1728">
        <v>32166</v>
      </c>
      <c r="D1728" s="1">
        <v>44132</v>
      </c>
      <c r="E1728" s="1">
        <v>44146</v>
      </c>
      <c r="F1728" t="s">
        <v>536</v>
      </c>
      <c r="G1728" t="s">
        <v>28</v>
      </c>
      <c r="H1728" t="s">
        <v>2093</v>
      </c>
      <c r="I1728">
        <v>54</v>
      </c>
      <c r="J1728" t="s">
        <v>537</v>
      </c>
      <c r="K1728">
        <v>6294</v>
      </c>
      <c r="L1728" t="s">
        <v>538</v>
      </c>
      <c r="M1728" t="s">
        <v>79</v>
      </c>
      <c r="N1728" t="s">
        <v>23</v>
      </c>
      <c r="O1728">
        <v>1591</v>
      </c>
      <c r="P1728" t="s">
        <v>62</v>
      </c>
      <c r="Q1728" t="s">
        <v>517</v>
      </c>
      <c r="R1728" s="3">
        <v>94.08</v>
      </c>
      <c r="S1728" s="3">
        <v>98</v>
      </c>
      <c r="T1728">
        <v>1</v>
      </c>
      <c r="U1728" s="3">
        <v>98</v>
      </c>
      <c r="V1728" s="4">
        <f t="shared" si="74"/>
        <v>3.9200000000000017</v>
      </c>
      <c r="W1728" t="str">
        <f t="shared" si="75"/>
        <v>Elderly</v>
      </c>
    </row>
    <row r="1729" spans="1:23" x14ac:dyDescent="0.3">
      <c r="A1729">
        <v>1500</v>
      </c>
      <c r="B1729">
        <v>448</v>
      </c>
      <c r="C1729">
        <v>32144</v>
      </c>
      <c r="D1729" s="1">
        <v>44141</v>
      </c>
      <c r="E1729" s="1">
        <v>44155</v>
      </c>
      <c r="F1729" t="s">
        <v>410</v>
      </c>
      <c r="G1729" t="s">
        <v>86</v>
      </c>
      <c r="H1729" t="s">
        <v>2093</v>
      </c>
      <c r="I1729">
        <v>61</v>
      </c>
      <c r="J1729" t="s">
        <v>411</v>
      </c>
      <c r="K1729">
        <v>3895</v>
      </c>
      <c r="L1729" t="s">
        <v>412</v>
      </c>
      <c r="M1729" t="s">
        <v>53</v>
      </c>
      <c r="N1729" t="s">
        <v>23</v>
      </c>
      <c r="O1729">
        <v>1002</v>
      </c>
      <c r="P1729" t="s">
        <v>24</v>
      </c>
      <c r="Q1729" t="s">
        <v>150</v>
      </c>
      <c r="R1729" s="3">
        <v>100.8</v>
      </c>
      <c r="S1729" s="3">
        <v>105</v>
      </c>
      <c r="T1729">
        <v>1</v>
      </c>
      <c r="U1729" s="3">
        <v>105</v>
      </c>
      <c r="V1729" s="4">
        <f t="shared" si="74"/>
        <v>4.2000000000000028</v>
      </c>
      <c r="W1729" t="str">
        <f t="shared" si="75"/>
        <v>Elderly</v>
      </c>
    </row>
    <row r="1730" spans="1:23" x14ac:dyDescent="0.3">
      <c r="A1730">
        <v>1885</v>
      </c>
      <c r="B1730">
        <v>198</v>
      </c>
      <c r="C1730">
        <v>32529</v>
      </c>
      <c r="D1730" s="1">
        <v>44141</v>
      </c>
      <c r="E1730" s="1">
        <v>44155</v>
      </c>
      <c r="F1730" t="s">
        <v>1768</v>
      </c>
      <c r="G1730" t="s">
        <v>86</v>
      </c>
      <c r="H1730" t="s">
        <v>2093</v>
      </c>
      <c r="I1730">
        <v>66</v>
      </c>
      <c r="J1730" t="s">
        <v>1769</v>
      </c>
      <c r="K1730">
        <v>386</v>
      </c>
      <c r="L1730" t="s">
        <v>1770</v>
      </c>
      <c r="M1730" t="s">
        <v>110</v>
      </c>
      <c r="N1730" t="s">
        <v>23</v>
      </c>
      <c r="O1730">
        <v>463</v>
      </c>
      <c r="P1730" t="s">
        <v>62</v>
      </c>
      <c r="Q1730" t="s">
        <v>260</v>
      </c>
      <c r="R1730" s="3">
        <v>97.92</v>
      </c>
      <c r="S1730" s="3">
        <v>102</v>
      </c>
      <c r="T1730">
        <v>4</v>
      </c>
      <c r="U1730" s="3">
        <v>408</v>
      </c>
      <c r="V1730" s="4">
        <f t="shared" ref="V1730:V1793" si="76">(S1730*T1730)-(R1730*T1730)</f>
        <v>16.319999999999993</v>
      </c>
      <c r="W1730" t="str">
        <f t="shared" ref="W1730:W1793" si="77">IF(I1730&lt;18,"Kid",IF(AND(I1730&gt;=18,I1730&lt;=30),"Youth",IF(AND(I1730&gt;30,I1730&lt;=50),"Middle Aged",IF(I1730&gt;50,"Elderly"))))</f>
        <v>Elderly</v>
      </c>
    </row>
    <row r="1731" spans="1:23" x14ac:dyDescent="0.3">
      <c r="A1731">
        <v>1080</v>
      </c>
      <c r="B1731">
        <v>167</v>
      </c>
      <c r="C1731">
        <v>31724</v>
      </c>
      <c r="D1731" s="1">
        <v>44142</v>
      </c>
      <c r="E1731" s="1">
        <v>44156</v>
      </c>
      <c r="F1731" t="s">
        <v>309</v>
      </c>
      <c r="G1731" t="s">
        <v>86</v>
      </c>
      <c r="H1731" t="s">
        <v>2093</v>
      </c>
      <c r="I1731">
        <v>34</v>
      </c>
      <c r="J1731" t="s">
        <v>310</v>
      </c>
      <c r="K1731">
        <v>6902</v>
      </c>
      <c r="L1731" t="s">
        <v>311</v>
      </c>
      <c r="M1731" t="s">
        <v>213</v>
      </c>
      <c r="N1731" t="s">
        <v>23</v>
      </c>
      <c r="O1731">
        <v>1831</v>
      </c>
      <c r="P1731" t="s">
        <v>31</v>
      </c>
      <c r="Q1731" t="s">
        <v>188</v>
      </c>
      <c r="R1731" s="3">
        <v>101.75999999999999</v>
      </c>
      <c r="S1731" s="3">
        <v>106</v>
      </c>
      <c r="T1731">
        <v>5</v>
      </c>
      <c r="U1731" s="3">
        <v>530</v>
      </c>
      <c r="V1731" s="4">
        <f t="shared" si="76"/>
        <v>21.200000000000045</v>
      </c>
      <c r="W1731" t="str">
        <f t="shared" si="77"/>
        <v>Middle Aged</v>
      </c>
    </row>
    <row r="1732" spans="1:23" x14ac:dyDescent="0.3">
      <c r="A1732">
        <v>1004</v>
      </c>
      <c r="B1732">
        <v>508</v>
      </c>
      <c r="C1732">
        <v>31648</v>
      </c>
      <c r="D1732" s="1">
        <v>44143</v>
      </c>
      <c r="E1732" s="1">
        <v>44157</v>
      </c>
      <c r="F1732" t="s">
        <v>1164</v>
      </c>
      <c r="G1732" t="s">
        <v>86</v>
      </c>
      <c r="H1732" t="s">
        <v>2093</v>
      </c>
      <c r="I1732">
        <v>65</v>
      </c>
      <c r="J1732" t="s">
        <v>1165</v>
      </c>
      <c r="K1732">
        <v>9728</v>
      </c>
      <c r="L1732" t="s">
        <v>1166</v>
      </c>
      <c r="M1732" t="s">
        <v>79</v>
      </c>
      <c r="N1732" t="s">
        <v>23</v>
      </c>
      <c r="O1732">
        <v>612</v>
      </c>
      <c r="P1732" t="s">
        <v>24</v>
      </c>
      <c r="Q1732" t="s">
        <v>67</v>
      </c>
      <c r="R1732" s="3">
        <v>94.08</v>
      </c>
      <c r="S1732" s="3">
        <v>98</v>
      </c>
      <c r="T1732">
        <v>1</v>
      </c>
      <c r="U1732" s="3">
        <v>98</v>
      </c>
      <c r="V1732" s="4">
        <f t="shared" si="76"/>
        <v>3.9200000000000017</v>
      </c>
      <c r="W1732" t="str">
        <f t="shared" si="77"/>
        <v>Elderly</v>
      </c>
    </row>
    <row r="1733" spans="1:23" x14ac:dyDescent="0.3">
      <c r="A1733">
        <v>1723</v>
      </c>
      <c r="B1733">
        <v>50</v>
      </c>
      <c r="C1733">
        <v>32367</v>
      </c>
      <c r="D1733" s="1">
        <v>44144</v>
      </c>
      <c r="E1733" s="1">
        <v>44158</v>
      </c>
      <c r="F1733" t="s">
        <v>1606</v>
      </c>
      <c r="G1733" t="s">
        <v>86</v>
      </c>
      <c r="H1733" t="s">
        <v>2093</v>
      </c>
      <c r="I1733">
        <v>63</v>
      </c>
      <c r="J1733" t="s">
        <v>1607</v>
      </c>
      <c r="K1733">
        <v>5725</v>
      </c>
      <c r="L1733" t="s">
        <v>1608</v>
      </c>
      <c r="M1733" t="s">
        <v>48</v>
      </c>
      <c r="N1733" t="s">
        <v>23</v>
      </c>
      <c r="O1733">
        <v>643</v>
      </c>
      <c r="P1733" t="s">
        <v>24</v>
      </c>
      <c r="Q1733" t="s">
        <v>37</v>
      </c>
      <c r="R1733" s="3">
        <v>99.84</v>
      </c>
      <c r="S1733" s="3">
        <v>104</v>
      </c>
      <c r="T1733">
        <v>1</v>
      </c>
      <c r="U1733" s="3">
        <v>104</v>
      </c>
      <c r="V1733" s="4">
        <f t="shared" si="76"/>
        <v>4.1599999999999966</v>
      </c>
      <c r="W1733" t="str">
        <f t="shared" si="77"/>
        <v>Elderly</v>
      </c>
    </row>
    <row r="1734" spans="1:23" x14ac:dyDescent="0.3">
      <c r="A1734">
        <v>1193</v>
      </c>
      <c r="B1734">
        <v>912</v>
      </c>
      <c r="C1734">
        <v>31837</v>
      </c>
      <c r="D1734" s="1">
        <v>44145</v>
      </c>
      <c r="E1734" s="1">
        <v>44159</v>
      </c>
      <c r="F1734" t="s">
        <v>587</v>
      </c>
      <c r="G1734" t="s">
        <v>28</v>
      </c>
      <c r="H1734" t="s">
        <v>2093</v>
      </c>
      <c r="I1734">
        <v>60</v>
      </c>
      <c r="J1734" t="s">
        <v>588</v>
      </c>
      <c r="K1734">
        <v>7229</v>
      </c>
      <c r="L1734" t="s">
        <v>589</v>
      </c>
      <c r="M1734" t="s">
        <v>36</v>
      </c>
      <c r="N1734" t="s">
        <v>23</v>
      </c>
      <c r="O1734">
        <v>1310</v>
      </c>
      <c r="P1734" t="s">
        <v>31</v>
      </c>
      <c r="Q1734" t="s">
        <v>298</v>
      </c>
      <c r="R1734" s="3">
        <v>95.039999999999992</v>
      </c>
      <c r="S1734" s="3">
        <v>99</v>
      </c>
      <c r="T1734">
        <v>2</v>
      </c>
      <c r="U1734" s="3">
        <v>198</v>
      </c>
      <c r="V1734" s="4">
        <f t="shared" si="76"/>
        <v>7.9200000000000159</v>
      </c>
      <c r="W1734" t="str">
        <f t="shared" si="77"/>
        <v>Elderly</v>
      </c>
    </row>
    <row r="1735" spans="1:23" x14ac:dyDescent="0.3">
      <c r="A1735">
        <v>1497</v>
      </c>
      <c r="B1735">
        <v>47</v>
      </c>
      <c r="C1735">
        <v>32141</v>
      </c>
      <c r="D1735" s="1">
        <v>44147</v>
      </c>
      <c r="E1735" s="1">
        <v>44161</v>
      </c>
      <c r="F1735" t="s">
        <v>1194</v>
      </c>
      <c r="G1735" t="s">
        <v>86</v>
      </c>
      <c r="H1735" t="s">
        <v>2093</v>
      </c>
      <c r="I1735">
        <v>54</v>
      </c>
      <c r="J1735" t="s">
        <v>1195</v>
      </c>
      <c r="K1735">
        <v>9780</v>
      </c>
      <c r="L1735" t="s">
        <v>1196</v>
      </c>
      <c r="M1735" t="s">
        <v>48</v>
      </c>
      <c r="N1735" t="s">
        <v>23</v>
      </c>
      <c r="O1735">
        <v>1456</v>
      </c>
      <c r="P1735" t="s">
        <v>31</v>
      </c>
      <c r="Q1735" t="s">
        <v>58</v>
      </c>
      <c r="R1735" s="3">
        <v>108.47999999999999</v>
      </c>
      <c r="S1735" s="3">
        <v>113</v>
      </c>
      <c r="T1735">
        <v>3</v>
      </c>
      <c r="U1735" s="3">
        <v>339</v>
      </c>
      <c r="V1735" s="4">
        <f t="shared" si="76"/>
        <v>13.560000000000059</v>
      </c>
      <c r="W1735" t="str">
        <f t="shared" si="77"/>
        <v>Elderly</v>
      </c>
    </row>
    <row r="1736" spans="1:23" x14ac:dyDescent="0.3">
      <c r="A1736">
        <v>1264</v>
      </c>
      <c r="B1736">
        <v>597</v>
      </c>
      <c r="C1736">
        <v>31908</v>
      </c>
      <c r="D1736" s="1">
        <v>44148</v>
      </c>
      <c r="E1736" s="1">
        <v>44162</v>
      </c>
      <c r="F1736" t="s">
        <v>1966</v>
      </c>
      <c r="G1736" t="s">
        <v>86</v>
      </c>
      <c r="H1736" t="s">
        <v>2093</v>
      </c>
      <c r="I1736">
        <v>80</v>
      </c>
      <c r="J1736" t="s">
        <v>1967</v>
      </c>
      <c r="K1736">
        <v>1966</v>
      </c>
      <c r="L1736" t="s">
        <v>1968</v>
      </c>
      <c r="M1736" t="s">
        <v>22</v>
      </c>
      <c r="N1736" t="s">
        <v>23</v>
      </c>
      <c r="O1736">
        <v>1284</v>
      </c>
      <c r="P1736" t="s">
        <v>31</v>
      </c>
      <c r="Q1736" t="s">
        <v>188</v>
      </c>
      <c r="R1736" s="3">
        <v>101.75999999999999</v>
      </c>
      <c r="S1736" s="3">
        <v>106</v>
      </c>
      <c r="T1736">
        <v>4</v>
      </c>
      <c r="U1736" s="3">
        <v>424</v>
      </c>
      <c r="V1736" s="4">
        <f t="shared" si="76"/>
        <v>16.960000000000036</v>
      </c>
      <c r="W1736" t="str">
        <f t="shared" si="77"/>
        <v>Elderly</v>
      </c>
    </row>
    <row r="1737" spans="1:23" x14ac:dyDescent="0.3">
      <c r="A1737">
        <v>1306</v>
      </c>
      <c r="B1737">
        <v>148</v>
      </c>
      <c r="C1737">
        <v>31950</v>
      </c>
      <c r="D1737" s="1">
        <v>44148</v>
      </c>
      <c r="E1737" s="1">
        <v>44162</v>
      </c>
      <c r="F1737" t="s">
        <v>1990</v>
      </c>
      <c r="G1737" t="s">
        <v>28</v>
      </c>
      <c r="H1737" t="s">
        <v>2093</v>
      </c>
      <c r="I1737">
        <v>53</v>
      </c>
      <c r="J1737" t="s">
        <v>1991</v>
      </c>
      <c r="K1737">
        <v>6527</v>
      </c>
      <c r="L1737" t="s">
        <v>1992</v>
      </c>
      <c r="M1737" t="s">
        <v>79</v>
      </c>
      <c r="N1737" t="s">
        <v>23</v>
      </c>
      <c r="O1737">
        <v>1197</v>
      </c>
      <c r="P1737" t="s">
        <v>62</v>
      </c>
      <c r="Q1737" t="s">
        <v>271</v>
      </c>
      <c r="R1737" s="3">
        <v>114.24</v>
      </c>
      <c r="S1737" s="3">
        <v>119</v>
      </c>
      <c r="T1737">
        <v>4</v>
      </c>
      <c r="U1737" s="3">
        <v>476</v>
      </c>
      <c r="V1737" s="4">
        <f t="shared" si="76"/>
        <v>19.04000000000002</v>
      </c>
      <c r="W1737" t="str">
        <f t="shared" si="77"/>
        <v>Elderly</v>
      </c>
    </row>
    <row r="1738" spans="1:23" x14ac:dyDescent="0.3">
      <c r="A1738">
        <v>1881</v>
      </c>
      <c r="B1738">
        <v>940</v>
      </c>
      <c r="C1738">
        <v>32525</v>
      </c>
      <c r="D1738" s="1">
        <v>44148</v>
      </c>
      <c r="E1738" s="1">
        <v>44162</v>
      </c>
      <c r="F1738" t="s">
        <v>1246</v>
      </c>
      <c r="G1738" t="s">
        <v>28</v>
      </c>
      <c r="H1738" t="s">
        <v>2093</v>
      </c>
      <c r="I1738">
        <v>46</v>
      </c>
      <c r="J1738" t="s">
        <v>1247</v>
      </c>
      <c r="K1738">
        <v>9769</v>
      </c>
      <c r="L1738" t="s">
        <v>1248</v>
      </c>
      <c r="M1738" t="s">
        <v>36</v>
      </c>
      <c r="N1738" t="s">
        <v>23</v>
      </c>
      <c r="O1738">
        <v>1135</v>
      </c>
      <c r="P1738" t="s">
        <v>62</v>
      </c>
      <c r="Q1738" t="s">
        <v>169</v>
      </c>
      <c r="R1738" s="3">
        <v>113.28</v>
      </c>
      <c r="S1738" s="3">
        <v>118</v>
      </c>
      <c r="T1738">
        <v>3</v>
      </c>
      <c r="U1738" s="3">
        <v>354</v>
      </c>
      <c r="V1738" s="4">
        <f t="shared" si="76"/>
        <v>14.159999999999968</v>
      </c>
      <c r="W1738" t="str">
        <f t="shared" si="77"/>
        <v>Middle Aged</v>
      </c>
    </row>
    <row r="1739" spans="1:23" x14ac:dyDescent="0.3">
      <c r="A1739">
        <v>1763</v>
      </c>
      <c r="B1739">
        <v>212</v>
      </c>
      <c r="C1739">
        <v>32407</v>
      </c>
      <c r="D1739" s="1">
        <v>44155</v>
      </c>
      <c r="E1739" s="1">
        <v>44169</v>
      </c>
      <c r="F1739" t="s">
        <v>1206</v>
      </c>
      <c r="G1739" t="s">
        <v>28</v>
      </c>
      <c r="H1739" t="s">
        <v>2093</v>
      </c>
      <c r="I1739">
        <v>79</v>
      </c>
      <c r="J1739" t="s">
        <v>1207</v>
      </c>
      <c r="K1739">
        <v>4481</v>
      </c>
      <c r="L1739" t="s">
        <v>1208</v>
      </c>
      <c r="M1739" t="s">
        <v>48</v>
      </c>
      <c r="N1739" t="s">
        <v>23</v>
      </c>
      <c r="O1739">
        <v>1361</v>
      </c>
      <c r="P1739" t="s">
        <v>24</v>
      </c>
      <c r="Q1739" t="s">
        <v>226</v>
      </c>
      <c r="R1739" s="3">
        <v>90.24</v>
      </c>
      <c r="S1739" s="3">
        <v>94</v>
      </c>
      <c r="T1739">
        <v>4</v>
      </c>
      <c r="U1739" s="3">
        <v>376</v>
      </c>
      <c r="V1739" s="4">
        <f t="shared" si="76"/>
        <v>15.04000000000002</v>
      </c>
      <c r="W1739" t="str">
        <f t="shared" si="77"/>
        <v>Elderly</v>
      </c>
    </row>
    <row r="1740" spans="1:23" x14ac:dyDescent="0.3">
      <c r="A1740">
        <v>1842</v>
      </c>
      <c r="B1740">
        <v>180</v>
      </c>
      <c r="C1740">
        <v>32486</v>
      </c>
      <c r="D1740" s="1">
        <v>44155</v>
      </c>
      <c r="E1740" s="1">
        <v>44169</v>
      </c>
      <c r="F1740" t="s">
        <v>126</v>
      </c>
      <c r="G1740" t="s">
        <v>28</v>
      </c>
      <c r="H1740" t="s">
        <v>2093</v>
      </c>
      <c r="I1740">
        <v>21</v>
      </c>
      <c r="J1740" t="s">
        <v>127</v>
      </c>
      <c r="K1740">
        <v>932</v>
      </c>
      <c r="L1740" t="s">
        <v>128</v>
      </c>
      <c r="M1740" t="s">
        <v>48</v>
      </c>
      <c r="N1740" t="s">
        <v>23</v>
      </c>
      <c r="O1740">
        <v>341</v>
      </c>
      <c r="P1740" t="s">
        <v>62</v>
      </c>
      <c r="Q1740" t="s">
        <v>120</v>
      </c>
      <c r="R1740" s="3">
        <v>107.52</v>
      </c>
      <c r="S1740" s="3">
        <v>112</v>
      </c>
      <c r="T1740">
        <v>2</v>
      </c>
      <c r="U1740" s="3">
        <v>224</v>
      </c>
      <c r="V1740" s="4">
        <f t="shared" si="76"/>
        <v>8.960000000000008</v>
      </c>
      <c r="W1740" t="str">
        <f t="shared" si="77"/>
        <v>Youth</v>
      </c>
    </row>
    <row r="1741" spans="1:23" x14ac:dyDescent="0.3">
      <c r="A1741">
        <v>1001</v>
      </c>
      <c r="B1741">
        <v>364</v>
      </c>
      <c r="C1741">
        <v>31645</v>
      </c>
      <c r="D1741" s="1">
        <v>44161</v>
      </c>
      <c r="E1741" s="1">
        <v>44175</v>
      </c>
      <c r="F1741" t="s">
        <v>956</v>
      </c>
      <c r="G1741" t="s">
        <v>28</v>
      </c>
      <c r="H1741" t="s">
        <v>2093</v>
      </c>
      <c r="I1741">
        <v>28</v>
      </c>
      <c r="J1741" t="s">
        <v>957</v>
      </c>
      <c r="K1741">
        <v>2506</v>
      </c>
      <c r="L1741" t="s">
        <v>958</v>
      </c>
      <c r="M1741" t="s">
        <v>57</v>
      </c>
      <c r="N1741" t="s">
        <v>23</v>
      </c>
      <c r="O1741">
        <v>1309</v>
      </c>
      <c r="P1741" t="s">
        <v>31</v>
      </c>
      <c r="Q1741" t="s">
        <v>32</v>
      </c>
      <c r="R1741" s="3">
        <v>92.16</v>
      </c>
      <c r="S1741" s="3">
        <v>96</v>
      </c>
      <c r="T1741">
        <v>4</v>
      </c>
      <c r="U1741" s="3">
        <v>384</v>
      </c>
      <c r="V1741" s="4">
        <f t="shared" si="76"/>
        <v>15.360000000000014</v>
      </c>
      <c r="W1741" t="str">
        <f t="shared" si="77"/>
        <v>Youth</v>
      </c>
    </row>
    <row r="1742" spans="1:23" x14ac:dyDescent="0.3">
      <c r="A1742">
        <v>1884</v>
      </c>
      <c r="B1742">
        <v>892</v>
      </c>
      <c r="C1742">
        <v>32528</v>
      </c>
      <c r="D1742" s="1">
        <v>44161</v>
      </c>
      <c r="E1742" s="1">
        <v>44175</v>
      </c>
      <c r="F1742" t="s">
        <v>1185</v>
      </c>
      <c r="G1742" t="s">
        <v>86</v>
      </c>
      <c r="H1742" t="s">
        <v>2093</v>
      </c>
      <c r="I1742">
        <v>44</v>
      </c>
      <c r="J1742" t="s">
        <v>1186</v>
      </c>
      <c r="K1742">
        <v>6702</v>
      </c>
      <c r="L1742" t="s">
        <v>1187</v>
      </c>
      <c r="M1742" t="s">
        <v>213</v>
      </c>
      <c r="N1742" t="s">
        <v>23</v>
      </c>
      <c r="O1742">
        <v>716</v>
      </c>
      <c r="P1742" t="s">
        <v>31</v>
      </c>
      <c r="Q1742" t="s">
        <v>277</v>
      </c>
      <c r="R1742" s="3">
        <v>89.28</v>
      </c>
      <c r="S1742" s="3">
        <v>93</v>
      </c>
      <c r="T1742">
        <v>3</v>
      </c>
      <c r="U1742" s="3">
        <v>279</v>
      </c>
      <c r="V1742" s="4">
        <f t="shared" si="76"/>
        <v>11.159999999999968</v>
      </c>
      <c r="W1742" t="str">
        <f t="shared" si="77"/>
        <v>Middle Aged</v>
      </c>
    </row>
    <row r="1743" spans="1:23" x14ac:dyDescent="0.3">
      <c r="A1743">
        <v>1713</v>
      </c>
      <c r="B1743">
        <v>415</v>
      </c>
      <c r="C1743">
        <v>32357</v>
      </c>
      <c r="D1743" s="1">
        <v>44163</v>
      </c>
      <c r="E1743" s="1">
        <v>44177</v>
      </c>
      <c r="F1743" t="s">
        <v>433</v>
      </c>
      <c r="G1743" t="s">
        <v>28</v>
      </c>
      <c r="H1743" t="s">
        <v>2093</v>
      </c>
      <c r="I1743">
        <v>40</v>
      </c>
      <c r="J1743" t="s">
        <v>434</v>
      </c>
      <c r="K1743">
        <v>7671</v>
      </c>
      <c r="L1743" t="s">
        <v>435</v>
      </c>
      <c r="M1743" t="s">
        <v>22</v>
      </c>
      <c r="N1743" t="s">
        <v>23</v>
      </c>
      <c r="O1743">
        <v>498</v>
      </c>
      <c r="P1743" t="s">
        <v>62</v>
      </c>
      <c r="Q1743" t="s">
        <v>63</v>
      </c>
      <c r="R1743" s="3">
        <v>104.64</v>
      </c>
      <c r="S1743" s="3">
        <v>109</v>
      </c>
      <c r="T1743">
        <v>1</v>
      </c>
      <c r="U1743" s="3">
        <v>109</v>
      </c>
      <c r="V1743" s="4">
        <f t="shared" si="76"/>
        <v>4.3599999999999994</v>
      </c>
      <c r="W1743" t="str">
        <f t="shared" si="77"/>
        <v>Middle Aged</v>
      </c>
    </row>
    <row r="1744" spans="1:23" x14ac:dyDescent="0.3">
      <c r="A1744">
        <v>1398</v>
      </c>
      <c r="B1744">
        <v>644</v>
      </c>
      <c r="C1744">
        <v>32042</v>
      </c>
      <c r="D1744" s="1">
        <v>44164</v>
      </c>
      <c r="E1744" s="1">
        <v>44178</v>
      </c>
      <c r="F1744" t="s">
        <v>754</v>
      </c>
      <c r="G1744" t="s">
        <v>86</v>
      </c>
      <c r="H1744" t="s">
        <v>2093</v>
      </c>
      <c r="I1744">
        <v>46</v>
      </c>
      <c r="J1744" t="s">
        <v>755</v>
      </c>
      <c r="K1744">
        <v>2620</v>
      </c>
      <c r="L1744" t="s">
        <v>756</v>
      </c>
      <c r="M1744" t="s">
        <v>48</v>
      </c>
      <c r="N1744" t="s">
        <v>23</v>
      </c>
      <c r="O1744">
        <v>1004</v>
      </c>
      <c r="P1744" t="s">
        <v>24</v>
      </c>
      <c r="Q1744" t="s">
        <v>102</v>
      </c>
      <c r="R1744" s="3">
        <v>92.16</v>
      </c>
      <c r="S1744" s="3">
        <v>96</v>
      </c>
      <c r="T1744">
        <v>3</v>
      </c>
      <c r="U1744" s="3">
        <v>288</v>
      </c>
      <c r="V1744" s="4">
        <f t="shared" si="76"/>
        <v>11.519999999999982</v>
      </c>
      <c r="W1744" t="str">
        <f t="shared" si="77"/>
        <v>Middle Aged</v>
      </c>
    </row>
    <row r="1745" spans="1:23" x14ac:dyDescent="0.3">
      <c r="A1745">
        <v>1286</v>
      </c>
      <c r="B1745">
        <v>757</v>
      </c>
      <c r="C1745">
        <v>31930</v>
      </c>
      <c r="D1745" s="1">
        <v>44166</v>
      </c>
      <c r="E1745" s="1">
        <v>44180</v>
      </c>
      <c r="F1745" t="s">
        <v>1304</v>
      </c>
      <c r="G1745" t="s">
        <v>86</v>
      </c>
      <c r="H1745" t="s">
        <v>2093</v>
      </c>
      <c r="I1745">
        <v>31</v>
      </c>
      <c r="J1745" t="s">
        <v>1305</v>
      </c>
      <c r="K1745">
        <v>4773</v>
      </c>
      <c r="L1745" t="s">
        <v>1306</v>
      </c>
      <c r="M1745" t="s">
        <v>57</v>
      </c>
      <c r="N1745" t="s">
        <v>23</v>
      </c>
      <c r="O1745">
        <v>1238</v>
      </c>
      <c r="P1745" t="s">
        <v>62</v>
      </c>
      <c r="Q1745" t="s">
        <v>517</v>
      </c>
      <c r="R1745" s="3">
        <v>94.08</v>
      </c>
      <c r="S1745" s="3">
        <v>98</v>
      </c>
      <c r="T1745">
        <v>4</v>
      </c>
      <c r="U1745" s="3">
        <v>392</v>
      </c>
      <c r="V1745" s="4">
        <f t="shared" si="76"/>
        <v>15.680000000000007</v>
      </c>
      <c r="W1745" t="str">
        <f t="shared" si="77"/>
        <v>Middle Aged</v>
      </c>
    </row>
    <row r="1746" spans="1:23" x14ac:dyDescent="0.3">
      <c r="A1746">
        <v>1427</v>
      </c>
      <c r="B1746">
        <v>167</v>
      </c>
      <c r="C1746">
        <v>32071</v>
      </c>
      <c r="D1746" s="1">
        <v>44169</v>
      </c>
      <c r="E1746" s="1">
        <v>44183</v>
      </c>
      <c r="F1746" t="s">
        <v>309</v>
      </c>
      <c r="G1746" t="s">
        <v>28</v>
      </c>
      <c r="H1746" t="s">
        <v>2093</v>
      </c>
      <c r="I1746">
        <v>34</v>
      </c>
      <c r="J1746" t="s">
        <v>310</v>
      </c>
      <c r="K1746">
        <v>6902</v>
      </c>
      <c r="L1746" t="s">
        <v>311</v>
      </c>
      <c r="M1746" t="s">
        <v>213</v>
      </c>
      <c r="N1746" t="s">
        <v>23</v>
      </c>
      <c r="O1746">
        <v>1632</v>
      </c>
      <c r="P1746" t="s">
        <v>31</v>
      </c>
      <c r="Q1746" t="s">
        <v>222</v>
      </c>
      <c r="R1746" s="3">
        <v>97.92</v>
      </c>
      <c r="S1746" s="3">
        <v>102</v>
      </c>
      <c r="T1746">
        <v>2</v>
      </c>
      <c r="U1746" s="3">
        <v>204</v>
      </c>
      <c r="V1746" s="4">
        <f t="shared" si="76"/>
        <v>8.1599999999999966</v>
      </c>
      <c r="W1746" t="str">
        <f t="shared" si="77"/>
        <v>Middle Aged</v>
      </c>
    </row>
    <row r="1747" spans="1:23" x14ac:dyDescent="0.3">
      <c r="A1747">
        <v>1683</v>
      </c>
      <c r="B1747">
        <v>436</v>
      </c>
      <c r="C1747">
        <v>32327</v>
      </c>
      <c r="D1747" s="1">
        <v>44170</v>
      </c>
      <c r="E1747" s="1">
        <v>44184</v>
      </c>
      <c r="F1747" t="s">
        <v>1811</v>
      </c>
      <c r="G1747" t="s">
        <v>28</v>
      </c>
      <c r="H1747" t="s">
        <v>2093</v>
      </c>
      <c r="I1747">
        <v>41</v>
      </c>
      <c r="J1747" t="s">
        <v>1812</v>
      </c>
      <c r="K1747">
        <v>7809</v>
      </c>
      <c r="L1747" t="s">
        <v>1813</v>
      </c>
      <c r="M1747" t="s">
        <v>22</v>
      </c>
      <c r="N1747" t="s">
        <v>23</v>
      </c>
      <c r="O1747">
        <v>859</v>
      </c>
      <c r="P1747" t="s">
        <v>31</v>
      </c>
      <c r="Q1747" t="s">
        <v>58</v>
      </c>
      <c r="R1747" s="3">
        <v>108.47999999999999</v>
      </c>
      <c r="S1747" s="3">
        <v>113</v>
      </c>
      <c r="T1747">
        <v>1</v>
      </c>
      <c r="U1747" s="3">
        <v>113</v>
      </c>
      <c r="V1747" s="4">
        <f t="shared" si="76"/>
        <v>4.5200000000000102</v>
      </c>
      <c r="W1747" t="str">
        <f t="shared" si="77"/>
        <v>Middle Aged</v>
      </c>
    </row>
    <row r="1748" spans="1:23" x14ac:dyDescent="0.3">
      <c r="A1748">
        <v>1765</v>
      </c>
      <c r="B1748">
        <v>954</v>
      </c>
      <c r="C1748">
        <v>32409</v>
      </c>
      <c r="D1748" s="1">
        <v>44170</v>
      </c>
      <c r="E1748" s="1">
        <v>44184</v>
      </c>
      <c r="F1748" t="s">
        <v>1921</v>
      </c>
      <c r="G1748" t="s">
        <v>86</v>
      </c>
      <c r="H1748" t="s">
        <v>2093</v>
      </c>
      <c r="I1748">
        <v>69</v>
      </c>
      <c r="J1748" t="s">
        <v>1922</v>
      </c>
      <c r="K1748">
        <v>8605</v>
      </c>
      <c r="L1748" t="s">
        <v>1923</v>
      </c>
      <c r="M1748" t="s">
        <v>22</v>
      </c>
      <c r="N1748" t="s">
        <v>23</v>
      </c>
      <c r="O1748">
        <v>353</v>
      </c>
      <c r="P1748" t="s">
        <v>31</v>
      </c>
      <c r="Q1748" t="s">
        <v>424</v>
      </c>
      <c r="R1748" s="3">
        <v>107.52</v>
      </c>
      <c r="S1748" s="3">
        <v>112</v>
      </c>
      <c r="T1748">
        <v>1</v>
      </c>
      <c r="U1748" s="3">
        <v>112</v>
      </c>
      <c r="V1748" s="4">
        <f t="shared" si="76"/>
        <v>4.480000000000004</v>
      </c>
      <c r="W1748" t="str">
        <f t="shared" si="77"/>
        <v>Elderly</v>
      </c>
    </row>
    <row r="1749" spans="1:23" x14ac:dyDescent="0.3">
      <c r="A1749">
        <v>1724</v>
      </c>
      <c r="B1749">
        <v>238</v>
      </c>
      <c r="C1749">
        <v>32368</v>
      </c>
      <c r="D1749" s="1">
        <v>44171</v>
      </c>
      <c r="E1749" s="1">
        <v>44185</v>
      </c>
      <c r="F1749" t="s">
        <v>1326</v>
      </c>
      <c r="G1749" t="s">
        <v>28</v>
      </c>
      <c r="H1749" t="s">
        <v>2093</v>
      </c>
      <c r="I1749">
        <v>30</v>
      </c>
      <c r="J1749" t="s">
        <v>1327</v>
      </c>
      <c r="K1749">
        <v>5289</v>
      </c>
      <c r="L1749" t="s">
        <v>1328</v>
      </c>
      <c r="M1749" t="s">
        <v>36</v>
      </c>
      <c r="N1749" t="s">
        <v>23</v>
      </c>
      <c r="O1749">
        <v>1051</v>
      </c>
      <c r="P1749" t="s">
        <v>62</v>
      </c>
      <c r="Q1749" t="s">
        <v>98</v>
      </c>
      <c r="R1749" s="3">
        <v>108.47999999999999</v>
      </c>
      <c r="S1749" s="3">
        <v>113</v>
      </c>
      <c r="T1749">
        <v>2</v>
      </c>
      <c r="U1749" s="3">
        <v>226</v>
      </c>
      <c r="V1749" s="4">
        <f t="shared" si="76"/>
        <v>9.0400000000000205</v>
      </c>
      <c r="W1749" t="str">
        <f t="shared" si="77"/>
        <v>Youth</v>
      </c>
    </row>
    <row r="1750" spans="1:23" x14ac:dyDescent="0.3">
      <c r="A1750">
        <v>1100</v>
      </c>
      <c r="B1750">
        <v>758</v>
      </c>
      <c r="C1750">
        <v>31744</v>
      </c>
      <c r="D1750" s="1">
        <v>44174</v>
      </c>
      <c r="E1750" s="1">
        <v>44188</v>
      </c>
      <c r="F1750" t="s">
        <v>984</v>
      </c>
      <c r="G1750" t="s">
        <v>86</v>
      </c>
      <c r="H1750" t="s">
        <v>2093</v>
      </c>
      <c r="I1750">
        <v>44</v>
      </c>
      <c r="J1750" t="s">
        <v>985</v>
      </c>
      <c r="K1750">
        <v>697</v>
      </c>
      <c r="L1750" t="s">
        <v>986</v>
      </c>
      <c r="M1750" t="s">
        <v>57</v>
      </c>
      <c r="N1750" t="s">
        <v>23</v>
      </c>
      <c r="O1750">
        <v>1735</v>
      </c>
      <c r="P1750" t="s">
        <v>31</v>
      </c>
      <c r="Q1750" t="s">
        <v>32</v>
      </c>
      <c r="R1750" s="3">
        <v>92.16</v>
      </c>
      <c r="S1750" s="3">
        <v>96</v>
      </c>
      <c r="T1750">
        <v>3</v>
      </c>
      <c r="U1750" s="3">
        <v>288</v>
      </c>
      <c r="V1750" s="4">
        <f t="shared" si="76"/>
        <v>11.519999999999982</v>
      </c>
      <c r="W1750" t="str">
        <f t="shared" si="77"/>
        <v>Middle Aged</v>
      </c>
    </row>
    <row r="1751" spans="1:23" x14ac:dyDescent="0.3">
      <c r="A1751">
        <v>1542</v>
      </c>
      <c r="B1751">
        <v>795</v>
      </c>
      <c r="C1751">
        <v>32186</v>
      </c>
      <c r="D1751" s="1">
        <v>44174</v>
      </c>
      <c r="E1751" s="1">
        <v>44188</v>
      </c>
      <c r="F1751" t="s">
        <v>335</v>
      </c>
      <c r="G1751" t="s">
        <v>28</v>
      </c>
      <c r="H1751" t="s">
        <v>2093</v>
      </c>
      <c r="I1751">
        <v>49</v>
      </c>
      <c r="J1751" t="s">
        <v>336</v>
      </c>
      <c r="K1751">
        <v>1712</v>
      </c>
      <c r="L1751" t="s">
        <v>337</v>
      </c>
      <c r="M1751" t="s">
        <v>213</v>
      </c>
      <c r="N1751" t="s">
        <v>23</v>
      </c>
      <c r="O1751">
        <v>546</v>
      </c>
      <c r="P1751" t="s">
        <v>62</v>
      </c>
      <c r="Q1751" t="s">
        <v>120</v>
      </c>
      <c r="R1751" s="3">
        <v>107.52</v>
      </c>
      <c r="S1751" s="3">
        <v>112</v>
      </c>
      <c r="T1751">
        <v>4</v>
      </c>
      <c r="U1751" s="3">
        <v>448</v>
      </c>
      <c r="V1751" s="4">
        <f t="shared" si="76"/>
        <v>17.920000000000016</v>
      </c>
      <c r="W1751" t="str">
        <f t="shared" si="77"/>
        <v>Middle Aged</v>
      </c>
    </row>
    <row r="1752" spans="1:23" x14ac:dyDescent="0.3">
      <c r="A1752">
        <v>1087</v>
      </c>
      <c r="B1752">
        <v>501</v>
      </c>
      <c r="C1752">
        <v>31731</v>
      </c>
      <c r="D1752" s="1">
        <v>44175</v>
      </c>
      <c r="E1752" s="1">
        <v>44189</v>
      </c>
      <c r="F1752" t="s">
        <v>1517</v>
      </c>
      <c r="G1752" t="s">
        <v>28</v>
      </c>
      <c r="H1752" t="s">
        <v>2093</v>
      </c>
      <c r="I1752">
        <v>73</v>
      </c>
      <c r="J1752" t="s">
        <v>1518</v>
      </c>
      <c r="K1752">
        <v>2482</v>
      </c>
      <c r="L1752" t="s">
        <v>1519</v>
      </c>
      <c r="M1752" t="s">
        <v>36</v>
      </c>
      <c r="N1752" t="s">
        <v>23</v>
      </c>
      <c r="O1752">
        <v>528</v>
      </c>
      <c r="P1752" t="s">
        <v>62</v>
      </c>
      <c r="Q1752" t="s">
        <v>271</v>
      </c>
      <c r="R1752" s="3">
        <v>114.24</v>
      </c>
      <c r="S1752" s="3">
        <v>119</v>
      </c>
      <c r="T1752">
        <v>3</v>
      </c>
      <c r="U1752" s="3">
        <v>357</v>
      </c>
      <c r="V1752" s="4">
        <f t="shared" si="76"/>
        <v>14.28000000000003</v>
      </c>
      <c r="W1752" t="str">
        <f t="shared" si="77"/>
        <v>Elderly</v>
      </c>
    </row>
    <row r="1753" spans="1:23" x14ac:dyDescent="0.3">
      <c r="A1753">
        <v>1444</v>
      </c>
      <c r="B1753">
        <v>185</v>
      </c>
      <c r="C1753">
        <v>32088</v>
      </c>
      <c r="D1753" s="1">
        <v>44175</v>
      </c>
      <c r="E1753" s="1">
        <v>44189</v>
      </c>
      <c r="F1753" t="s">
        <v>1283</v>
      </c>
      <c r="G1753" t="s">
        <v>86</v>
      </c>
      <c r="H1753" t="s">
        <v>2093</v>
      </c>
      <c r="I1753">
        <v>67</v>
      </c>
      <c r="J1753" t="s">
        <v>1284</v>
      </c>
      <c r="K1753">
        <v>4337</v>
      </c>
      <c r="L1753" t="s">
        <v>1285</v>
      </c>
      <c r="M1753" t="s">
        <v>110</v>
      </c>
      <c r="N1753" t="s">
        <v>23</v>
      </c>
      <c r="O1753">
        <v>401</v>
      </c>
      <c r="P1753" t="s">
        <v>24</v>
      </c>
      <c r="Q1753" t="s">
        <v>73</v>
      </c>
      <c r="R1753" s="3">
        <v>104.64</v>
      </c>
      <c r="S1753" s="3">
        <v>109</v>
      </c>
      <c r="T1753">
        <v>2</v>
      </c>
      <c r="U1753" s="3">
        <v>218</v>
      </c>
      <c r="V1753" s="4">
        <f t="shared" si="76"/>
        <v>8.7199999999999989</v>
      </c>
      <c r="W1753" t="str">
        <f t="shared" si="77"/>
        <v>Elderly</v>
      </c>
    </row>
    <row r="1754" spans="1:23" x14ac:dyDescent="0.3">
      <c r="A1754">
        <v>1076</v>
      </c>
      <c r="B1754">
        <v>882</v>
      </c>
      <c r="C1754">
        <v>31720</v>
      </c>
      <c r="D1754" s="1">
        <v>44177</v>
      </c>
      <c r="E1754" s="1">
        <v>44191</v>
      </c>
      <c r="F1754" t="s">
        <v>941</v>
      </c>
      <c r="G1754" t="s">
        <v>28</v>
      </c>
      <c r="H1754" t="s">
        <v>2093</v>
      </c>
      <c r="I1754">
        <v>43</v>
      </c>
      <c r="J1754" t="s">
        <v>942</v>
      </c>
      <c r="K1754">
        <v>4847</v>
      </c>
      <c r="L1754" t="s">
        <v>943</v>
      </c>
      <c r="M1754" t="s">
        <v>22</v>
      </c>
      <c r="N1754" t="s">
        <v>23</v>
      </c>
      <c r="O1754">
        <v>974</v>
      </c>
      <c r="P1754" t="s">
        <v>31</v>
      </c>
      <c r="Q1754" t="s">
        <v>80</v>
      </c>
      <c r="R1754" s="3">
        <v>90.24</v>
      </c>
      <c r="S1754" s="3">
        <v>94</v>
      </c>
      <c r="T1754">
        <v>1</v>
      </c>
      <c r="U1754" s="3">
        <v>94</v>
      </c>
      <c r="V1754" s="4">
        <f t="shared" si="76"/>
        <v>3.7600000000000051</v>
      </c>
      <c r="W1754" t="str">
        <f t="shared" si="77"/>
        <v>Middle Aged</v>
      </c>
    </row>
    <row r="1755" spans="1:23" x14ac:dyDescent="0.3">
      <c r="A1755">
        <v>1051</v>
      </c>
      <c r="B1755">
        <v>886</v>
      </c>
      <c r="C1755">
        <v>31695</v>
      </c>
      <c r="D1755" s="1">
        <v>44180</v>
      </c>
      <c r="E1755" s="1">
        <v>44194</v>
      </c>
      <c r="F1755" t="s">
        <v>1249</v>
      </c>
      <c r="G1755" t="s">
        <v>86</v>
      </c>
      <c r="H1755" t="s">
        <v>2093</v>
      </c>
      <c r="I1755">
        <v>69</v>
      </c>
      <c r="J1755" t="s">
        <v>1250</v>
      </c>
      <c r="K1755">
        <v>6189</v>
      </c>
      <c r="L1755" t="s">
        <v>1251</v>
      </c>
      <c r="M1755" t="s">
        <v>79</v>
      </c>
      <c r="N1755" t="s">
        <v>23</v>
      </c>
      <c r="O1755">
        <v>729</v>
      </c>
      <c r="P1755" t="s">
        <v>24</v>
      </c>
      <c r="Q1755" t="s">
        <v>73</v>
      </c>
      <c r="R1755" s="3">
        <v>104.64</v>
      </c>
      <c r="S1755" s="3">
        <v>109</v>
      </c>
      <c r="T1755">
        <v>1</v>
      </c>
      <c r="U1755" s="3">
        <v>109</v>
      </c>
      <c r="V1755" s="4">
        <f t="shared" si="76"/>
        <v>4.3599999999999994</v>
      </c>
      <c r="W1755" t="str">
        <f t="shared" si="77"/>
        <v>Elderly</v>
      </c>
    </row>
    <row r="1756" spans="1:23" x14ac:dyDescent="0.3">
      <c r="A1756">
        <v>1371</v>
      </c>
      <c r="B1756">
        <v>316</v>
      </c>
      <c r="C1756">
        <v>32015</v>
      </c>
      <c r="D1756" s="1">
        <v>44181</v>
      </c>
      <c r="E1756" s="1">
        <v>44195</v>
      </c>
      <c r="F1756" t="s">
        <v>2039</v>
      </c>
      <c r="G1756" t="s">
        <v>86</v>
      </c>
      <c r="H1756" t="s">
        <v>2093</v>
      </c>
      <c r="I1756">
        <v>67</v>
      </c>
      <c r="J1756" t="s">
        <v>2040</v>
      </c>
      <c r="K1756">
        <v>7784</v>
      </c>
      <c r="L1756" t="s">
        <v>2041</v>
      </c>
      <c r="M1756" t="s">
        <v>79</v>
      </c>
      <c r="N1756" t="s">
        <v>23</v>
      </c>
      <c r="O1756">
        <v>775</v>
      </c>
      <c r="P1756" t="s">
        <v>62</v>
      </c>
      <c r="Q1756" t="s">
        <v>160</v>
      </c>
      <c r="R1756" s="3">
        <v>89.28</v>
      </c>
      <c r="S1756" s="3">
        <v>93</v>
      </c>
      <c r="T1756">
        <v>3</v>
      </c>
      <c r="U1756" s="3">
        <v>279</v>
      </c>
      <c r="V1756" s="4">
        <f t="shared" si="76"/>
        <v>11.159999999999968</v>
      </c>
      <c r="W1756" t="str">
        <f t="shared" si="77"/>
        <v>Elderly</v>
      </c>
    </row>
    <row r="1757" spans="1:23" x14ac:dyDescent="0.3">
      <c r="A1757">
        <v>1582</v>
      </c>
      <c r="B1757">
        <v>221</v>
      </c>
      <c r="C1757">
        <v>32226</v>
      </c>
      <c r="D1757" s="1">
        <v>44181</v>
      </c>
      <c r="E1757" s="1">
        <v>44195</v>
      </c>
      <c r="F1757" t="s">
        <v>2035</v>
      </c>
      <c r="G1757" t="s">
        <v>28</v>
      </c>
      <c r="H1757" t="s">
        <v>2093</v>
      </c>
      <c r="I1757">
        <v>43</v>
      </c>
      <c r="J1757" t="s">
        <v>2036</v>
      </c>
      <c r="K1757">
        <v>4519</v>
      </c>
      <c r="L1757" t="s">
        <v>2037</v>
      </c>
      <c r="M1757" t="s">
        <v>213</v>
      </c>
      <c r="N1757" t="s">
        <v>23</v>
      </c>
      <c r="O1757">
        <v>1691</v>
      </c>
      <c r="P1757" t="s">
        <v>24</v>
      </c>
      <c r="Q1757" t="s">
        <v>165</v>
      </c>
      <c r="R1757" s="3">
        <v>114.24</v>
      </c>
      <c r="S1757" s="3">
        <v>119</v>
      </c>
      <c r="T1757">
        <v>1</v>
      </c>
      <c r="U1757" s="3">
        <v>119</v>
      </c>
      <c r="V1757" s="4">
        <f t="shared" si="76"/>
        <v>4.7600000000000051</v>
      </c>
      <c r="W1757" t="str">
        <f t="shared" si="77"/>
        <v>Middle Aged</v>
      </c>
    </row>
    <row r="1758" spans="1:23" x14ac:dyDescent="0.3">
      <c r="A1758">
        <v>1549</v>
      </c>
      <c r="B1758">
        <v>452</v>
      </c>
      <c r="C1758">
        <v>32193</v>
      </c>
      <c r="D1758" s="1">
        <v>44182</v>
      </c>
      <c r="E1758" s="1">
        <v>44196</v>
      </c>
      <c r="F1758" t="s">
        <v>1344</v>
      </c>
      <c r="G1758" t="s">
        <v>86</v>
      </c>
      <c r="H1758" t="s">
        <v>2093</v>
      </c>
      <c r="I1758">
        <v>27</v>
      </c>
      <c r="J1758" t="s">
        <v>1345</v>
      </c>
      <c r="K1758">
        <v>3680</v>
      </c>
      <c r="L1758" t="s">
        <v>1346</v>
      </c>
      <c r="M1758" t="s">
        <v>57</v>
      </c>
      <c r="N1758" t="s">
        <v>23</v>
      </c>
      <c r="O1758">
        <v>324</v>
      </c>
      <c r="P1758" t="s">
        <v>62</v>
      </c>
      <c r="Q1758" t="s">
        <v>145</v>
      </c>
      <c r="R1758" s="3">
        <v>112.32</v>
      </c>
      <c r="S1758" s="3">
        <v>117</v>
      </c>
      <c r="T1758">
        <v>2</v>
      </c>
      <c r="U1758" s="3">
        <v>234</v>
      </c>
      <c r="V1758" s="4">
        <f t="shared" si="76"/>
        <v>9.3600000000000136</v>
      </c>
      <c r="W1758" t="str">
        <f t="shared" si="77"/>
        <v>Youth</v>
      </c>
    </row>
    <row r="1759" spans="1:23" x14ac:dyDescent="0.3">
      <c r="A1759">
        <v>240</v>
      </c>
      <c r="B1759">
        <v>578</v>
      </c>
      <c r="C1759">
        <v>37612</v>
      </c>
      <c r="D1759" t="s">
        <v>647</v>
      </c>
      <c r="E1759" s="1">
        <v>44198</v>
      </c>
      <c r="F1759" t="s">
        <v>840</v>
      </c>
      <c r="G1759" t="s">
        <v>28</v>
      </c>
      <c r="H1759" t="s">
        <v>2093</v>
      </c>
      <c r="I1759">
        <v>75</v>
      </c>
      <c r="J1759" t="s">
        <v>841</v>
      </c>
      <c r="K1759">
        <v>8281</v>
      </c>
      <c r="L1759" t="s">
        <v>842</v>
      </c>
      <c r="M1759" t="s">
        <v>57</v>
      </c>
      <c r="N1759" t="s">
        <v>23</v>
      </c>
      <c r="O1759">
        <v>1009</v>
      </c>
      <c r="P1759" t="s">
        <v>31</v>
      </c>
      <c r="Q1759" t="s">
        <v>188</v>
      </c>
      <c r="R1759" s="3">
        <v>101.75999999999999</v>
      </c>
      <c r="S1759" s="3">
        <v>106</v>
      </c>
      <c r="T1759">
        <v>5</v>
      </c>
      <c r="U1759" s="3">
        <f t="shared" ref="U1759:U1790" si="78">S1759*T1759</f>
        <v>530</v>
      </c>
      <c r="V1759" s="4">
        <f t="shared" si="76"/>
        <v>21.200000000000045</v>
      </c>
      <c r="W1759" t="str">
        <f t="shared" si="77"/>
        <v>Elderly</v>
      </c>
    </row>
    <row r="1760" spans="1:23" x14ac:dyDescent="0.3">
      <c r="A1760">
        <v>765</v>
      </c>
      <c r="B1760">
        <v>660</v>
      </c>
      <c r="C1760">
        <v>27554</v>
      </c>
      <c r="D1760" t="s">
        <v>857</v>
      </c>
      <c r="E1760" s="1">
        <v>44198</v>
      </c>
      <c r="F1760" t="s">
        <v>1780</v>
      </c>
      <c r="G1760" t="s">
        <v>86</v>
      </c>
      <c r="H1760" t="s">
        <v>2093</v>
      </c>
      <c r="I1760">
        <v>47</v>
      </c>
      <c r="J1760" t="s">
        <v>1781</v>
      </c>
      <c r="K1760">
        <v>4400</v>
      </c>
      <c r="L1760" t="s">
        <v>1782</v>
      </c>
      <c r="M1760" t="s">
        <v>213</v>
      </c>
      <c r="N1760" t="s">
        <v>23</v>
      </c>
      <c r="O1760">
        <v>706</v>
      </c>
      <c r="P1760" t="s">
        <v>62</v>
      </c>
      <c r="Q1760" t="s">
        <v>271</v>
      </c>
      <c r="R1760" s="3">
        <v>114.24</v>
      </c>
      <c r="S1760" s="3">
        <v>119</v>
      </c>
      <c r="T1760">
        <v>5</v>
      </c>
      <c r="U1760" s="3">
        <f t="shared" si="78"/>
        <v>595</v>
      </c>
      <c r="V1760" s="4">
        <f t="shared" si="76"/>
        <v>23.800000000000068</v>
      </c>
      <c r="W1760" t="str">
        <f t="shared" si="77"/>
        <v>Middle Aged</v>
      </c>
    </row>
    <row r="1761" spans="1:23" x14ac:dyDescent="0.3">
      <c r="A1761">
        <v>1958</v>
      </c>
      <c r="B1761">
        <v>900</v>
      </c>
      <c r="C1761">
        <v>32602</v>
      </c>
      <c r="D1761" s="1">
        <v>44184</v>
      </c>
      <c r="E1761" s="1">
        <v>44198</v>
      </c>
      <c r="F1761" t="s">
        <v>1380</v>
      </c>
      <c r="G1761" t="s">
        <v>86</v>
      </c>
      <c r="H1761" t="s">
        <v>2093</v>
      </c>
      <c r="I1761">
        <v>22</v>
      </c>
      <c r="J1761" t="s">
        <v>1381</v>
      </c>
      <c r="K1761">
        <v>9455</v>
      </c>
      <c r="L1761" t="s">
        <v>1382</v>
      </c>
      <c r="M1761" t="s">
        <v>36</v>
      </c>
      <c r="N1761" t="s">
        <v>23</v>
      </c>
      <c r="O1761">
        <v>655</v>
      </c>
      <c r="P1761" t="s">
        <v>62</v>
      </c>
      <c r="Q1761" t="s">
        <v>271</v>
      </c>
      <c r="R1761" s="3">
        <v>114.24</v>
      </c>
      <c r="S1761" s="3">
        <v>119</v>
      </c>
      <c r="T1761">
        <v>6</v>
      </c>
      <c r="U1761" s="3">
        <f t="shared" si="78"/>
        <v>714</v>
      </c>
      <c r="V1761" s="4">
        <f t="shared" si="76"/>
        <v>28.560000000000059</v>
      </c>
      <c r="W1761" t="str">
        <f t="shared" si="77"/>
        <v>Youth</v>
      </c>
    </row>
    <row r="1762" spans="1:23" x14ac:dyDescent="0.3">
      <c r="A1762">
        <v>261</v>
      </c>
      <c r="B1762">
        <v>250</v>
      </c>
      <c r="C1762">
        <v>55396</v>
      </c>
      <c r="D1762" s="1">
        <v>44349</v>
      </c>
      <c r="E1762" s="1">
        <v>44199</v>
      </c>
      <c r="F1762" t="s">
        <v>887</v>
      </c>
      <c r="G1762" t="s">
        <v>28</v>
      </c>
      <c r="H1762" t="s">
        <v>2093</v>
      </c>
      <c r="I1762">
        <v>23</v>
      </c>
      <c r="J1762" t="s">
        <v>888</v>
      </c>
      <c r="K1762">
        <v>9549</v>
      </c>
      <c r="L1762" t="s">
        <v>889</v>
      </c>
      <c r="M1762" t="s">
        <v>53</v>
      </c>
      <c r="N1762" t="s">
        <v>23</v>
      </c>
      <c r="O1762">
        <v>961</v>
      </c>
      <c r="P1762" t="s">
        <v>31</v>
      </c>
      <c r="Q1762" t="s">
        <v>244</v>
      </c>
      <c r="R1762" s="3">
        <v>93.11999999999999</v>
      </c>
      <c r="S1762" s="3">
        <v>97</v>
      </c>
      <c r="T1762">
        <v>6</v>
      </c>
      <c r="U1762" s="3">
        <f t="shared" si="78"/>
        <v>582</v>
      </c>
      <c r="V1762" s="4">
        <f t="shared" si="76"/>
        <v>23.280000000000086</v>
      </c>
      <c r="W1762" t="str">
        <f t="shared" si="77"/>
        <v>Youth</v>
      </c>
    </row>
    <row r="1763" spans="1:23" x14ac:dyDescent="0.3">
      <c r="A1763">
        <v>520</v>
      </c>
      <c r="B1763">
        <v>679</v>
      </c>
      <c r="C1763">
        <v>13400</v>
      </c>
      <c r="D1763" s="1">
        <v>44288</v>
      </c>
      <c r="E1763" s="1">
        <v>44199</v>
      </c>
      <c r="F1763" t="s">
        <v>990</v>
      </c>
      <c r="G1763" t="s">
        <v>86</v>
      </c>
      <c r="H1763" t="s">
        <v>2093</v>
      </c>
      <c r="I1763">
        <v>76</v>
      </c>
      <c r="J1763" t="s">
        <v>991</v>
      </c>
      <c r="K1763">
        <v>1971</v>
      </c>
      <c r="L1763" t="s">
        <v>992</v>
      </c>
      <c r="M1763" t="s">
        <v>48</v>
      </c>
      <c r="N1763" t="s">
        <v>23</v>
      </c>
      <c r="O1763">
        <v>920</v>
      </c>
      <c r="P1763" t="s">
        <v>31</v>
      </c>
      <c r="Q1763" t="s">
        <v>32</v>
      </c>
      <c r="R1763" s="3">
        <v>92.16</v>
      </c>
      <c r="S1763" s="3">
        <v>96</v>
      </c>
      <c r="T1763">
        <v>6</v>
      </c>
      <c r="U1763" s="3">
        <f t="shared" si="78"/>
        <v>576</v>
      </c>
      <c r="V1763" s="4">
        <f t="shared" si="76"/>
        <v>23.039999999999964</v>
      </c>
      <c r="W1763" t="str">
        <f t="shared" si="77"/>
        <v>Elderly</v>
      </c>
    </row>
    <row r="1764" spans="1:23" x14ac:dyDescent="0.3">
      <c r="A1764">
        <v>151</v>
      </c>
      <c r="B1764">
        <v>357</v>
      </c>
      <c r="C1764">
        <v>24626</v>
      </c>
      <c r="D1764" s="1">
        <v>44416</v>
      </c>
      <c r="E1764" s="1">
        <v>44205</v>
      </c>
      <c r="F1764" t="s">
        <v>603</v>
      </c>
      <c r="G1764" t="s">
        <v>28</v>
      </c>
      <c r="H1764" t="s">
        <v>2093</v>
      </c>
      <c r="I1764">
        <v>41</v>
      </c>
      <c r="J1764" t="s">
        <v>604</v>
      </c>
      <c r="K1764">
        <v>7454</v>
      </c>
      <c r="L1764" t="s">
        <v>605</v>
      </c>
      <c r="M1764" t="s">
        <v>213</v>
      </c>
      <c r="N1764" t="s">
        <v>23</v>
      </c>
      <c r="O1764">
        <v>772</v>
      </c>
      <c r="P1764" t="s">
        <v>62</v>
      </c>
      <c r="Q1764" t="s">
        <v>84</v>
      </c>
      <c r="R1764" s="3">
        <v>87.36</v>
      </c>
      <c r="S1764" s="3">
        <v>91</v>
      </c>
      <c r="T1764">
        <v>5</v>
      </c>
      <c r="U1764" s="3">
        <f t="shared" si="78"/>
        <v>455</v>
      </c>
      <c r="V1764" s="4">
        <f t="shared" si="76"/>
        <v>18.199999999999989</v>
      </c>
      <c r="W1764" t="str">
        <f t="shared" si="77"/>
        <v>Middle Aged</v>
      </c>
    </row>
    <row r="1765" spans="1:23" x14ac:dyDescent="0.3">
      <c r="A1765">
        <v>177</v>
      </c>
      <c r="B1765">
        <v>315</v>
      </c>
      <c r="C1765">
        <v>11314</v>
      </c>
      <c r="D1765" t="s">
        <v>675</v>
      </c>
      <c r="E1765" s="1">
        <v>44205</v>
      </c>
      <c r="F1765" t="s">
        <v>676</v>
      </c>
      <c r="G1765" t="s">
        <v>86</v>
      </c>
      <c r="H1765" t="s">
        <v>2093</v>
      </c>
      <c r="I1765">
        <v>49</v>
      </c>
      <c r="J1765" t="s">
        <v>677</v>
      </c>
      <c r="K1765">
        <v>2395</v>
      </c>
      <c r="L1765" t="s">
        <v>678</v>
      </c>
      <c r="M1765" t="s">
        <v>213</v>
      </c>
      <c r="N1765" t="s">
        <v>23</v>
      </c>
      <c r="O1765">
        <v>64</v>
      </c>
      <c r="P1765" t="s">
        <v>24</v>
      </c>
      <c r="Q1765" t="s">
        <v>37</v>
      </c>
      <c r="R1765" s="3">
        <v>99.84</v>
      </c>
      <c r="S1765" s="3">
        <v>104</v>
      </c>
      <c r="T1765">
        <v>5</v>
      </c>
      <c r="U1765" s="3">
        <f t="shared" si="78"/>
        <v>520</v>
      </c>
      <c r="V1765" s="4">
        <f t="shared" si="76"/>
        <v>20.799999999999955</v>
      </c>
      <c r="W1765" t="str">
        <f t="shared" si="77"/>
        <v>Middle Aged</v>
      </c>
    </row>
    <row r="1766" spans="1:23" x14ac:dyDescent="0.3">
      <c r="A1766">
        <v>1946</v>
      </c>
      <c r="B1766">
        <v>669</v>
      </c>
      <c r="C1766">
        <v>32590</v>
      </c>
      <c r="D1766" s="1">
        <v>44192</v>
      </c>
      <c r="E1766" s="1">
        <v>44206</v>
      </c>
      <c r="F1766" t="s">
        <v>1935</v>
      </c>
      <c r="G1766" t="s">
        <v>86</v>
      </c>
      <c r="H1766" t="s">
        <v>2093</v>
      </c>
      <c r="I1766">
        <v>68</v>
      </c>
      <c r="J1766" t="s">
        <v>1936</v>
      </c>
      <c r="K1766">
        <v>4318</v>
      </c>
      <c r="L1766" t="s">
        <v>1937</v>
      </c>
      <c r="M1766" t="s">
        <v>110</v>
      </c>
      <c r="N1766" t="s">
        <v>23</v>
      </c>
      <c r="O1766">
        <v>245</v>
      </c>
      <c r="P1766" t="s">
        <v>31</v>
      </c>
      <c r="Q1766" t="s">
        <v>188</v>
      </c>
      <c r="R1766" s="3">
        <v>101.75999999999999</v>
      </c>
      <c r="S1766" s="3">
        <v>106</v>
      </c>
      <c r="T1766">
        <v>9</v>
      </c>
      <c r="U1766" s="3">
        <f t="shared" si="78"/>
        <v>954</v>
      </c>
      <c r="V1766" s="4">
        <f t="shared" si="76"/>
        <v>38.160000000000082</v>
      </c>
      <c r="W1766" t="str">
        <f t="shared" si="77"/>
        <v>Elderly</v>
      </c>
    </row>
    <row r="1767" spans="1:23" x14ac:dyDescent="0.3">
      <c r="A1767">
        <v>1188</v>
      </c>
      <c r="B1767">
        <v>435</v>
      </c>
      <c r="C1767">
        <v>31832</v>
      </c>
      <c r="D1767" s="1">
        <v>44193</v>
      </c>
      <c r="E1767" s="1">
        <v>44207</v>
      </c>
      <c r="F1767" t="s">
        <v>662</v>
      </c>
      <c r="G1767" t="s">
        <v>28</v>
      </c>
      <c r="H1767" t="s">
        <v>2093</v>
      </c>
      <c r="I1767">
        <v>41</v>
      </c>
      <c r="J1767" t="s">
        <v>663</v>
      </c>
      <c r="K1767">
        <v>5868</v>
      </c>
      <c r="L1767" t="s">
        <v>664</v>
      </c>
      <c r="M1767" t="s">
        <v>22</v>
      </c>
      <c r="N1767" t="s">
        <v>23</v>
      </c>
      <c r="O1767">
        <v>440</v>
      </c>
      <c r="P1767" t="s">
        <v>31</v>
      </c>
      <c r="Q1767" t="s">
        <v>93</v>
      </c>
      <c r="R1767" s="3">
        <v>100.8</v>
      </c>
      <c r="S1767" s="3">
        <v>105</v>
      </c>
      <c r="T1767">
        <v>8</v>
      </c>
      <c r="U1767" s="3">
        <f t="shared" si="78"/>
        <v>840</v>
      </c>
      <c r="V1767" s="4">
        <f t="shared" si="76"/>
        <v>33.600000000000023</v>
      </c>
      <c r="W1767" t="str">
        <f t="shared" si="77"/>
        <v>Middle Aged</v>
      </c>
    </row>
    <row r="1768" spans="1:23" x14ac:dyDescent="0.3">
      <c r="A1768">
        <v>1384</v>
      </c>
      <c r="B1768">
        <v>909</v>
      </c>
      <c r="C1768">
        <v>32028</v>
      </c>
      <c r="D1768" s="1">
        <v>44193</v>
      </c>
      <c r="E1768" s="1">
        <v>44207</v>
      </c>
      <c r="F1768" t="s">
        <v>617</v>
      </c>
      <c r="G1768" t="s">
        <v>86</v>
      </c>
      <c r="H1768" t="s">
        <v>2093</v>
      </c>
      <c r="I1768">
        <v>62</v>
      </c>
      <c r="J1768" t="s">
        <v>618</v>
      </c>
      <c r="K1768">
        <v>3227</v>
      </c>
      <c r="L1768" t="s">
        <v>619</v>
      </c>
      <c r="M1768" t="s">
        <v>36</v>
      </c>
      <c r="N1768" t="s">
        <v>23</v>
      </c>
      <c r="O1768">
        <v>893</v>
      </c>
      <c r="P1768" t="s">
        <v>31</v>
      </c>
      <c r="Q1768" t="s">
        <v>188</v>
      </c>
      <c r="R1768" s="3">
        <v>101.75999999999999</v>
      </c>
      <c r="S1768" s="3">
        <v>106</v>
      </c>
      <c r="T1768">
        <v>5</v>
      </c>
      <c r="U1768" s="3">
        <f t="shared" si="78"/>
        <v>530</v>
      </c>
      <c r="V1768" s="4">
        <f t="shared" si="76"/>
        <v>21.200000000000045</v>
      </c>
      <c r="W1768" t="str">
        <f t="shared" si="77"/>
        <v>Elderly</v>
      </c>
    </row>
    <row r="1769" spans="1:23" x14ac:dyDescent="0.3">
      <c r="A1769">
        <v>1096</v>
      </c>
      <c r="B1769">
        <v>303</v>
      </c>
      <c r="C1769">
        <v>31740</v>
      </c>
      <c r="D1769" s="1">
        <v>44194</v>
      </c>
      <c r="E1769" s="1">
        <v>44208</v>
      </c>
      <c r="F1769" t="s">
        <v>935</v>
      </c>
      <c r="G1769" t="s">
        <v>28</v>
      </c>
      <c r="H1769" t="s">
        <v>2093</v>
      </c>
      <c r="I1769">
        <v>75</v>
      </c>
      <c r="J1769" t="s">
        <v>936</v>
      </c>
      <c r="K1769">
        <v>8400</v>
      </c>
      <c r="L1769" t="s">
        <v>937</v>
      </c>
      <c r="M1769" t="s">
        <v>57</v>
      </c>
      <c r="N1769" t="s">
        <v>23</v>
      </c>
      <c r="O1769">
        <v>1316</v>
      </c>
      <c r="P1769" t="s">
        <v>62</v>
      </c>
      <c r="Q1769" t="s">
        <v>160</v>
      </c>
      <c r="R1769" s="3">
        <v>89.28</v>
      </c>
      <c r="S1769" s="3">
        <v>93</v>
      </c>
      <c r="T1769">
        <v>6</v>
      </c>
      <c r="U1769" s="3">
        <f t="shared" si="78"/>
        <v>558</v>
      </c>
      <c r="V1769" s="4">
        <f t="shared" si="76"/>
        <v>22.319999999999936</v>
      </c>
      <c r="W1769" t="str">
        <f t="shared" si="77"/>
        <v>Elderly</v>
      </c>
    </row>
    <row r="1770" spans="1:23" x14ac:dyDescent="0.3">
      <c r="A1770">
        <v>1334</v>
      </c>
      <c r="B1770">
        <v>315</v>
      </c>
      <c r="C1770">
        <v>31978</v>
      </c>
      <c r="D1770" s="1">
        <v>44194</v>
      </c>
      <c r="E1770" s="1">
        <v>44208</v>
      </c>
      <c r="F1770" t="s">
        <v>676</v>
      </c>
      <c r="G1770" t="s">
        <v>28</v>
      </c>
      <c r="H1770" t="s">
        <v>2093</v>
      </c>
      <c r="I1770">
        <v>49</v>
      </c>
      <c r="J1770" t="s">
        <v>677</v>
      </c>
      <c r="K1770">
        <v>2395</v>
      </c>
      <c r="L1770" t="s">
        <v>678</v>
      </c>
      <c r="M1770" t="s">
        <v>213</v>
      </c>
      <c r="N1770" t="s">
        <v>23</v>
      </c>
      <c r="O1770">
        <v>302</v>
      </c>
      <c r="P1770" t="s">
        <v>31</v>
      </c>
      <c r="Q1770" t="s">
        <v>175</v>
      </c>
      <c r="R1770" s="3">
        <v>110.39999999999999</v>
      </c>
      <c r="S1770" s="3">
        <v>115</v>
      </c>
      <c r="T1770">
        <v>6</v>
      </c>
      <c r="U1770" s="3">
        <f t="shared" si="78"/>
        <v>690</v>
      </c>
      <c r="V1770" s="4">
        <f t="shared" si="76"/>
        <v>27.600000000000023</v>
      </c>
      <c r="W1770" t="str">
        <f t="shared" si="77"/>
        <v>Middle Aged</v>
      </c>
    </row>
    <row r="1771" spans="1:23" x14ac:dyDescent="0.3">
      <c r="A1771">
        <v>1081</v>
      </c>
      <c r="B1771">
        <v>626</v>
      </c>
      <c r="C1771">
        <v>31725</v>
      </c>
      <c r="D1771" s="1">
        <v>44195</v>
      </c>
      <c r="E1771" s="1">
        <v>44209</v>
      </c>
      <c r="F1771" t="s">
        <v>54</v>
      </c>
      <c r="G1771" t="s">
        <v>86</v>
      </c>
      <c r="H1771" t="s">
        <v>2093</v>
      </c>
      <c r="I1771">
        <v>64</v>
      </c>
      <c r="J1771" t="s">
        <v>55</v>
      </c>
      <c r="K1771">
        <v>1807</v>
      </c>
      <c r="L1771" t="s">
        <v>56</v>
      </c>
      <c r="M1771" t="s">
        <v>57</v>
      </c>
      <c r="N1771" t="s">
        <v>23</v>
      </c>
      <c r="O1771">
        <v>777</v>
      </c>
      <c r="P1771" t="s">
        <v>62</v>
      </c>
      <c r="Q1771" t="s">
        <v>84</v>
      </c>
      <c r="R1771" s="3">
        <v>87.36</v>
      </c>
      <c r="S1771" s="3">
        <v>91</v>
      </c>
      <c r="T1771">
        <v>9</v>
      </c>
      <c r="U1771" s="3">
        <f t="shared" si="78"/>
        <v>819</v>
      </c>
      <c r="V1771" s="4">
        <f t="shared" si="76"/>
        <v>32.759999999999991</v>
      </c>
      <c r="W1771" t="str">
        <f t="shared" si="77"/>
        <v>Elderly</v>
      </c>
    </row>
    <row r="1772" spans="1:23" x14ac:dyDescent="0.3">
      <c r="A1772">
        <v>783</v>
      </c>
      <c r="B1772">
        <v>683</v>
      </c>
      <c r="C1772">
        <v>31824</v>
      </c>
      <c r="D1772" t="s">
        <v>808</v>
      </c>
      <c r="E1772" s="1">
        <v>44215</v>
      </c>
      <c r="F1772" t="s">
        <v>864</v>
      </c>
      <c r="G1772" t="s">
        <v>28</v>
      </c>
      <c r="H1772" t="s">
        <v>2093</v>
      </c>
      <c r="I1772">
        <v>45</v>
      </c>
      <c r="J1772" t="s">
        <v>865</v>
      </c>
      <c r="K1772">
        <v>3661</v>
      </c>
      <c r="L1772" t="s">
        <v>866</v>
      </c>
      <c r="M1772" t="s">
        <v>213</v>
      </c>
      <c r="N1772" t="s">
        <v>23</v>
      </c>
      <c r="O1772">
        <v>88</v>
      </c>
      <c r="P1772" t="s">
        <v>24</v>
      </c>
      <c r="Q1772" t="s">
        <v>114</v>
      </c>
      <c r="R1772" s="3">
        <v>113.28</v>
      </c>
      <c r="S1772" s="3">
        <v>118</v>
      </c>
      <c r="T1772">
        <v>5</v>
      </c>
      <c r="U1772" s="3">
        <f t="shared" si="78"/>
        <v>590</v>
      </c>
      <c r="V1772" s="4">
        <f t="shared" si="76"/>
        <v>23.600000000000023</v>
      </c>
      <c r="W1772" t="str">
        <f t="shared" si="77"/>
        <v>Middle Aged</v>
      </c>
    </row>
    <row r="1773" spans="1:23" x14ac:dyDescent="0.3">
      <c r="A1773">
        <v>664</v>
      </c>
      <c r="B1773">
        <v>21</v>
      </c>
      <c r="C1773">
        <v>11960</v>
      </c>
      <c r="D1773" s="1">
        <v>44378</v>
      </c>
      <c r="E1773" s="1">
        <v>44216</v>
      </c>
      <c r="F1773" t="s">
        <v>1134</v>
      </c>
      <c r="G1773" t="s">
        <v>28</v>
      </c>
      <c r="H1773" t="s">
        <v>2093</v>
      </c>
      <c r="I1773">
        <v>31</v>
      </c>
      <c r="J1773" t="s">
        <v>1135</v>
      </c>
      <c r="K1773">
        <v>1133</v>
      </c>
      <c r="L1773" t="s">
        <v>1136</v>
      </c>
      <c r="M1773" t="s">
        <v>36</v>
      </c>
      <c r="N1773" t="s">
        <v>23</v>
      </c>
      <c r="O1773">
        <v>811</v>
      </c>
      <c r="P1773" t="s">
        <v>62</v>
      </c>
      <c r="Q1773" t="s">
        <v>145</v>
      </c>
      <c r="R1773" s="3">
        <v>112.32</v>
      </c>
      <c r="S1773" s="3">
        <v>117</v>
      </c>
      <c r="T1773">
        <v>5</v>
      </c>
      <c r="U1773" s="3">
        <f t="shared" si="78"/>
        <v>585</v>
      </c>
      <c r="V1773" s="4">
        <f t="shared" si="76"/>
        <v>23.400000000000091</v>
      </c>
      <c r="W1773" t="str">
        <f t="shared" si="77"/>
        <v>Middle Aged</v>
      </c>
    </row>
    <row r="1774" spans="1:23" x14ac:dyDescent="0.3">
      <c r="A1774">
        <v>447</v>
      </c>
      <c r="B1774">
        <v>100</v>
      </c>
      <c r="C1774">
        <v>59708</v>
      </c>
      <c r="D1774" s="1">
        <v>44470</v>
      </c>
      <c r="E1774" s="1">
        <v>44219</v>
      </c>
      <c r="F1774" t="s">
        <v>1280</v>
      </c>
      <c r="G1774" t="s">
        <v>28</v>
      </c>
      <c r="H1774" t="s">
        <v>2093</v>
      </c>
      <c r="I1774">
        <v>69</v>
      </c>
      <c r="J1774" t="s">
        <v>1281</v>
      </c>
      <c r="K1774">
        <v>768</v>
      </c>
      <c r="L1774" t="s">
        <v>1282</v>
      </c>
      <c r="M1774" t="s">
        <v>53</v>
      </c>
      <c r="N1774" t="s">
        <v>23</v>
      </c>
      <c r="O1774">
        <v>1095</v>
      </c>
      <c r="P1774" t="s">
        <v>31</v>
      </c>
      <c r="Q1774" t="s">
        <v>175</v>
      </c>
      <c r="R1774" s="3">
        <v>110.39999999999999</v>
      </c>
      <c r="S1774" s="3">
        <v>115</v>
      </c>
      <c r="T1774">
        <v>5</v>
      </c>
      <c r="U1774" s="3">
        <f t="shared" si="78"/>
        <v>575</v>
      </c>
      <c r="V1774" s="4">
        <f t="shared" si="76"/>
        <v>23</v>
      </c>
      <c r="W1774" t="str">
        <f t="shared" si="77"/>
        <v>Elderly</v>
      </c>
    </row>
    <row r="1775" spans="1:23" x14ac:dyDescent="0.3">
      <c r="A1775">
        <v>500</v>
      </c>
      <c r="B1775">
        <v>571</v>
      </c>
      <c r="C1775">
        <v>41037</v>
      </c>
      <c r="D1775" t="s">
        <v>857</v>
      </c>
      <c r="E1775" s="1">
        <v>44220</v>
      </c>
      <c r="F1775" t="s">
        <v>228</v>
      </c>
      <c r="G1775" t="s">
        <v>86</v>
      </c>
      <c r="H1775" t="s">
        <v>2093</v>
      </c>
      <c r="I1775">
        <v>22</v>
      </c>
      <c r="J1775" t="s">
        <v>229</v>
      </c>
      <c r="K1775">
        <v>4043</v>
      </c>
      <c r="L1775" t="s">
        <v>230</v>
      </c>
      <c r="M1775" t="s">
        <v>213</v>
      </c>
      <c r="N1775" t="s">
        <v>23</v>
      </c>
      <c r="O1775">
        <v>1169</v>
      </c>
      <c r="P1775" t="s">
        <v>31</v>
      </c>
      <c r="Q1775" t="s">
        <v>298</v>
      </c>
      <c r="R1775" s="3">
        <v>95.039999999999992</v>
      </c>
      <c r="S1775" s="3">
        <v>99</v>
      </c>
      <c r="T1775">
        <v>5</v>
      </c>
      <c r="U1775" s="3">
        <f t="shared" si="78"/>
        <v>495</v>
      </c>
      <c r="V1775" s="4">
        <f t="shared" si="76"/>
        <v>19.800000000000068</v>
      </c>
      <c r="W1775" t="str">
        <f t="shared" si="77"/>
        <v>Youth</v>
      </c>
    </row>
    <row r="1776" spans="1:23" x14ac:dyDescent="0.3">
      <c r="A1776">
        <v>705</v>
      </c>
      <c r="B1776">
        <v>107</v>
      </c>
      <c r="C1776">
        <v>11686</v>
      </c>
      <c r="D1776" t="s">
        <v>594</v>
      </c>
      <c r="E1776" s="1">
        <v>44221</v>
      </c>
      <c r="F1776" t="s">
        <v>812</v>
      </c>
      <c r="G1776" t="s">
        <v>28</v>
      </c>
      <c r="H1776" t="s">
        <v>2093</v>
      </c>
      <c r="I1776">
        <v>35</v>
      </c>
      <c r="J1776" t="s">
        <v>813</v>
      </c>
      <c r="K1776">
        <v>7264</v>
      </c>
      <c r="L1776" t="s">
        <v>814</v>
      </c>
      <c r="M1776" t="s">
        <v>48</v>
      </c>
      <c r="N1776" t="s">
        <v>23</v>
      </c>
      <c r="O1776">
        <v>231</v>
      </c>
      <c r="P1776" t="s">
        <v>24</v>
      </c>
      <c r="Q1776" t="s">
        <v>25</v>
      </c>
      <c r="R1776" s="3">
        <v>101.75999999999999</v>
      </c>
      <c r="S1776" s="3">
        <v>106</v>
      </c>
      <c r="T1776">
        <v>7</v>
      </c>
      <c r="U1776" s="3">
        <f t="shared" si="78"/>
        <v>742</v>
      </c>
      <c r="V1776" s="4">
        <f t="shared" si="76"/>
        <v>29.680000000000064</v>
      </c>
      <c r="W1776" t="str">
        <f t="shared" si="77"/>
        <v>Middle Aged</v>
      </c>
    </row>
    <row r="1777" spans="1:23" x14ac:dyDescent="0.3">
      <c r="A1777">
        <v>168</v>
      </c>
      <c r="B1777">
        <v>664</v>
      </c>
      <c r="C1777">
        <v>51244</v>
      </c>
      <c r="D1777" s="1">
        <v>44470</v>
      </c>
      <c r="E1777" s="1">
        <v>44223</v>
      </c>
      <c r="F1777" t="s">
        <v>648</v>
      </c>
      <c r="G1777" t="s">
        <v>28</v>
      </c>
      <c r="H1777" t="s">
        <v>2093</v>
      </c>
      <c r="I1777">
        <v>32</v>
      </c>
      <c r="J1777" t="s">
        <v>649</v>
      </c>
      <c r="K1777">
        <v>4145</v>
      </c>
      <c r="L1777" t="s">
        <v>650</v>
      </c>
      <c r="M1777" t="s">
        <v>36</v>
      </c>
      <c r="N1777" t="s">
        <v>23</v>
      </c>
      <c r="O1777">
        <v>1037</v>
      </c>
      <c r="P1777" t="s">
        <v>31</v>
      </c>
      <c r="Q1777" t="s">
        <v>42</v>
      </c>
      <c r="R1777" s="3">
        <v>86.399999999999991</v>
      </c>
      <c r="S1777" s="3">
        <v>90</v>
      </c>
      <c r="T1777">
        <v>7</v>
      </c>
      <c r="U1777" s="3">
        <f t="shared" si="78"/>
        <v>630</v>
      </c>
      <c r="V1777" s="4">
        <f t="shared" si="76"/>
        <v>25.200000000000045</v>
      </c>
      <c r="W1777" t="str">
        <f t="shared" si="77"/>
        <v>Middle Aged</v>
      </c>
    </row>
    <row r="1778" spans="1:23" x14ac:dyDescent="0.3">
      <c r="A1778">
        <v>172</v>
      </c>
      <c r="B1778">
        <v>224</v>
      </c>
      <c r="C1778">
        <v>47514</v>
      </c>
      <c r="D1778" s="1">
        <v>44317</v>
      </c>
      <c r="E1778" s="1">
        <v>44223</v>
      </c>
      <c r="F1778" t="s">
        <v>659</v>
      </c>
      <c r="G1778" t="s">
        <v>28</v>
      </c>
      <c r="H1778" t="s">
        <v>2093</v>
      </c>
      <c r="I1778">
        <v>78</v>
      </c>
      <c r="J1778" t="s">
        <v>660</v>
      </c>
      <c r="K1778">
        <v>7744</v>
      </c>
      <c r="L1778" t="s">
        <v>661</v>
      </c>
      <c r="M1778" t="s">
        <v>57</v>
      </c>
      <c r="N1778" t="s">
        <v>23</v>
      </c>
      <c r="O1778">
        <v>574</v>
      </c>
      <c r="P1778" t="s">
        <v>62</v>
      </c>
      <c r="Q1778" t="s">
        <v>332</v>
      </c>
      <c r="R1778" s="3">
        <v>96</v>
      </c>
      <c r="S1778" s="3">
        <v>100</v>
      </c>
      <c r="T1778">
        <v>7</v>
      </c>
      <c r="U1778" s="3">
        <f t="shared" si="78"/>
        <v>700</v>
      </c>
      <c r="V1778" s="4">
        <f t="shared" si="76"/>
        <v>28</v>
      </c>
      <c r="W1778" t="str">
        <f t="shared" si="77"/>
        <v>Elderly</v>
      </c>
    </row>
    <row r="1779" spans="1:23" x14ac:dyDescent="0.3">
      <c r="A1779">
        <v>975</v>
      </c>
      <c r="B1779">
        <v>316</v>
      </c>
      <c r="C1779">
        <v>28211</v>
      </c>
      <c r="D1779" t="s">
        <v>2038</v>
      </c>
      <c r="E1779" s="1">
        <v>44226</v>
      </c>
      <c r="F1779" t="s">
        <v>2039</v>
      </c>
      <c r="G1779" t="s">
        <v>86</v>
      </c>
      <c r="H1779" t="s">
        <v>2093</v>
      </c>
      <c r="I1779">
        <v>67</v>
      </c>
      <c r="J1779" t="s">
        <v>2040</v>
      </c>
      <c r="K1779">
        <v>7784</v>
      </c>
      <c r="L1779" t="s">
        <v>2041</v>
      </c>
      <c r="M1779" t="s">
        <v>79</v>
      </c>
      <c r="N1779" t="s">
        <v>23</v>
      </c>
      <c r="O1779">
        <v>799</v>
      </c>
      <c r="P1779" t="s">
        <v>62</v>
      </c>
      <c r="Q1779" t="s">
        <v>84</v>
      </c>
      <c r="R1779" s="3">
        <v>87.36</v>
      </c>
      <c r="S1779" s="3">
        <v>91</v>
      </c>
      <c r="T1779">
        <v>5</v>
      </c>
      <c r="U1779" s="3">
        <f t="shared" si="78"/>
        <v>455</v>
      </c>
      <c r="V1779" s="4">
        <f t="shared" si="76"/>
        <v>18.199999999999989</v>
      </c>
      <c r="W1779" t="str">
        <f t="shared" si="77"/>
        <v>Elderly</v>
      </c>
    </row>
    <row r="1780" spans="1:23" x14ac:dyDescent="0.3">
      <c r="A1780">
        <v>996</v>
      </c>
      <c r="B1780">
        <v>345</v>
      </c>
      <c r="C1780">
        <v>37843</v>
      </c>
      <c r="D1780" t="s">
        <v>115</v>
      </c>
      <c r="E1780" s="1">
        <v>44229</v>
      </c>
      <c r="F1780" t="s">
        <v>2066</v>
      </c>
      <c r="G1780" t="s">
        <v>28</v>
      </c>
      <c r="H1780" t="s">
        <v>2093</v>
      </c>
      <c r="I1780">
        <v>62</v>
      </c>
      <c r="J1780" t="s">
        <v>2067</v>
      </c>
      <c r="K1780">
        <v>799</v>
      </c>
      <c r="L1780" t="s">
        <v>2068</v>
      </c>
      <c r="M1780" t="s">
        <v>110</v>
      </c>
      <c r="N1780" t="s">
        <v>23</v>
      </c>
      <c r="O1780">
        <v>379</v>
      </c>
      <c r="P1780" t="s">
        <v>24</v>
      </c>
      <c r="Q1780" t="s">
        <v>226</v>
      </c>
      <c r="R1780" s="3">
        <v>90.24</v>
      </c>
      <c r="S1780" s="3">
        <v>94</v>
      </c>
      <c r="T1780">
        <v>7</v>
      </c>
      <c r="U1780" s="3">
        <f t="shared" si="78"/>
        <v>658</v>
      </c>
      <c r="V1780" s="4">
        <f t="shared" si="76"/>
        <v>26.32000000000005</v>
      </c>
      <c r="W1780" t="str">
        <f t="shared" si="77"/>
        <v>Elderly</v>
      </c>
    </row>
    <row r="1781" spans="1:23" x14ac:dyDescent="0.3">
      <c r="A1781">
        <v>395</v>
      </c>
      <c r="B1781">
        <v>728</v>
      </c>
      <c r="C1781">
        <v>24101</v>
      </c>
      <c r="D1781" t="s">
        <v>425</v>
      </c>
      <c r="E1781" s="1">
        <v>44231</v>
      </c>
      <c r="F1781" t="s">
        <v>1167</v>
      </c>
      <c r="G1781" t="s">
        <v>28</v>
      </c>
      <c r="H1781" t="s">
        <v>2093</v>
      </c>
      <c r="I1781">
        <v>51</v>
      </c>
      <c r="J1781" t="s">
        <v>1168</v>
      </c>
      <c r="K1781">
        <v>7148</v>
      </c>
      <c r="L1781" t="s">
        <v>1169</v>
      </c>
      <c r="M1781" t="s">
        <v>48</v>
      </c>
      <c r="N1781" t="s">
        <v>23</v>
      </c>
      <c r="O1781">
        <v>1180</v>
      </c>
      <c r="P1781" t="s">
        <v>31</v>
      </c>
      <c r="Q1781" t="s">
        <v>298</v>
      </c>
      <c r="R1781" s="3">
        <v>95.039999999999992</v>
      </c>
      <c r="S1781" s="3">
        <v>99</v>
      </c>
      <c r="T1781">
        <v>6</v>
      </c>
      <c r="U1781" s="3">
        <f t="shared" si="78"/>
        <v>594</v>
      </c>
      <c r="V1781" s="4">
        <f t="shared" si="76"/>
        <v>23.759999999999991</v>
      </c>
      <c r="W1781" t="str">
        <f t="shared" si="77"/>
        <v>Elderly</v>
      </c>
    </row>
    <row r="1782" spans="1:23" x14ac:dyDescent="0.3">
      <c r="A1782">
        <v>922</v>
      </c>
      <c r="B1782">
        <v>703</v>
      </c>
      <c r="C1782">
        <v>36995</v>
      </c>
      <c r="D1782" s="1">
        <v>44479</v>
      </c>
      <c r="E1782" s="1">
        <v>44238</v>
      </c>
      <c r="F1782" t="s">
        <v>1969</v>
      </c>
      <c r="G1782" t="s">
        <v>86</v>
      </c>
      <c r="H1782" t="s">
        <v>2093</v>
      </c>
      <c r="I1782">
        <v>26</v>
      </c>
      <c r="J1782" t="s">
        <v>1970</v>
      </c>
      <c r="K1782">
        <v>3623</v>
      </c>
      <c r="L1782" t="s">
        <v>1971</v>
      </c>
      <c r="M1782" t="s">
        <v>22</v>
      </c>
      <c r="N1782" t="s">
        <v>23</v>
      </c>
      <c r="O1782">
        <v>1231</v>
      </c>
      <c r="P1782" t="s">
        <v>31</v>
      </c>
      <c r="Q1782" t="s">
        <v>424</v>
      </c>
      <c r="R1782" s="3">
        <v>107.52</v>
      </c>
      <c r="S1782" s="3">
        <v>112</v>
      </c>
      <c r="T1782">
        <v>6</v>
      </c>
      <c r="U1782" s="3">
        <f t="shared" si="78"/>
        <v>672</v>
      </c>
      <c r="V1782" s="4">
        <f t="shared" si="76"/>
        <v>26.879999999999995</v>
      </c>
      <c r="W1782" t="str">
        <f t="shared" si="77"/>
        <v>Youth</v>
      </c>
    </row>
    <row r="1783" spans="1:23" x14ac:dyDescent="0.3">
      <c r="A1783">
        <v>278</v>
      </c>
      <c r="B1783">
        <v>510</v>
      </c>
      <c r="C1783">
        <v>19930</v>
      </c>
      <c r="D1783" t="s">
        <v>417</v>
      </c>
      <c r="E1783" s="1">
        <v>44240</v>
      </c>
      <c r="F1783" t="s">
        <v>503</v>
      </c>
      <c r="G1783" t="s">
        <v>86</v>
      </c>
      <c r="H1783" t="s">
        <v>2093</v>
      </c>
      <c r="I1783">
        <v>67</v>
      </c>
      <c r="J1783" t="s">
        <v>504</v>
      </c>
      <c r="K1783">
        <v>7867</v>
      </c>
      <c r="L1783" t="s">
        <v>505</v>
      </c>
      <c r="M1783" t="s">
        <v>57</v>
      </c>
      <c r="N1783" t="s">
        <v>23</v>
      </c>
      <c r="O1783">
        <v>1193</v>
      </c>
      <c r="P1783" t="s">
        <v>31</v>
      </c>
      <c r="Q1783" t="s">
        <v>93</v>
      </c>
      <c r="R1783" s="3">
        <v>100.8</v>
      </c>
      <c r="S1783" s="3">
        <v>105</v>
      </c>
      <c r="T1783">
        <v>6</v>
      </c>
      <c r="U1783" s="3">
        <f t="shared" si="78"/>
        <v>630</v>
      </c>
      <c r="V1783" s="4">
        <f t="shared" si="76"/>
        <v>25.200000000000045</v>
      </c>
      <c r="W1783" t="str">
        <f t="shared" si="77"/>
        <v>Elderly</v>
      </c>
    </row>
    <row r="1784" spans="1:23" x14ac:dyDescent="0.3">
      <c r="A1784">
        <v>64</v>
      </c>
      <c r="B1784">
        <v>167</v>
      </c>
      <c r="C1784">
        <v>23668</v>
      </c>
      <c r="D1784" t="s">
        <v>307</v>
      </c>
      <c r="E1784" s="1">
        <v>44242</v>
      </c>
      <c r="F1784" t="s">
        <v>309</v>
      </c>
      <c r="G1784" t="s">
        <v>28</v>
      </c>
      <c r="H1784" t="s">
        <v>2093</v>
      </c>
      <c r="I1784">
        <v>34</v>
      </c>
      <c r="J1784" t="s">
        <v>310</v>
      </c>
      <c r="K1784">
        <v>6902</v>
      </c>
      <c r="L1784" t="s">
        <v>311</v>
      </c>
      <c r="M1784" t="s">
        <v>213</v>
      </c>
      <c r="N1784" t="s">
        <v>23</v>
      </c>
      <c r="O1784">
        <v>801</v>
      </c>
      <c r="P1784" t="s">
        <v>62</v>
      </c>
      <c r="Q1784" t="s">
        <v>84</v>
      </c>
      <c r="R1784" s="3">
        <v>87.36</v>
      </c>
      <c r="S1784" s="3">
        <v>91</v>
      </c>
      <c r="T1784">
        <v>6</v>
      </c>
      <c r="U1784" s="3">
        <f t="shared" si="78"/>
        <v>546</v>
      </c>
      <c r="V1784" s="4">
        <f t="shared" si="76"/>
        <v>21.840000000000032</v>
      </c>
      <c r="W1784" t="str">
        <f t="shared" si="77"/>
        <v>Middle Aged</v>
      </c>
    </row>
    <row r="1785" spans="1:23" x14ac:dyDescent="0.3">
      <c r="A1785">
        <v>921</v>
      </c>
      <c r="B1785">
        <v>418</v>
      </c>
      <c r="C1785">
        <v>53911</v>
      </c>
      <c r="D1785" t="s">
        <v>489</v>
      </c>
      <c r="E1785" s="1">
        <v>44245</v>
      </c>
      <c r="F1785" t="s">
        <v>1829</v>
      </c>
      <c r="G1785" t="s">
        <v>86</v>
      </c>
      <c r="H1785" t="s">
        <v>2093</v>
      </c>
      <c r="I1785">
        <v>57</v>
      </c>
      <c r="J1785" t="s">
        <v>1830</v>
      </c>
      <c r="K1785">
        <v>2775</v>
      </c>
      <c r="L1785" t="s">
        <v>1831</v>
      </c>
      <c r="M1785" t="s">
        <v>213</v>
      </c>
      <c r="N1785" t="s">
        <v>23</v>
      </c>
      <c r="O1785">
        <v>494</v>
      </c>
      <c r="P1785" t="s">
        <v>62</v>
      </c>
      <c r="Q1785" t="s">
        <v>260</v>
      </c>
      <c r="R1785" s="3">
        <v>97.92</v>
      </c>
      <c r="S1785" s="3">
        <v>102</v>
      </c>
      <c r="T1785">
        <v>6</v>
      </c>
      <c r="U1785" s="3">
        <f t="shared" si="78"/>
        <v>612</v>
      </c>
      <c r="V1785" s="4">
        <f t="shared" si="76"/>
        <v>24.480000000000018</v>
      </c>
      <c r="W1785" t="str">
        <f t="shared" si="77"/>
        <v>Elderly</v>
      </c>
    </row>
    <row r="1786" spans="1:23" x14ac:dyDescent="0.3">
      <c r="A1786">
        <v>126</v>
      </c>
      <c r="B1786">
        <v>326</v>
      </c>
      <c r="C1786">
        <v>29536</v>
      </c>
      <c r="D1786" t="s">
        <v>286</v>
      </c>
      <c r="E1786" s="1">
        <v>44247</v>
      </c>
      <c r="F1786" t="s">
        <v>536</v>
      </c>
      <c r="G1786" t="s">
        <v>86</v>
      </c>
      <c r="H1786" t="s">
        <v>2093</v>
      </c>
      <c r="I1786">
        <v>54</v>
      </c>
      <c r="J1786" t="s">
        <v>537</v>
      </c>
      <c r="K1786">
        <v>6294</v>
      </c>
      <c r="L1786" t="s">
        <v>538</v>
      </c>
      <c r="M1786" t="s">
        <v>79</v>
      </c>
      <c r="N1786" t="s">
        <v>23</v>
      </c>
      <c r="O1786">
        <v>678</v>
      </c>
      <c r="P1786" t="s">
        <v>62</v>
      </c>
      <c r="Q1786" t="s">
        <v>98</v>
      </c>
      <c r="R1786" s="3">
        <v>108.47999999999999</v>
      </c>
      <c r="S1786" s="3">
        <v>113</v>
      </c>
      <c r="T1786">
        <v>5</v>
      </c>
      <c r="U1786" s="3">
        <f t="shared" si="78"/>
        <v>565</v>
      </c>
      <c r="V1786" s="4">
        <f t="shared" si="76"/>
        <v>22.600000000000023</v>
      </c>
      <c r="W1786" t="str">
        <f t="shared" si="77"/>
        <v>Elderly</v>
      </c>
    </row>
    <row r="1787" spans="1:23" x14ac:dyDescent="0.3">
      <c r="A1787">
        <v>809</v>
      </c>
      <c r="B1787">
        <v>73</v>
      </c>
      <c r="C1787">
        <v>26098</v>
      </c>
      <c r="D1787" s="1">
        <v>44502</v>
      </c>
      <c r="E1787" s="1">
        <v>44252</v>
      </c>
      <c r="F1787" t="s">
        <v>1856</v>
      </c>
      <c r="G1787" t="s">
        <v>28</v>
      </c>
      <c r="H1787" t="s">
        <v>2093</v>
      </c>
      <c r="I1787">
        <v>48</v>
      </c>
      <c r="J1787" t="s">
        <v>1857</v>
      </c>
      <c r="K1787">
        <v>5208</v>
      </c>
      <c r="L1787" t="s">
        <v>1858</v>
      </c>
      <c r="M1787" t="s">
        <v>22</v>
      </c>
      <c r="N1787" t="s">
        <v>23</v>
      </c>
      <c r="O1787">
        <v>398</v>
      </c>
      <c r="P1787" t="s">
        <v>24</v>
      </c>
      <c r="Q1787" t="s">
        <v>165</v>
      </c>
      <c r="R1787" s="3">
        <v>114.24</v>
      </c>
      <c r="S1787" s="3">
        <v>119</v>
      </c>
      <c r="T1787">
        <v>7</v>
      </c>
      <c r="U1787" s="3">
        <f t="shared" si="78"/>
        <v>833</v>
      </c>
      <c r="V1787" s="4">
        <f t="shared" si="76"/>
        <v>33.32000000000005</v>
      </c>
      <c r="W1787" t="str">
        <f t="shared" si="77"/>
        <v>Middle Aged</v>
      </c>
    </row>
    <row r="1788" spans="1:23" x14ac:dyDescent="0.3">
      <c r="A1788">
        <v>101</v>
      </c>
      <c r="B1788">
        <v>807</v>
      </c>
      <c r="C1788">
        <v>25174</v>
      </c>
      <c r="D1788" t="s">
        <v>286</v>
      </c>
      <c r="E1788" s="1">
        <v>44254</v>
      </c>
      <c r="F1788" t="s">
        <v>452</v>
      </c>
      <c r="G1788" t="s">
        <v>28</v>
      </c>
      <c r="H1788" t="s">
        <v>2093</v>
      </c>
      <c r="I1788">
        <v>26</v>
      </c>
      <c r="J1788" t="s">
        <v>453</v>
      </c>
      <c r="K1788">
        <v>953</v>
      </c>
      <c r="L1788" t="s">
        <v>454</v>
      </c>
      <c r="M1788" t="s">
        <v>53</v>
      </c>
      <c r="N1788" t="s">
        <v>23</v>
      </c>
      <c r="O1788">
        <v>643</v>
      </c>
      <c r="P1788" t="s">
        <v>62</v>
      </c>
      <c r="Q1788" t="s">
        <v>160</v>
      </c>
      <c r="R1788" s="3">
        <v>89.28</v>
      </c>
      <c r="S1788" s="3">
        <v>93</v>
      </c>
      <c r="T1788">
        <v>7</v>
      </c>
      <c r="U1788" s="3">
        <f t="shared" si="78"/>
        <v>651</v>
      </c>
      <c r="V1788" s="4">
        <f t="shared" si="76"/>
        <v>26.039999999999964</v>
      </c>
      <c r="W1788" t="str">
        <f t="shared" si="77"/>
        <v>Youth</v>
      </c>
    </row>
    <row r="1789" spans="1:23" x14ac:dyDescent="0.3">
      <c r="A1789">
        <v>875</v>
      </c>
      <c r="B1789">
        <v>383</v>
      </c>
      <c r="C1789">
        <v>25336</v>
      </c>
      <c r="D1789" t="s">
        <v>201</v>
      </c>
      <c r="E1789" s="1">
        <v>44254</v>
      </c>
      <c r="F1789" t="s">
        <v>1270</v>
      </c>
      <c r="G1789" t="s">
        <v>28</v>
      </c>
      <c r="H1789" t="s">
        <v>2093</v>
      </c>
      <c r="I1789">
        <v>23</v>
      </c>
      <c r="J1789" t="s">
        <v>1271</v>
      </c>
      <c r="K1789">
        <v>2310</v>
      </c>
      <c r="L1789" t="s">
        <v>1272</v>
      </c>
      <c r="M1789" t="s">
        <v>110</v>
      </c>
      <c r="N1789" t="s">
        <v>23</v>
      </c>
      <c r="O1789">
        <v>6</v>
      </c>
      <c r="P1789" t="s">
        <v>24</v>
      </c>
      <c r="Q1789" t="s">
        <v>102</v>
      </c>
      <c r="R1789" s="3">
        <v>92.16</v>
      </c>
      <c r="S1789" s="3">
        <v>96</v>
      </c>
      <c r="T1789">
        <v>5</v>
      </c>
      <c r="U1789" s="3">
        <f t="shared" si="78"/>
        <v>480</v>
      </c>
      <c r="V1789" s="4">
        <f t="shared" si="76"/>
        <v>19.200000000000045</v>
      </c>
      <c r="W1789" t="str">
        <f t="shared" si="77"/>
        <v>Youth</v>
      </c>
    </row>
    <row r="1790" spans="1:23" x14ac:dyDescent="0.3">
      <c r="A1790">
        <v>60</v>
      </c>
      <c r="B1790">
        <v>301</v>
      </c>
      <c r="C1790">
        <v>31491</v>
      </c>
      <c r="D1790" s="1">
        <v>44318</v>
      </c>
      <c r="E1790" s="1">
        <v>44255</v>
      </c>
      <c r="F1790" t="s">
        <v>291</v>
      </c>
      <c r="G1790" t="s">
        <v>86</v>
      </c>
      <c r="H1790" t="s">
        <v>2093</v>
      </c>
      <c r="I1790">
        <v>47</v>
      </c>
      <c r="J1790" t="s">
        <v>292</v>
      </c>
      <c r="K1790">
        <v>9359</v>
      </c>
      <c r="L1790" t="s">
        <v>293</v>
      </c>
      <c r="M1790" t="s">
        <v>22</v>
      </c>
      <c r="N1790" t="s">
        <v>23</v>
      </c>
      <c r="O1790">
        <v>1054</v>
      </c>
      <c r="P1790" t="s">
        <v>31</v>
      </c>
      <c r="Q1790" t="s">
        <v>277</v>
      </c>
      <c r="R1790" s="3">
        <v>89.28</v>
      </c>
      <c r="S1790" s="3">
        <v>93</v>
      </c>
      <c r="T1790">
        <v>6</v>
      </c>
      <c r="U1790" s="3">
        <f t="shared" si="78"/>
        <v>558</v>
      </c>
      <c r="V1790" s="4">
        <f t="shared" si="76"/>
        <v>22.319999999999936</v>
      </c>
      <c r="W1790" t="str">
        <f t="shared" si="77"/>
        <v>Middle Aged</v>
      </c>
    </row>
    <row r="1791" spans="1:23" x14ac:dyDescent="0.3">
      <c r="A1791">
        <v>753</v>
      </c>
      <c r="B1791">
        <v>40</v>
      </c>
      <c r="C1791">
        <v>39610</v>
      </c>
      <c r="D1791" t="s">
        <v>509</v>
      </c>
      <c r="E1791" s="1">
        <v>44255</v>
      </c>
      <c r="F1791" t="s">
        <v>1735</v>
      </c>
      <c r="G1791" t="s">
        <v>86</v>
      </c>
      <c r="H1791" t="s">
        <v>2093</v>
      </c>
      <c r="I1791">
        <v>59</v>
      </c>
      <c r="J1791" t="s">
        <v>1736</v>
      </c>
      <c r="K1791">
        <v>9767</v>
      </c>
      <c r="L1791" t="s">
        <v>1737</v>
      </c>
      <c r="M1791" t="s">
        <v>57</v>
      </c>
      <c r="N1791" t="s">
        <v>23</v>
      </c>
      <c r="O1791">
        <v>394</v>
      </c>
      <c r="P1791" t="s">
        <v>24</v>
      </c>
      <c r="Q1791" t="s">
        <v>165</v>
      </c>
      <c r="R1791" s="3">
        <v>114.24</v>
      </c>
      <c r="S1791" s="3">
        <v>119</v>
      </c>
      <c r="T1791">
        <v>5</v>
      </c>
      <c r="U1791" s="3">
        <f t="shared" ref="U1791:U1822" si="79">S1791*T1791</f>
        <v>595</v>
      </c>
      <c r="V1791" s="4">
        <f t="shared" si="76"/>
        <v>23.800000000000068</v>
      </c>
      <c r="W1791" t="str">
        <f t="shared" si="77"/>
        <v>Elderly</v>
      </c>
    </row>
    <row r="1792" spans="1:23" x14ac:dyDescent="0.3">
      <c r="A1792">
        <v>386</v>
      </c>
      <c r="B1792">
        <v>458</v>
      </c>
      <c r="C1792">
        <v>34948</v>
      </c>
      <c r="D1792" t="s">
        <v>333</v>
      </c>
      <c r="E1792" s="1">
        <v>44258</v>
      </c>
      <c r="F1792" t="s">
        <v>1149</v>
      </c>
      <c r="G1792" t="s">
        <v>28</v>
      </c>
      <c r="H1792" t="s">
        <v>2093</v>
      </c>
      <c r="I1792">
        <v>42</v>
      </c>
      <c r="J1792" t="s">
        <v>1150</v>
      </c>
      <c r="K1792">
        <v>1086</v>
      </c>
      <c r="L1792" t="s">
        <v>1151</v>
      </c>
      <c r="M1792" t="s">
        <v>53</v>
      </c>
      <c r="N1792" t="s">
        <v>23</v>
      </c>
      <c r="O1792">
        <v>1064</v>
      </c>
      <c r="P1792" t="s">
        <v>31</v>
      </c>
      <c r="Q1792" t="s">
        <v>277</v>
      </c>
      <c r="R1792" s="3">
        <v>89.28</v>
      </c>
      <c r="S1792" s="3">
        <v>93</v>
      </c>
      <c r="T1792">
        <v>7</v>
      </c>
      <c r="U1792" s="3">
        <f t="shared" si="79"/>
        <v>651</v>
      </c>
      <c r="V1792" s="4">
        <f t="shared" si="76"/>
        <v>26.039999999999964</v>
      </c>
      <c r="W1792" t="str">
        <f t="shared" si="77"/>
        <v>Middle Aged</v>
      </c>
    </row>
    <row r="1793" spans="1:23" x14ac:dyDescent="0.3">
      <c r="A1793">
        <v>373</v>
      </c>
      <c r="B1793">
        <v>581</v>
      </c>
      <c r="C1793">
        <v>25727</v>
      </c>
      <c r="D1793" t="s">
        <v>279</v>
      </c>
      <c r="E1793" s="1">
        <v>44259</v>
      </c>
      <c r="F1793" t="s">
        <v>1125</v>
      </c>
      <c r="G1793" t="s">
        <v>86</v>
      </c>
      <c r="H1793" t="s">
        <v>2093</v>
      </c>
      <c r="I1793">
        <v>40</v>
      </c>
      <c r="J1793" t="s">
        <v>1126</v>
      </c>
      <c r="K1793">
        <v>9022</v>
      </c>
      <c r="L1793" t="s">
        <v>1127</v>
      </c>
      <c r="M1793" t="s">
        <v>22</v>
      </c>
      <c r="N1793" t="s">
        <v>23</v>
      </c>
      <c r="O1793">
        <v>86</v>
      </c>
      <c r="P1793" t="s">
        <v>24</v>
      </c>
      <c r="Q1793" t="s">
        <v>114</v>
      </c>
      <c r="R1793" s="3">
        <v>113.28</v>
      </c>
      <c r="S1793" s="3">
        <v>118</v>
      </c>
      <c r="T1793">
        <v>5</v>
      </c>
      <c r="U1793" s="3">
        <f t="shared" si="79"/>
        <v>590</v>
      </c>
      <c r="V1793" s="4">
        <f t="shared" si="76"/>
        <v>23.600000000000023</v>
      </c>
      <c r="W1793" t="str">
        <f t="shared" si="77"/>
        <v>Middle Aged</v>
      </c>
    </row>
    <row r="1794" spans="1:23" x14ac:dyDescent="0.3">
      <c r="A1794">
        <v>968</v>
      </c>
      <c r="B1794">
        <v>765</v>
      </c>
      <c r="C1794">
        <v>32223</v>
      </c>
      <c r="D1794" t="s">
        <v>595</v>
      </c>
      <c r="E1794" s="1">
        <v>44259</v>
      </c>
      <c r="F1794" t="s">
        <v>2026</v>
      </c>
      <c r="G1794" t="s">
        <v>28</v>
      </c>
      <c r="H1794" t="s">
        <v>2093</v>
      </c>
      <c r="I1794">
        <v>59</v>
      </c>
      <c r="J1794" t="s">
        <v>2027</v>
      </c>
      <c r="K1794">
        <v>751</v>
      </c>
      <c r="L1794" t="s">
        <v>2028</v>
      </c>
      <c r="M1794" t="s">
        <v>57</v>
      </c>
      <c r="N1794" t="s">
        <v>23</v>
      </c>
      <c r="O1794">
        <v>575</v>
      </c>
      <c r="P1794" t="s">
        <v>62</v>
      </c>
      <c r="Q1794" t="s">
        <v>332</v>
      </c>
      <c r="R1794" s="3">
        <v>96</v>
      </c>
      <c r="S1794" s="3">
        <v>100</v>
      </c>
      <c r="T1794">
        <v>6</v>
      </c>
      <c r="U1794" s="3">
        <f t="shared" si="79"/>
        <v>600</v>
      </c>
      <c r="V1794" s="4">
        <f t="shared" ref="V1794:V1857" si="80">(S1794*T1794)-(R1794*T1794)</f>
        <v>24</v>
      </c>
      <c r="W1794" t="str">
        <f t="shared" ref="W1794:W1857" si="81">IF(I1794&lt;18,"Kid",IF(AND(I1794&gt;=18,I1794&lt;=30),"Youth",IF(AND(I1794&gt;30,I1794&lt;=50),"Middle Aged",IF(I1794&gt;50,"Elderly"))))</f>
        <v>Elderly</v>
      </c>
    </row>
    <row r="1795" spans="1:23" x14ac:dyDescent="0.3">
      <c r="A1795">
        <v>493</v>
      </c>
      <c r="B1795">
        <v>895</v>
      </c>
      <c r="C1795">
        <v>42647</v>
      </c>
      <c r="D1795" t="s">
        <v>1087</v>
      </c>
      <c r="E1795" s="1">
        <v>44260</v>
      </c>
      <c r="F1795" t="s">
        <v>1371</v>
      </c>
      <c r="G1795" t="s">
        <v>86</v>
      </c>
      <c r="H1795" t="s">
        <v>2093</v>
      </c>
      <c r="I1795">
        <v>37</v>
      </c>
      <c r="J1795" t="s">
        <v>1372</v>
      </c>
      <c r="K1795">
        <v>6795</v>
      </c>
      <c r="L1795" t="s">
        <v>1373</v>
      </c>
      <c r="M1795" t="s">
        <v>53</v>
      </c>
      <c r="N1795" t="s">
        <v>23</v>
      </c>
      <c r="O1795">
        <v>578</v>
      </c>
      <c r="P1795" t="s">
        <v>62</v>
      </c>
      <c r="Q1795" t="s">
        <v>332</v>
      </c>
      <c r="R1795" s="3">
        <v>96</v>
      </c>
      <c r="S1795" s="3">
        <v>100</v>
      </c>
      <c r="T1795">
        <v>7</v>
      </c>
      <c r="U1795" s="3">
        <f t="shared" si="79"/>
        <v>700</v>
      </c>
      <c r="V1795" s="4">
        <f t="shared" si="80"/>
        <v>28</v>
      </c>
      <c r="W1795" t="str">
        <f t="shared" si="81"/>
        <v>Middle Aged</v>
      </c>
    </row>
    <row r="1796" spans="1:23" x14ac:dyDescent="0.3">
      <c r="A1796">
        <v>164</v>
      </c>
      <c r="B1796">
        <v>412</v>
      </c>
      <c r="C1796">
        <v>26249</v>
      </c>
      <c r="D1796" t="s">
        <v>636</v>
      </c>
      <c r="E1796" s="1">
        <v>44261</v>
      </c>
      <c r="F1796" t="s">
        <v>181</v>
      </c>
      <c r="G1796" t="s">
        <v>28</v>
      </c>
      <c r="H1796" t="s">
        <v>2093</v>
      </c>
      <c r="I1796">
        <v>21</v>
      </c>
      <c r="J1796" t="s">
        <v>182</v>
      </c>
      <c r="K1796">
        <v>238</v>
      </c>
      <c r="L1796" t="s">
        <v>183</v>
      </c>
      <c r="M1796" t="s">
        <v>22</v>
      </c>
      <c r="N1796" t="s">
        <v>23</v>
      </c>
      <c r="O1796">
        <v>1202</v>
      </c>
      <c r="P1796" t="s">
        <v>31</v>
      </c>
      <c r="Q1796" t="s">
        <v>93</v>
      </c>
      <c r="R1796" s="3">
        <v>100.8</v>
      </c>
      <c r="S1796" s="3">
        <v>105</v>
      </c>
      <c r="T1796">
        <v>6</v>
      </c>
      <c r="U1796" s="3">
        <f t="shared" si="79"/>
        <v>630</v>
      </c>
      <c r="V1796" s="4">
        <f t="shared" si="80"/>
        <v>25.200000000000045</v>
      </c>
      <c r="W1796" t="str">
        <f t="shared" si="81"/>
        <v>Youth</v>
      </c>
    </row>
    <row r="1797" spans="1:23" x14ac:dyDescent="0.3">
      <c r="A1797">
        <v>43</v>
      </c>
      <c r="B1797">
        <v>570</v>
      </c>
      <c r="C1797">
        <v>22839</v>
      </c>
      <c r="D1797" t="s">
        <v>218</v>
      </c>
      <c r="E1797" s="1">
        <v>44263</v>
      </c>
      <c r="F1797" t="s">
        <v>219</v>
      </c>
      <c r="G1797" t="s">
        <v>28</v>
      </c>
      <c r="H1797" t="s">
        <v>2093</v>
      </c>
      <c r="I1797">
        <v>35</v>
      </c>
      <c r="J1797" t="s">
        <v>220</v>
      </c>
      <c r="K1797">
        <v>4468</v>
      </c>
      <c r="L1797" t="s">
        <v>221</v>
      </c>
      <c r="M1797" t="s">
        <v>57</v>
      </c>
      <c r="N1797" t="s">
        <v>23</v>
      </c>
      <c r="O1797">
        <v>1146</v>
      </c>
      <c r="P1797" t="s">
        <v>31</v>
      </c>
      <c r="Q1797" t="s">
        <v>222</v>
      </c>
      <c r="R1797" s="3">
        <v>97.92</v>
      </c>
      <c r="S1797" s="3">
        <v>102</v>
      </c>
      <c r="T1797">
        <v>6</v>
      </c>
      <c r="U1797" s="3">
        <f t="shared" si="79"/>
        <v>612</v>
      </c>
      <c r="V1797" s="4">
        <f t="shared" si="80"/>
        <v>24.480000000000018</v>
      </c>
      <c r="W1797" t="str">
        <f t="shared" si="81"/>
        <v>Middle Aged</v>
      </c>
    </row>
    <row r="1798" spans="1:23" x14ac:dyDescent="0.3">
      <c r="A1798">
        <v>432</v>
      </c>
      <c r="B1798">
        <v>20</v>
      </c>
      <c r="C1798">
        <v>37821</v>
      </c>
      <c r="D1798" t="s">
        <v>566</v>
      </c>
      <c r="E1798" s="1">
        <v>44266</v>
      </c>
      <c r="F1798" t="s">
        <v>1240</v>
      </c>
      <c r="G1798" t="s">
        <v>86</v>
      </c>
      <c r="H1798" t="s">
        <v>2093</v>
      </c>
      <c r="I1798">
        <v>55</v>
      </c>
      <c r="J1798" t="s">
        <v>1241</v>
      </c>
      <c r="K1798">
        <v>6318</v>
      </c>
      <c r="L1798" t="s">
        <v>1242</v>
      </c>
      <c r="M1798" t="s">
        <v>22</v>
      </c>
      <c r="N1798" t="s">
        <v>23</v>
      </c>
      <c r="O1798">
        <v>191</v>
      </c>
      <c r="P1798" t="s">
        <v>24</v>
      </c>
      <c r="Q1798" t="s">
        <v>67</v>
      </c>
      <c r="R1798" s="3">
        <v>94.08</v>
      </c>
      <c r="S1798" s="3">
        <v>98</v>
      </c>
      <c r="T1798">
        <v>7</v>
      </c>
      <c r="U1798" s="3">
        <f t="shared" si="79"/>
        <v>686</v>
      </c>
      <c r="V1798" s="4">
        <f t="shared" si="80"/>
        <v>27.440000000000055</v>
      </c>
      <c r="W1798" t="str">
        <f t="shared" si="81"/>
        <v>Elderly</v>
      </c>
    </row>
    <row r="1799" spans="1:23" x14ac:dyDescent="0.3">
      <c r="A1799">
        <v>789</v>
      </c>
      <c r="B1799">
        <v>762</v>
      </c>
      <c r="C1799">
        <v>35084</v>
      </c>
      <c r="D1799" s="1">
        <v>44510</v>
      </c>
      <c r="E1799" s="1">
        <v>44266</v>
      </c>
      <c r="F1799" t="s">
        <v>1820</v>
      </c>
      <c r="G1799" t="s">
        <v>28</v>
      </c>
      <c r="H1799" t="s">
        <v>2093</v>
      </c>
      <c r="I1799">
        <v>43</v>
      </c>
      <c r="J1799" t="s">
        <v>1821</v>
      </c>
      <c r="K1799">
        <v>8719</v>
      </c>
      <c r="L1799" t="s">
        <v>1822</v>
      </c>
      <c r="M1799" t="s">
        <v>36</v>
      </c>
      <c r="N1799" t="s">
        <v>23</v>
      </c>
      <c r="O1799">
        <v>1006</v>
      </c>
      <c r="P1799" t="s">
        <v>31</v>
      </c>
      <c r="Q1799" t="s">
        <v>188</v>
      </c>
      <c r="R1799" s="3">
        <v>101.75999999999999</v>
      </c>
      <c r="S1799" s="3">
        <v>106</v>
      </c>
      <c r="T1799">
        <v>6</v>
      </c>
      <c r="U1799" s="3">
        <f t="shared" si="79"/>
        <v>636</v>
      </c>
      <c r="V1799" s="4">
        <f t="shared" si="80"/>
        <v>25.440000000000055</v>
      </c>
      <c r="W1799" t="str">
        <f t="shared" si="81"/>
        <v>Middle Aged</v>
      </c>
    </row>
    <row r="1800" spans="1:23" x14ac:dyDescent="0.3">
      <c r="A1800">
        <v>537</v>
      </c>
      <c r="B1800">
        <v>203</v>
      </c>
      <c r="C1800">
        <v>10838</v>
      </c>
      <c r="D1800" t="s">
        <v>333</v>
      </c>
      <c r="E1800" s="1">
        <v>44268</v>
      </c>
      <c r="F1800" t="s">
        <v>1453</v>
      </c>
      <c r="G1800" t="s">
        <v>28</v>
      </c>
      <c r="H1800" t="s">
        <v>2093</v>
      </c>
      <c r="I1800">
        <v>30</v>
      </c>
      <c r="J1800" t="s">
        <v>1454</v>
      </c>
      <c r="K1800">
        <v>8856</v>
      </c>
      <c r="L1800" t="s">
        <v>1455</v>
      </c>
      <c r="M1800" t="s">
        <v>213</v>
      </c>
      <c r="N1800" t="s">
        <v>23</v>
      </c>
      <c r="O1800">
        <v>1022</v>
      </c>
      <c r="P1800" t="s">
        <v>31</v>
      </c>
      <c r="Q1800" t="s">
        <v>42</v>
      </c>
      <c r="R1800" s="3">
        <v>86.399999999999991</v>
      </c>
      <c r="S1800" s="3">
        <v>90</v>
      </c>
      <c r="T1800">
        <v>7</v>
      </c>
      <c r="U1800" s="3">
        <f t="shared" si="79"/>
        <v>630</v>
      </c>
      <c r="V1800" s="4">
        <f t="shared" si="80"/>
        <v>25.200000000000045</v>
      </c>
      <c r="W1800" t="str">
        <f t="shared" si="81"/>
        <v>Youth</v>
      </c>
    </row>
    <row r="1801" spans="1:23" x14ac:dyDescent="0.3">
      <c r="A1801">
        <v>149</v>
      </c>
      <c r="B1801">
        <v>500</v>
      </c>
      <c r="C1801">
        <v>31490</v>
      </c>
      <c r="D1801" s="1">
        <v>44258</v>
      </c>
      <c r="E1801" s="1">
        <v>44269</v>
      </c>
      <c r="F1801" t="s">
        <v>596</v>
      </c>
      <c r="G1801" t="s">
        <v>86</v>
      </c>
      <c r="H1801" t="s">
        <v>2093</v>
      </c>
      <c r="I1801">
        <v>78</v>
      </c>
      <c r="J1801" t="s">
        <v>597</v>
      </c>
      <c r="K1801">
        <v>1819</v>
      </c>
      <c r="L1801" t="s">
        <v>598</v>
      </c>
      <c r="M1801" t="s">
        <v>48</v>
      </c>
      <c r="N1801" t="s">
        <v>23</v>
      </c>
      <c r="O1801">
        <v>423</v>
      </c>
      <c r="P1801" t="s">
        <v>62</v>
      </c>
      <c r="Q1801" t="s">
        <v>106</v>
      </c>
      <c r="R1801" s="3">
        <v>102.72</v>
      </c>
      <c r="S1801" s="3">
        <v>107</v>
      </c>
      <c r="T1801">
        <v>5</v>
      </c>
      <c r="U1801" s="3">
        <f t="shared" si="79"/>
        <v>535</v>
      </c>
      <c r="V1801" s="4">
        <f t="shared" si="80"/>
        <v>21.399999999999977</v>
      </c>
      <c r="W1801" t="str">
        <f t="shared" si="81"/>
        <v>Elderly</v>
      </c>
    </row>
    <row r="1802" spans="1:23" x14ac:dyDescent="0.3">
      <c r="A1802">
        <v>72</v>
      </c>
      <c r="B1802">
        <v>610</v>
      </c>
      <c r="C1802">
        <v>40072</v>
      </c>
      <c r="D1802" t="s">
        <v>279</v>
      </c>
      <c r="E1802" s="1">
        <v>44271</v>
      </c>
      <c r="F1802" t="s">
        <v>339</v>
      </c>
      <c r="G1802" t="s">
        <v>86</v>
      </c>
      <c r="H1802" t="s">
        <v>2093</v>
      </c>
      <c r="I1802">
        <v>31</v>
      </c>
      <c r="J1802" t="s">
        <v>340</v>
      </c>
      <c r="K1802">
        <v>320</v>
      </c>
      <c r="L1802" t="s">
        <v>341</v>
      </c>
      <c r="M1802" t="s">
        <v>36</v>
      </c>
      <c r="N1802" t="s">
        <v>23</v>
      </c>
      <c r="O1802">
        <v>1028</v>
      </c>
      <c r="P1802" t="s">
        <v>31</v>
      </c>
      <c r="Q1802" t="s">
        <v>42</v>
      </c>
      <c r="R1802" s="3">
        <v>86.399999999999991</v>
      </c>
      <c r="S1802" s="3">
        <v>90</v>
      </c>
      <c r="T1802">
        <v>6</v>
      </c>
      <c r="U1802" s="3">
        <f t="shared" si="79"/>
        <v>540</v>
      </c>
      <c r="V1802" s="4">
        <f t="shared" si="80"/>
        <v>21.600000000000023</v>
      </c>
      <c r="W1802" t="str">
        <f t="shared" si="81"/>
        <v>Middle Aged</v>
      </c>
    </row>
    <row r="1803" spans="1:23" x14ac:dyDescent="0.3">
      <c r="A1803">
        <v>483</v>
      </c>
      <c r="B1803">
        <v>742</v>
      </c>
      <c r="C1803">
        <v>26333</v>
      </c>
      <c r="D1803" t="s">
        <v>1353</v>
      </c>
      <c r="E1803" s="1">
        <v>44275</v>
      </c>
      <c r="F1803" t="s">
        <v>879</v>
      </c>
      <c r="G1803" t="s">
        <v>28</v>
      </c>
      <c r="H1803" t="s">
        <v>2093</v>
      </c>
      <c r="I1803">
        <v>44</v>
      </c>
      <c r="J1803" t="s">
        <v>880</v>
      </c>
      <c r="K1803">
        <v>8642</v>
      </c>
      <c r="L1803" t="s">
        <v>881</v>
      </c>
      <c r="M1803" t="s">
        <v>48</v>
      </c>
      <c r="N1803" t="s">
        <v>23</v>
      </c>
      <c r="O1803">
        <v>537</v>
      </c>
      <c r="P1803" t="s">
        <v>62</v>
      </c>
      <c r="Q1803" t="s">
        <v>517</v>
      </c>
      <c r="R1803" s="3">
        <v>94.08</v>
      </c>
      <c r="S1803" s="3">
        <v>98</v>
      </c>
      <c r="T1803">
        <v>5</v>
      </c>
      <c r="U1803" s="3">
        <f t="shared" si="79"/>
        <v>490</v>
      </c>
      <c r="V1803" s="4">
        <f t="shared" si="80"/>
        <v>19.600000000000023</v>
      </c>
      <c r="W1803" t="str">
        <f t="shared" si="81"/>
        <v>Middle Aged</v>
      </c>
    </row>
    <row r="1804" spans="1:23" x14ac:dyDescent="0.3">
      <c r="A1804">
        <v>586</v>
      </c>
      <c r="B1804">
        <v>998</v>
      </c>
      <c r="C1804">
        <v>15870</v>
      </c>
      <c r="D1804" t="s">
        <v>278</v>
      </c>
      <c r="E1804" s="1">
        <v>44277</v>
      </c>
      <c r="F1804" t="s">
        <v>944</v>
      </c>
      <c r="G1804" t="s">
        <v>28</v>
      </c>
      <c r="H1804" t="s">
        <v>2093</v>
      </c>
      <c r="I1804">
        <v>32</v>
      </c>
      <c r="J1804" t="s">
        <v>945</v>
      </c>
      <c r="K1804">
        <v>52</v>
      </c>
      <c r="L1804" t="s">
        <v>946</v>
      </c>
      <c r="M1804" t="s">
        <v>53</v>
      </c>
      <c r="N1804" t="s">
        <v>23</v>
      </c>
      <c r="O1804">
        <v>57</v>
      </c>
      <c r="P1804" t="s">
        <v>24</v>
      </c>
      <c r="Q1804" t="s">
        <v>37</v>
      </c>
      <c r="R1804" s="3">
        <v>99.84</v>
      </c>
      <c r="S1804" s="3">
        <v>104</v>
      </c>
      <c r="T1804">
        <v>7</v>
      </c>
      <c r="U1804" s="3">
        <f t="shared" si="79"/>
        <v>728</v>
      </c>
      <c r="V1804" s="4">
        <f t="shared" si="80"/>
        <v>29.120000000000005</v>
      </c>
      <c r="W1804" t="str">
        <f t="shared" si="81"/>
        <v>Middle Aged</v>
      </c>
    </row>
    <row r="1805" spans="1:23" x14ac:dyDescent="0.3">
      <c r="A1805">
        <v>444</v>
      </c>
      <c r="B1805">
        <v>383</v>
      </c>
      <c r="C1805">
        <v>33452</v>
      </c>
      <c r="D1805" s="1">
        <v>44380</v>
      </c>
      <c r="E1805" s="1">
        <v>44281</v>
      </c>
      <c r="F1805" t="s">
        <v>1270</v>
      </c>
      <c r="G1805" t="s">
        <v>86</v>
      </c>
      <c r="H1805" t="s">
        <v>2093</v>
      </c>
      <c r="I1805">
        <v>23</v>
      </c>
      <c r="J1805" t="s">
        <v>1271</v>
      </c>
      <c r="K1805">
        <v>2310</v>
      </c>
      <c r="L1805" t="s">
        <v>1272</v>
      </c>
      <c r="M1805" t="s">
        <v>110</v>
      </c>
      <c r="N1805" t="s">
        <v>23</v>
      </c>
      <c r="O1805">
        <v>39</v>
      </c>
      <c r="P1805" t="s">
        <v>24</v>
      </c>
      <c r="Q1805" t="s">
        <v>37</v>
      </c>
      <c r="R1805" s="3">
        <v>99.84</v>
      </c>
      <c r="S1805" s="3">
        <v>104</v>
      </c>
      <c r="T1805">
        <v>7</v>
      </c>
      <c r="U1805" s="3">
        <f t="shared" si="79"/>
        <v>728</v>
      </c>
      <c r="V1805" s="4">
        <f t="shared" si="80"/>
        <v>29.120000000000005</v>
      </c>
      <c r="W1805" t="str">
        <f t="shared" si="81"/>
        <v>Youth</v>
      </c>
    </row>
    <row r="1806" spans="1:23" x14ac:dyDescent="0.3">
      <c r="A1806">
        <v>380</v>
      </c>
      <c r="B1806">
        <v>75</v>
      </c>
      <c r="C1806">
        <v>13269</v>
      </c>
      <c r="D1806" t="s">
        <v>155</v>
      </c>
      <c r="E1806" s="1">
        <v>44283</v>
      </c>
      <c r="F1806" t="s">
        <v>490</v>
      </c>
      <c r="G1806" t="s">
        <v>86</v>
      </c>
      <c r="H1806" t="s">
        <v>2093</v>
      </c>
      <c r="I1806">
        <v>75</v>
      </c>
      <c r="J1806" t="s">
        <v>491</v>
      </c>
      <c r="K1806">
        <v>9777</v>
      </c>
      <c r="L1806" t="s">
        <v>492</v>
      </c>
      <c r="M1806" t="s">
        <v>22</v>
      </c>
      <c r="N1806" t="s">
        <v>23</v>
      </c>
      <c r="O1806">
        <v>87</v>
      </c>
      <c r="P1806" t="s">
        <v>24</v>
      </c>
      <c r="Q1806" t="s">
        <v>114</v>
      </c>
      <c r="R1806" s="3">
        <v>113.28</v>
      </c>
      <c r="S1806" s="3">
        <v>118</v>
      </c>
      <c r="T1806">
        <v>5</v>
      </c>
      <c r="U1806" s="3">
        <f t="shared" si="79"/>
        <v>590</v>
      </c>
      <c r="V1806" s="4">
        <f t="shared" si="80"/>
        <v>23.600000000000023</v>
      </c>
      <c r="W1806" t="str">
        <f t="shared" si="81"/>
        <v>Elderly</v>
      </c>
    </row>
    <row r="1807" spans="1:23" x14ac:dyDescent="0.3">
      <c r="A1807">
        <v>667</v>
      </c>
      <c r="B1807">
        <v>737</v>
      </c>
      <c r="C1807">
        <v>48958</v>
      </c>
      <c r="D1807" t="s">
        <v>43</v>
      </c>
      <c r="E1807" s="1">
        <v>44283</v>
      </c>
      <c r="F1807" t="s">
        <v>1395</v>
      </c>
      <c r="G1807" t="s">
        <v>86</v>
      </c>
      <c r="H1807" t="s">
        <v>2093</v>
      </c>
      <c r="I1807">
        <v>60</v>
      </c>
      <c r="J1807" t="s">
        <v>1396</v>
      </c>
      <c r="K1807">
        <v>1762</v>
      </c>
      <c r="L1807" t="s">
        <v>1397</v>
      </c>
      <c r="M1807" t="s">
        <v>36</v>
      </c>
      <c r="N1807" t="s">
        <v>23</v>
      </c>
      <c r="O1807">
        <v>978</v>
      </c>
      <c r="P1807" t="s">
        <v>31</v>
      </c>
      <c r="Q1807" t="s">
        <v>244</v>
      </c>
      <c r="R1807" s="3">
        <v>93.11999999999999</v>
      </c>
      <c r="S1807" s="3">
        <v>97</v>
      </c>
      <c r="T1807">
        <v>5</v>
      </c>
      <c r="U1807" s="3">
        <f t="shared" si="79"/>
        <v>485</v>
      </c>
      <c r="V1807" s="4">
        <f t="shared" si="80"/>
        <v>19.400000000000034</v>
      </c>
      <c r="W1807" t="str">
        <f t="shared" si="81"/>
        <v>Elderly</v>
      </c>
    </row>
    <row r="1808" spans="1:23" x14ac:dyDescent="0.3">
      <c r="A1808">
        <v>814</v>
      </c>
      <c r="B1808">
        <v>664</v>
      </c>
      <c r="C1808">
        <v>47232</v>
      </c>
      <c r="D1808" s="1">
        <v>44289</v>
      </c>
      <c r="E1808" s="1">
        <v>44283</v>
      </c>
      <c r="F1808" t="s">
        <v>648</v>
      </c>
      <c r="G1808" t="s">
        <v>28</v>
      </c>
      <c r="H1808" t="s">
        <v>2093</v>
      </c>
      <c r="I1808">
        <v>32</v>
      </c>
      <c r="J1808" t="s">
        <v>649</v>
      </c>
      <c r="K1808">
        <v>4145</v>
      </c>
      <c r="L1808" t="s">
        <v>650</v>
      </c>
      <c r="M1808" t="s">
        <v>36</v>
      </c>
      <c r="N1808" t="s">
        <v>23</v>
      </c>
      <c r="O1808">
        <v>398</v>
      </c>
      <c r="P1808" t="s">
        <v>24</v>
      </c>
      <c r="Q1808" t="s">
        <v>165</v>
      </c>
      <c r="R1808" s="3">
        <v>114.24</v>
      </c>
      <c r="S1808" s="3">
        <v>119</v>
      </c>
      <c r="T1808">
        <v>7</v>
      </c>
      <c r="U1808" s="3">
        <f t="shared" si="79"/>
        <v>833</v>
      </c>
      <c r="V1808" s="4">
        <f t="shared" si="80"/>
        <v>33.32000000000005</v>
      </c>
      <c r="W1808" t="str">
        <f t="shared" si="81"/>
        <v>Middle Aged</v>
      </c>
    </row>
    <row r="1809" spans="1:23" x14ac:dyDescent="0.3">
      <c r="A1809">
        <v>756</v>
      </c>
      <c r="B1809">
        <v>318</v>
      </c>
      <c r="C1809">
        <v>23746</v>
      </c>
      <c r="D1809" t="s">
        <v>493</v>
      </c>
      <c r="E1809" s="1">
        <v>44284</v>
      </c>
      <c r="F1809" t="s">
        <v>1023</v>
      </c>
      <c r="G1809" t="s">
        <v>86</v>
      </c>
      <c r="H1809" t="s">
        <v>2093</v>
      </c>
      <c r="I1809">
        <v>63</v>
      </c>
      <c r="J1809" t="s">
        <v>1024</v>
      </c>
      <c r="K1809">
        <v>1823</v>
      </c>
      <c r="L1809" t="s">
        <v>1025</v>
      </c>
      <c r="M1809" t="s">
        <v>48</v>
      </c>
      <c r="N1809" t="s">
        <v>23</v>
      </c>
      <c r="O1809">
        <v>859</v>
      </c>
      <c r="P1809" t="s">
        <v>31</v>
      </c>
      <c r="Q1809" t="s">
        <v>58</v>
      </c>
      <c r="R1809" s="3">
        <v>108.47999999999999</v>
      </c>
      <c r="S1809" s="3">
        <v>113</v>
      </c>
      <c r="T1809">
        <v>5</v>
      </c>
      <c r="U1809" s="3">
        <f t="shared" si="79"/>
        <v>565</v>
      </c>
      <c r="V1809" s="4">
        <f t="shared" si="80"/>
        <v>22.600000000000023</v>
      </c>
      <c r="W1809" t="str">
        <f t="shared" si="81"/>
        <v>Elderly</v>
      </c>
    </row>
    <row r="1810" spans="1:23" x14ac:dyDescent="0.3">
      <c r="A1810">
        <v>97</v>
      </c>
      <c r="B1810">
        <v>106</v>
      </c>
      <c r="C1810">
        <v>17772</v>
      </c>
      <c r="D1810" t="s">
        <v>89</v>
      </c>
      <c r="E1810" s="1">
        <v>44286</v>
      </c>
      <c r="F1810" t="s">
        <v>437</v>
      </c>
      <c r="G1810" t="s">
        <v>86</v>
      </c>
      <c r="H1810" t="s">
        <v>2093</v>
      </c>
      <c r="I1810">
        <v>38</v>
      </c>
      <c r="J1810" t="s">
        <v>438</v>
      </c>
      <c r="K1810">
        <v>7712</v>
      </c>
      <c r="L1810" t="s">
        <v>439</v>
      </c>
      <c r="M1810" t="s">
        <v>213</v>
      </c>
      <c r="N1810" t="s">
        <v>23</v>
      </c>
      <c r="O1810">
        <v>120</v>
      </c>
      <c r="P1810" t="s">
        <v>24</v>
      </c>
      <c r="Q1810" t="s">
        <v>106</v>
      </c>
      <c r="R1810" s="3">
        <v>88.32</v>
      </c>
      <c r="S1810" s="3">
        <v>92</v>
      </c>
      <c r="T1810">
        <v>5</v>
      </c>
      <c r="U1810" s="3">
        <f t="shared" si="79"/>
        <v>460</v>
      </c>
      <c r="V1810" s="4">
        <f t="shared" si="80"/>
        <v>18.400000000000034</v>
      </c>
      <c r="W1810" t="str">
        <f t="shared" si="81"/>
        <v>Middle Aged</v>
      </c>
    </row>
    <row r="1811" spans="1:23" x14ac:dyDescent="0.3">
      <c r="A1811">
        <v>896</v>
      </c>
      <c r="B1811">
        <v>446</v>
      </c>
      <c r="C1811">
        <v>46213</v>
      </c>
      <c r="D1811" t="s">
        <v>595</v>
      </c>
      <c r="E1811" s="1">
        <v>44286</v>
      </c>
      <c r="F1811" t="s">
        <v>1170</v>
      </c>
      <c r="G1811" t="s">
        <v>86</v>
      </c>
      <c r="H1811" t="s">
        <v>2093</v>
      </c>
      <c r="I1811">
        <v>47</v>
      </c>
      <c r="J1811" t="s">
        <v>1171</v>
      </c>
      <c r="K1811">
        <v>1552</v>
      </c>
      <c r="L1811" t="s">
        <v>1172</v>
      </c>
      <c r="M1811" t="s">
        <v>36</v>
      </c>
      <c r="N1811" t="s">
        <v>23</v>
      </c>
      <c r="O1811">
        <v>621</v>
      </c>
      <c r="P1811" t="s">
        <v>62</v>
      </c>
      <c r="Q1811" t="s">
        <v>120</v>
      </c>
      <c r="R1811" s="3">
        <v>107.52</v>
      </c>
      <c r="S1811" s="3">
        <v>112</v>
      </c>
      <c r="T1811">
        <v>7</v>
      </c>
      <c r="U1811" s="3">
        <f t="shared" si="79"/>
        <v>784</v>
      </c>
      <c r="V1811" s="4">
        <f t="shared" si="80"/>
        <v>31.360000000000014</v>
      </c>
      <c r="W1811" t="str">
        <f t="shared" si="81"/>
        <v>Middle Aged</v>
      </c>
    </row>
    <row r="1812" spans="1:23" x14ac:dyDescent="0.3">
      <c r="A1812">
        <v>619</v>
      </c>
      <c r="B1812">
        <v>225</v>
      </c>
      <c r="C1812">
        <v>58688</v>
      </c>
      <c r="D1812" t="s">
        <v>1104</v>
      </c>
      <c r="E1812" s="1">
        <v>44289</v>
      </c>
      <c r="F1812" t="s">
        <v>1577</v>
      </c>
      <c r="G1812" t="s">
        <v>86</v>
      </c>
      <c r="H1812" t="s">
        <v>2093</v>
      </c>
      <c r="I1812">
        <v>75</v>
      </c>
      <c r="J1812" t="s">
        <v>1578</v>
      </c>
      <c r="K1812">
        <v>4755</v>
      </c>
      <c r="L1812" t="s">
        <v>1579</v>
      </c>
      <c r="M1812" t="s">
        <v>53</v>
      </c>
      <c r="N1812" t="s">
        <v>23</v>
      </c>
      <c r="O1812">
        <v>130</v>
      </c>
      <c r="P1812" t="s">
        <v>24</v>
      </c>
      <c r="Q1812" t="s">
        <v>106</v>
      </c>
      <c r="R1812" s="3">
        <v>88.32</v>
      </c>
      <c r="S1812" s="3">
        <v>92</v>
      </c>
      <c r="T1812">
        <v>5</v>
      </c>
      <c r="U1812" s="3">
        <f t="shared" si="79"/>
        <v>460</v>
      </c>
      <c r="V1812" s="4">
        <f t="shared" si="80"/>
        <v>18.400000000000034</v>
      </c>
      <c r="W1812" t="str">
        <f t="shared" si="81"/>
        <v>Elderly</v>
      </c>
    </row>
    <row r="1813" spans="1:23" x14ac:dyDescent="0.3">
      <c r="A1813">
        <v>292</v>
      </c>
      <c r="B1813">
        <v>337</v>
      </c>
      <c r="C1813">
        <v>36699</v>
      </c>
      <c r="D1813" t="s">
        <v>425</v>
      </c>
      <c r="E1813" s="1">
        <v>44290</v>
      </c>
      <c r="F1813" t="s">
        <v>962</v>
      </c>
      <c r="G1813" t="s">
        <v>28</v>
      </c>
      <c r="H1813" t="s">
        <v>2093</v>
      </c>
      <c r="I1813">
        <v>78</v>
      </c>
      <c r="J1813" t="s">
        <v>963</v>
      </c>
      <c r="K1813">
        <v>2631</v>
      </c>
      <c r="L1813" t="s">
        <v>964</v>
      </c>
      <c r="M1813" t="s">
        <v>48</v>
      </c>
      <c r="N1813" t="s">
        <v>23</v>
      </c>
      <c r="O1813">
        <v>946</v>
      </c>
      <c r="P1813" t="s">
        <v>31</v>
      </c>
      <c r="Q1813" t="s">
        <v>244</v>
      </c>
      <c r="R1813" s="3">
        <v>93.11999999999999</v>
      </c>
      <c r="S1813" s="3">
        <v>97</v>
      </c>
      <c r="T1813">
        <v>7</v>
      </c>
      <c r="U1813" s="3">
        <f t="shared" si="79"/>
        <v>679</v>
      </c>
      <c r="V1813" s="4">
        <f t="shared" si="80"/>
        <v>27.160000000000082</v>
      </c>
      <c r="W1813" t="str">
        <f t="shared" si="81"/>
        <v>Elderly</v>
      </c>
    </row>
    <row r="1814" spans="1:23" x14ac:dyDescent="0.3">
      <c r="A1814">
        <v>799</v>
      </c>
      <c r="B1814">
        <v>651</v>
      </c>
      <c r="C1814">
        <v>41626</v>
      </c>
      <c r="D1814" s="1">
        <v>44503</v>
      </c>
      <c r="E1814" s="1">
        <v>44290</v>
      </c>
      <c r="F1814" t="s">
        <v>1838</v>
      </c>
      <c r="G1814" t="s">
        <v>86</v>
      </c>
      <c r="H1814" t="s">
        <v>2093</v>
      </c>
      <c r="I1814">
        <v>61</v>
      </c>
      <c r="J1814" t="s">
        <v>1839</v>
      </c>
      <c r="K1814">
        <v>1313</v>
      </c>
      <c r="L1814" t="s">
        <v>1840</v>
      </c>
      <c r="M1814" t="s">
        <v>22</v>
      </c>
      <c r="N1814" t="s">
        <v>23</v>
      </c>
      <c r="O1814">
        <v>331</v>
      </c>
      <c r="P1814" t="s">
        <v>24</v>
      </c>
      <c r="Q1814" t="s">
        <v>73</v>
      </c>
      <c r="R1814" s="3">
        <v>104.64</v>
      </c>
      <c r="S1814" s="3">
        <v>109</v>
      </c>
      <c r="T1814">
        <v>7</v>
      </c>
      <c r="U1814" s="3">
        <f t="shared" si="79"/>
        <v>763</v>
      </c>
      <c r="V1814" s="4">
        <f t="shared" si="80"/>
        <v>30.519999999999982</v>
      </c>
      <c r="W1814" t="str">
        <f t="shared" si="81"/>
        <v>Elderly</v>
      </c>
    </row>
    <row r="1815" spans="1:23" x14ac:dyDescent="0.3">
      <c r="A1815">
        <v>351</v>
      </c>
      <c r="B1815">
        <v>478</v>
      </c>
      <c r="C1815">
        <v>37332</v>
      </c>
      <c r="D1815" s="1">
        <v>44232</v>
      </c>
      <c r="E1815" s="1">
        <v>44291</v>
      </c>
      <c r="F1815" t="s">
        <v>1081</v>
      </c>
      <c r="G1815" t="s">
        <v>86</v>
      </c>
      <c r="H1815" t="s">
        <v>2093</v>
      </c>
      <c r="I1815">
        <v>71</v>
      </c>
      <c r="J1815" t="s">
        <v>1082</v>
      </c>
      <c r="K1815">
        <v>1303</v>
      </c>
      <c r="L1815" t="s">
        <v>1083</v>
      </c>
      <c r="M1815" t="s">
        <v>79</v>
      </c>
      <c r="N1815" t="s">
        <v>23</v>
      </c>
      <c r="O1815">
        <v>125</v>
      </c>
      <c r="P1815" t="s">
        <v>24</v>
      </c>
      <c r="Q1815" t="s">
        <v>106</v>
      </c>
      <c r="R1815" s="3">
        <v>88.32</v>
      </c>
      <c r="S1815" s="3">
        <v>92</v>
      </c>
      <c r="T1815">
        <v>6</v>
      </c>
      <c r="U1815" s="3">
        <f t="shared" si="79"/>
        <v>552</v>
      </c>
      <c r="V1815" s="4">
        <f t="shared" si="80"/>
        <v>22.080000000000041</v>
      </c>
      <c r="W1815" t="str">
        <f t="shared" si="81"/>
        <v>Elderly</v>
      </c>
    </row>
    <row r="1816" spans="1:23" x14ac:dyDescent="0.3">
      <c r="A1816">
        <v>915</v>
      </c>
      <c r="B1816">
        <v>266</v>
      </c>
      <c r="C1816">
        <v>49775</v>
      </c>
      <c r="D1816" t="s">
        <v>121</v>
      </c>
      <c r="E1816" s="1">
        <v>44291</v>
      </c>
      <c r="F1816" t="s">
        <v>999</v>
      </c>
      <c r="G1816" t="s">
        <v>28</v>
      </c>
      <c r="H1816" t="s">
        <v>2093</v>
      </c>
      <c r="I1816">
        <v>55</v>
      </c>
      <c r="J1816" t="s">
        <v>1000</v>
      </c>
      <c r="K1816">
        <v>7685</v>
      </c>
      <c r="L1816" t="s">
        <v>1001</v>
      </c>
      <c r="M1816" t="s">
        <v>57</v>
      </c>
      <c r="N1816" t="s">
        <v>23</v>
      </c>
      <c r="O1816">
        <v>236</v>
      </c>
      <c r="P1816" t="s">
        <v>24</v>
      </c>
      <c r="Q1816" t="s">
        <v>25</v>
      </c>
      <c r="R1816" s="3">
        <v>101.75999999999999</v>
      </c>
      <c r="S1816" s="3">
        <v>106</v>
      </c>
      <c r="T1816">
        <v>6</v>
      </c>
      <c r="U1816" s="3">
        <f t="shared" si="79"/>
        <v>636</v>
      </c>
      <c r="V1816" s="4">
        <f t="shared" si="80"/>
        <v>25.440000000000055</v>
      </c>
      <c r="W1816" t="str">
        <f t="shared" si="81"/>
        <v>Elderly</v>
      </c>
    </row>
    <row r="1817" spans="1:23" x14ac:dyDescent="0.3">
      <c r="A1817">
        <v>46</v>
      </c>
      <c r="B1817">
        <v>922</v>
      </c>
      <c r="C1817">
        <v>25378</v>
      </c>
      <c r="D1817" t="s">
        <v>231</v>
      </c>
      <c r="E1817" s="1">
        <v>44293</v>
      </c>
      <c r="F1817" t="s">
        <v>232</v>
      </c>
      <c r="G1817" t="s">
        <v>86</v>
      </c>
      <c r="H1817" t="s">
        <v>2093</v>
      </c>
      <c r="I1817">
        <v>53</v>
      </c>
      <c r="J1817" t="s">
        <v>233</v>
      </c>
      <c r="K1817">
        <v>839</v>
      </c>
      <c r="L1817" t="s">
        <v>234</v>
      </c>
      <c r="M1817" t="s">
        <v>110</v>
      </c>
      <c r="N1817" t="s">
        <v>23</v>
      </c>
      <c r="O1817">
        <v>666</v>
      </c>
      <c r="P1817" t="s">
        <v>62</v>
      </c>
      <c r="Q1817" t="s">
        <v>98</v>
      </c>
      <c r="R1817" s="3">
        <v>108.47999999999999</v>
      </c>
      <c r="S1817" s="3">
        <v>113</v>
      </c>
      <c r="T1817">
        <v>7</v>
      </c>
      <c r="U1817" s="3">
        <f t="shared" si="79"/>
        <v>791</v>
      </c>
      <c r="V1817" s="4">
        <f t="shared" si="80"/>
        <v>31.6400000000001</v>
      </c>
      <c r="W1817" t="str">
        <f t="shared" si="81"/>
        <v>Elderly</v>
      </c>
    </row>
    <row r="1818" spans="1:23" x14ac:dyDescent="0.3">
      <c r="A1818">
        <v>470</v>
      </c>
      <c r="B1818">
        <v>810</v>
      </c>
      <c r="C1818">
        <v>18707</v>
      </c>
      <c r="D1818" s="1">
        <v>44509</v>
      </c>
      <c r="E1818" s="1">
        <v>44296</v>
      </c>
      <c r="F1818" t="s">
        <v>1329</v>
      </c>
      <c r="G1818" t="s">
        <v>28</v>
      </c>
      <c r="H1818" t="s">
        <v>2093</v>
      </c>
      <c r="I1818">
        <v>21</v>
      </c>
      <c r="J1818" t="s">
        <v>1330</v>
      </c>
      <c r="K1818">
        <v>2355</v>
      </c>
      <c r="L1818" t="s">
        <v>1331</v>
      </c>
      <c r="M1818" t="s">
        <v>213</v>
      </c>
      <c r="N1818" t="s">
        <v>23</v>
      </c>
      <c r="O1818">
        <v>918</v>
      </c>
      <c r="P1818" t="s">
        <v>31</v>
      </c>
      <c r="Q1818" t="s">
        <v>32</v>
      </c>
      <c r="R1818" s="3">
        <v>92.16</v>
      </c>
      <c r="S1818" s="3">
        <v>96</v>
      </c>
      <c r="T1818">
        <v>7</v>
      </c>
      <c r="U1818" s="3">
        <f t="shared" si="79"/>
        <v>672</v>
      </c>
      <c r="V1818" s="4">
        <f t="shared" si="80"/>
        <v>26.879999999999995</v>
      </c>
      <c r="W1818" t="str">
        <f t="shared" si="81"/>
        <v>Youth</v>
      </c>
    </row>
    <row r="1819" spans="1:23" x14ac:dyDescent="0.3">
      <c r="A1819">
        <v>954</v>
      </c>
      <c r="B1819">
        <v>370</v>
      </c>
      <c r="C1819">
        <v>33703</v>
      </c>
      <c r="D1819" t="s">
        <v>156</v>
      </c>
      <c r="E1819" s="1">
        <v>44301</v>
      </c>
      <c r="F1819" t="s">
        <v>1926</v>
      </c>
      <c r="G1819" t="s">
        <v>28</v>
      </c>
      <c r="H1819" t="s">
        <v>2093</v>
      </c>
      <c r="I1819">
        <v>38</v>
      </c>
      <c r="J1819" t="s">
        <v>1927</v>
      </c>
      <c r="K1819">
        <v>9196</v>
      </c>
      <c r="L1819" t="s">
        <v>1928</v>
      </c>
      <c r="M1819" t="s">
        <v>213</v>
      </c>
      <c r="N1819" t="s">
        <v>23</v>
      </c>
      <c r="O1819">
        <v>942</v>
      </c>
      <c r="P1819" t="s">
        <v>31</v>
      </c>
      <c r="Q1819" t="s">
        <v>32</v>
      </c>
      <c r="R1819" s="3">
        <v>92.16</v>
      </c>
      <c r="S1819" s="3">
        <v>96</v>
      </c>
      <c r="T1819">
        <v>6</v>
      </c>
      <c r="U1819" s="3">
        <f t="shared" si="79"/>
        <v>576</v>
      </c>
      <c r="V1819" s="4">
        <f t="shared" si="80"/>
        <v>23.039999999999964</v>
      </c>
      <c r="W1819" t="str">
        <f t="shared" si="81"/>
        <v>Middle Aged</v>
      </c>
    </row>
    <row r="1820" spans="1:23" x14ac:dyDescent="0.3">
      <c r="A1820">
        <v>961</v>
      </c>
      <c r="B1820">
        <v>717</v>
      </c>
      <c r="C1820">
        <v>54557</v>
      </c>
      <c r="D1820" t="s">
        <v>493</v>
      </c>
      <c r="E1820" s="1">
        <v>44301</v>
      </c>
      <c r="F1820" t="s">
        <v>2020</v>
      </c>
      <c r="G1820" t="s">
        <v>86</v>
      </c>
      <c r="H1820" t="s">
        <v>2093</v>
      </c>
      <c r="I1820">
        <v>20</v>
      </c>
      <c r="J1820" t="s">
        <v>2021</v>
      </c>
      <c r="K1820">
        <v>1564</v>
      </c>
      <c r="L1820" t="s">
        <v>2022</v>
      </c>
      <c r="M1820" t="s">
        <v>110</v>
      </c>
      <c r="N1820" t="s">
        <v>23</v>
      </c>
      <c r="O1820">
        <v>1255</v>
      </c>
      <c r="P1820" t="s">
        <v>31</v>
      </c>
      <c r="Q1820" t="s">
        <v>424</v>
      </c>
      <c r="R1820" s="3">
        <v>107.52</v>
      </c>
      <c r="S1820" s="3">
        <v>112</v>
      </c>
      <c r="T1820">
        <v>6</v>
      </c>
      <c r="U1820" s="3">
        <f t="shared" si="79"/>
        <v>672</v>
      </c>
      <c r="V1820" s="4">
        <f t="shared" si="80"/>
        <v>26.879999999999995</v>
      </c>
      <c r="W1820" t="str">
        <f t="shared" si="81"/>
        <v>Youth</v>
      </c>
    </row>
    <row r="1821" spans="1:23" x14ac:dyDescent="0.3">
      <c r="A1821">
        <v>21</v>
      </c>
      <c r="B1821">
        <v>124</v>
      </c>
      <c r="C1821">
        <v>11261</v>
      </c>
      <c r="D1821" s="1">
        <v>44290</v>
      </c>
      <c r="E1821" s="1">
        <v>44303</v>
      </c>
      <c r="F1821" t="s">
        <v>122</v>
      </c>
      <c r="G1821" t="s">
        <v>28</v>
      </c>
      <c r="H1821" t="s">
        <v>2093</v>
      </c>
      <c r="I1821">
        <v>54</v>
      </c>
      <c r="J1821" t="s">
        <v>123</v>
      </c>
      <c r="K1821">
        <v>4983</v>
      </c>
      <c r="L1821" t="s">
        <v>124</v>
      </c>
      <c r="M1821" t="s">
        <v>57</v>
      </c>
      <c r="N1821" t="s">
        <v>23</v>
      </c>
      <c r="O1821">
        <v>7</v>
      </c>
      <c r="P1821" t="s">
        <v>24</v>
      </c>
      <c r="Q1821" t="s">
        <v>102</v>
      </c>
      <c r="R1821" s="3">
        <v>92.16</v>
      </c>
      <c r="S1821" s="3">
        <v>96</v>
      </c>
      <c r="T1821">
        <v>5</v>
      </c>
      <c r="U1821" s="3">
        <f t="shared" si="79"/>
        <v>480</v>
      </c>
      <c r="V1821" s="4">
        <f t="shared" si="80"/>
        <v>19.200000000000045</v>
      </c>
      <c r="W1821" t="str">
        <f t="shared" si="81"/>
        <v>Elderly</v>
      </c>
    </row>
    <row r="1822" spans="1:23" x14ac:dyDescent="0.3">
      <c r="A1822">
        <v>468</v>
      </c>
      <c r="B1822">
        <v>238</v>
      </c>
      <c r="C1822">
        <v>56092</v>
      </c>
      <c r="D1822" t="s">
        <v>737</v>
      </c>
      <c r="E1822" s="1">
        <v>44303</v>
      </c>
      <c r="F1822" t="s">
        <v>1326</v>
      </c>
      <c r="G1822" t="s">
        <v>28</v>
      </c>
      <c r="H1822" t="s">
        <v>2093</v>
      </c>
      <c r="I1822">
        <v>30</v>
      </c>
      <c r="J1822" t="s">
        <v>1327</v>
      </c>
      <c r="K1822">
        <v>5289</v>
      </c>
      <c r="L1822" t="s">
        <v>1328</v>
      </c>
      <c r="M1822" t="s">
        <v>36</v>
      </c>
      <c r="N1822" t="s">
        <v>23</v>
      </c>
      <c r="O1822">
        <v>287</v>
      </c>
      <c r="P1822" t="s">
        <v>24</v>
      </c>
      <c r="Q1822" t="s">
        <v>150</v>
      </c>
      <c r="R1822" s="3">
        <v>100.8</v>
      </c>
      <c r="S1822" s="3">
        <v>105</v>
      </c>
      <c r="T1822">
        <v>5</v>
      </c>
      <c r="U1822" s="3">
        <f t="shared" si="79"/>
        <v>525</v>
      </c>
      <c r="V1822" s="4">
        <f t="shared" si="80"/>
        <v>21</v>
      </c>
      <c r="W1822" t="str">
        <f t="shared" si="81"/>
        <v>Youth</v>
      </c>
    </row>
    <row r="1823" spans="1:23" x14ac:dyDescent="0.3">
      <c r="A1823">
        <v>924</v>
      </c>
      <c r="B1823">
        <v>786</v>
      </c>
      <c r="C1823">
        <v>43116</v>
      </c>
      <c r="D1823" s="1">
        <v>44290</v>
      </c>
      <c r="E1823" s="1">
        <v>44304</v>
      </c>
      <c r="F1823" t="s">
        <v>1972</v>
      </c>
      <c r="G1823" t="s">
        <v>28</v>
      </c>
      <c r="H1823" t="s">
        <v>2093</v>
      </c>
      <c r="I1823">
        <v>23</v>
      </c>
      <c r="J1823" t="s">
        <v>1973</v>
      </c>
      <c r="K1823">
        <v>4731</v>
      </c>
      <c r="L1823" t="s">
        <v>1974</v>
      </c>
      <c r="M1823" t="s">
        <v>57</v>
      </c>
      <c r="N1823" t="s">
        <v>23</v>
      </c>
      <c r="O1823">
        <v>38</v>
      </c>
      <c r="P1823" t="s">
        <v>24</v>
      </c>
      <c r="Q1823" t="s">
        <v>37</v>
      </c>
      <c r="R1823" s="3">
        <v>99.84</v>
      </c>
      <c r="S1823" s="3">
        <v>104</v>
      </c>
      <c r="T1823">
        <v>6</v>
      </c>
      <c r="U1823" s="3">
        <f t="shared" ref="U1823:U1854" si="82">S1823*T1823</f>
        <v>624</v>
      </c>
      <c r="V1823" s="4">
        <f t="shared" si="80"/>
        <v>24.960000000000036</v>
      </c>
      <c r="W1823" t="str">
        <f t="shared" si="81"/>
        <v>Youth</v>
      </c>
    </row>
    <row r="1824" spans="1:23" x14ac:dyDescent="0.3">
      <c r="A1824">
        <v>188</v>
      </c>
      <c r="B1824">
        <v>571</v>
      </c>
      <c r="C1824">
        <v>41180</v>
      </c>
      <c r="D1824" s="1">
        <v>44473</v>
      </c>
      <c r="E1824" s="1">
        <v>44308</v>
      </c>
      <c r="F1824" t="s">
        <v>228</v>
      </c>
      <c r="G1824" t="s">
        <v>28</v>
      </c>
      <c r="H1824" t="s">
        <v>2093</v>
      </c>
      <c r="I1824">
        <v>22</v>
      </c>
      <c r="J1824" t="s">
        <v>229</v>
      </c>
      <c r="K1824">
        <v>4043</v>
      </c>
      <c r="L1824" t="s">
        <v>230</v>
      </c>
      <c r="M1824" t="s">
        <v>213</v>
      </c>
      <c r="N1824" t="s">
        <v>23</v>
      </c>
      <c r="O1824">
        <v>961</v>
      </c>
      <c r="P1824" t="s">
        <v>31</v>
      </c>
      <c r="Q1824" t="s">
        <v>244</v>
      </c>
      <c r="R1824" s="3">
        <v>93.11999999999999</v>
      </c>
      <c r="S1824" s="3">
        <v>97</v>
      </c>
      <c r="T1824">
        <v>7</v>
      </c>
      <c r="U1824" s="3">
        <f t="shared" si="82"/>
        <v>679</v>
      </c>
      <c r="V1824" s="4">
        <f t="shared" si="80"/>
        <v>27.160000000000082</v>
      </c>
      <c r="W1824" t="str">
        <f t="shared" si="81"/>
        <v>Youth</v>
      </c>
    </row>
    <row r="1825" spans="1:23" x14ac:dyDescent="0.3">
      <c r="A1825">
        <v>202</v>
      </c>
      <c r="B1825">
        <v>129</v>
      </c>
      <c r="C1825">
        <v>49559</v>
      </c>
      <c r="D1825" t="s">
        <v>737</v>
      </c>
      <c r="E1825" s="1">
        <v>44308</v>
      </c>
      <c r="F1825" t="s">
        <v>738</v>
      </c>
      <c r="G1825" t="s">
        <v>86</v>
      </c>
      <c r="H1825" t="s">
        <v>2093</v>
      </c>
      <c r="I1825">
        <v>68</v>
      </c>
      <c r="J1825" t="s">
        <v>739</v>
      </c>
      <c r="K1825">
        <v>1790</v>
      </c>
      <c r="L1825" t="s">
        <v>740</v>
      </c>
      <c r="M1825" t="s">
        <v>48</v>
      </c>
      <c r="N1825" t="s">
        <v>23</v>
      </c>
      <c r="O1825">
        <v>104</v>
      </c>
      <c r="P1825" t="s">
        <v>24</v>
      </c>
      <c r="Q1825" t="s">
        <v>114</v>
      </c>
      <c r="R1825" s="3">
        <v>113.28</v>
      </c>
      <c r="S1825" s="3">
        <v>118</v>
      </c>
      <c r="T1825">
        <v>7</v>
      </c>
      <c r="U1825" s="3">
        <f t="shared" si="82"/>
        <v>826</v>
      </c>
      <c r="V1825" s="4">
        <f t="shared" si="80"/>
        <v>33.039999999999964</v>
      </c>
      <c r="W1825" t="str">
        <f t="shared" si="81"/>
        <v>Elderly</v>
      </c>
    </row>
    <row r="1826" spans="1:23" x14ac:dyDescent="0.3">
      <c r="A1826">
        <v>639</v>
      </c>
      <c r="B1826">
        <v>906</v>
      </c>
      <c r="C1826">
        <v>51950</v>
      </c>
      <c r="D1826" t="s">
        <v>448</v>
      </c>
      <c r="E1826" s="1">
        <v>44308</v>
      </c>
      <c r="F1826" t="s">
        <v>1614</v>
      </c>
      <c r="G1826" t="s">
        <v>86</v>
      </c>
      <c r="H1826" t="s">
        <v>2093</v>
      </c>
      <c r="I1826">
        <v>74</v>
      </c>
      <c r="J1826" t="s">
        <v>1615</v>
      </c>
      <c r="K1826">
        <v>3515</v>
      </c>
      <c r="L1826" t="s">
        <v>1616</v>
      </c>
      <c r="M1826" t="s">
        <v>213</v>
      </c>
      <c r="N1826" t="s">
        <v>23</v>
      </c>
      <c r="O1826">
        <v>666</v>
      </c>
      <c r="P1826" t="s">
        <v>62</v>
      </c>
      <c r="Q1826" t="s">
        <v>98</v>
      </c>
      <c r="R1826" s="3">
        <v>108.47999999999999</v>
      </c>
      <c r="S1826" s="3">
        <v>113</v>
      </c>
      <c r="T1826">
        <v>5</v>
      </c>
      <c r="U1826" s="3">
        <f t="shared" si="82"/>
        <v>565</v>
      </c>
      <c r="V1826" s="4">
        <f t="shared" si="80"/>
        <v>22.600000000000023</v>
      </c>
      <c r="W1826" t="str">
        <f t="shared" si="81"/>
        <v>Elderly</v>
      </c>
    </row>
    <row r="1827" spans="1:23" x14ac:dyDescent="0.3">
      <c r="A1827">
        <v>47</v>
      </c>
      <c r="B1827">
        <v>791</v>
      </c>
      <c r="C1827">
        <v>35453</v>
      </c>
      <c r="D1827" t="s">
        <v>235</v>
      </c>
      <c r="E1827" s="1">
        <v>44309</v>
      </c>
      <c r="F1827" t="s">
        <v>237</v>
      </c>
      <c r="G1827" t="s">
        <v>28</v>
      </c>
      <c r="H1827" t="s">
        <v>2093</v>
      </c>
      <c r="I1827">
        <v>34</v>
      </c>
      <c r="J1827" t="s">
        <v>238</v>
      </c>
      <c r="K1827">
        <v>8839</v>
      </c>
      <c r="L1827" t="s">
        <v>239</v>
      </c>
      <c r="M1827" t="s">
        <v>53</v>
      </c>
      <c r="N1827" t="s">
        <v>23</v>
      </c>
      <c r="O1827">
        <v>664</v>
      </c>
      <c r="P1827" t="s">
        <v>62</v>
      </c>
      <c r="Q1827" t="s">
        <v>160</v>
      </c>
      <c r="R1827" s="3">
        <v>89.28</v>
      </c>
      <c r="S1827" s="3">
        <v>93</v>
      </c>
      <c r="T1827">
        <v>6</v>
      </c>
      <c r="U1827" s="3">
        <f t="shared" si="82"/>
        <v>558</v>
      </c>
      <c r="V1827" s="4">
        <f t="shared" si="80"/>
        <v>22.319999999999936</v>
      </c>
      <c r="W1827" t="str">
        <f t="shared" si="81"/>
        <v>Middle Aged</v>
      </c>
    </row>
    <row r="1828" spans="1:23" x14ac:dyDescent="0.3">
      <c r="A1828">
        <v>55</v>
      </c>
      <c r="B1828">
        <v>873</v>
      </c>
      <c r="C1828">
        <v>55650</v>
      </c>
      <c r="D1828" s="1">
        <v>44412</v>
      </c>
      <c r="E1828" s="1">
        <v>44311</v>
      </c>
      <c r="F1828" t="s">
        <v>268</v>
      </c>
      <c r="G1828" t="s">
        <v>28</v>
      </c>
      <c r="H1828" t="s">
        <v>2093</v>
      </c>
      <c r="I1828">
        <v>38</v>
      </c>
      <c r="J1828" t="s">
        <v>269</v>
      </c>
      <c r="K1828">
        <v>5510</v>
      </c>
      <c r="L1828" t="s">
        <v>270</v>
      </c>
      <c r="M1828" t="s">
        <v>48</v>
      </c>
      <c r="N1828" t="s">
        <v>23</v>
      </c>
      <c r="O1828">
        <v>717</v>
      </c>
      <c r="P1828" t="s">
        <v>62</v>
      </c>
      <c r="Q1828" t="s">
        <v>271</v>
      </c>
      <c r="R1828" s="3">
        <v>114.24</v>
      </c>
      <c r="S1828" s="3">
        <v>119</v>
      </c>
      <c r="T1828">
        <v>5</v>
      </c>
      <c r="U1828" s="3">
        <f t="shared" si="82"/>
        <v>595</v>
      </c>
      <c r="V1828" s="4">
        <f t="shared" si="80"/>
        <v>23.800000000000068</v>
      </c>
      <c r="W1828" t="str">
        <f t="shared" si="81"/>
        <v>Middle Aged</v>
      </c>
    </row>
    <row r="1829" spans="1:23" x14ac:dyDescent="0.3">
      <c r="A1829">
        <v>61</v>
      </c>
      <c r="B1829">
        <v>158</v>
      </c>
      <c r="C1829">
        <v>42290</v>
      </c>
      <c r="D1829" t="s">
        <v>240</v>
      </c>
      <c r="E1829" s="1">
        <v>44314</v>
      </c>
      <c r="F1829" t="s">
        <v>295</v>
      </c>
      <c r="G1829" t="s">
        <v>86</v>
      </c>
      <c r="H1829" t="s">
        <v>2093</v>
      </c>
      <c r="I1829">
        <v>33</v>
      </c>
      <c r="J1829" t="s">
        <v>296</v>
      </c>
      <c r="K1829">
        <v>58</v>
      </c>
      <c r="L1829" t="s">
        <v>297</v>
      </c>
      <c r="M1829" t="s">
        <v>57</v>
      </c>
      <c r="N1829" t="s">
        <v>23</v>
      </c>
      <c r="O1829">
        <v>1163</v>
      </c>
      <c r="P1829" t="s">
        <v>31</v>
      </c>
      <c r="Q1829" t="s">
        <v>298</v>
      </c>
      <c r="R1829" s="3">
        <v>95.039999999999992</v>
      </c>
      <c r="S1829" s="3">
        <v>99</v>
      </c>
      <c r="T1829">
        <v>5</v>
      </c>
      <c r="U1829" s="3">
        <f t="shared" si="82"/>
        <v>495</v>
      </c>
      <c r="V1829" s="4">
        <f t="shared" si="80"/>
        <v>19.800000000000068</v>
      </c>
      <c r="W1829" t="str">
        <f t="shared" si="81"/>
        <v>Middle Aged</v>
      </c>
    </row>
    <row r="1830" spans="1:23" x14ac:dyDescent="0.3">
      <c r="A1830">
        <v>349</v>
      </c>
      <c r="B1830">
        <v>847</v>
      </c>
      <c r="C1830">
        <v>36910</v>
      </c>
      <c r="D1830" t="s">
        <v>525</v>
      </c>
      <c r="E1830" s="1">
        <v>44315</v>
      </c>
      <c r="F1830" t="s">
        <v>1075</v>
      </c>
      <c r="G1830" t="s">
        <v>86</v>
      </c>
      <c r="H1830" t="s">
        <v>2093</v>
      </c>
      <c r="I1830">
        <v>61</v>
      </c>
      <c r="J1830" t="s">
        <v>1076</v>
      </c>
      <c r="K1830">
        <v>722</v>
      </c>
      <c r="L1830" t="s">
        <v>1077</v>
      </c>
      <c r="M1830" t="s">
        <v>48</v>
      </c>
      <c r="N1830" t="s">
        <v>23</v>
      </c>
      <c r="O1830">
        <v>135</v>
      </c>
      <c r="P1830" t="s">
        <v>24</v>
      </c>
      <c r="Q1830" t="s">
        <v>106</v>
      </c>
      <c r="R1830" s="3">
        <v>88.32</v>
      </c>
      <c r="S1830" s="3">
        <v>92</v>
      </c>
      <c r="T1830">
        <v>5</v>
      </c>
      <c r="U1830" s="3">
        <f t="shared" si="82"/>
        <v>460</v>
      </c>
      <c r="V1830" s="4">
        <f t="shared" si="80"/>
        <v>18.400000000000034</v>
      </c>
      <c r="W1830" t="str">
        <f t="shared" si="81"/>
        <v>Elderly</v>
      </c>
    </row>
    <row r="1831" spans="1:23" x14ac:dyDescent="0.3">
      <c r="A1831">
        <v>353</v>
      </c>
      <c r="B1831">
        <v>774</v>
      </c>
      <c r="C1831">
        <v>46198</v>
      </c>
      <c r="D1831" t="s">
        <v>448</v>
      </c>
      <c r="E1831" s="1">
        <v>44320</v>
      </c>
      <c r="F1831" t="s">
        <v>33</v>
      </c>
      <c r="G1831" t="s">
        <v>86</v>
      </c>
      <c r="H1831" t="s">
        <v>2093</v>
      </c>
      <c r="I1831">
        <v>34</v>
      </c>
      <c r="J1831" t="s">
        <v>34</v>
      </c>
      <c r="K1831">
        <v>8590</v>
      </c>
      <c r="L1831" t="s">
        <v>35</v>
      </c>
      <c r="M1831" t="s">
        <v>36</v>
      </c>
      <c r="N1831" t="s">
        <v>23</v>
      </c>
      <c r="O1831">
        <v>18</v>
      </c>
      <c r="P1831" t="s">
        <v>24</v>
      </c>
      <c r="Q1831" t="s">
        <v>102</v>
      </c>
      <c r="R1831" s="3">
        <v>92.16</v>
      </c>
      <c r="S1831" s="3">
        <v>96</v>
      </c>
      <c r="T1831">
        <v>6</v>
      </c>
      <c r="U1831" s="3">
        <f t="shared" si="82"/>
        <v>576</v>
      </c>
      <c r="V1831" s="4">
        <f t="shared" si="80"/>
        <v>23.039999999999964</v>
      </c>
      <c r="W1831" t="str">
        <f t="shared" si="81"/>
        <v>Middle Aged</v>
      </c>
    </row>
    <row r="1832" spans="1:23" x14ac:dyDescent="0.3">
      <c r="A1832">
        <v>763</v>
      </c>
      <c r="B1832">
        <v>974</v>
      </c>
      <c r="C1832">
        <v>30436</v>
      </c>
      <c r="D1832" t="s">
        <v>1041</v>
      </c>
      <c r="E1832" s="1">
        <v>44320</v>
      </c>
      <c r="F1832" t="s">
        <v>1774</v>
      </c>
      <c r="G1832" t="s">
        <v>28</v>
      </c>
      <c r="H1832" t="s">
        <v>2093</v>
      </c>
      <c r="I1832">
        <v>66</v>
      </c>
      <c r="J1832" t="s">
        <v>1775</v>
      </c>
      <c r="K1832">
        <v>392</v>
      </c>
      <c r="L1832" t="s">
        <v>1776</v>
      </c>
      <c r="M1832" t="s">
        <v>22</v>
      </c>
      <c r="N1832" t="s">
        <v>23</v>
      </c>
      <c r="O1832">
        <v>773</v>
      </c>
      <c r="P1832" t="s">
        <v>62</v>
      </c>
      <c r="Q1832" t="s">
        <v>84</v>
      </c>
      <c r="R1832" s="3">
        <v>87.36</v>
      </c>
      <c r="S1832" s="3">
        <v>91</v>
      </c>
      <c r="T1832">
        <v>7</v>
      </c>
      <c r="U1832" s="3">
        <f t="shared" si="82"/>
        <v>637</v>
      </c>
      <c r="V1832" s="4">
        <f t="shared" si="80"/>
        <v>25.480000000000018</v>
      </c>
      <c r="W1832" t="str">
        <f t="shared" si="81"/>
        <v>Elderly</v>
      </c>
    </row>
    <row r="1833" spans="1:23" x14ac:dyDescent="0.3">
      <c r="A1833">
        <v>576</v>
      </c>
      <c r="B1833">
        <v>218</v>
      </c>
      <c r="C1833">
        <v>12261</v>
      </c>
      <c r="D1833" t="s">
        <v>373</v>
      </c>
      <c r="E1833" s="1">
        <v>44321</v>
      </c>
      <c r="F1833" t="s">
        <v>1514</v>
      </c>
      <c r="G1833" t="s">
        <v>28</v>
      </c>
      <c r="H1833" t="s">
        <v>2093</v>
      </c>
      <c r="I1833">
        <v>78</v>
      </c>
      <c r="J1833" t="s">
        <v>1515</v>
      </c>
      <c r="K1833">
        <v>7479</v>
      </c>
      <c r="L1833" t="s">
        <v>1516</v>
      </c>
      <c r="M1833" t="s">
        <v>53</v>
      </c>
      <c r="N1833" t="s">
        <v>23</v>
      </c>
      <c r="O1833">
        <v>1073</v>
      </c>
      <c r="P1833" t="s">
        <v>31</v>
      </c>
      <c r="Q1833" t="s">
        <v>277</v>
      </c>
      <c r="R1833" s="3">
        <v>89.28</v>
      </c>
      <c r="S1833" s="3">
        <v>93</v>
      </c>
      <c r="T1833">
        <v>5</v>
      </c>
      <c r="U1833" s="3">
        <f t="shared" si="82"/>
        <v>465</v>
      </c>
      <c r="V1833" s="4">
        <f t="shared" si="80"/>
        <v>18.600000000000023</v>
      </c>
      <c r="W1833" t="str">
        <f t="shared" si="81"/>
        <v>Elderly</v>
      </c>
    </row>
    <row r="1834" spans="1:23" x14ac:dyDescent="0.3">
      <c r="A1834">
        <v>466</v>
      </c>
      <c r="B1834">
        <v>628</v>
      </c>
      <c r="C1834">
        <v>11363</v>
      </c>
      <c r="D1834" s="1">
        <v>44475</v>
      </c>
      <c r="E1834" s="1">
        <v>44323</v>
      </c>
      <c r="F1834" t="s">
        <v>804</v>
      </c>
      <c r="G1834" t="s">
        <v>86</v>
      </c>
      <c r="H1834" t="s">
        <v>2093</v>
      </c>
      <c r="I1834">
        <v>75</v>
      </c>
      <c r="J1834" t="s">
        <v>805</v>
      </c>
      <c r="K1834">
        <v>2197</v>
      </c>
      <c r="L1834" t="s">
        <v>806</v>
      </c>
      <c r="M1834" t="s">
        <v>79</v>
      </c>
      <c r="N1834" t="s">
        <v>23</v>
      </c>
      <c r="O1834">
        <v>1188</v>
      </c>
      <c r="P1834" t="s">
        <v>31</v>
      </c>
      <c r="Q1834" t="s">
        <v>298</v>
      </c>
      <c r="R1834" s="3">
        <v>95.039999999999992</v>
      </c>
      <c r="S1834" s="3">
        <v>99</v>
      </c>
      <c r="T1834">
        <v>5</v>
      </c>
      <c r="U1834" s="3">
        <f t="shared" si="82"/>
        <v>495</v>
      </c>
      <c r="V1834" s="4">
        <f t="shared" si="80"/>
        <v>19.800000000000068</v>
      </c>
      <c r="W1834" t="str">
        <f t="shared" si="81"/>
        <v>Elderly</v>
      </c>
    </row>
    <row r="1835" spans="1:23" x14ac:dyDescent="0.3">
      <c r="A1835">
        <v>775</v>
      </c>
      <c r="B1835">
        <v>348</v>
      </c>
      <c r="C1835">
        <v>21561</v>
      </c>
      <c r="D1835" s="1">
        <v>44506</v>
      </c>
      <c r="E1835" s="1">
        <v>44323</v>
      </c>
      <c r="F1835" t="s">
        <v>996</v>
      </c>
      <c r="G1835" t="s">
        <v>86</v>
      </c>
      <c r="H1835" t="s">
        <v>2093</v>
      </c>
      <c r="I1835">
        <v>76</v>
      </c>
      <c r="J1835" t="s">
        <v>997</v>
      </c>
      <c r="K1835">
        <v>1840</v>
      </c>
      <c r="L1835" t="s">
        <v>998</v>
      </c>
      <c r="M1835" t="s">
        <v>36</v>
      </c>
      <c r="N1835" t="s">
        <v>23</v>
      </c>
      <c r="O1835">
        <v>1214</v>
      </c>
      <c r="P1835" t="s">
        <v>31</v>
      </c>
      <c r="Q1835" t="s">
        <v>93</v>
      </c>
      <c r="R1835" s="3">
        <v>100.8</v>
      </c>
      <c r="S1835" s="3">
        <v>105</v>
      </c>
      <c r="T1835">
        <v>6</v>
      </c>
      <c r="U1835" s="3">
        <f t="shared" si="82"/>
        <v>630</v>
      </c>
      <c r="V1835" s="4">
        <f t="shared" si="80"/>
        <v>25.200000000000045</v>
      </c>
      <c r="W1835" t="str">
        <f t="shared" si="81"/>
        <v>Elderly</v>
      </c>
    </row>
    <row r="1836" spans="1:23" x14ac:dyDescent="0.3">
      <c r="A1836">
        <v>635</v>
      </c>
      <c r="B1836">
        <v>50</v>
      </c>
      <c r="C1836">
        <v>51943</v>
      </c>
      <c r="D1836" t="s">
        <v>529</v>
      </c>
      <c r="E1836" s="1">
        <v>44324</v>
      </c>
      <c r="F1836" t="s">
        <v>1606</v>
      </c>
      <c r="G1836" t="s">
        <v>86</v>
      </c>
      <c r="H1836" t="s">
        <v>2093</v>
      </c>
      <c r="I1836">
        <v>63</v>
      </c>
      <c r="J1836" t="s">
        <v>1607</v>
      </c>
      <c r="K1836">
        <v>5725</v>
      </c>
      <c r="L1836" t="s">
        <v>1608</v>
      </c>
      <c r="M1836" t="s">
        <v>48</v>
      </c>
      <c r="N1836" t="s">
        <v>23</v>
      </c>
      <c r="O1836">
        <v>183</v>
      </c>
      <c r="P1836" t="s">
        <v>24</v>
      </c>
      <c r="Q1836" t="s">
        <v>67</v>
      </c>
      <c r="R1836" s="3">
        <v>94.08</v>
      </c>
      <c r="S1836" s="3">
        <v>98</v>
      </c>
      <c r="T1836">
        <v>5</v>
      </c>
      <c r="U1836" s="3">
        <f t="shared" si="82"/>
        <v>490</v>
      </c>
      <c r="V1836" s="4">
        <f t="shared" si="80"/>
        <v>19.600000000000023</v>
      </c>
      <c r="W1836" t="str">
        <f t="shared" si="81"/>
        <v>Elderly</v>
      </c>
    </row>
    <row r="1837" spans="1:23" x14ac:dyDescent="0.3">
      <c r="A1837">
        <v>616</v>
      </c>
      <c r="B1837">
        <v>21</v>
      </c>
      <c r="C1837">
        <v>28727</v>
      </c>
      <c r="D1837" t="s">
        <v>364</v>
      </c>
      <c r="E1837" s="1">
        <v>44330</v>
      </c>
      <c r="F1837" t="s">
        <v>1134</v>
      </c>
      <c r="G1837" t="s">
        <v>28</v>
      </c>
      <c r="H1837" t="s">
        <v>2093</v>
      </c>
      <c r="I1837">
        <v>31</v>
      </c>
      <c r="J1837" t="s">
        <v>1135</v>
      </c>
      <c r="K1837">
        <v>1133</v>
      </c>
      <c r="L1837" t="s">
        <v>1136</v>
      </c>
      <c r="M1837" t="s">
        <v>36</v>
      </c>
      <c r="N1837" t="s">
        <v>23</v>
      </c>
      <c r="O1837">
        <v>615</v>
      </c>
      <c r="P1837" t="s">
        <v>62</v>
      </c>
      <c r="Q1837" t="s">
        <v>120</v>
      </c>
      <c r="R1837" s="3">
        <v>107.52</v>
      </c>
      <c r="S1837" s="3">
        <v>112</v>
      </c>
      <c r="T1837">
        <v>6</v>
      </c>
      <c r="U1837" s="3">
        <f t="shared" si="82"/>
        <v>672</v>
      </c>
      <c r="V1837" s="4">
        <f t="shared" si="80"/>
        <v>26.879999999999995</v>
      </c>
      <c r="W1837" t="str">
        <f t="shared" si="81"/>
        <v>Middle Aged</v>
      </c>
    </row>
    <row r="1838" spans="1:23" x14ac:dyDescent="0.3">
      <c r="A1838">
        <v>310</v>
      </c>
      <c r="B1838">
        <v>348</v>
      </c>
      <c r="C1838">
        <v>18372</v>
      </c>
      <c r="D1838" t="s">
        <v>141</v>
      </c>
      <c r="E1838" s="1">
        <v>44331</v>
      </c>
      <c r="F1838" t="s">
        <v>996</v>
      </c>
      <c r="G1838" t="s">
        <v>86</v>
      </c>
      <c r="H1838" t="s">
        <v>2093</v>
      </c>
      <c r="I1838">
        <v>76</v>
      </c>
      <c r="J1838" t="s">
        <v>997</v>
      </c>
      <c r="K1838">
        <v>1840</v>
      </c>
      <c r="L1838" t="s">
        <v>998</v>
      </c>
      <c r="M1838" t="s">
        <v>36</v>
      </c>
      <c r="N1838" t="s">
        <v>23</v>
      </c>
      <c r="O1838">
        <v>640</v>
      </c>
      <c r="P1838" t="s">
        <v>62</v>
      </c>
      <c r="Q1838" t="s">
        <v>160</v>
      </c>
      <c r="R1838" s="3">
        <v>89.28</v>
      </c>
      <c r="S1838" s="3">
        <v>93</v>
      </c>
      <c r="T1838">
        <v>6</v>
      </c>
      <c r="U1838" s="3">
        <f t="shared" si="82"/>
        <v>558</v>
      </c>
      <c r="V1838" s="4">
        <f t="shared" si="80"/>
        <v>22.319999999999936</v>
      </c>
      <c r="W1838" t="str">
        <f t="shared" si="81"/>
        <v>Elderly</v>
      </c>
    </row>
    <row r="1839" spans="1:23" x14ac:dyDescent="0.3">
      <c r="A1839">
        <v>382</v>
      </c>
      <c r="B1839">
        <v>791</v>
      </c>
      <c r="C1839">
        <v>24647</v>
      </c>
      <c r="D1839" s="1">
        <v>44291</v>
      </c>
      <c r="E1839" s="1">
        <v>44331</v>
      </c>
      <c r="F1839" t="s">
        <v>237</v>
      </c>
      <c r="G1839" t="s">
        <v>86</v>
      </c>
      <c r="H1839" t="s">
        <v>2093</v>
      </c>
      <c r="I1839">
        <v>34</v>
      </c>
      <c r="J1839" t="s">
        <v>238</v>
      </c>
      <c r="K1839">
        <v>8839</v>
      </c>
      <c r="L1839" t="s">
        <v>239</v>
      </c>
      <c r="M1839" t="s">
        <v>53</v>
      </c>
      <c r="N1839" t="s">
        <v>23</v>
      </c>
      <c r="O1839">
        <v>971</v>
      </c>
      <c r="P1839" t="s">
        <v>31</v>
      </c>
      <c r="Q1839" t="s">
        <v>244</v>
      </c>
      <c r="R1839" s="3">
        <v>93.11999999999999</v>
      </c>
      <c r="S1839" s="3">
        <v>97</v>
      </c>
      <c r="T1839">
        <v>6</v>
      </c>
      <c r="U1839" s="3">
        <f t="shared" si="82"/>
        <v>582</v>
      </c>
      <c r="V1839" s="4">
        <f t="shared" si="80"/>
        <v>23.280000000000086</v>
      </c>
      <c r="W1839" t="str">
        <f t="shared" si="81"/>
        <v>Middle Aged</v>
      </c>
    </row>
    <row r="1840" spans="1:23" x14ac:dyDescent="0.3">
      <c r="A1840">
        <v>523</v>
      </c>
      <c r="B1840">
        <v>516</v>
      </c>
      <c r="C1840">
        <v>17584</v>
      </c>
      <c r="D1840" t="s">
        <v>141</v>
      </c>
      <c r="E1840" s="1">
        <v>44334</v>
      </c>
      <c r="F1840" t="s">
        <v>1428</v>
      </c>
      <c r="G1840" t="s">
        <v>28</v>
      </c>
      <c r="H1840" t="s">
        <v>2093</v>
      </c>
      <c r="I1840">
        <v>69</v>
      </c>
      <c r="J1840" t="s">
        <v>1429</v>
      </c>
      <c r="K1840">
        <v>2978</v>
      </c>
      <c r="L1840" t="s">
        <v>1430</v>
      </c>
      <c r="M1840" t="s">
        <v>79</v>
      </c>
      <c r="N1840" t="s">
        <v>23</v>
      </c>
      <c r="O1840">
        <v>1068</v>
      </c>
      <c r="P1840" t="s">
        <v>31</v>
      </c>
      <c r="Q1840" t="s">
        <v>277</v>
      </c>
      <c r="R1840" s="3">
        <v>89.28</v>
      </c>
      <c r="S1840" s="3">
        <v>93</v>
      </c>
      <c r="T1840">
        <v>7</v>
      </c>
      <c r="U1840" s="3">
        <f t="shared" si="82"/>
        <v>651</v>
      </c>
      <c r="V1840" s="4">
        <f t="shared" si="80"/>
        <v>26.039999999999964</v>
      </c>
      <c r="W1840" t="str">
        <f t="shared" si="81"/>
        <v>Elderly</v>
      </c>
    </row>
    <row r="1841" spans="1:23" x14ac:dyDescent="0.3">
      <c r="A1841">
        <v>4</v>
      </c>
      <c r="B1841">
        <v>433</v>
      </c>
      <c r="C1841">
        <v>39782</v>
      </c>
      <c r="D1841" s="1">
        <v>44352</v>
      </c>
      <c r="E1841" s="1">
        <v>44335</v>
      </c>
      <c r="F1841" t="s">
        <v>39</v>
      </c>
      <c r="G1841" t="s">
        <v>86</v>
      </c>
      <c r="H1841" t="s">
        <v>2093</v>
      </c>
      <c r="I1841">
        <v>46</v>
      </c>
      <c r="J1841" t="s">
        <v>40</v>
      </c>
      <c r="K1841">
        <v>9728</v>
      </c>
      <c r="L1841" t="s">
        <v>41</v>
      </c>
      <c r="M1841" t="s">
        <v>36</v>
      </c>
      <c r="N1841" t="s">
        <v>23</v>
      </c>
      <c r="O1841">
        <v>1033</v>
      </c>
      <c r="P1841" t="s">
        <v>31</v>
      </c>
      <c r="Q1841" t="s">
        <v>42</v>
      </c>
      <c r="R1841" s="3">
        <v>86.399999999999991</v>
      </c>
      <c r="S1841" s="3">
        <v>90</v>
      </c>
      <c r="T1841">
        <v>5</v>
      </c>
      <c r="U1841" s="3">
        <f t="shared" si="82"/>
        <v>450</v>
      </c>
      <c r="V1841" s="4">
        <f t="shared" si="80"/>
        <v>18.000000000000057</v>
      </c>
      <c r="W1841" t="str">
        <f t="shared" si="81"/>
        <v>Middle Aged</v>
      </c>
    </row>
    <row r="1842" spans="1:23" x14ac:dyDescent="0.3">
      <c r="A1842">
        <v>116</v>
      </c>
      <c r="B1842">
        <v>510</v>
      </c>
      <c r="C1842">
        <v>15397</v>
      </c>
      <c r="D1842" t="s">
        <v>141</v>
      </c>
      <c r="E1842" s="1">
        <v>44336</v>
      </c>
      <c r="F1842" t="s">
        <v>503</v>
      </c>
      <c r="G1842" t="s">
        <v>86</v>
      </c>
      <c r="H1842" t="s">
        <v>2093</v>
      </c>
      <c r="I1842">
        <v>67</v>
      </c>
      <c r="J1842" t="s">
        <v>504</v>
      </c>
      <c r="K1842">
        <v>7867</v>
      </c>
      <c r="L1842" t="s">
        <v>505</v>
      </c>
      <c r="M1842" t="s">
        <v>57</v>
      </c>
      <c r="N1842" t="s">
        <v>23</v>
      </c>
      <c r="O1842">
        <v>370</v>
      </c>
      <c r="P1842" t="s">
        <v>24</v>
      </c>
      <c r="Q1842" t="s">
        <v>226</v>
      </c>
      <c r="R1842" s="3">
        <v>90.24</v>
      </c>
      <c r="S1842" s="3">
        <v>94</v>
      </c>
      <c r="T1842">
        <v>5</v>
      </c>
      <c r="U1842" s="3">
        <f t="shared" si="82"/>
        <v>470</v>
      </c>
      <c r="V1842" s="4">
        <f t="shared" si="80"/>
        <v>18.800000000000011</v>
      </c>
      <c r="W1842" t="str">
        <f t="shared" si="81"/>
        <v>Elderly</v>
      </c>
    </row>
    <row r="1843" spans="1:23" x14ac:dyDescent="0.3">
      <c r="A1843">
        <v>526</v>
      </c>
      <c r="B1843">
        <v>55</v>
      </c>
      <c r="C1843">
        <v>10434</v>
      </c>
      <c r="D1843" t="s">
        <v>146</v>
      </c>
      <c r="E1843" s="1">
        <v>44338</v>
      </c>
      <c r="F1843" t="s">
        <v>1435</v>
      </c>
      <c r="G1843" t="s">
        <v>28</v>
      </c>
      <c r="H1843" t="s">
        <v>2093</v>
      </c>
      <c r="I1843">
        <v>45</v>
      </c>
      <c r="J1843" t="s">
        <v>1436</v>
      </c>
      <c r="K1843">
        <v>9871</v>
      </c>
      <c r="L1843" t="s">
        <v>1437</v>
      </c>
      <c r="M1843" t="s">
        <v>22</v>
      </c>
      <c r="N1843" t="s">
        <v>23</v>
      </c>
      <c r="O1843">
        <v>1112</v>
      </c>
      <c r="P1843" t="s">
        <v>31</v>
      </c>
      <c r="Q1843" t="s">
        <v>175</v>
      </c>
      <c r="R1843" s="3">
        <v>110.39999999999999</v>
      </c>
      <c r="S1843" s="3">
        <v>115</v>
      </c>
      <c r="T1843">
        <v>5</v>
      </c>
      <c r="U1843" s="3">
        <f t="shared" si="82"/>
        <v>575</v>
      </c>
      <c r="V1843" s="4">
        <f t="shared" si="80"/>
        <v>23</v>
      </c>
      <c r="W1843" t="str">
        <f t="shared" si="81"/>
        <v>Middle Aged</v>
      </c>
    </row>
    <row r="1844" spans="1:23" x14ac:dyDescent="0.3">
      <c r="A1844">
        <v>643</v>
      </c>
      <c r="B1844">
        <v>778</v>
      </c>
      <c r="C1844">
        <v>50321</v>
      </c>
      <c r="D1844" t="s">
        <v>733</v>
      </c>
      <c r="E1844" s="1">
        <v>44340</v>
      </c>
      <c r="F1844" t="s">
        <v>1617</v>
      </c>
      <c r="G1844" t="s">
        <v>86</v>
      </c>
      <c r="H1844" t="s">
        <v>2093</v>
      </c>
      <c r="I1844">
        <v>20</v>
      </c>
      <c r="J1844" t="s">
        <v>1618</v>
      </c>
      <c r="K1844">
        <v>2902</v>
      </c>
      <c r="L1844" t="s">
        <v>1619</v>
      </c>
      <c r="M1844" t="s">
        <v>79</v>
      </c>
      <c r="N1844" t="s">
        <v>23</v>
      </c>
      <c r="O1844">
        <v>1196</v>
      </c>
      <c r="P1844" t="s">
        <v>31</v>
      </c>
      <c r="Q1844" t="s">
        <v>93</v>
      </c>
      <c r="R1844" s="3">
        <v>100.8</v>
      </c>
      <c r="S1844" s="3">
        <v>105</v>
      </c>
      <c r="T1844">
        <v>6</v>
      </c>
      <c r="U1844" s="3">
        <f t="shared" si="82"/>
        <v>630</v>
      </c>
      <c r="V1844" s="4">
        <f t="shared" si="80"/>
        <v>25.200000000000045</v>
      </c>
      <c r="W1844" t="str">
        <f t="shared" si="81"/>
        <v>Youth</v>
      </c>
    </row>
    <row r="1845" spans="1:23" x14ac:dyDescent="0.3">
      <c r="A1845">
        <v>969</v>
      </c>
      <c r="B1845">
        <v>639</v>
      </c>
      <c r="C1845">
        <v>23565</v>
      </c>
      <c r="D1845" t="s">
        <v>130</v>
      </c>
      <c r="E1845" s="1">
        <v>44341</v>
      </c>
      <c r="F1845" t="s">
        <v>511</v>
      </c>
      <c r="G1845" t="s">
        <v>28</v>
      </c>
      <c r="H1845" t="s">
        <v>2093</v>
      </c>
      <c r="I1845">
        <v>40</v>
      </c>
      <c r="J1845" t="s">
        <v>512</v>
      </c>
      <c r="K1845">
        <v>6722</v>
      </c>
      <c r="L1845" t="s">
        <v>513</v>
      </c>
      <c r="M1845" t="s">
        <v>110</v>
      </c>
      <c r="N1845" t="s">
        <v>23</v>
      </c>
      <c r="O1845">
        <v>651</v>
      </c>
      <c r="P1845" t="s">
        <v>62</v>
      </c>
      <c r="Q1845" t="s">
        <v>160</v>
      </c>
      <c r="R1845" s="3">
        <v>89.28</v>
      </c>
      <c r="S1845" s="3">
        <v>93</v>
      </c>
      <c r="T1845">
        <v>6</v>
      </c>
      <c r="U1845" s="3">
        <f t="shared" si="82"/>
        <v>558</v>
      </c>
      <c r="V1845" s="4">
        <f t="shared" si="80"/>
        <v>22.319999999999936</v>
      </c>
      <c r="W1845" t="str">
        <f t="shared" si="81"/>
        <v>Middle Aged</v>
      </c>
    </row>
    <row r="1846" spans="1:23" x14ac:dyDescent="0.3">
      <c r="A1846">
        <v>747</v>
      </c>
      <c r="B1846">
        <v>299</v>
      </c>
      <c r="C1846">
        <v>22099</v>
      </c>
      <c r="D1846" s="1">
        <v>44505</v>
      </c>
      <c r="E1846" s="1">
        <v>44344</v>
      </c>
      <c r="F1846" t="s">
        <v>107</v>
      </c>
      <c r="G1846" t="s">
        <v>86</v>
      </c>
      <c r="H1846" t="s">
        <v>2093</v>
      </c>
      <c r="I1846">
        <v>32</v>
      </c>
      <c r="J1846" t="s">
        <v>108</v>
      </c>
      <c r="K1846">
        <v>89</v>
      </c>
      <c r="L1846" t="s">
        <v>109</v>
      </c>
      <c r="M1846" t="s">
        <v>110</v>
      </c>
      <c r="N1846" t="s">
        <v>23</v>
      </c>
      <c r="O1846">
        <v>1076</v>
      </c>
      <c r="P1846" t="s">
        <v>31</v>
      </c>
      <c r="Q1846" t="s">
        <v>277</v>
      </c>
      <c r="R1846" s="3">
        <v>89.28</v>
      </c>
      <c r="S1846" s="3">
        <v>93</v>
      </c>
      <c r="T1846">
        <v>6</v>
      </c>
      <c r="U1846" s="3">
        <f t="shared" si="82"/>
        <v>558</v>
      </c>
      <c r="V1846" s="4">
        <f t="shared" si="80"/>
        <v>22.319999999999936</v>
      </c>
      <c r="W1846" t="str">
        <f t="shared" si="81"/>
        <v>Middle Aged</v>
      </c>
    </row>
    <row r="1847" spans="1:23" x14ac:dyDescent="0.3">
      <c r="A1847">
        <v>78</v>
      </c>
      <c r="B1847">
        <v>681</v>
      </c>
      <c r="C1847">
        <v>58179</v>
      </c>
      <c r="D1847" t="s">
        <v>364</v>
      </c>
      <c r="E1847" s="1">
        <v>44345</v>
      </c>
      <c r="F1847" t="s">
        <v>366</v>
      </c>
      <c r="G1847" t="s">
        <v>28</v>
      </c>
      <c r="H1847" t="s">
        <v>2093</v>
      </c>
      <c r="I1847">
        <v>79</v>
      </c>
      <c r="J1847" t="s">
        <v>367</v>
      </c>
      <c r="K1847">
        <v>1323</v>
      </c>
      <c r="L1847" t="s">
        <v>368</v>
      </c>
      <c r="M1847" t="s">
        <v>110</v>
      </c>
      <c r="N1847" t="s">
        <v>23</v>
      </c>
      <c r="O1847">
        <v>733</v>
      </c>
      <c r="P1847" t="s">
        <v>62</v>
      </c>
      <c r="Q1847" t="s">
        <v>271</v>
      </c>
      <c r="R1847" s="3">
        <v>114.24</v>
      </c>
      <c r="S1847" s="3">
        <v>119</v>
      </c>
      <c r="T1847">
        <v>7</v>
      </c>
      <c r="U1847" s="3">
        <f t="shared" si="82"/>
        <v>833</v>
      </c>
      <c r="V1847" s="4">
        <f t="shared" si="80"/>
        <v>33.32000000000005</v>
      </c>
      <c r="W1847" t="str">
        <f t="shared" si="81"/>
        <v>Elderly</v>
      </c>
    </row>
    <row r="1848" spans="1:23" x14ac:dyDescent="0.3">
      <c r="A1848">
        <v>581</v>
      </c>
      <c r="B1848">
        <v>708</v>
      </c>
      <c r="C1848">
        <v>35176</v>
      </c>
      <c r="D1848" s="1">
        <v>44444</v>
      </c>
      <c r="E1848" s="1">
        <v>44345</v>
      </c>
      <c r="F1848" t="s">
        <v>1523</v>
      </c>
      <c r="G1848" t="s">
        <v>86</v>
      </c>
      <c r="H1848" t="s">
        <v>2093</v>
      </c>
      <c r="I1848">
        <v>51</v>
      </c>
      <c r="J1848" t="s">
        <v>1524</v>
      </c>
      <c r="K1848">
        <v>9666</v>
      </c>
      <c r="L1848" t="s">
        <v>1525</v>
      </c>
      <c r="M1848" t="s">
        <v>48</v>
      </c>
      <c r="N1848" t="s">
        <v>23</v>
      </c>
      <c r="O1848">
        <v>721</v>
      </c>
      <c r="P1848" t="s">
        <v>62</v>
      </c>
      <c r="Q1848" t="s">
        <v>271</v>
      </c>
      <c r="R1848" s="3">
        <v>114.24</v>
      </c>
      <c r="S1848" s="3">
        <v>119</v>
      </c>
      <c r="T1848">
        <v>6</v>
      </c>
      <c r="U1848" s="3">
        <f t="shared" si="82"/>
        <v>714</v>
      </c>
      <c r="V1848" s="4">
        <f t="shared" si="80"/>
        <v>28.560000000000059</v>
      </c>
      <c r="W1848" t="str">
        <f t="shared" si="81"/>
        <v>Elderly</v>
      </c>
    </row>
    <row r="1849" spans="1:23" x14ac:dyDescent="0.3">
      <c r="A1849">
        <v>737</v>
      </c>
      <c r="B1849">
        <v>453</v>
      </c>
      <c r="C1849">
        <v>30264</v>
      </c>
      <c r="D1849" t="s">
        <v>328</v>
      </c>
      <c r="E1849" s="1">
        <v>44346</v>
      </c>
      <c r="F1849" t="s">
        <v>1738</v>
      </c>
      <c r="G1849" t="s">
        <v>86</v>
      </c>
      <c r="H1849" t="s">
        <v>2093</v>
      </c>
      <c r="I1849">
        <v>35</v>
      </c>
      <c r="J1849" t="s">
        <v>1739</v>
      </c>
      <c r="K1849">
        <v>2891</v>
      </c>
      <c r="L1849" t="s">
        <v>1740</v>
      </c>
      <c r="M1849" t="s">
        <v>36</v>
      </c>
      <c r="N1849" t="s">
        <v>23</v>
      </c>
      <c r="O1849">
        <v>814</v>
      </c>
      <c r="P1849" t="s">
        <v>62</v>
      </c>
      <c r="Q1849" t="s">
        <v>145</v>
      </c>
      <c r="R1849" s="3">
        <v>112.32</v>
      </c>
      <c r="S1849" s="3">
        <v>117</v>
      </c>
      <c r="T1849">
        <v>7</v>
      </c>
      <c r="U1849" s="3">
        <f t="shared" si="82"/>
        <v>819</v>
      </c>
      <c r="V1849" s="4">
        <f t="shared" si="80"/>
        <v>32.759999999999991</v>
      </c>
      <c r="W1849" t="str">
        <f t="shared" si="81"/>
        <v>Middle Aged</v>
      </c>
    </row>
    <row r="1850" spans="1:23" x14ac:dyDescent="0.3">
      <c r="A1850">
        <v>910</v>
      </c>
      <c r="B1850">
        <v>738</v>
      </c>
      <c r="C1850">
        <v>14581</v>
      </c>
      <c r="D1850" t="s">
        <v>647</v>
      </c>
      <c r="E1850" s="1">
        <v>44349</v>
      </c>
      <c r="F1850" t="s">
        <v>1960</v>
      </c>
      <c r="G1850" t="s">
        <v>86</v>
      </c>
      <c r="H1850" t="s">
        <v>2093</v>
      </c>
      <c r="I1850">
        <v>55</v>
      </c>
      <c r="J1850" t="s">
        <v>1961</v>
      </c>
      <c r="K1850">
        <v>5450</v>
      </c>
      <c r="L1850" t="s">
        <v>1962</v>
      </c>
      <c r="M1850" t="s">
        <v>79</v>
      </c>
      <c r="N1850" t="s">
        <v>23</v>
      </c>
      <c r="O1850">
        <v>465</v>
      </c>
      <c r="P1850" t="s">
        <v>62</v>
      </c>
      <c r="Q1850" t="s">
        <v>169</v>
      </c>
      <c r="R1850" s="3">
        <v>113.28</v>
      </c>
      <c r="S1850" s="3">
        <v>118</v>
      </c>
      <c r="T1850">
        <v>7</v>
      </c>
      <c r="U1850" s="3">
        <f t="shared" si="82"/>
        <v>826</v>
      </c>
      <c r="V1850" s="4">
        <f t="shared" si="80"/>
        <v>33.039999999999964</v>
      </c>
      <c r="W1850" t="str">
        <f t="shared" si="81"/>
        <v>Elderly</v>
      </c>
    </row>
    <row r="1851" spans="1:23" x14ac:dyDescent="0.3">
      <c r="A1851">
        <v>237</v>
      </c>
      <c r="B1851">
        <v>829</v>
      </c>
      <c r="C1851">
        <v>20267</v>
      </c>
      <c r="D1851" t="s">
        <v>338</v>
      </c>
      <c r="E1851" s="1">
        <v>44351</v>
      </c>
      <c r="F1851" t="s">
        <v>830</v>
      </c>
      <c r="G1851" t="s">
        <v>86</v>
      </c>
      <c r="H1851" t="s">
        <v>2093</v>
      </c>
      <c r="I1851">
        <v>39</v>
      </c>
      <c r="J1851" t="s">
        <v>831</v>
      </c>
      <c r="K1851">
        <v>6924</v>
      </c>
      <c r="L1851" t="s">
        <v>832</v>
      </c>
      <c r="M1851" t="s">
        <v>110</v>
      </c>
      <c r="N1851" t="s">
        <v>23</v>
      </c>
      <c r="O1851">
        <v>17</v>
      </c>
      <c r="P1851" t="s">
        <v>24</v>
      </c>
      <c r="Q1851" t="s">
        <v>102</v>
      </c>
      <c r="R1851" s="3">
        <v>92.16</v>
      </c>
      <c r="S1851" s="3">
        <v>96</v>
      </c>
      <c r="T1851">
        <v>6</v>
      </c>
      <c r="U1851" s="3">
        <f t="shared" si="82"/>
        <v>576</v>
      </c>
      <c r="V1851" s="4">
        <f t="shared" si="80"/>
        <v>23.039999999999964</v>
      </c>
      <c r="W1851" t="str">
        <f t="shared" si="81"/>
        <v>Middle Aged</v>
      </c>
    </row>
    <row r="1852" spans="1:23" x14ac:dyDescent="0.3">
      <c r="A1852">
        <v>655</v>
      </c>
      <c r="B1852">
        <v>333</v>
      </c>
      <c r="C1852">
        <v>36298</v>
      </c>
      <c r="D1852" t="s">
        <v>1052</v>
      </c>
      <c r="E1852" s="1">
        <v>44353</v>
      </c>
      <c r="F1852" t="s">
        <v>1623</v>
      </c>
      <c r="G1852" t="s">
        <v>28</v>
      </c>
      <c r="H1852" t="s">
        <v>2093</v>
      </c>
      <c r="I1852">
        <v>57</v>
      </c>
      <c r="J1852" t="s">
        <v>1624</v>
      </c>
      <c r="K1852">
        <v>2571</v>
      </c>
      <c r="L1852" t="s">
        <v>1625</v>
      </c>
      <c r="M1852" t="s">
        <v>22</v>
      </c>
      <c r="N1852" t="s">
        <v>23</v>
      </c>
      <c r="O1852">
        <v>766</v>
      </c>
      <c r="P1852" t="s">
        <v>62</v>
      </c>
      <c r="Q1852" t="s">
        <v>63</v>
      </c>
      <c r="R1852" s="3">
        <v>104.64</v>
      </c>
      <c r="S1852" s="3">
        <v>109</v>
      </c>
      <c r="T1852">
        <v>6</v>
      </c>
      <c r="U1852" s="3">
        <f t="shared" si="82"/>
        <v>654</v>
      </c>
      <c r="V1852" s="4">
        <f t="shared" si="80"/>
        <v>26.159999999999968</v>
      </c>
      <c r="W1852" t="str">
        <f t="shared" si="81"/>
        <v>Elderly</v>
      </c>
    </row>
    <row r="1853" spans="1:23" x14ac:dyDescent="0.3">
      <c r="A1853">
        <v>160</v>
      </c>
      <c r="B1853">
        <v>725</v>
      </c>
      <c r="C1853">
        <v>41442</v>
      </c>
      <c r="D1853" t="s">
        <v>623</v>
      </c>
      <c r="E1853" s="1">
        <v>44355</v>
      </c>
      <c r="F1853" t="s">
        <v>624</v>
      </c>
      <c r="G1853" t="s">
        <v>86</v>
      </c>
      <c r="H1853" t="s">
        <v>2093</v>
      </c>
      <c r="I1853">
        <v>23</v>
      </c>
      <c r="J1853" t="s">
        <v>625</v>
      </c>
      <c r="K1853">
        <v>9174</v>
      </c>
      <c r="L1853" t="s">
        <v>626</v>
      </c>
      <c r="M1853" t="s">
        <v>79</v>
      </c>
      <c r="N1853" t="s">
        <v>23</v>
      </c>
      <c r="O1853">
        <v>765</v>
      </c>
      <c r="P1853" t="s">
        <v>62</v>
      </c>
      <c r="Q1853" t="s">
        <v>63</v>
      </c>
      <c r="R1853" s="3">
        <v>104.64</v>
      </c>
      <c r="S1853" s="3">
        <v>109</v>
      </c>
      <c r="T1853">
        <v>5</v>
      </c>
      <c r="U1853" s="3">
        <f t="shared" si="82"/>
        <v>545</v>
      </c>
      <c r="V1853" s="4">
        <f t="shared" si="80"/>
        <v>21.799999999999955</v>
      </c>
      <c r="W1853" t="str">
        <f t="shared" si="81"/>
        <v>Youth</v>
      </c>
    </row>
    <row r="1854" spans="1:23" x14ac:dyDescent="0.3">
      <c r="A1854">
        <v>797</v>
      </c>
      <c r="B1854">
        <v>908</v>
      </c>
      <c r="C1854">
        <v>41715</v>
      </c>
      <c r="D1854" t="s">
        <v>883</v>
      </c>
      <c r="E1854" s="1">
        <v>44355</v>
      </c>
      <c r="F1854" t="s">
        <v>421</v>
      </c>
      <c r="G1854" t="s">
        <v>28</v>
      </c>
      <c r="H1854" t="s">
        <v>2093</v>
      </c>
      <c r="I1854">
        <v>42</v>
      </c>
      <c r="J1854" t="s">
        <v>422</v>
      </c>
      <c r="K1854">
        <v>3603</v>
      </c>
      <c r="L1854" t="s">
        <v>423</v>
      </c>
      <c r="M1854" t="s">
        <v>53</v>
      </c>
      <c r="N1854" t="s">
        <v>23</v>
      </c>
      <c r="O1854">
        <v>904</v>
      </c>
      <c r="P1854" t="s">
        <v>31</v>
      </c>
      <c r="Q1854" t="s">
        <v>80</v>
      </c>
      <c r="R1854" s="3">
        <v>90.24</v>
      </c>
      <c r="S1854" s="3">
        <v>94</v>
      </c>
      <c r="T1854">
        <v>5</v>
      </c>
      <c r="U1854" s="3">
        <f t="shared" si="82"/>
        <v>470</v>
      </c>
      <c r="V1854" s="4">
        <f t="shared" si="80"/>
        <v>18.800000000000011</v>
      </c>
      <c r="W1854" t="str">
        <f t="shared" si="81"/>
        <v>Middle Aged</v>
      </c>
    </row>
    <row r="1855" spans="1:23" x14ac:dyDescent="0.3">
      <c r="A1855">
        <v>605</v>
      </c>
      <c r="B1855">
        <v>402</v>
      </c>
      <c r="C1855">
        <v>48620</v>
      </c>
      <c r="D1855" t="s">
        <v>675</v>
      </c>
      <c r="E1855" s="1">
        <v>44356</v>
      </c>
      <c r="F1855" t="s">
        <v>1535</v>
      </c>
      <c r="G1855" t="s">
        <v>86</v>
      </c>
      <c r="H1855" t="s">
        <v>2093</v>
      </c>
      <c r="I1855">
        <v>22</v>
      </c>
      <c r="J1855" t="s">
        <v>1536</v>
      </c>
      <c r="K1855">
        <v>1712</v>
      </c>
      <c r="L1855" t="s">
        <v>1537</v>
      </c>
      <c r="M1855" t="s">
        <v>36</v>
      </c>
      <c r="N1855" t="s">
        <v>23</v>
      </c>
      <c r="O1855">
        <v>574</v>
      </c>
      <c r="P1855" t="s">
        <v>62</v>
      </c>
      <c r="Q1855" t="s">
        <v>332</v>
      </c>
      <c r="R1855" s="3">
        <v>96</v>
      </c>
      <c r="S1855" s="3">
        <v>100</v>
      </c>
      <c r="T1855">
        <v>7</v>
      </c>
      <c r="U1855" s="3">
        <f t="shared" ref="U1855:U1886" si="83">S1855*T1855</f>
        <v>700</v>
      </c>
      <c r="V1855" s="4">
        <f t="shared" si="80"/>
        <v>28</v>
      </c>
      <c r="W1855" t="str">
        <f t="shared" si="81"/>
        <v>Youth</v>
      </c>
    </row>
    <row r="1856" spans="1:23" x14ac:dyDescent="0.3">
      <c r="A1856">
        <v>757</v>
      </c>
      <c r="B1856">
        <v>632</v>
      </c>
      <c r="C1856">
        <v>45216</v>
      </c>
      <c r="D1856" s="1">
        <v>44261</v>
      </c>
      <c r="E1856" s="1">
        <v>44362</v>
      </c>
      <c r="F1856" t="s">
        <v>1487</v>
      </c>
      <c r="G1856" t="s">
        <v>28</v>
      </c>
      <c r="H1856" t="s">
        <v>2093</v>
      </c>
      <c r="I1856">
        <v>55</v>
      </c>
      <c r="J1856" t="s">
        <v>1488</v>
      </c>
      <c r="K1856">
        <v>3450</v>
      </c>
      <c r="L1856" t="s">
        <v>1489</v>
      </c>
      <c r="M1856" t="s">
        <v>79</v>
      </c>
      <c r="N1856" t="s">
        <v>23</v>
      </c>
      <c r="O1856">
        <v>639</v>
      </c>
      <c r="P1856" t="s">
        <v>62</v>
      </c>
      <c r="Q1856" t="s">
        <v>160</v>
      </c>
      <c r="R1856" s="3">
        <v>89.28</v>
      </c>
      <c r="S1856" s="3">
        <v>93</v>
      </c>
      <c r="T1856">
        <v>5</v>
      </c>
      <c r="U1856" s="3">
        <f t="shared" si="83"/>
        <v>465</v>
      </c>
      <c r="V1856" s="4">
        <f t="shared" si="80"/>
        <v>18.600000000000023</v>
      </c>
      <c r="W1856" t="str">
        <f t="shared" si="81"/>
        <v>Elderly</v>
      </c>
    </row>
    <row r="1857" spans="1:23" x14ac:dyDescent="0.3">
      <c r="A1857">
        <v>67</v>
      </c>
      <c r="B1857">
        <v>504</v>
      </c>
      <c r="C1857">
        <v>52694</v>
      </c>
      <c r="D1857" t="s">
        <v>130</v>
      </c>
      <c r="E1857" s="1">
        <v>44364</v>
      </c>
      <c r="F1857" t="s">
        <v>321</v>
      </c>
      <c r="G1857" t="s">
        <v>28</v>
      </c>
      <c r="H1857" t="s">
        <v>2093</v>
      </c>
      <c r="I1857">
        <v>56</v>
      </c>
      <c r="J1857" t="s">
        <v>322</v>
      </c>
      <c r="K1857">
        <v>2384</v>
      </c>
      <c r="L1857" t="s">
        <v>323</v>
      </c>
      <c r="M1857" t="s">
        <v>79</v>
      </c>
      <c r="N1857" t="s">
        <v>23</v>
      </c>
      <c r="O1857">
        <v>1038</v>
      </c>
      <c r="P1857" t="s">
        <v>31</v>
      </c>
      <c r="Q1857" t="s">
        <v>42</v>
      </c>
      <c r="R1857" s="3">
        <v>86.399999999999991</v>
      </c>
      <c r="S1857" s="3">
        <v>90</v>
      </c>
      <c r="T1857">
        <v>6</v>
      </c>
      <c r="U1857" s="3">
        <f t="shared" si="83"/>
        <v>540</v>
      </c>
      <c r="V1857" s="4">
        <f t="shared" si="80"/>
        <v>21.600000000000023</v>
      </c>
      <c r="W1857" t="str">
        <f t="shared" si="81"/>
        <v>Elderly</v>
      </c>
    </row>
    <row r="1858" spans="1:23" x14ac:dyDescent="0.3">
      <c r="A1858">
        <v>460</v>
      </c>
      <c r="B1858">
        <v>250</v>
      </c>
      <c r="C1858">
        <v>29924</v>
      </c>
      <c r="D1858" s="1">
        <v>44383</v>
      </c>
      <c r="E1858" s="1">
        <v>44364</v>
      </c>
      <c r="F1858" t="s">
        <v>887</v>
      </c>
      <c r="G1858" t="s">
        <v>86</v>
      </c>
      <c r="H1858" t="s">
        <v>2093</v>
      </c>
      <c r="I1858">
        <v>23</v>
      </c>
      <c r="J1858" t="s">
        <v>888</v>
      </c>
      <c r="K1858">
        <v>9549</v>
      </c>
      <c r="L1858" t="s">
        <v>889</v>
      </c>
      <c r="M1858" t="s">
        <v>53</v>
      </c>
      <c r="N1858" t="s">
        <v>23</v>
      </c>
      <c r="O1858">
        <v>447</v>
      </c>
      <c r="P1858" t="s">
        <v>62</v>
      </c>
      <c r="Q1858" t="s">
        <v>106</v>
      </c>
      <c r="R1858" s="3">
        <v>102.72</v>
      </c>
      <c r="S1858" s="3">
        <v>107</v>
      </c>
      <c r="T1858">
        <v>6</v>
      </c>
      <c r="U1858" s="3">
        <f t="shared" si="83"/>
        <v>642</v>
      </c>
      <c r="V1858" s="4">
        <f t="shared" ref="V1858:V1921" si="84">(S1858*T1858)-(R1858*T1858)</f>
        <v>25.680000000000064</v>
      </c>
      <c r="W1858" t="str">
        <f t="shared" ref="W1858:W1921" si="85">IF(I1858&lt;18,"Kid",IF(AND(I1858&gt;=18,I1858&lt;=30),"Youth",IF(AND(I1858&gt;30,I1858&lt;=50),"Middle Aged",IF(I1858&gt;50,"Elderly"))))</f>
        <v>Youth</v>
      </c>
    </row>
    <row r="1859" spans="1:23" x14ac:dyDescent="0.3">
      <c r="A1859">
        <v>771</v>
      </c>
      <c r="B1859">
        <v>970</v>
      </c>
      <c r="C1859">
        <v>33204</v>
      </c>
      <c r="D1859" s="1">
        <v>44353</v>
      </c>
      <c r="E1859" s="1">
        <v>44365</v>
      </c>
      <c r="F1859" t="s">
        <v>1795</v>
      </c>
      <c r="G1859" t="s">
        <v>86</v>
      </c>
      <c r="H1859" t="s">
        <v>2093</v>
      </c>
      <c r="I1859">
        <v>44</v>
      </c>
      <c r="J1859" t="s">
        <v>1796</v>
      </c>
      <c r="K1859">
        <v>7005</v>
      </c>
      <c r="L1859" t="s">
        <v>1797</v>
      </c>
      <c r="M1859" t="s">
        <v>53</v>
      </c>
      <c r="N1859" t="s">
        <v>23</v>
      </c>
      <c r="O1859">
        <v>443</v>
      </c>
      <c r="P1859" t="s">
        <v>62</v>
      </c>
      <c r="Q1859" t="s">
        <v>106</v>
      </c>
      <c r="R1859" s="3">
        <v>102.72</v>
      </c>
      <c r="S1859" s="3">
        <v>107</v>
      </c>
      <c r="T1859">
        <v>6</v>
      </c>
      <c r="U1859" s="3">
        <f t="shared" si="83"/>
        <v>642</v>
      </c>
      <c r="V1859" s="4">
        <f t="shared" si="84"/>
        <v>25.680000000000064</v>
      </c>
      <c r="W1859" t="str">
        <f t="shared" si="85"/>
        <v>Middle Aged</v>
      </c>
    </row>
    <row r="1860" spans="1:23" x14ac:dyDescent="0.3">
      <c r="A1860">
        <v>45</v>
      </c>
      <c r="B1860">
        <v>571</v>
      </c>
      <c r="C1860">
        <v>21738</v>
      </c>
      <c r="D1860" t="s">
        <v>180</v>
      </c>
      <c r="E1860" s="1">
        <v>44368</v>
      </c>
      <c r="F1860" t="s">
        <v>228</v>
      </c>
      <c r="G1860" t="s">
        <v>28</v>
      </c>
      <c r="H1860" t="s">
        <v>2093</v>
      </c>
      <c r="I1860">
        <v>22</v>
      </c>
      <c r="J1860" t="s">
        <v>229</v>
      </c>
      <c r="K1860">
        <v>4043</v>
      </c>
      <c r="L1860" t="s">
        <v>230</v>
      </c>
      <c r="M1860" t="s">
        <v>213</v>
      </c>
      <c r="N1860" t="s">
        <v>23</v>
      </c>
      <c r="O1860">
        <v>476</v>
      </c>
      <c r="P1860" t="s">
        <v>62</v>
      </c>
      <c r="Q1860" t="s">
        <v>169</v>
      </c>
      <c r="R1860" s="3">
        <v>113.28</v>
      </c>
      <c r="S1860" s="3">
        <v>118</v>
      </c>
      <c r="T1860">
        <v>5</v>
      </c>
      <c r="U1860" s="3">
        <f t="shared" si="83"/>
        <v>590</v>
      </c>
      <c r="V1860" s="4">
        <f t="shared" si="84"/>
        <v>23.600000000000023</v>
      </c>
      <c r="W1860" t="str">
        <f t="shared" si="85"/>
        <v>Youth</v>
      </c>
    </row>
    <row r="1861" spans="1:23" x14ac:dyDescent="0.3">
      <c r="A1861">
        <v>800</v>
      </c>
      <c r="B1861">
        <v>422</v>
      </c>
      <c r="C1861">
        <v>20089</v>
      </c>
      <c r="D1861" t="s">
        <v>227</v>
      </c>
      <c r="E1861" s="1">
        <v>44370</v>
      </c>
      <c r="F1861" t="s">
        <v>1789</v>
      </c>
      <c r="G1861" t="s">
        <v>86</v>
      </c>
      <c r="H1861" t="s">
        <v>2093</v>
      </c>
      <c r="I1861">
        <v>34</v>
      </c>
      <c r="J1861" t="s">
        <v>1790</v>
      </c>
      <c r="K1861">
        <v>1342</v>
      </c>
      <c r="L1861" t="s">
        <v>1791</v>
      </c>
      <c r="M1861" t="s">
        <v>53</v>
      </c>
      <c r="N1861" t="s">
        <v>23</v>
      </c>
      <c r="O1861">
        <v>229</v>
      </c>
      <c r="P1861" t="s">
        <v>24</v>
      </c>
      <c r="Q1861" t="s">
        <v>25</v>
      </c>
      <c r="R1861" s="3">
        <v>101.75999999999999</v>
      </c>
      <c r="S1861" s="3">
        <v>106</v>
      </c>
      <c r="T1861">
        <v>7</v>
      </c>
      <c r="U1861" s="3">
        <f t="shared" si="83"/>
        <v>742</v>
      </c>
      <c r="V1861" s="4">
        <f t="shared" si="84"/>
        <v>29.680000000000064</v>
      </c>
      <c r="W1861" t="str">
        <f t="shared" si="85"/>
        <v>Middle Aged</v>
      </c>
    </row>
    <row r="1862" spans="1:23" x14ac:dyDescent="0.3">
      <c r="A1862">
        <v>179</v>
      </c>
      <c r="B1862">
        <v>161</v>
      </c>
      <c r="C1862">
        <v>52081</v>
      </c>
      <c r="D1862" s="1">
        <v>44475</v>
      </c>
      <c r="E1862" s="1">
        <v>44374</v>
      </c>
      <c r="F1862" t="s">
        <v>679</v>
      </c>
      <c r="G1862" t="s">
        <v>86</v>
      </c>
      <c r="H1862" t="s">
        <v>2093</v>
      </c>
      <c r="I1862">
        <v>29</v>
      </c>
      <c r="J1862" t="s">
        <v>680</v>
      </c>
      <c r="K1862">
        <v>365</v>
      </c>
      <c r="L1862" t="s">
        <v>681</v>
      </c>
      <c r="M1862" t="s">
        <v>48</v>
      </c>
      <c r="N1862" t="s">
        <v>23</v>
      </c>
      <c r="O1862">
        <v>182</v>
      </c>
      <c r="P1862" t="s">
        <v>24</v>
      </c>
      <c r="Q1862" t="s">
        <v>67</v>
      </c>
      <c r="R1862" s="3">
        <v>94.08</v>
      </c>
      <c r="S1862" s="3">
        <v>98</v>
      </c>
      <c r="T1862">
        <v>6</v>
      </c>
      <c r="U1862" s="3">
        <f t="shared" si="83"/>
        <v>588</v>
      </c>
      <c r="V1862" s="4">
        <f t="shared" si="84"/>
        <v>23.519999999999982</v>
      </c>
      <c r="W1862" t="str">
        <f t="shared" si="85"/>
        <v>Youth</v>
      </c>
    </row>
    <row r="1863" spans="1:23" x14ac:dyDescent="0.3">
      <c r="A1863">
        <v>596</v>
      </c>
      <c r="B1863">
        <v>693</v>
      </c>
      <c r="C1863">
        <v>51828</v>
      </c>
      <c r="D1863" t="s">
        <v>378</v>
      </c>
      <c r="E1863" s="1">
        <v>44374</v>
      </c>
      <c r="F1863" t="s">
        <v>1264</v>
      </c>
      <c r="G1863" t="s">
        <v>86</v>
      </c>
      <c r="H1863" t="s">
        <v>2093</v>
      </c>
      <c r="I1863">
        <v>45</v>
      </c>
      <c r="J1863" t="s">
        <v>1265</v>
      </c>
      <c r="K1863">
        <v>6160</v>
      </c>
      <c r="L1863" t="s">
        <v>1266</v>
      </c>
      <c r="M1863" t="s">
        <v>53</v>
      </c>
      <c r="N1863" t="s">
        <v>23</v>
      </c>
      <c r="O1863">
        <v>544</v>
      </c>
      <c r="P1863" t="s">
        <v>62</v>
      </c>
      <c r="Q1863" t="s">
        <v>517</v>
      </c>
      <c r="R1863" s="3">
        <v>94.08</v>
      </c>
      <c r="S1863" s="3">
        <v>98</v>
      </c>
      <c r="T1863">
        <v>6</v>
      </c>
      <c r="U1863" s="3">
        <f t="shared" si="83"/>
        <v>588</v>
      </c>
      <c r="V1863" s="4">
        <f t="shared" si="84"/>
        <v>23.519999999999982</v>
      </c>
      <c r="W1863" t="str">
        <f t="shared" si="85"/>
        <v>Middle Aged</v>
      </c>
    </row>
    <row r="1864" spans="1:23" x14ac:dyDescent="0.3">
      <c r="A1864">
        <v>601</v>
      </c>
      <c r="B1864">
        <v>916</v>
      </c>
      <c r="C1864">
        <v>24064</v>
      </c>
      <c r="D1864" t="s">
        <v>378</v>
      </c>
      <c r="E1864" s="1">
        <v>44375</v>
      </c>
      <c r="F1864" t="s">
        <v>1559</v>
      </c>
      <c r="G1864" t="s">
        <v>86</v>
      </c>
      <c r="H1864" t="s">
        <v>2093</v>
      </c>
      <c r="I1864">
        <v>24</v>
      </c>
      <c r="J1864" t="s">
        <v>1560</v>
      </c>
      <c r="K1864">
        <v>4485</v>
      </c>
      <c r="L1864" t="s">
        <v>1561</v>
      </c>
      <c r="M1864" t="s">
        <v>213</v>
      </c>
      <c r="N1864" t="s">
        <v>23</v>
      </c>
      <c r="O1864">
        <v>971</v>
      </c>
      <c r="P1864" t="s">
        <v>31</v>
      </c>
      <c r="Q1864" t="s">
        <v>244</v>
      </c>
      <c r="R1864" s="3">
        <v>93.11999999999999</v>
      </c>
      <c r="S1864" s="3">
        <v>97</v>
      </c>
      <c r="T1864">
        <v>6</v>
      </c>
      <c r="U1864" s="3">
        <f t="shared" si="83"/>
        <v>582</v>
      </c>
      <c r="V1864" s="4">
        <f t="shared" si="84"/>
        <v>23.280000000000086</v>
      </c>
      <c r="W1864" t="str">
        <f t="shared" si="85"/>
        <v>Youth</v>
      </c>
    </row>
    <row r="1865" spans="1:23" x14ac:dyDescent="0.3">
      <c r="A1865">
        <v>835</v>
      </c>
      <c r="B1865">
        <v>106</v>
      </c>
      <c r="C1865">
        <v>34923</v>
      </c>
      <c r="D1865" s="1">
        <v>44228</v>
      </c>
      <c r="E1865" s="1">
        <v>44378</v>
      </c>
      <c r="F1865" t="s">
        <v>437</v>
      </c>
      <c r="G1865" t="s">
        <v>86</v>
      </c>
      <c r="H1865" t="s">
        <v>2093</v>
      </c>
      <c r="I1865">
        <v>38</v>
      </c>
      <c r="J1865" t="s">
        <v>438</v>
      </c>
      <c r="K1865">
        <v>7712</v>
      </c>
      <c r="L1865" t="s">
        <v>439</v>
      </c>
      <c r="M1865" t="s">
        <v>213</v>
      </c>
      <c r="N1865" t="s">
        <v>23</v>
      </c>
      <c r="O1865">
        <v>1031</v>
      </c>
      <c r="P1865" t="s">
        <v>31</v>
      </c>
      <c r="Q1865" t="s">
        <v>42</v>
      </c>
      <c r="R1865" s="3">
        <v>86.399999999999991</v>
      </c>
      <c r="S1865" s="3">
        <v>90</v>
      </c>
      <c r="T1865">
        <v>5</v>
      </c>
      <c r="U1865" s="3">
        <f t="shared" si="83"/>
        <v>450</v>
      </c>
      <c r="V1865" s="4">
        <f t="shared" si="84"/>
        <v>18.000000000000057</v>
      </c>
      <c r="W1865" t="str">
        <f t="shared" si="85"/>
        <v>Middle Aged</v>
      </c>
    </row>
    <row r="1866" spans="1:23" x14ac:dyDescent="0.3">
      <c r="A1866">
        <v>778</v>
      </c>
      <c r="B1866">
        <v>42</v>
      </c>
      <c r="C1866">
        <v>19228</v>
      </c>
      <c r="D1866" t="s">
        <v>307</v>
      </c>
      <c r="E1866" s="1">
        <v>44379</v>
      </c>
      <c r="F1866" t="s">
        <v>1805</v>
      </c>
      <c r="G1866" t="s">
        <v>86</v>
      </c>
      <c r="H1866" t="s">
        <v>2093</v>
      </c>
      <c r="I1866">
        <v>37</v>
      </c>
      <c r="J1866" t="s">
        <v>1806</v>
      </c>
      <c r="K1866">
        <v>268</v>
      </c>
      <c r="L1866" t="s">
        <v>1807</v>
      </c>
      <c r="M1866" t="s">
        <v>110</v>
      </c>
      <c r="N1866" t="s">
        <v>23</v>
      </c>
      <c r="O1866">
        <v>594</v>
      </c>
      <c r="P1866" t="s">
        <v>62</v>
      </c>
      <c r="Q1866" t="s">
        <v>332</v>
      </c>
      <c r="R1866" s="3">
        <v>96</v>
      </c>
      <c r="S1866" s="3">
        <v>100</v>
      </c>
      <c r="T1866">
        <v>6</v>
      </c>
      <c r="U1866" s="3">
        <f t="shared" si="83"/>
        <v>600</v>
      </c>
      <c r="V1866" s="4">
        <f t="shared" si="84"/>
        <v>24</v>
      </c>
      <c r="W1866" t="str">
        <f t="shared" si="85"/>
        <v>Middle Aged</v>
      </c>
    </row>
    <row r="1867" spans="1:23" x14ac:dyDescent="0.3">
      <c r="A1867">
        <v>873</v>
      </c>
      <c r="B1867">
        <v>100</v>
      </c>
      <c r="C1867">
        <v>55341</v>
      </c>
      <c r="D1867" t="s">
        <v>141</v>
      </c>
      <c r="E1867" s="1">
        <v>44382</v>
      </c>
      <c r="F1867" t="s">
        <v>1280</v>
      </c>
      <c r="G1867" t="s">
        <v>86</v>
      </c>
      <c r="H1867" t="s">
        <v>2093</v>
      </c>
      <c r="I1867">
        <v>69</v>
      </c>
      <c r="J1867" t="s">
        <v>1281</v>
      </c>
      <c r="K1867">
        <v>768</v>
      </c>
      <c r="L1867" t="s">
        <v>1282</v>
      </c>
      <c r="M1867" t="s">
        <v>53</v>
      </c>
      <c r="N1867" t="s">
        <v>23</v>
      </c>
      <c r="O1867">
        <v>418</v>
      </c>
      <c r="P1867" t="s">
        <v>24</v>
      </c>
      <c r="Q1867" t="s">
        <v>165</v>
      </c>
      <c r="R1867" s="3">
        <v>114.24</v>
      </c>
      <c r="S1867" s="3">
        <v>119</v>
      </c>
      <c r="T1867">
        <v>5</v>
      </c>
      <c r="U1867" s="3">
        <f t="shared" si="83"/>
        <v>595</v>
      </c>
      <c r="V1867" s="4">
        <f t="shared" si="84"/>
        <v>23.800000000000068</v>
      </c>
      <c r="W1867" t="str">
        <f t="shared" si="85"/>
        <v>Elderly</v>
      </c>
    </row>
    <row r="1868" spans="1:23" x14ac:dyDescent="0.3">
      <c r="A1868">
        <v>259</v>
      </c>
      <c r="B1868">
        <v>878</v>
      </c>
      <c r="C1868">
        <v>47527</v>
      </c>
      <c r="D1868" t="s">
        <v>882</v>
      </c>
      <c r="E1868" s="1">
        <v>44386</v>
      </c>
      <c r="F1868" t="s">
        <v>552</v>
      </c>
      <c r="G1868" t="s">
        <v>28</v>
      </c>
      <c r="H1868" t="s">
        <v>2093</v>
      </c>
      <c r="I1868">
        <v>54</v>
      </c>
      <c r="J1868" t="s">
        <v>553</v>
      </c>
      <c r="K1868">
        <v>5733</v>
      </c>
      <c r="L1868" t="s">
        <v>554</v>
      </c>
      <c r="M1868" t="s">
        <v>110</v>
      </c>
      <c r="N1868" t="s">
        <v>23</v>
      </c>
      <c r="O1868">
        <v>317</v>
      </c>
      <c r="P1868" t="s">
        <v>24</v>
      </c>
      <c r="Q1868" t="s">
        <v>73</v>
      </c>
      <c r="R1868" s="3">
        <v>104.64</v>
      </c>
      <c r="S1868" s="3">
        <v>109</v>
      </c>
      <c r="T1868">
        <v>5</v>
      </c>
      <c r="U1868" s="3">
        <f t="shared" si="83"/>
        <v>545</v>
      </c>
      <c r="V1868" s="4">
        <f t="shared" si="84"/>
        <v>21.799999999999955</v>
      </c>
      <c r="W1868" t="str">
        <f t="shared" si="85"/>
        <v>Elderly</v>
      </c>
    </row>
    <row r="1869" spans="1:23" x14ac:dyDescent="0.3">
      <c r="A1869">
        <v>617</v>
      </c>
      <c r="B1869">
        <v>371</v>
      </c>
      <c r="C1869">
        <v>30281</v>
      </c>
      <c r="D1869" t="s">
        <v>17</v>
      </c>
      <c r="E1869" s="1">
        <v>44386</v>
      </c>
      <c r="F1869" t="s">
        <v>1292</v>
      </c>
      <c r="G1869" t="s">
        <v>28</v>
      </c>
      <c r="H1869" t="s">
        <v>2093</v>
      </c>
      <c r="I1869">
        <v>63</v>
      </c>
      <c r="J1869" t="s">
        <v>1293</v>
      </c>
      <c r="K1869">
        <v>6128</v>
      </c>
      <c r="L1869" t="s">
        <v>1294</v>
      </c>
      <c r="M1869" t="s">
        <v>53</v>
      </c>
      <c r="N1869" t="s">
        <v>23</v>
      </c>
      <c r="O1869">
        <v>970</v>
      </c>
      <c r="P1869" t="s">
        <v>31</v>
      </c>
      <c r="Q1869" t="s">
        <v>244</v>
      </c>
      <c r="R1869" s="3">
        <v>93.11999999999999</v>
      </c>
      <c r="S1869" s="3">
        <v>97</v>
      </c>
      <c r="T1869">
        <v>6</v>
      </c>
      <c r="U1869" s="3">
        <f t="shared" si="83"/>
        <v>582</v>
      </c>
      <c r="V1869" s="4">
        <f t="shared" si="84"/>
        <v>23.280000000000086</v>
      </c>
      <c r="W1869" t="str">
        <f t="shared" si="85"/>
        <v>Elderly</v>
      </c>
    </row>
    <row r="1870" spans="1:23" x14ac:dyDescent="0.3">
      <c r="A1870">
        <v>709</v>
      </c>
      <c r="B1870">
        <v>772</v>
      </c>
      <c r="C1870">
        <v>36257</v>
      </c>
      <c r="D1870" t="s">
        <v>170</v>
      </c>
      <c r="E1870" s="1">
        <v>44390</v>
      </c>
      <c r="F1870" t="s">
        <v>1460</v>
      </c>
      <c r="G1870" t="s">
        <v>86</v>
      </c>
      <c r="H1870" t="s">
        <v>2093</v>
      </c>
      <c r="I1870">
        <v>71</v>
      </c>
      <c r="J1870" t="s">
        <v>1461</v>
      </c>
      <c r="K1870">
        <v>2915</v>
      </c>
      <c r="L1870" t="s">
        <v>1462</v>
      </c>
      <c r="M1870" t="s">
        <v>22</v>
      </c>
      <c r="N1870" t="s">
        <v>23</v>
      </c>
      <c r="O1870">
        <v>110</v>
      </c>
      <c r="P1870" t="s">
        <v>24</v>
      </c>
      <c r="Q1870" t="s">
        <v>106</v>
      </c>
      <c r="R1870" s="3">
        <v>88.32</v>
      </c>
      <c r="S1870" s="3">
        <v>92</v>
      </c>
      <c r="T1870">
        <v>6</v>
      </c>
      <c r="U1870" s="3">
        <f t="shared" si="83"/>
        <v>552</v>
      </c>
      <c r="V1870" s="4">
        <f t="shared" si="84"/>
        <v>22.080000000000041</v>
      </c>
      <c r="W1870" t="str">
        <f t="shared" si="85"/>
        <v>Elderly</v>
      </c>
    </row>
    <row r="1871" spans="1:23" x14ac:dyDescent="0.3">
      <c r="A1871">
        <v>124</v>
      </c>
      <c r="B1871">
        <v>776</v>
      </c>
      <c r="C1871">
        <v>43888</v>
      </c>
      <c r="D1871" s="1">
        <v>44354</v>
      </c>
      <c r="E1871" s="1">
        <v>44392</v>
      </c>
      <c r="F1871" t="s">
        <v>530</v>
      </c>
      <c r="G1871" t="s">
        <v>86</v>
      </c>
      <c r="H1871" t="s">
        <v>2093</v>
      </c>
      <c r="I1871">
        <v>24</v>
      </c>
      <c r="J1871" t="s">
        <v>531</v>
      </c>
      <c r="K1871">
        <v>8348</v>
      </c>
      <c r="L1871" t="s">
        <v>532</v>
      </c>
      <c r="M1871" t="s">
        <v>213</v>
      </c>
      <c r="N1871" t="s">
        <v>23</v>
      </c>
      <c r="O1871">
        <v>352</v>
      </c>
      <c r="P1871" t="s">
        <v>24</v>
      </c>
      <c r="Q1871" t="s">
        <v>226</v>
      </c>
      <c r="R1871" s="3">
        <v>90.24</v>
      </c>
      <c r="S1871" s="3">
        <v>94</v>
      </c>
      <c r="T1871">
        <v>6</v>
      </c>
      <c r="U1871" s="3">
        <f t="shared" si="83"/>
        <v>564</v>
      </c>
      <c r="V1871" s="4">
        <f t="shared" si="84"/>
        <v>22.560000000000059</v>
      </c>
      <c r="W1871" t="str">
        <f t="shared" si="85"/>
        <v>Youth</v>
      </c>
    </row>
    <row r="1872" spans="1:23" x14ac:dyDescent="0.3">
      <c r="A1872">
        <v>479</v>
      </c>
      <c r="B1872">
        <v>51</v>
      </c>
      <c r="C1872">
        <v>18796</v>
      </c>
      <c r="D1872" t="s">
        <v>599</v>
      </c>
      <c r="E1872" s="1">
        <v>44393</v>
      </c>
      <c r="F1872" t="s">
        <v>190</v>
      </c>
      <c r="G1872" t="s">
        <v>86</v>
      </c>
      <c r="H1872" t="s">
        <v>2093</v>
      </c>
      <c r="I1872">
        <v>52</v>
      </c>
      <c r="J1872" t="s">
        <v>191</v>
      </c>
      <c r="K1872">
        <v>6322</v>
      </c>
      <c r="L1872" t="s">
        <v>192</v>
      </c>
      <c r="M1872" t="s">
        <v>79</v>
      </c>
      <c r="N1872" t="s">
        <v>23</v>
      </c>
      <c r="O1872">
        <v>518</v>
      </c>
      <c r="P1872" t="s">
        <v>62</v>
      </c>
      <c r="Q1872" t="s">
        <v>260</v>
      </c>
      <c r="R1872" s="3">
        <v>97.92</v>
      </c>
      <c r="S1872" s="3">
        <v>102</v>
      </c>
      <c r="T1872">
        <v>6</v>
      </c>
      <c r="U1872" s="3">
        <f t="shared" si="83"/>
        <v>612</v>
      </c>
      <c r="V1872" s="4">
        <f t="shared" si="84"/>
        <v>24.480000000000018</v>
      </c>
      <c r="W1872" t="str">
        <f t="shared" si="85"/>
        <v>Elderly</v>
      </c>
    </row>
    <row r="1873" spans="1:23" x14ac:dyDescent="0.3">
      <c r="A1873">
        <v>133</v>
      </c>
      <c r="B1873">
        <v>878</v>
      </c>
      <c r="C1873">
        <v>43759</v>
      </c>
      <c r="D1873" s="1">
        <v>44384</v>
      </c>
      <c r="E1873" s="1">
        <v>44394</v>
      </c>
      <c r="F1873" t="s">
        <v>552</v>
      </c>
      <c r="G1873" t="s">
        <v>28</v>
      </c>
      <c r="H1873" t="s">
        <v>2093</v>
      </c>
      <c r="I1873">
        <v>54</v>
      </c>
      <c r="J1873" t="s">
        <v>553</v>
      </c>
      <c r="K1873">
        <v>5733</v>
      </c>
      <c r="L1873" t="s">
        <v>554</v>
      </c>
      <c r="M1873" t="s">
        <v>110</v>
      </c>
      <c r="N1873" t="s">
        <v>23</v>
      </c>
      <c r="O1873">
        <v>523</v>
      </c>
      <c r="P1873" t="s">
        <v>62</v>
      </c>
      <c r="Q1873" t="s">
        <v>260</v>
      </c>
      <c r="R1873" s="3">
        <v>97.92</v>
      </c>
      <c r="S1873" s="3">
        <v>102</v>
      </c>
      <c r="T1873">
        <v>5</v>
      </c>
      <c r="U1873" s="3">
        <f t="shared" si="83"/>
        <v>510</v>
      </c>
      <c r="V1873" s="4">
        <f t="shared" si="84"/>
        <v>20.399999999999977</v>
      </c>
      <c r="W1873" t="str">
        <f t="shared" si="85"/>
        <v>Elderly</v>
      </c>
    </row>
    <row r="1874" spans="1:23" x14ac:dyDescent="0.3">
      <c r="A1874">
        <v>376</v>
      </c>
      <c r="B1874">
        <v>571</v>
      </c>
      <c r="C1874">
        <v>15454</v>
      </c>
      <c r="D1874" s="1">
        <v>44293</v>
      </c>
      <c r="E1874" s="1">
        <v>44394</v>
      </c>
      <c r="F1874" t="s">
        <v>228</v>
      </c>
      <c r="G1874" t="s">
        <v>28</v>
      </c>
      <c r="H1874" t="s">
        <v>2093</v>
      </c>
      <c r="I1874">
        <v>22</v>
      </c>
      <c r="J1874" t="s">
        <v>229</v>
      </c>
      <c r="K1874">
        <v>4043</v>
      </c>
      <c r="L1874" t="s">
        <v>230</v>
      </c>
      <c r="M1874" t="s">
        <v>213</v>
      </c>
      <c r="N1874" t="s">
        <v>23</v>
      </c>
      <c r="O1874">
        <v>217</v>
      </c>
      <c r="P1874" t="s">
        <v>24</v>
      </c>
      <c r="Q1874" t="s">
        <v>25</v>
      </c>
      <c r="R1874" s="3">
        <v>101.75999999999999</v>
      </c>
      <c r="S1874" s="3">
        <v>106</v>
      </c>
      <c r="T1874">
        <v>5</v>
      </c>
      <c r="U1874" s="3">
        <f t="shared" si="83"/>
        <v>530</v>
      </c>
      <c r="V1874" s="4">
        <f t="shared" si="84"/>
        <v>21.200000000000045</v>
      </c>
      <c r="W1874" t="str">
        <f t="shared" si="85"/>
        <v>Youth</v>
      </c>
    </row>
    <row r="1875" spans="1:23" x14ac:dyDescent="0.3">
      <c r="A1875">
        <v>37</v>
      </c>
      <c r="B1875">
        <v>78</v>
      </c>
      <c r="C1875">
        <v>53949</v>
      </c>
      <c r="D1875" s="1">
        <v>44384</v>
      </c>
      <c r="E1875" s="1">
        <v>44395</v>
      </c>
      <c r="F1875" t="s">
        <v>194</v>
      </c>
      <c r="G1875" t="s">
        <v>28</v>
      </c>
      <c r="H1875" t="s">
        <v>2093</v>
      </c>
      <c r="I1875">
        <v>38</v>
      </c>
      <c r="J1875" t="s">
        <v>195</v>
      </c>
      <c r="K1875">
        <v>7232</v>
      </c>
      <c r="L1875" t="s">
        <v>196</v>
      </c>
      <c r="M1875" t="s">
        <v>79</v>
      </c>
      <c r="N1875" t="s">
        <v>23</v>
      </c>
      <c r="O1875">
        <v>809</v>
      </c>
      <c r="P1875" t="s">
        <v>62</v>
      </c>
      <c r="Q1875" t="s">
        <v>145</v>
      </c>
      <c r="R1875" s="3">
        <v>112.32</v>
      </c>
      <c r="S1875" s="3">
        <v>117</v>
      </c>
      <c r="T1875">
        <v>7</v>
      </c>
      <c r="U1875" s="3">
        <f t="shared" si="83"/>
        <v>819</v>
      </c>
      <c r="V1875" s="4">
        <f t="shared" si="84"/>
        <v>32.759999999999991</v>
      </c>
      <c r="W1875" t="str">
        <f t="shared" si="85"/>
        <v>Middle Aged</v>
      </c>
    </row>
    <row r="1876" spans="1:23" x14ac:dyDescent="0.3">
      <c r="A1876">
        <v>648</v>
      </c>
      <c r="B1876">
        <v>522</v>
      </c>
      <c r="C1876">
        <v>43363</v>
      </c>
      <c r="D1876" t="s">
        <v>400</v>
      </c>
      <c r="E1876" s="1">
        <v>44396</v>
      </c>
      <c r="F1876" t="s">
        <v>938</v>
      </c>
      <c r="G1876" t="s">
        <v>86</v>
      </c>
      <c r="H1876" t="s">
        <v>2093</v>
      </c>
      <c r="I1876">
        <v>71</v>
      </c>
      <c r="J1876" t="s">
        <v>939</v>
      </c>
      <c r="K1876">
        <v>6890</v>
      </c>
      <c r="L1876" t="s">
        <v>940</v>
      </c>
      <c r="M1876" t="s">
        <v>22</v>
      </c>
      <c r="N1876" t="s">
        <v>23</v>
      </c>
      <c r="O1876">
        <v>85</v>
      </c>
      <c r="P1876" t="s">
        <v>24</v>
      </c>
      <c r="Q1876" t="s">
        <v>114</v>
      </c>
      <c r="R1876" s="3">
        <v>113.28</v>
      </c>
      <c r="S1876" s="3">
        <v>118</v>
      </c>
      <c r="T1876">
        <v>7</v>
      </c>
      <c r="U1876" s="3">
        <f t="shared" si="83"/>
        <v>826</v>
      </c>
      <c r="V1876" s="4">
        <f t="shared" si="84"/>
        <v>33.039999999999964</v>
      </c>
      <c r="W1876" t="str">
        <f t="shared" si="85"/>
        <v>Elderly</v>
      </c>
    </row>
    <row r="1877" spans="1:23" x14ac:dyDescent="0.3">
      <c r="A1877">
        <v>706</v>
      </c>
      <c r="B1877">
        <v>844</v>
      </c>
      <c r="C1877">
        <v>12902</v>
      </c>
      <c r="D1877" t="s">
        <v>637</v>
      </c>
      <c r="E1877" s="1">
        <v>44398</v>
      </c>
      <c r="F1877" t="s">
        <v>1532</v>
      </c>
      <c r="G1877" t="s">
        <v>86</v>
      </c>
      <c r="H1877" t="s">
        <v>2093</v>
      </c>
      <c r="I1877">
        <v>63</v>
      </c>
      <c r="J1877" t="s">
        <v>1533</v>
      </c>
      <c r="K1877">
        <v>2754</v>
      </c>
      <c r="L1877" t="s">
        <v>1534</v>
      </c>
      <c r="M1877" t="s">
        <v>22</v>
      </c>
      <c r="N1877" t="s">
        <v>23</v>
      </c>
      <c r="O1877">
        <v>494</v>
      </c>
      <c r="P1877" t="s">
        <v>62</v>
      </c>
      <c r="Q1877" t="s">
        <v>260</v>
      </c>
      <c r="R1877" s="3">
        <v>97.92</v>
      </c>
      <c r="S1877" s="3">
        <v>102</v>
      </c>
      <c r="T1877">
        <v>5</v>
      </c>
      <c r="U1877" s="3">
        <f t="shared" si="83"/>
        <v>510</v>
      </c>
      <c r="V1877" s="4">
        <f t="shared" si="84"/>
        <v>20.399999999999977</v>
      </c>
      <c r="W1877" t="str">
        <f t="shared" si="85"/>
        <v>Elderly</v>
      </c>
    </row>
    <row r="1878" spans="1:23" x14ac:dyDescent="0.3">
      <c r="A1878">
        <v>779</v>
      </c>
      <c r="B1878">
        <v>698</v>
      </c>
      <c r="C1878">
        <v>39836</v>
      </c>
      <c r="D1878" s="1">
        <v>44384</v>
      </c>
      <c r="E1878" s="1">
        <v>44398</v>
      </c>
      <c r="F1878" t="s">
        <v>1808</v>
      </c>
      <c r="G1878" t="s">
        <v>86</v>
      </c>
      <c r="H1878" t="s">
        <v>2093</v>
      </c>
      <c r="I1878">
        <v>27</v>
      </c>
      <c r="J1878" t="s">
        <v>1809</v>
      </c>
      <c r="K1878">
        <v>9139</v>
      </c>
      <c r="L1878" t="s">
        <v>1810</v>
      </c>
      <c r="M1878" t="s">
        <v>110</v>
      </c>
      <c r="N1878" t="s">
        <v>23</v>
      </c>
      <c r="O1878">
        <v>561</v>
      </c>
      <c r="P1878" t="s">
        <v>62</v>
      </c>
      <c r="Q1878" t="s">
        <v>332</v>
      </c>
      <c r="R1878" s="3">
        <v>96</v>
      </c>
      <c r="S1878" s="3">
        <v>100</v>
      </c>
      <c r="T1878">
        <v>6</v>
      </c>
      <c r="U1878" s="3">
        <f t="shared" si="83"/>
        <v>600</v>
      </c>
      <c r="V1878" s="4">
        <f t="shared" si="84"/>
        <v>24</v>
      </c>
      <c r="W1878" t="str">
        <f t="shared" si="85"/>
        <v>Youth</v>
      </c>
    </row>
    <row r="1879" spans="1:23" x14ac:dyDescent="0.3">
      <c r="A1879">
        <v>514</v>
      </c>
      <c r="B1879">
        <v>740</v>
      </c>
      <c r="C1879">
        <v>13918</v>
      </c>
      <c r="D1879" s="1">
        <v>44537</v>
      </c>
      <c r="E1879" s="1">
        <v>44399</v>
      </c>
      <c r="F1879" t="s">
        <v>1374</v>
      </c>
      <c r="G1879" t="s">
        <v>28</v>
      </c>
      <c r="H1879" t="s">
        <v>2093</v>
      </c>
      <c r="I1879">
        <v>73</v>
      </c>
      <c r="J1879" t="s">
        <v>1375</v>
      </c>
      <c r="K1879">
        <v>531</v>
      </c>
      <c r="L1879" t="s">
        <v>1376</v>
      </c>
      <c r="M1879" t="s">
        <v>36</v>
      </c>
      <c r="N1879" t="s">
        <v>23</v>
      </c>
      <c r="O1879">
        <v>239</v>
      </c>
      <c r="P1879" t="s">
        <v>24</v>
      </c>
      <c r="Q1879" t="s">
        <v>25</v>
      </c>
      <c r="R1879" s="3">
        <v>101.75999999999999</v>
      </c>
      <c r="S1879" s="3">
        <v>106</v>
      </c>
      <c r="T1879">
        <v>5</v>
      </c>
      <c r="U1879" s="3">
        <f t="shared" si="83"/>
        <v>530</v>
      </c>
      <c r="V1879" s="4">
        <f t="shared" si="84"/>
        <v>21.200000000000045</v>
      </c>
      <c r="W1879" t="str">
        <f t="shared" si="85"/>
        <v>Elderly</v>
      </c>
    </row>
    <row r="1880" spans="1:23" x14ac:dyDescent="0.3">
      <c r="A1880">
        <v>945</v>
      </c>
      <c r="B1880">
        <v>54</v>
      </c>
      <c r="C1880">
        <v>11172</v>
      </c>
      <c r="D1880" s="1">
        <v>44293</v>
      </c>
      <c r="E1880" s="1">
        <v>44399</v>
      </c>
      <c r="F1880" t="s">
        <v>1511</v>
      </c>
      <c r="G1880" t="s">
        <v>86</v>
      </c>
      <c r="H1880" t="s">
        <v>2093</v>
      </c>
      <c r="I1880">
        <v>62</v>
      </c>
      <c r="J1880" t="s">
        <v>1512</v>
      </c>
      <c r="K1880">
        <v>5575</v>
      </c>
      <c r="L1880" t="s">
        <v>1513</v>
      </c>
      <c r="M1880" t="s">
        <v>53</v>
      </c>
      <c r="N1880" t="s">
        <v>23</v>
      </c>
      <c r="O1880">
        <v>457</v>
      </c>
      <c r="P1880" t="s">
        <v>62</v>
      </c>
      <c r="Q1880" t="s">
        <v>169</v>
      </c>
      <c r="R1880" s="3">
        <v>113.28</v>
      </c>
      <c r="S1880" s="3">
        <v>118</v>
      </c>
      <c r="T1880">
        <v>5</v>
      </c>
      <c r="U1880" s="3">
        <f t="shared" si="83"/>
        <v>590</v>
      </c>
      <c r="V1880" s="4">
        <f t="shared" si="84"/>
        <v>23.600000000000023</v>
      </c>
      <c r="W1880" t="str">
        <f t="shared" si="85"/>
        <v>Elderly</v>
      </c>
    </row>
    <row r="1881" spans="1:23" x14ac:dyDescent="0.3">
      <c r="A1881">
        <v>923</v>
      </c>
      <c r="B1881">
        <v>767</v>
      </c>
      <c r="C1881">
        <v>28421</v>
      </c>
      <c r="D1881" s="1">
        <v>44323</v>
      </c>
      <c r="E1881" s="1">
        <v>44403</v>
      </c>
      <c r="F1881" t="s">
        <v>825</v>
      </c>
      <c r="G1881" t="s">
        <v>28</v>
      </c>
      <c r="H1881" t="s">
        <v>2093</v>
      </c>
      <c r="I1881">
        <v>37</v>
      </c>
      <c r="J1881" t="s">
        <v>826</v>
      </c>
      <c r="K1881">
        <v>6349</v>
      </c>
      <c r="L1881" t="s">
        <v>306</v>
      </c>
      <c r="M1881" t="s">
        <v>22</v>
      </c>
      <c r="N1881" t="s">
        <v>23</v>
      </c>
      <c r="O1881">
        <v>655</v>
      </c>
      <c r="P1881" t="s">
        <v>62</v>
      </c>
      <c r="Q1881" t="s">
        <v>160</v>
      </c>
      <c r="R1881" s="3">
        <v>89.28</v>
      </c>
      <c r="S1881" s="3">
        <v>93</v>
      </c>
      <c r="T1881">
        <v>7</v>
      </c>
      <c r="U1881" s="3">
        <f t="shared" si="83"/>
        <v>651</v>
      </c>
      <c r="V1881" s="4">
        <f t="shared" si="84"/>
        <v>26.039999999999964</v>
      </c>
      <c r="W1881" t="str">
        <f t="shared" si="85"/>
        <v>Middle Aged</v>
      </c>
    </row>
    <row r="1882" spans="1:23" x14ac:dyDescent="0.3">
      <c r="A1882">
        <v>217</v>
      </c>
      <c r="B1882">
        <v>234</v>
      </c>
      <c r="C1882">
        <v>47120</v>
      </c>
      <c r="D1882" t="s">
        <v>193</v>
      </c>
      <c r="E1882" s="1">
        <v>44408</v>
      </c>
      <c r="F1882" t="s">
        <v>786</v>
      </c>
      <c r="G1882" t="s">
        <v>28</v>
      </c>
      <c r="H1882" t="s">
        <v>2093</v>
      </c>
      <c r="I1882">
        <v>37</v>
      </c>
      <c r="J1882" t="s">
        <v>787</v>
      </c>
      <c r="K1882">
        <v>7368</v>
      </c>
      <c r="L1882" t="s">
        <v>788</v>
      </c>
      <c r="M1882" t="s">
        <v>110</v>
      </c>
      <c r="N1882" t="s">
        <v>23</v>
      </c>
      <c r="O1882">
        <v>1149</v>
      </c>
      <c r="P1882" t="s">
        <v>31</v>
      </c>
      <c r="Q1882" t="s">
        <v>222</v>
      </c>
      <c r="R1882" s="3">
        <v>97.92</v>
      </c>
      <c r="S1882" s="3">
        <v>102</v>
      </c>
      <c r="T1882">
        <v>7</v>
      </c>
      <c r="U1882" s="3">
        <f t="shared" si="83"/>
        <v>714</v>
      </c>
      <c r="V1882" s="4">
        <f t="shared" si="84"/>
        <v>28.559999999999945</v>
      </c>
      <c r="W1882" t="str">
        <f t="shared" si="85"/>
        <v>Middle Aged</v>
      </c>
    </row>
    <row r="1883" spans="1:23" x14ac:dyDescent="0.3">
      <c r="A1883">
        <v>113</v>
      </c>
      <c r="B1883">
        <v>565</v>
      </c>
      <c r="C1883">
        <v>49592</v>
      </c>
      <c r="D1883" t="s">
        <v>493</v>
      </c>
      <c r="E1883" s="1">
        <v>44412</v>
      </c>
      <c r="F1883" t="s">
        <v>494</v>
      </c>
      <c r="G1883" t="s">
        <v>28</v>
      </c>
      <c r="H1883" t="s">
        <v>2093</v>
      </c>
      <c r="I1883">
        <v>73</v>
      </c>
      <c r="J1883" t="s">
        <v>495</v>
      </c>
      <c r="K1883">
        <v>4126</v>
      </c>
      <c r="L1883" t="s">
        <v>496</v>
      </c>
      <c r="M1883" t="s">
        <v>53</v>
      </c>
      <c r="N1883" t="s">
        <v>23</v>
      </c>
      <c r="O1883">
        <v>760</v>
      </c>
      <c r="P1883" t="s">
        <v>62</v>
      </c>
      <c r="Q1883" t="s">
        <v>63</v>
      </c>
      <c r="R1883" s="3">
        <v>104.64</v>
      </c>
      <c r="S1883" s="3">
        <v>109</v>
      </c>
      <c r="T1883">
        <v>7</v>
      </c>
      <c r="U1883" s="3">
        <f t="shared" si="83"/>
        <v>763</v>
      </c>
      <c r="V1883" s="4">
        <f t="shared" si="84"/>
        <v>30.519999999999982</v>
      </c>
      <c r="W1883" t="str">
        <f t="shared" si="85"/>
        <v>Elderly</v>
      </c>
    </row>
    <row r="1884" spans="1:23" x14ac:dyDescent="0.3">
      <c r="A1884">
        <v>411</v>
      </c>
      <c r="B1884">
        <v>771</v>
      </c>
      <c r="C1884">
        <v>38909</v>
      </c>
      <c r="D1884" t="s">
        <v>665</v>
      </c>
      <c r="E1884" s="1">
        <v>44412</v>
      </c>
      <c r="F1884" t="s">
        <v>1197</v>
      </c>
      <c r="G1884" t="s">
        <v>28</v>
      </c>
      <c r="H1884" t="s">
        <v>2093</v>
      </c>
      <c r="I1884">
        <v>74</v>
      </c>
      <c r="J1884" t="s">
        <v>1198</v>
      </c>
      <c r="K1884">
        <v>8882</v>
      </c>
      <c r="L1884" t="s">
        <v>1199</v>
      </c>
      <c r="M1884" t="s">
        <v>110</v>
      </c>
      <c r="N1884" t="s">
        <v>23</v>
      </c>
      <c r="O1884">
        <v>564</v>
      </c>
      <c r="P1884" t="s">
        <v>62</v>
      </c>
      <c r="Q1884" t="s">
        <v>332</v>
      </c>
      <c r="R1884" s="3">
        <v>96</v>
      </c>
      <c r="S1884" s="3">
        <v>100</v>
      </c>
      <c r="T1884">
        <v>7</v>
      </c>
      <c r="U1884" s="3">
        <f t="shared" si="83"/>
        <v>700</v>
      </c>
      <c r="V1884" s="4">
        <f t="shared" si="84"/>
        <v>28</v>
      </c>
      <c r="W1884" t="str">
        <f t="shared" si="85"/>
        <v>Elderly</v>
      </c>
    </row>
    <row r="1885" spans="1:23" x14ac:dyDescent="0.3">
      <c r="A1885">
        <v>98</v>
      </c>
      <c r="B1885">
        <v>257</v>
      </c>
      <c r="C1885">
        <v>44700</v>
      </c>
      <c r="D1885" t="s">
        <v>360</v>
      </c>
      <c r="E1885" s="1">
        <v>44413</v>
      </c>
      <c r="F1885" t="s">
        <v>440</v>
      </c>
      <c r="G1885" t="s">
        <v>28</v>
      </c>
      <c r="H1885" t="s">
        <v>2093</v>
      </c>
      <c r="I1885">
        <v>61</v>
      </c>
      <c r="J1885" t="s">
        <v>441</v>
      </c>
      <c r="K1885">
        <v>1166</v>
      </c>
      <c r="L1885" t="s">
        <v>442</v>
      </c>
      <c r="M1885" t="s">
        <v>213</v>
      </c>
      <c r="N1885" t="s">
        <v>23</v>
      </c>
      <c r="O1885">
        <v>1022</v>
      </c>
      <c r="P1885" t="s">
        <v>31</v>
      </c>
      <c r="Q1885" t="s">
        <v>42</v>
      </c>
      <c r="R1885" s="3">
        <v>86.399999999999991</v>
      </c>
      <c r="S1885" s="3">
        <v>90</v>
      </c>
      <c r="T1885">
        <v>6</v>
      </c>
      <c r="U1885" s="3">
        <f t="shared" si="83"/>
        <v>540</v>
      </c>
      <c r="V1885" s="4">
        <f t="shared" si="84"/>
        <v>21.600000000000023</v>
      </c>
      <c r="W1885" t="str">
        <f t="shared" si="85"/>
        <v>Elderly</v>
      </c>
    </row>
    <row r="1886" spans="1:23" x14ac:dyDescent="0.3">
      <c r="A1886">
        <v>609</v>
      </c>
      <c r="B1886">
        <v>25</v>
      </c>
      <c r="C1886">
        <v>21514</v>
      </c>
      <c r="D1886" t="s">
        <v>261</v>
      </c>
      <c r="E1886" s="1">
        <v>44413</v>
      </c>
      <c r="F1886" t="s">
        <v>1565</v>
      </c>
      <c r="G1886" t="s">
        <v>86</v>
      </c>
      <c r="H1886" t="s">
        <v>2093</v>
      </c>
      <c r="I1886">
        <v>75</v>
      </c>
      <c r="J1886" t="s">
        <v>1566</v>
      </c>
      <c r="K1886">
        <v>9311</v>
      </c>
      <c r="L1886" t="s">
        <v>1567</v>
      </c>
      <c r="M1886" t="s">
        <v>110</v>
      </c>
      <c r="N1886" t="s">
        <v>23</v>
      </c>
      <c r="O1886">
        <v>536</v>
      </c>
      <c r="P1886" t="s">
        <v>62</v>
      </c>
      <c r="Q1886" t="s">
        <v>517</v>
      </c>
      <c r="R1886" s="3">
        <v>94.08</v>
      </c>
      <c r="S1886" s="3">
        <v>98</v>
      </c>
      <c r="T1886">
        <v>6</v>
      </c>
      <c r="U1886" s="3">
        <f t="shared" si="83"/>
        <v>588</v>
      </c>
      <c r="V1886" s="4">
        <f t="shared" si="84"/>
        <v>23.519999999999982</v>
      </c>
      <c r="W1886" t="str">
        <f t="shared" si="85"/>
        <v>Elderly</v>
      </c>
    </row>
    <row r="1887" spans="1:23" x14ac:dyDescent="0.3">
      <c r="A1887">
        <v>631</v>
      </c>
      <c r="B1887">
        <v>460</v>
      </c>
      <c r="C1887">
        <v>30101</v>
      </c>
      <c r="D1887" t="s">
        <v>485</v>
      </c>
      <c r="E1887" s="1">
        <v>44413</v>
      </c>
      <c r="F1887" t="s">
        <v>1595</v>
      </c>
      <c r="G1887" t="s">
        <v>28</v>
      </c>
      <c r="H1887" t="s">
        <v>2093</v>
      </c>
      <c r="I1887">
        <v>31</v>
      </c>
      <c r="J1887" t="s">
        <v>1596</v>
      </c>
      <c r="K1887">
        <v>3847</v>
      </c>
      <c r="L1887" t="s">
        <v>1597</v>
      </c>
      <c r="M1887" t="s">
        <v>110</v>
      </c>
      <c r="N1887" t="s">
        <v>23</v>
      </c>
      <c r="O1887">
        <v>874</v>
      </c>
      <c r="P1887" t="s">
        <v>31</v>
      </c>
      <c r="Q1887" t="s">
        <v>58</v>
      </c>
      <c r="R1887" s="3">
        <v>108.47999999999999</v>
      </c>
      <c r="S1887" s="3">
        <v>113</v>
      </c>
      <c r="T1887">
        <v>5</v>
      </c>
      <c r="U1887" s="3">
        <f t="shared" ref="U1887:U1918" si="86">S1887*T1887</f>
        <v>565</v>
      </c>
      <c r="V1887" s="4">
        <f t="shared" si="84"/>
        <v>22.600000000000023</v>
      </c>
      <c r="W1887" t="str">
        <f t="shared" si="85"/>
        <v>Middle Aged</v>
      </c>
    </row>
    <row r="1888" spans="1:23" x14ac:dyDescent="0.3">
      <c r="A1888">
        <v>794</v>
      </c>
      <c r="B1888">
        <v>418</v>
      </c>
      <c r="C1888">
        <v>55757</v>
      </c>
      <c r="D1888" t="s">
        <v>931</v>
      </c>
      <c r="E1888" s="1">
        <v>44413</v>
      </c>
      <c r="F1888" t="s">
        <v>1829</v>
      </c>
      <c r="G1888" t="s">
        <v>86</v>
      </c>
      <c r="H1888" t="s">
        <v>2093</v>
      </c>
      <c r="I1888">
        <v>57</v>
      </c>
      <c r="J1888" t="s">
        <v>1830</v>
      </c>
      <c r="K1888">
        <v>2775</v>
      </c>
      <c r="L1888" t="s">
        <v>1831</v>
      </c>
      <c r="M1888" t="s">
        <v>213</v>
      </c>
      <c r="N1888" t="s">
        <v>23</v>
      </c>
      <c r="O1888">
        <v>972</v>
      </c>
      <c r="P1888" t="s">
        <v>31</v>
      </c>
      <c r="Q1888" t="s">
        <v>244</v>
      </c>
      <c r="R1888" s="3">
        <v>93.11999999999999</v>
      </c>
      <c r="S1888" s="3">
        <v>97</v>
      </c>
      <c r="T1888">
        <v>5</v>
      </c>
      <c r="U1888" s="3">
        <f t="shared" si="86"/>
        <v>485</v>
      </c>
      <c r="V1888" s="4">
        <f t="shared" si="84"/>
        <v>19.400000000000034</v>
      </c>
      <c r="W1888" t="str">
        <f t="shared" si="85"/>
        <v>Elderly</v>
      </c>
    </row>
    <row r="1889" spans="1:23" x14ac:dyDescent="0.3">
      <c r="A1889">
        <v>263</v>
      </c>
      <c r="B1889">
        <v>372</v>
      </c>
      <c r="C1889">
        <v>12599</v>
      </c>
      <c r="D1889" t="s">
        <v>555</v>
      </c>
      <c r="E1889" s="1">
        <v>44415</v>
      </c>
      <c r="F1889" t="s">
        <v>893</v>
      </c>
      <c r="G1889" t="s">
        <v>86</v>
      </c>
      <c r="H1889" t="s">
        <v>2093</v>
      </c>
      <c r="I1889">
        <v>53</v>
      </c>
      <c r="J1889" t="s">
        <v>894</v>
      </c>
      <c r="K1889">
        <v>7209</v>
      </c>
      <c r="L1889" t="s">
        <v>895</v>
      </c>
      <c r="M1889" t="s">
        <v>22</v>
      </c>
      <c r="N1889" t="s">
        <v>23</v>
      </c>
      <c r="O1889">
        <v>355</v>
      </c>
      <c r="P1889" t="s">
        <v>24</v>
      </c>
      <c r="Q1889" t="s">
        <v>226</v>
      </c>
      <c r="R1889" s="3">
        <v>90.24</v>
      </c>
      <c r="S1889" s="3">
        <v>94</v>
      </c>
      <c r="T1889">
        <v>5</v>
      </c>
      <c r="U1889" s="3">
        <f t="shared" si="86"/>
        <v>470</v>
      </c>
      <c r="V1889" s="4">
        <f t="shared" si="84"/>
        <v>18.800000000000011</v>
      </c>
      <c r="W1889" t="str">
        <f t="shared" si="85"/>
        <v>Elderly</v>
      </c>
    </row>
    <row r="1890" spans="1:23" x14ac:dyDescent="0.3">
      <c r="A1890">
        <v>992</v>
      </c>
      <c r="B1890">
        <v>770</v>
      </c>
      <c r="C1890">
        <v>53679</v>
      </c>
      <c r="D1890" t="s">
        <v>807</v>
      </c>
      <c r="E1890" s="1">
        <v>44422</v>
      </c>
      <c r="F1890" t="s">
        <v>2057</v>
      </c>
      <c r="G1890" t="s">
        <v>28</v>
      </c>
      <c r="H1890" t="s">
        <v>2093</v>
      </c>
      <c r="I1890">
        <v>50</v>
      </c>
      <c r="J1890" t="s">
        <v>2058</v>
      </c>
      <c r="K1890">
        <v>4196</v>
      </c>
      <c r="L1890" t="s">
        <v>2059</v>
      </c>
      <c r="M1890" t="s">
        <v>22</v>
      </c>
      <c r="N1890" t="s">
        <v>23</v>
      </c>
      <c r="O1890">
        <v>1214</v>
      </c>
      <c r="P1890" t="s">
        <v>31</v>
      </c>
      <c r="Q1890" t="s">
        <v>93</v>
      </c>
      <c r="R1890" s="3">
        <v>100.8</v>
      </c>
      <c r="S1890" s="3">
        <v>105</v>
      </c>
      <c r="T1890">
        <v>6</v>
      </c>
      <c r="U1890" s="3">
        <f t="shared" si="86"/>
        <v>630</v>
      </c>
      <c r="V1890" s="4">
        <f t="shared" si="84"/>
        <v>25.200000000000045</v>
      </c>
      <c r="W1890" t="str">
        <f t="shared" si="85"/>
        <v>Middle Aged</v>
      </c>
    </row>
    <row r="1891" spans="1:23" x14ac:dyDescent="0.3">
      <c r="A1891">
        <v>597</v>
      </c>
      <c r="B1891">
        <v>107</v>
      </c>
      <c r="C1891">
        <v>22758</v>
      </c>
      <c r="D1891" s="1">
        <v>44294</v>
      </c>
      <c r="E1891" s="1">
        <v>44424</v>
      </c>
      <c r="F1891" t="s">
        <v>812</v>
      </c>
      <c r="G1891" t="s">
        <v>86</v>
      </c>
      <c r="H1891" t="s">
        <v>2093</v>
      </c>
      <c r="I1891">
        <v>35</v>
      </c>
      <c r="J1891" t="s">
        <v>813</v>
      </c>
      <c r="K1891">
        <v>7264</v>
      </c>
      <c r="L1891" t="s">
        <v>814</v>
      </c>
      <c r="M1891" t="s">
        <v>48</v>
      </c>
      <c r="N1891" t="s">
        <v>23</v>
      </c>
      <c r="O1891">
        <v>1038</v>
      </c>
      <c r="P1891" t="s">
        <v>31</v>
      </c>
      <c r="Q1891" t="s">
        <v>42</v>
      </c>
      <c r="R1891" s="3">
        <v>86.399999999999991</v>
      </c>
      <c r="S1891" s="3">
        <v>90</v>
      </c>
      <c r="T1891">
        <v>6</v>
      </c>
      <c r="U1891" s="3">
        <f t="shared" si="86"/>
        <v>540</v>
      </c>
      <c r="V1891" s="4">
        <f t="shared" si="84"/>
        <v>21.600000000000023</v>
      </c>
      <c r="W1891" t="str">
        <f t="shared" si="85"/>
        <v>Middle Aged</v>
      </c>
    </row>
    <row r="1892" spans="1:23" x14ac:dyDescent="0.3">
      <c r="A1892">
        <v>649</v>
      </c>
      <c r="B1892">
        <v>840</v>
      </c>
      <c r="C1892">
        <v>44955</v>
      </c>
      <c r="D1892" t="s">
        <v>924</v>
      </c>
      <c r="E1892" s="1">
        <v>44424</v>
      </c>
      <c r="F1892" t="s">
        <v>1161</v>
      </c>
      <c r="G1892" t="s">
        <v>28</v>
      </c>
      <c r="H1892" t="s">
        <v>2093</v>
      </c>
      <c r="I1892">
        <v>25</v>
      </c>
      <c r="J1892" t="s">
        <v>1162</v>
      </c>
      <c r="K1892">
        <v>9366</v>
      </c>
      <c r="L1892" t="s">
        <v>1163</v>
      </c>
      <c r="M1892" t="s">
        <v>48</v>
      </c>
      <c r="N1892" t="s">
        <v>23</v>
      </c>
      <c r="O1892">
        <v>922</v>
      </c>
      <c r="P1892" t="s">
        <v>31</v>
      </c>
      <c r="Q1892" t="s">
        <v>32</v>
      </c>
      <c r="R1892" s="3">
        <v>92.16</v>
      </c>
      <c r="S1892" s="3">
        <v>96</v>
      </c>
      <c r="T1892">
        <v>6</v>
      </c>
      <c r="U1892" s="3">
        <f t="shared" si="86"/>
        <v>576</v>
      </c>
      <c r="V1892" s="4">
        <f t="shared" si="84"/>
        <v>23.039999999999964</v>
      </c>
      <c r="W1892" t="str">
        <f t="shared" si="85"/>
        <v>Youth</v>
      </c>
    </row>
    <row r="1893" spans="1:23" x14ac:dyDescent="0.3">
      <c r="A1893">
        <v>314</v>
      </c>
      <c r="B1893">
        <v>95</v>
      </c>
      <c r="C1893">
        <v>49262</v>
      </c>
      <c r="D1893" t="s">
        <v>317</v>
      </c>
      <c r="E1893" s="1">
        <v>44425</v>
      </c>
      <c r="F1893" t="s">
        <v>1002</v>
      </c>
      <c r="G1893" t="s">
        <v>86</v>
      </c>
      <c r="H1893" t="s">
        <v>2093</v>
      </c>
      <c r="I1893">
        <v>33</v>
      </c>
      <c r="J1893" t="s">
        <v>1003</v>
      </c>
      <c r="K1893">
        <v>3891</v>
      </c>
      <c r="L1893" t="s">
        <v>1004</v>
      </c>
      <c r="M1893" t="s">
        <v>48</v>
      </c>
      <c r="N1893" t="s">
        <v>23</v>
      </c>
      <c r="O1893">
        <v>869</v>
      </c>
      <c r="P1893" t="s">
        <v>31</v>
      </c>
      <c r="Q1893" t="s">
        <v>58</v>
      </c>
      <c r="R1893" s="3">
        <v>108.47999999999999</v>
      </c>
      <c r="S1893" s="3">
        <v>113</v>
      </c>
      <c r="T1893">
        <v>6</v>
      </c>
      <c r="U1893" s="3">
        <f t="shared" si="86"/>
        <v>678</v>
      </c>
      <c r="V1893" s="4">
        <f t="shared" si="84"/>
        <v>27.120000000000118</v>
      </c>
      <c r="W1893" t="str">
        <f t="shared" si="85"/>
        <v>Middle Aged</v>
      </c>
    </row>
    <row r="1894" spans="1:23" x14ac:dyDescent="0.3">
      <c r="A1894">
        <v>801</v>
      </c>
      <c r="B1894">
        <v>995</v>
      </c>
      <c r="C1894">
        <v>58829</v>
      </c>
      <c r="D1894" s="1">
        <v>44235</v>
      </c>
      <c r="E1894" s="1">
        <v>44425</v>
      </c>
      <c r="F1894" t="s">
        <v>1841</v>
      </c>
      <c r="G1894" t="s">
        <v>86</v>
      </c>
      <c r="H1894" t="s">
        <v>2093</v>
      </c>
      <c r="I1894">
        <v>63</v>
      </c>
      <c r="J1894" t="s">
        <v>1842</v>
      </c>
      <c r="K1894">
        <v>3742</v>
      </c>
      <c r="L1894" t="s">
        <v>1843</v>
      </c>
      <c r="M1894" t="s">
        <v>48</v>
      </c>
      <c r="N1894" t="s">
        <v>23</v>
      </c>
      <c r="O1894">
        <v>1085</v>
      </c>
      <c r="P1894" t="s">
        <v>31</v>
      </c>
      <c r="Q1894" t="s">
        <v>175</v>
      </c>
      <c r="R1894" s="3">
        <v>110.39999999999999</v>
      </c>
      <c r="S1894" s="3">
        <v>115</v>
      </c>
      <c r="T1894">
        <v>6</v>
      </c>
      <c r="U1894" s="3">
        <f t="shared" si="86"/>
        <v>690</v>
      </c>
      <c r="V1894" s="4">
        <f t="shared" si="84"/>
        <v>27.600000000000023</v>
      </c>
      <c r="W1894" t="str">
        <f t="shared" si="85"/>
        <v>Elderly</v>
      </c>
    </row>
    <row r="1895" spans="1:23" x14ac:dyDescent="0.3">
      <c r="A1895">
        <v>907</v>
      </c>
      <c r="B1895">
        <v>971</v>
      </c>
      <c r="C1895">
        <v>26863</v>
      </c>
      <c r="D1895" t="s">
        <v>405</v>
      </c>
      <c r="E1895" s="1">
        <v>44425</v>
      </c>
      <c r="F1895" t="s">
        <v>506</v>
      </c>
      <c r="G1895" t="s">
        <v>86</v>
      </c>
      <c r="H1895" t="s">
        <v>2093</v>
      </c>
      <c r="I1895">
        <v>27</v>
      </c>
      <c r="J1895" t="s">
        <v>507</v>
      </c>
      <c r="K1895">
        <v>4268</v>
      </c>
      <c r="L1895" t="s">
        <v>508</v>
      </c>
      <c r="M1895" t="s">
        <v>53</v>
      </c>
      <c r="N1895" t="s">
        <v>23</v>
      </c>
      <c r="O1895">
        <v>121</v>
      </c>
      <c r="P1895" t="s">
        <v>24</v>
      </c>
      <c r="Q1895" t="s">
        <v>106</v>
      </c>
      <c r="R1895" s="3">
        <v>88.32</v>
      </c>
      <c r="S1895" s="3">
        <v>92</v>
      </c>
      <c r="T1895">
        <v>5</v>
      </c>
      <c r="U1895" s="3">
        <f t="shared" si="86"/>
        <v>460</v>
      </c>
      <c r="V1895" s="4">
        <f t="shared" si="84"/>
        <v>18.400000000000034</v>
      </c>
      <c r="W1895" t="str">
        <f t="shared" si="85"/>
        <v>Youth</v>
      </c>
    </row>
    <row r="1896" spans="1:23" x14ac:dyDescent="0.3">
      <c r="A1896">
        <v>406</v>
      </c>
      <c r="B1896">
        <v>892</v>
      </c>
      <c r="C1896">
        <v>35512</v>
      </c>
      <c r="D1896" t="s">
        <v>883</v>
      </c>
      <c r="E1896" s="1">
        <v>44426</v>
      </c>
      <c r="F1896" t="s">
        <v>1185</v>
      </c>
      <c r="G1896" t="s">
        <v>28</v>
      </c>
      <c r="H1896" t="s">
        <v>2093</v>
      </c>
      <c r="I1896">
        <v>44</v>
      </c>
      <c r="J1896" t="s">
        <v>1186</v>
      </c>
      <c r="K1896">
        <v>6702</v>
      </c>
      <c r="L1896" t="s">
        <v>1187</v>
      </c>
      <c r="M1896" t="s">
        <v>213</v>
      </c>
      <c r="N1896" t="s">
        <v>23</v>
      </c>
      <c r="O1896">
        <v>838</v>
      </c>
      <c r="P1896" t="s">
        <v>62</v>
      </c>
      <c r="Q1896" t="s">
        <v>145</v>
      </c>
      <c r="R1896" s="3">
        <v>112.32</v>
      </c>
      <c r="S1896" s="3">
        <v>117</v>
      </c>
      <c r="T1896">
        <v>7</v>
      </c>
      <c r="U1896" s="3">
        <f t="shared" si="86"/>
        <v>819</v>
      </c>
      <c r="V1896" s="4">
        <f t="shared" si="84"/>
        <v>32.759999999999991</v>
      </c>
      <c r="W1896" t="str">
        <f t="shared" si="85"/>
        <v>Middle Aged</v>
      </c>
    </row>
    <row r="1897" spans="1:23" x14ac:dyDescent="0.3">
      <c r="A1897">
        <v>637</v>
      </c>
      <c r="B1897">
        <v>886</v>
      </c>
      <c r="C1897">
        <v>14294</v>
      </c>
      <c r="D1897" s="1">
        <v>44355</v>
      </c>
      <c r="E1897" s="1">
        <v>44426</v>
      </c>
      <c r="F1897" t="s">
        <v>1249</v>
      </c>
      <c r="G1897" t="s">
        <v>28</v>
      </c>
      <c r="H1897" t="s">
        <v>2093</v>
      </c>
      <c r="I1897">
        <v>69</v>
      </c>
      <c r="J1897" t="s">
        <v>1250</v>
      </c>
      <c r="K1897">
        <v>6189</v>
      </c>
      <c r="L1897" t="s">
        <v>1251</v>
      </c>
      <c r="M1897" t="s">
        <v>79</v>
      </c>
      <c r="N1897" t="s">
        <v>23</v>
      </c>
      <c r="O1897">
        <v>1158</v>
      </c>
      <c r="P1897" t="s">
        <v>31</v>
      </c>
      <c r="Q1897" t="s">
        <v>298</v>
      </c>
      <c r="R1897" s="3">
        <v>95.039999999999992</v>
      </c>
      <c r="S1897" s="3">
        <v>99</v>
      </c>
      <c r="T1897">
        <v>5</v>
      </c>
      <c r="U1897" s="3">
        <f t="shared" si="86"/>
        <v>495</v>
      </c>
      <c r="V1897" s="4">
        <f t="shared" si="84"/>
        <v>19.800000000000068</v>
      </c>
      <c r="W1897" t="str">
        <f t="shared" si="85"/>
        <v>Elderly</v>
      </c>
    </row>
    <row r="1898" spans="1:23" x14ac:dyDescent="0.3">
      <c r="A1898">
        <v>762</v>
      </c>
      <c r="B1898">
        <v>83</v>
      </c>
      <c r="C1898">
        <v>25268</v>
      </c>
      <c r="D1898" t="s">
        <v>300</v>
      </c>
      <c r="E1898" s="1">
        <v>44428</v>
      </c>
      <c r="F1898" t="s">
        <v>1771</v>
      </c>
      <c r="G1898" t="s">
        <v>86</v>
      </c>
      <c r="H1898" t="s">
        <v>2093</v>
      </c>
      <c r="I1898">
        <v>40</v>
      </c>
      <c r="J1898" t="s">
        <v>1772</v>
      </c>
      <c r="K1898">
        <v>7525</v>
      </c>
      <c r="L1898" t="s">
        <v>1773</v>
      </c>
      <c r="M1898" t="s">
        <v>79</v>
      </c>
      <c r="N1898" t="s">
        <v>23</v>
      </c>
      <c r="O1898">
        <v>1086</v>
      </c>
      <c r="P1898" t="s">
        <v>31</v>
      </c>
      <c r="Q1898" t="s">
        <v>175</v>
      </c>
      <c r="R1898" s="3">
        <v>110.39999999999999</v>
      </c>
      <c r="S1898" s="3">
        <v>115</v>
      </c>
      <c r="T1898">
        <v>6</v>
      </c>
      <c r="U1898" s="3">
        <f t="shared" si="86"/>
        <v>690</v>
      </c>
      <c r="V1898" s="4">
        <f t="shared" si="84"/>
        <v>27.600000000000023</v>
      </c>
      <c r="W1898" t="str">
        <f t="shared" si="85"/>
        <v>Middle Aged</v>
      </c>
    </row>
    <row r="1899" spans="1:23" x14ac:dyDescent="0.3">
      <c r="A1899">
        <v>385</v>
      </c>
      <c r="B1899">
        <v>146</v>
      </c>
      <c r="C1899">
        <v>43155</v>
      </c>
      <c r="D1899" s="1">
        <v>44416</v>
      </c>
      <c r="E1899" s="1">
        <v>44432</v>
      </c>
      <c r="F1899" t="s">
        <v>1146</v>
      </c>
      <c r="G1899" t="s">
        <v>86</v>
      </c>
      <c r="H1899" t="s">
        <v>2093</v>
      </c>
      <c r="I1899">
        <v>50</v>
      </c>
      <c r="J1899" t="s">
        <v>1147</v>
      </c>
      <c r="K1899">
        <v>6824</v>
      </c>
      <c r="L1899" t="s">
        <v>1148</v>
      </c>
      <c r="M1899" t="s">
        <v>48</v>
      </c>
      <c r="N1899" t="s">
        <v>23</v>
      </c>
      <c r="O1899">
        <v>278</v>
      </c>
      <c r="P1899" t="s">
        <v>24</v>
      </c>
      <c r="Q1899" t="s">
        <v>413</v>
      </c>
      <c r="R1899" s="3">
        <v>91.2</v>
      </c>
      <c r="S1899" s="3">
        <v>95</v>
      </c>
      <c r="T1899">
        <v>6</v>
      </c>
      <c r="U1899" s="3">
        <f t="shared" si="86"/>
        <v>570</v>
      </c>
      <c r="V1899" s="4">
        <f t="shared" si="84"/>
        <v>22.799999999999955</v>
      </c>
      <c r="W1899" t="str">
        <f t="shared" si="85"/>
        <v>Middle Aged</v>
      </c>
    </row>
    <row r="1900" spans="1:23" x14ac:dyDescent="0.3">
      <c r="A1900">
        <v>401</v>
      </c>
      <c r="B1900">
        <v>94</v>
      </c>
      <c r="C1900">
        <v>24512</v>
      </c>
      <c r="D1900" t="s">
        <v>317</v>
      </c>
      <c r="E1900" s="1">
        <v>44432</v>
      </c>
      <c r="F1900" t="s">
        <v>1179</v>
      </c>
      <c r="G1900" t="s">
        <v>28</v>
      </c>
      <c r="H1900" t="s">
        <v>2093</v>
      </c>
      <c r="I1900">
        <v>46</v>
      </c>
      <c r="J1900" t="s">
        <v>1180</v>
      </c>
      <c r="K1900">
        <v>1037</v>
      </c>
      <c r="L1900" t="s">
        <v>1181</v>
      </c>
      <c r="M1900" t="s">
        <v>48</v>
      </c>
      <c r="N1900" t="s">
        <v>23</v>
      </c>
      <c r="O1900">
        <v>266</v>
      </c>
      <c r="P1900" t="s">
        <v>24</v>
      </c>
      <c r="Q1900" t="s">
        <v>413</v>
      </c>
      <c r="R1900" s="3">
        <v>91.2</v>
      </c>
      <c r="S1900" s="3">
        <v>95</v>
      </c>
      <c r="T1900">
        <v>5</v>
      </c>
      <c r="U1900" s="3">
        <f t="shared" si="86"/>
        <v>475</v>
      </c>
      <c r="V1900" s="4">
        <f t="shared" si="84"/>
        <v>19</v>
      </c>
      <c r="W1900" t="str">
        <f t="shared" si="85"/>
        <v>Middle Aged</v>
      </c>
    </row>
    <row r="1901" spans="1:23" x14ac:dyDescent="0.3">
      <c r="A1901">
        <v>952</v>
      </c>
      <c r="B1901">
        <v>883</v>
      </c>
      <c r="C1901">
        <v>57857</v>
      </c>
      <c r="D1901" s="1">
        <v>44324</v>
      </c>
      <c r="E1901" s="1">
        <v>44433</v>
      </c>
      <c r="F1901" t="s">
        <v>2011</v>
      </c>
      <c r="G1901" t="s">
        <v>28</v>
      </c>
      <c r="H1901" t="s">
        <v>2093</v>
      </c>
      <c r="I1901">
        <v>43</v>
      </c>
      <c r="J1901" t="s">
        <v>2012</v>
      </c>
      <c r="K1901">
        <v>5255</v>
      </c>
      <c r="L1901" t="s">
        <v>2013</v>
      </c>
      <c r="M1901" t="s">
        <v>22</v>
      </c>
      <c r="N1901" t="s">
        <v>23</v>
      </c>
      <c r="O1901">
        <v>859</v>
      </c>
      <c r="P1901" t="s">
        <v>31</v>
      </c>
      <c r="Q1901" t="s">
        <v>58</v>
      </c>
      <c r="R1901" s="3">
        <v>108.47999999999999</v>
      </c>
      <c r="S1901" s="3">
        <v>113</v>
      </c>
      <c r="T1901">
        <v>5</v>
      </c>
      <c r="U1901" s="3">
        <f t="shared" si="86"/>
        <v>565</v>
      </c>
      <c r="V1901" s="4">
        <f t="shared" si="84"/>
        <v>22.600000000000023</v>
      </c>
      <c r="W1901" t="str">
        <f t="shared" si="85"/>
        <v>Middle Aged</v>
      </c>
    </row>
    <row r="1902" spans="1:23" x14ac:dyDescent="0.3">
      <c r="A1902">
        <v>957</v>
      </c>
      <c r="B1902">
        <v>740</v>
      </c>
      <c r="C1902">
        <v>47132</v>
      </c>
      <c r="D1902" t="s">
        <v>675</v>
      </c>
      <c r="E1902" s="1">
        <v>44438</v>
      </c>
      <c r="F1902" t="s">
        <v>1374</v>
      </c>
      <c r="G1902" t="s">
        <v>86</v>
      </c>
      <c r="H1902" t="s">
        <v>2093</v>
      </c>
      <c r="I1902">
        <v>73</v>
      </c>
      <c r="J1902" t="s">
        <v>1375</v>
      </c>
      <c r="K1902">
        <v>531</v>
      </c>
      <c r="L1902" t="s">
        <v>1376</v>
      </c>
      <c r="M1902" t="s">
        <v>36</v>
      </c>
      <c r="N1902" t="s">
        <v>23</v>
      </c>
      <c r="O1902">
        <v>48</v>
      </c>
      <c r="P1902" t="s">
        <v>24</v>
      </c>
      <c r="Q1902" t="s">
        <v>37</v>
      </c>
      <c r="R1902" s="3">
        <v>99.84</v>
      </c>
      <c r="S1902" s="3">
        <v>104</v>
      </c>
      <c r="T1902">
        <v>5</v>
      </c>
      <c r="U1902" s="3">
        <f t="shared" si="86"/>
        <v>520</v>
      </c>
      <c r="V1902" s="4">
        <f t="shared" si="84"/>
        <v>20.799999999999955</v>
      </c>
      <c r="W1902" t="str">
        <f t="shared" si="85"/>
        <v>Elderly</v>
      </c>
    </row>
    <row r="1903" spans="1:23" x14ac:dyDescent="0.3">
      <c r="A1903">
        <v>448</v>
      </c>
      <c r="B1903">
        <v>185</v>
      </c>
      <c r="C1903">
        <v>16486</v>
      </c>
      <c r="D1903" t="s">
        <v>675</v>
      </c>
      <c r="E1903" s="1">
        <v>44439</v>
      </c>
      <c r="F1903" t="s">
        <v>1283</v>
      </c>
      <c r="G1903" t="s">
        <v>86</v>
      </c>
      <c r="H1903" t="s">
        <v>2093</v>
      </c>
      <c r="I1903">
        <v>67</v>
      </c>
      <c r="J1903" t="s">
        <v>1284</v>
      </c>
      <c r="K1903">
        <v>4337</v>
      </c>
      <c r="L1903" t="s">
        <v>1285</v>
      </c>
      <c r="M1903" t="s">
        <v>110</v>
      </c>
      <c r="N1903" t="s">
        <v>23</v>
      </c>
      <c r="O1903">
        <v>1030</v>
      </c>
      <c r="P1903" t="s">
        <v>31</v>
      </c>
      <c r="Q1903" t="s">
        <v>42</v>
      </c>
      <c r="R1903" s="3">
        <v>86.399999999999991</v>
      </c>
      <c r="S1903" s="3">
        <v>90</v>
      </c>
      <c r="T1903">
        <v>6</v>
      </c>
      <c r="U1903" s="3">
        <f t="shared" si="86"/>
        <v>540</v>
      </c>
      <c r="V1903" s="4">
        <f t="shared" si="84"/>
        <v>21.600000000000023</v>
      </c>
      <c r="W1903" t="str">
        <f t="shared" si="85"/>
        <v>Elderly</v>
      </c>
    </row>
    <row r="1904" spans="1:23" x14ac:dyDescent="0.3">
      <c r="A1904">
        <v>41</v>
      </c>
      <c r="B1904">
        <v>790</v>
      </c>
      <c r="C1904">
        <v>53386</v>
      </c>
      <c r="D1904" s="1">
        <v>44256</v>
      </c>
      <c r="E1904" s="1">
        <v>44440</v>
      </c>
      <c r="F1904" t="s">
        <v>210</v>
      </c>
      <c r="G1904" t="s">
        <v>86</v>
      </c>
      <c r="H1904" t="s">
        <v>2093</v>
      </c>
      <c r="I1904">
        <v>67</v>
      </c>
      <c r="J1904" t="s">
        <v>211</v>
      </c>
      <c r="K1904">
        <v>6313</v>
      </c>
      <c r="L1904" t="s">
        <v>212</v>
      </c>
      <c r="M1904" t="s">
        <v>213</v>
      </c>
      <c r="N1904" t="s">
        <v>23</v>
      </c>
      <c r="O1904">
        <v>1012</v>
      </c>
      <c r="P1904" t="s">
        <v>31</v>
      </c>
      <c r="Q1904" t="s">
        <v>188</v>
      </c>
      <c r="R1904" s="3">
        <v>101.75999999999999</v>
      </c>
      <c r="S1904" s="3">
        <v>106</v>
      </c>
      <c r="T1904">
        <v>5</v>
      </c>
      <c r="U1904" s="3">
        <f t="shared" si="86"/>
        <v>530</v>
      </c>
      <c r="V1904" s="4">
        <f t="shared" si="84"/>
        <v>21.200000000000045</v>
      </c>
      <c r="W1904" t="str">
        <f t="shared" si="85"/>
        <v>Elderly</v>
      </c>
    </row>
    <row r="1905" spans="1:23" x14ac:dyDescent="0.3">
      <c r="A1905">
        <v>431</v>
      </c>
      <c r="B1905">
        <v>325</v>
      </c>
      <c r="C1905">
        <v>35804</v>
      </c>
      <c r="D1905" t="s">
        <v>141</v>
      </c>
      <c r="E1905" s="1">
        <v>44444</v>
      </c>
      <c r="F1905" t="s">
        <v>401</v>
      </c>
      <c r="G1905" t="s">
        <v>86</v>
      </c>
      <c r="H1905" t="s">
        <v>2093</v>
      </c>
      <c r="I1905">
        <v>68</v>
      </c>
      <c r="J1905" t="s">
        <v>402</v>
      </c>
      <c r="K1905">
        <v>8304</v>
      </c>
      <c r="L1905" t="s">
        <v>403</v>
      </c>
      <c r="M1905" t="s">
        <v>22</v>
      </c>
      <c r="N1905" t="s">
        <v>23</v>
      </c>
      <c r="O1905">
        <v>570</v>
      </c>
      <c r="P1905" t="s">
        <v>62</v>
      </c>
      <c r="Q1905" t="s">
        <v>332</v>
      </c>
      <c r="R1905" s="3">
        <v>96</v>
      </c>
      <c r="S1905" s="3">
        <v>100</v>
      </c>
      <c r="T1905">
        <v>5</v>
      </c>
      <c r="U1905" s="3">
        <f t="shared" si="86"/>
        <v>500</v>
      </c>
      <c r="V1905" s="4">
        <f t="shared" si="84"/>
        <v>20</v>
      </c>
      <c r="W1905" t="str">
        <f t="shared" si="85"/>
        <v>Elderly</v>
      </c>
    </row>
    <row r="1906" spans="1:23" x14ac:dyDescent="0.3">
      <c r="A1906">
        <v>533</v>
      </c>
      <c r="B1906">
        <v>558</v>
      </c>
      <c r="C1906">
        <v>28560</v>
      </c>
      <c r="D1906" s="1">
        <v>44292</v>
      </c>
      <c r="E1906" s="1">
        <v>44445</v>
      </c>
      <c r="F1906" t="s">
        <v>1447</v>
      </c>
      <c r="G1906" t="s">
        <v>86</v>
      </c>
      <c r="H1906" t="s">
        <v>2093</v>
      </c>
      <c r="I1906">
        <v>38</v>
      </c>
      <c r="J1906" t="s">
        <v>1448</v>
      </c>
      <c r="K1906">
        <v>9827</v>
      </c>
      <c r="L1906" t="s">
        <v>1449</v>
      </c>
      <c r="M1906" t="s">
        <v>22</v>
      </c>
      <c r="N1906" t="s">
        <v>23</v>
      </c>
      <c r="O1906">
        <v>1199</v>
      </c>
      <c r="P1906" t="s">
        <v>31</v>
      </c>
      <c r="Q1906" t="s">
        <v>93</v>
      </c>
      <c r="R1906" s="3">
        <v>100.8</v>
      </c>
      <c r="S1906" s="3">
        <v>105</v>
      </c>
      <c r="T1906">
        <v>6</v>
      </c>
      <c r="U1906" s="3">
        <f t="shared" si="86"/>
        <v>630</v>
      </c>
      <c r="V1906" s="4">
        <f t="shared" si="84"/>
        <v>25.200000000000045</v>
      </c>
      <c r="W1906" t="str">
        <f t="shared" si="85"/>
        <v>Middle Aged</v>
      </c>
    </row>
    <row r="1907" spans="1:23" x14ac:dyDescent="0.3">
      <c r="A1907">
        <v>497</v>
      </c>
      <c r="B1907">
        <v>900</v>
      </c>
      <c r="C1907">
        <v>29655</v>
      </c>
      <c r="D1907" s="1">
        <v>44384</v>
      </c>
      <c r="E1907" s="1">
        <v>44446</v>
      </c>
      <c r="F1907" t="s">
        <v>1380</v>
      </c>
      <c r="G1907" t="s">
        <v>86</v>
      </c>
      <c r="H1907" t="s">
        <v>2093</v>
      </c>
      <c r="I1907">
        <v>22</v>
      </c>
      <c r="J1907" t="s">
        <v>1381</v>
      </c>
      <c r="K1907">
        <v>9455</v>
      </c>
      <c r="L1907" t="s">
        <v>1382</v>
      </c>
      <c r="M1907" t="s">
        <v>36</v>
      </c>
      <c r="N1907" t="s">
        <v>23</v>
      </c>
      <c r="O1907">
        <v>968</v>
      </c>
      <c r="P1907" t="s">
        <v>31</v>
      </c>
      <c r="Q1907" t="s">
        <v>244</v>
      </c>
      <c r="R1907" s="3">
        <v>93.11999999999999</v>
      </c>
      <c r="S1907" s="3">
        <v>97</v>
      </c>
      <c r="T1907">
        <v>5</v>
      </c>
      <c r="U1907" s="3">
        <f t="shared" si="86"/>
        <v>485</v>
      </c>
      <c r="V1907" s="4">
        <f t="shared" si="84"/>
        <v>19.400000000000034</v>
      </c>
      <c r="W1907" t="str">
        <f t="shared" si="85"/>
        <v>Youth</v>
      </c>
    </row>
    <row r="1908" spans="1:23" x14ac:dyDescent="0.3">
      <c r="A1908">
        <v>410</v>
      </c>
      <c r="B1908">
        <v>47</v>
      </c>
      <c r="C1908">
        <v>14296</v>
      </c>
      <c r="D1908" s="1">
        <v>44294</v>
      </c>
      <c r="E1908" s="1">
        <v>44447</v>
      </c>
      <c r="F1908" t="s">
        <v>1194</v>
      </c>
      <c r="G1908" t="s">
        <v>28</v>
      </c>
      <c r="H1908" t="s">
        <v>2093</v>
      </c>
      <c r="I1908">
        <v>54</v>
      </c>
      <c r="J1908" t="s">
        <v>1195</v>
      </c>
      <c r="K1908">
        <v>9780</v>
      </c>
      <c r="L1908" t="s">
        <v>1196</v>
      </c>
      <c r="M1908" t="s">
        <v>48</v>
      </c>
      <c r="N1908" t="s">
        <v>23</v>
      </c>
      <c r="O1908">
        <v>660</v>
      </c>
      <c r="P1908" t="s">
        <v>62</v>
      </c>
      <c r="Q1908" t="s">
        <v>160</v>
      </c>
      <c r="R1908" s="3">
        <v>89.28</v>
      </c>
      <c r="S1908" s="3">
        <v>93</v>
      </c>
      <c r="T1908">
        <v>5</v>
      </c>
      <c r="U1908" s="3">
        <f t="shared" si="86"/>
        <v>465</v>
      </c>
      <c r="V1908" s="4">
        <f t="shared" si="84"/>
        <v>18.600000000000023</v>
      </c>
      <c r="W1908" t="str">
        <f t="shared" si="85"/>
        <v>Elderly</v>
      </c>
    </row>
    <row r="1909" spans="1:23" x14ac:dyDescent="0.3">
      <c r="A1909">
        <v>474</v>
      </c>
      <c r="B1909">
        <v>571</v>
      </c>
      <c r="C1909">
        <v>17401</v>
      </c>
      <c r="D1909" t="s">
        <v>151</v>
      </c>
      <c r="E1909" s="1">
        <v>44448</v>
      </c>
      <c r="F1909" t="s">
        <v>228</v>
      </c>
      <c r="G1909" t="s">
        <v>28</v>
      </c>
      <c r="H1909" t="s">
        <v>2093</v>
      </c>
      <c r="I1909">
        <v>22</v>
      </c>
      <c r="J1909" t="s">
        <v>229</v>
      </c>
      <c r="K1909">
        <v>4043</v>
      </c>
      <c r="L1909" t="s">
        <v>230</v>
      </c>
      <c r="M1909" t="s">
        <v>213</v>
      </c>
      <c r="N1909" t="s">
        <v>23</v>
      </c>
      <c r="O1909">
        <v>114</v>
      </c>
      <c r="P1909" t="s">
        <v>24</v>
      </c>
      <c r="Q1909" t="s">
        <v>106</v>
      </c>
      <c r="R1909" s="3">
        <v>88.32</v>
      </c>
      <c r="S1909" s="3">
        <v>92</v>
      </c>
      <c r="T1909">
        <v>5</v>
      </c>
      <c r="U1909" s="3">
        <f t="shared" si="86"/>
        <v>460</v>
      </c>
      <c r="V1909" s="4">
        <f t="shared" si="84"/>
        <v>18.400000000000034</v>
      </c>
      <c r="W1909" t="str">
        <f t="shared" si="85"/>
        <v>Youth</v>
      </c>
    </row>
    <row r="1910" spans="1:23" x14ac:dyDescent="0.3">
      <c r="A1910">
        <v>449</v>
      </c>
      <c r="B1910">
        <v>163</v>
      </c>
      <c r="C1910">
        <v>56294</v>
      </c>
      <c r="D1910" t="s">
        <v>719</v>
      </c>
      <c r="E1910" s="1">
        <v>44450</v>
      </c>
      <c r="F1910" t="s">
        <v>280</v>
      </c>
      <c r="G1910" t="s">
        <v>28</v>
      </c>
      <c r="H1910" t="s">
        <v>2093</v>
      </c>
      <c r="I1910">
        <v>20</v>
      </c>
      <c r="J1910" t="s">
        <v>281</v>
      </c>
      <c r="K1910">
        <v>9458</v>
      </c>
      <c r="L1910" t="s">
        <v>282</v>
      </c>
      <c r="M1910" t="s">
        <v>213</v>
      </c>
      <c r="N1910" t="s">
        <v>23</v>
      </c>
      <c r="O1910">
        <v>923</v>
      </c>
      <c r="P1910" t="s">
        <v>31</v>
      </c>
      <c r="Q1910" t="s">
        <v>32</v>
      </c>
      <c r="R1910" s="3">
        <v>92.16</v>
      </c>
      <c r="S1910" s="3">
        <v>96</v>
      </c>
      <c r="T1910">
        <v>7</v>
      </c>
      <c r="U1910" s="3">
        <f t="shared" si="86"/>
        <v>672</v>
      </c>
      <c r="V1910" s="4">
        <f t="shared" si="84"/>
        <v>26.879999999999995</v>
      </c>
      <c r="W1910" t="str">
        <f t="shared" si="85"/>
        <v>Youth</v>
      </c>
    </row>
    <row r="1911" spans="1:23" x14ac:dyDescent="0.3">
      <c r="A1911">
        <v>294</v>
      </c>
      <c r="B1911">
        <v>499</v>
      </c>
      <c r="C1911">
        <v>50667</v>
      </c>
      <c r="D1911" t="s">
        <v>968</v>
      </c>
      <c r="E1911" s="1">
        <v>44454</v>
      </c>
      <c r="F1911" t="s">
        <v>969</v>
      </c>
      <c r="G1911" t="s">
        <v>28</v>
      </c>
      <c r="H1911" t="s">
        <v>2093</v>
      </c>
      <c r="I1911">
        <v>24</v>
      </c>
      <c r="J1911" t="s">
        <v>970</v>
      </c>
      <c r="K1911">
        <v>3833</v>
      </c>
      <c r="L1911" t="s">
        <v>971</v>
      </c>
      <c r="M1911" t="s">
        <v>213</v>
      </c>
      <c r="N1911" t="s">
        <v>23</v>
      </c>
      <c r="O1911">
        <v>539</v>
      </c>
      <c r="P1911" t="s">
        <v>62</v>
      </c>
      <c r="Q1911" t="s">
        <v>517</v>
      </c>
      <c r="R1911" s="3">
        <v>94.08</v>
      </c>
      <c r="S1911" s="3">
        <v>98</v>
      </c>
      <c r="T1911">
        <v>5</v>
      </c>
      <c r="U1911" s="3">
        <f t="shared" si="86"/>
        <v>490</v>
      </c>
      <c r="V1911" s="4">
        <f t="shared" si="84"/>
        <v>19.600000000000023</v>
      </c>
      <c r="W1911" t="str">
        <f t="shared" si="85"/>
        <v>Youth</v>
      </c>
    </row>
    <row r="1912" spans="1:23" x14ac:dyDescent="0.3">
      <c r="A1912">
        <v>319</v>
      </c>
      <c r="B1912">
        <v>933</v>
      </c>
      <c r="C1912">
        <v>29837</v>
      </c>
      <c r="D1912" t="s">
        <v>189</v>
      </c>
      <c r="E1912" s="1">
        <v>44455</v>
      </c>
      <c r="F1912" t="s">
        <v>1011</v>
      </c>
      <c r="G1912" t="s">
        <v>28</v>
      </c>
      <c r="H1912" t="s">
        <v>2093</v>
      </c>
      <c r="I1912">
        <v>36</v>
      </c>
      <c r="J1912" t="s">
        <v>1012</v>
      </c>
      <c r="K1912">
        <v>4468</v>
      </c>
      <c r="L1912" t="s">
        <v>1013</v>
      </c>
      <c r="M1912" t="s">
        <v>22</v>
      </c>
      <c r="N1912" t="s">
        <v>23</v>
      </c>
      <c r="O1912">
        <v>1152</v>
      </c>
      <c r="P1912" t="s">
        <v>31</v>
      </c>
      <c r="Q1912" t="s">
        <v>222</v>
      </c>
      <c r="R1912" s="3">
        <v>97.92</v>
      </c>
      <c r="S1912" s="3">
        <v>102</v>
      </c>
      <c r="T1912">
        <v>5</v>
      </c>
      <c r="U1912" s="3">
        <f t="shared" si="86"/>
        <v>510</v>
      </c>
      <c r="V1912" s="4">
        <f t="shared" si="84"/>
        <v>20.399999999999977</v>
      </c>
      <c r="W1912" t="str">
        <f t="shared" si="85"/>
        <v>Middle Aged</v>
      </c>
    </row>
    <row r="1913" spans="1:23" x14ac:dyDescent="0.3">
      <c r="A1913">
        <v>661</v>
      </c>
      <c r="B1913">
        <v>427</v>
      </c>
      <c r="C1913">
        <v>15302</v>
      </c>
      <c r="D1913" t="s">
        <v>658</v>
      </c>
      <c r="E1913" s="1">
        <v>44456</v>
      </c>
      <c r="F1913" t="s">
        <v>1201</v>
      </c>
      <c r="G1913" t="s">
        <v>28</v>
      </c>
      <c r="H1913" t="s">
        <v>2093</v>
      </c>
      <c r="I1913">
        <v>25</v>
      </c>
      <c r="J1913" t="s">
        <v>1202</v>
      </c>
      <c r="K1913">
        <v>8556</v>
      </c>
      <c r="L1913" t="s">
        <v>685</v>
      </c>
      <c r="M1913" t="s">
        <v>53</v>
      </c>
      <c r="N1913" t="s">
        <v>23</v>
      </c>
      <c r="O1913">
        <v>21</v>
      </c>
      <c r="P1913" t="s">
        <v>24</v>
      </c>
      <c r="Q1913" t="s">
        <v>102</v>
      </c>
      <c r="R1913" s="3">
        <v>92.16</v>
      </c>
      <c r="S1913" s="3">
        <v>96</v>
      </c>
      <c r="T1913">
        <v>5</v>
      </c>
      <c r="U1913" s="3">
        <f t="shared" si="86"/>
        <v>480</v>
      </c>
      <c r="V1913" s="4">
        <f t="shared" si="84"/>
        <v>19.200000000000045</v>
      </c>
      <c r="W1913" t="str">
        <f t="shared" si="85"/>
        <v>Youth</v>
      </c>
    </row>
    <row r="1914" spans="1:23" x14ac:dyDescent="0.3">
      <c r="A1914">
        <v>233</v>
      </c>
      <c r="B1914">
        <v>996</v>
      </c>
      <c r="C1914">
        <v>29939</v>
      </c>
      <c r="D1914" s="1">
        <v>44264</v>
      </c>
      <c r="E1914" s="1">
        <v>44458</v>
      </c>
      <c r="F1914" t="s">
        <v>651</v>
      </c>
      <c r="G1914" t="s">
        <v>86</v>
      </c>
      <c r="H1914" t="s">
        <v>2093</v>
      </c>
      <c r="I1914">
        <v>59</v>
      </c>
      <c r="J1914" t="s">
        <v>652</v>
      </c>
      <c r="K1914">
        <v>7613</v>
      </c>
      <c r="L1914" t="s">
        <v>653</v>
      </c>
      <c r="M1914" t="s">
        <v>36</v>
      </c>
      <c r="N1914" t="s">
        <v>23</v>
      </c>
      <c r="O1914">
        <v>218</v>
      </c>
      <c r="P1914" t="s">
        <v>24</v>
      </c>
      <c r="Q1914" t="s">
        <v>25</v>
      </c>
      <c r="R1914" s="3">
        <v>101.75999999999999</v>
      </c>
      <c r="S1914" s="3">
        <v>106</v>
      </c>
      <c r="T1914">
        <v>7</v>
      </c>
      <c r="U1914" s="3">
        <f t="shared" si="86"/>
        <v>742</v>
      </c>
      <c r="V1914" s="4">
        <f t="shared" si="84"/>
        <v>29.680000000000064</v>
      </c>
      <c r="W1914" t="str">
        <f t="shared" si="85"/>
        <v>Elderly</v>
      </c>
    </row>
    <row r="1915" spans="1:23" x14ac:dyDescent="0.3">
      <c r="A1915">
        <v>564</v>
      </c>
      <c r="B1915">
        <v>583</v>
      </c>
      <c r="C1915">
        <v>16074</v>
      </c>
      <c r="D1915" t="s">
        <v>1421</v>
      </c>
      <c r="E1915" s="1">
        <v>44458</v>
      </c>
      <c r="F1915" t="s">
        <v>1490</v>
      </c>
      <c r="G1915" t="s">
        <v>86</v>
      </c>
      <c r="H1915" t="s">
        <v>2093</v>
      </c>
      <c r="I1915">
        <v>52</v>
      </c>
      <c r="J1915" t="s">
        <v>1491</v>
      </c>
      <c r="K1915">
        <v>378</v>
      </c>
      <c r="L1915" t="s">
        <v>1492</v>
      </c>
      <c r="M1915" t="s">
        <v>79</v>
      </c>
      <c r="N1915" t="s">
        <v>23</v>
      </c>
      <c r="O1915">
        <v>991</v>
      </c>
      <c r="P1915" t="s">
        <v>31</v>
      </c>
      <c r="Q1915" t="s">
        <v>188</v>
      </c>
      <c r="R1915" s="3">
        <v>101.75999999999999</v>
      </c>
      <c r="S1915" s="3">
        <v>106</v>
      </c>
      <c r="T1915">
        <v>5</v>
      </c>
      <c r="U1915" s="3">
        <f t="shared" si="86"/>
        <v>530</v>
      </c>
      <c r="V1915" s="4">
        <f t="shared" si="84"/>
        <v>21.200000000000045</v>
      </c>
      <c r="W1915" t="str">
        <f t="shared" si="85"/>
        <v>Elderly</v>
      </c>
    </row>
    <row r="1916" spans="1:23" x14ac:dyDescent="0.3">
      <c r="A1916">
        <v>316</v>
      </c>
      <c r="B1916">
        <v>179</v>
      </c>
      <c r="C1916">
        <v>59876</v>
      </c>
      <c r="D1916" s="1">
        <v>44539</v>
      </c>
      <c r="E1916" s="1">
        <v>44459</v>
      </c>
      <c r="F1916" t="s">
        <v>867</v>
      </c>
      <c r="G1916" t="s">
        <v>28</v>
      </c>
      <c r="H1916" t="s">
        <v>2093</v>
      </c>
      <c r="I1916">
        <v>52</v>
      </c>
      <c r="J1916" t="s">
        <v>868</v>
      </c>
      <c r="K1916">
        <v>3399</v>
      </c>
      <c r="L1916" t="s">
        <v>869</v>
      </c>
      <c r="M1916" t="s">
        <v>53</v>
      </c>
      <c r="N1916" t="s">
        <v>23</v>
      </c>
      <c r="O1916">
        <v>1079</v>
      </c>
      <c r="P1916" t="s">
        <v>31</v>
      </c>
      <c r="Q1916" t="s">
        <v>277</v>
      </c>
      <c r="R1916" s="3">
        <v>89.28</v>
      </c>
      <c r="S1916" s="3">
        <v>93</v>
      </c>
      <c r="T1916">
        <v>7</v>
      </c>
      <c r="U1916" s="3">
        <f t="shared" si="86"/>
        <v>651</v>
      </c>
      <c r="V1916" s="4">
        <f t="shared" si="84"/>
        <v>26.039999999999964</v>
      </c>
      <c r="W1916" t="str">
        <f t="shared" si="85"/>
        <v>Elderly</v>
      </c>
    </row>
    <row r="1917" spans="1:23" x14ac:dyDescent="0.3">
      <c r="A1917">
        <v>368</v>
      </c>
      <c r="B1917">
        <v>556</v>
      </c>
      <c r="C1917">
        <v>15258</v>
      </c>
      <c r="D1917" s="1">
        <v>44236</v>
      </c>
      <c r="E1917" s="1">
        <v>44460</v>
      </c>
      <c r="F1917" t="s">
        <v>304</v>
      </c>
      <c r="G1917" t="s">
        <v>28</v>
      </c>
      <c r="H1917" t="s">
        <v>2093</v>
      </c>
      <c r="I1917">
        <v>61</v>
      </c>
      <c r="J1917" t="s">
        <v>305</v>
      </c>
      <c r="K1917">
        <v>3140</v>
      </c>
      <c r="L1917" t="s">
        <v>306</v>
      </c>
      <c r="M1917" t="s">
        <v>22</v>
      </c>
      <c r="N1917" t="s">
        <v>23</v>
      </c>
      <c r="O1917">
        <v>1014</v>
      </c>
      <c r="P1917" t="s">
        <v>31</v>
      </c>
      <c r="Q1917" t="s">
        <v>188</v>
      </c>
      <c r="R1917" s="3">
        <v>101.75999999999999</v>
      </c>
      <c r="S1917" s="3">
        <v>106</v>
      </c>
      <c r="T1917">
        <v>6</v>
      </c>
      <c r="U1917" s="3">
        <f t="shared" si="86"/>
        <v>636</v>
      </c>
      <c r="V1917" s="4">
        <f t="shared" si="84"/>
        <v>25.440000000000055</v>
      </c>
      <c r="W1917" t="str">
        <f t="shared" si="85"/>
        <v>Elderly</v>
      </c>
    </row>
    <row r="1918" spans="1:23" x14ac:dyDescent="0.3">
      <c r="A1918">
        <v>146</v>
      </c>
      <c r="B1918">
        <v>912</v>
      </c>
      <c r="C1918">
        <v>22750</v>
      </c>
      <c r="D1918" t="s">
        <v>17</v>
      </c>
      <c r="E1918" s="1">
        <v>44465</v>
      </c>
      <c r="F1918" t="s">
        <v>587</v>
      </c>
      <c r="G1918" t="s">
        <v>86</v>
      </c>
      <c r="H1918" t="s">
        <v>2093</v>
      </c>
      <c r="I1918">
        <v>60</v>
      </c>
      <c r="J1918" t="s">
        <v>588</v>
      </c>
      <c r="K1918">
        <v>7229</v>
      </c>
      <c r="L1918" t="s">
        <v>589</v>
      </c>
      <c r="M1918" t="s">
        <v>36</v>
      </c>
      <c r="N1918" t="s">
        <v>23</v>
      </c>
      <c r="O1918">
        <v>17</v>
      </c>
      <c r="P1918" t="s">
        <v>24</v>
      </c>
      <c r="Q1918" t="s">
        <v>102</v>
      </c>
      <c r="R1918" s="3">
        <v>92.16</v>
      </c>
      <c r="S1918" s="3">
        <v>96</v>
      </c>
      <c r="T1918">
        <v>7</v>
      </c>
      <c r="U1918" s="3">
        <f t="shared" si="86"/>
        <v>672</v>
      </c>
      <c r="V1918" s="4">
        <f t="shared" si="84"/>
        <v>26.879999999999995</v>
      </c>
      <c r="W1918" t="str">
        <f t="shared" si="85"/>
        <v>Elderly</v>
      </c>
    </row>
    <row r="1919" spans="1:23" x14ac:dyDescent="0.3">
      <c r="A1919">
        <v>213</v>
      </c>
      <c r="B1919">
        <v>678</v>
      </c>
      <c r="C1919">
        <v>37684</v>
      </c>
      <c r="D1919" t="s">
        <v>658</v>
      </c>
      <c r="E1919" s="1">
        <v>44466</v>
      </c>
      <c r="F1919" t="s">
        <v>774</v>
      </c>
      <c r="G1919" t="s">
        <v>86</v>
      </c>
      <c r="H1919" t="s">
        <v>2093</v>
      </c>
      <c r="I1919">
        <v>79</v>
      </c>
      <c r="J1919" t="s">
        <v>775</v>
      </c>
      <c r="K1919">
        <v>1948</v>
      </c>
      <c r="L1919" t="s">
        <v>776</v>
      </c>
      <c r="M1919" t="s">
        <v>57</v>
      </c>
      <c r="N1919" t="s">
        <v>23</v>
      </c>
      <c r="O1919">
        <v>262</v>
      </c>
      <c r="P1919" t="s">
        <v>24</v>
      </c>
      <c r="Q1919" t="s">
        <v>413</v>
      </c>
      <c r="R1919" s="3">
        <v>91.2</v>
      </c>
      <c r="S1919" s="3">
        <v>95</v>
      </c>
      <c r="T1919">
        <v>7</v>
      </c>
      <c r="U1919" s="3">
        <f t="shared" ref="U1919:U1950" si="87">S1919*T1919</f>
        <v>665</v>
      </c>
      <c r="V1919" s="4">
        <f t="shared" si="84"/>
        <v>26.600000000000023</v>
      </c>
      <c r="W1919" t="str">
        <f t="shared" si="85"/>
        <v>Elderly</v>
      </c>
    </row>
    <row r="1920" spans="1:23" x14ac:dyDescent="0.3">
      <c r="A1920">
        <v>207</v>
      </c>
      <c r="B1920">
        <v>644</v>
      </c>
      <c r="C1920">
        <v>57755</v>
      </c>
      <c r="D1920" t="s">
        <v>444</v>
      </c>
      <c r="E1920" s="1">
        <v>44467</v>
      </c>
      <c r="F1920" t="s">
        <v>754</v>
      </c>
      <c r="G1920" t="s">
        <v>28</v>
      </c>
      <c r="H1920" t="s">
        <v>2093</v>
      </c>
      <c r="I1920">
        <v>46</v>
      </c>
      <c r="J1920" t="s">
        <v>755</v>
      </c>
      <c r="K1920">
        <v>2620</v>
      </c>
      <c r="L1920" t="s">
        <v>756</v>
      </c>
      <c r="M1920" t="s">
        <v>48</v>
      </c>
      <c r="N1920" t="s">
        <v>23</v>
      </c>
      <c r="O1920">
        <v>403</v>
      </c>
      <c r="P1920" t="s">
        <v>24</v>
      </c>
      <c r="Q1920" t="s">
        <v>165</v>
      </c>
      <c r="R1920" s="3">
        <v>114.24</v>
      </c>
      <c r="S1920" s="3">
        <v>119</v>
      </c>
      <c r="T1920">
        <v>5</v>
      </c>
      <c r="U1920" s="3">
        <f t="shared" si="87"/>
        <v>595</v>
      </c>
      <c r="V1920" s="4">
        <f t="shared" si="84"/>
        <v>23.800000000000068</v>
      </c>
      <c r="W1920" t="str">
        <f t="shared" si="85"/>
        <v>Middle Aged</v>
      </c>
    </row>
    <row r="1921" spans="1:23" x14ac:dyDescent="0.3">
      <c r="A1921">
        <v>490</v>
      </c>
      <c r="B1921">
        <v>816</v>
      </c>
      <c r="C1921">
        <v>11291</v>
      </c>
      <c r="D1921" t="s">
        <v>351</v>
      </c>
      <c r="E1921" s="1">
        <v>44468</v>
      </c>
      <c r="F1921" t="s">
        <v>1365</v>
      </c>
      <c r="G1921" t="s">
        <v>28</v>
      </c>
      <c r="H1921" t="s">
        <v>2093</v>
      </c>
      <c r="I1921">
        <v>23</v>
      </c>
      <c r="J1921" t="s">
        <v>1366</v>
      </c>
      <c r="K1921">
        <v>7131</v>
      </c>
      <c r="L1921" t="s">
        <v>1367</v>
      </c>
      <c r="M1921" t="s">
        <v>110</v>
      </c>
      <c r="N1921" t="s">
        <v>23</v>
      </c>
      <c r="O1921">
        <v>246</v>
      </c>
      <c r="P1921" t="s">
        <v>24</v>
      </c>
      <c r="Q1921" t="s">
        <v>413</v>
      </c>
      <c r="R1921" s="3">
        <v>91.2</v>
      </c>
      <c r="S1921" s="3">
        <v>95</v>
      </c>
      <c r="T1921">
        <v>7</v>
      </c>
      <c r="U1921" s="3">
        <f t="shared" si="87"/>
        <v>665</v>
      </c>
      <c r="V1921" s="4">
        <f t="shared" si="84"/>
        <v>26.600000000000023</v>
      </c>
      <c r="W1921" t="str">
        <f t="shared" si="85"/>
        <v>Youth</v>
      </c>
    </row>
    <row r="1922" spans="1:23" x14ac:dyDescent="0.3">
      <c r="A1922">
        <v>663</v>
      </c>
      <c r="B1922">
        <v>836</v>
      </c>
      <c r="C1922">
        <v>14469</v>
      </c>
      <c r="D1922" s="1">
        <v>44443</v>
      </c>
      <c r="E1922" s="1">
        <v>44473</v>
      </c>
      <c r="F1922" t="s">
        <v>1632</v>
      </c>
      <c r="G1922" t="s">
        <v>86</v>
      </c>
      <c r="H1922" t="s">
        <v>2093</v>
      </c>
      <c r="I1922">
        <v>29</v>
      </c>
      <c r="J1922" t="s">
        <v>1633</v>
      </c>
      <c r="K1922">
        <v>3342</v>
      </c>
      <c r="L1922" t="s">
        <v>1634</v>
      </c>
      <c r="M1922" t="s">
        <v>53</v>
      </c>
      <c r="N1922" t="s">
        <v>23</v>
      </c>
      <c r="O1922">
        <v>1079</v>
      </c>
      <c r="P1922" t="s">
        <v>31</v>
      </c>
      <c r="Q1922" t="s">
        <v>277</v>
      </c>
      <c r="R1922" s="3">
        <v>89.28</v>
      </c>
      <c r="S1922" s="3">
        <v>93</v>
      </c>
      <c r="T1922">
        <v>5</v>
      </c>
      <c r="U1922" s="3">
        <f t="shared" si="87"/>
        <v>465</v>
      </c>
      <c r="V1922" s="4">
        <f t="shared" ref="V1922:V1953" si="88">(S1922*T1922)-(R1922*T1922)</f>
        <v>18.600000000000023</v>
      </c>
      <c r="W1922" t="str">
        <f t="shared" ref="W1922:W1953" si="89">IF(I1922&lt;18,"Kid",IF(AND(I1922&gt;=18,I1922&lt;=30),"Youth",IF(AND(I1922&gt;30,I1922&lt;=50),"Middle Aged",IF(I1922&gt;50,"Elderly"))))</f>
        <v>Youth</v>
      </c>
    </row>
    <row r="1923" spans="1:23" x14ac:dyDescent="0.3">
      <c r="A1923">
        <v>245</v>
      </c>
      <c r="B1923">
        <v>191</v>
      </c>
      <c r="C1923">
        <v>49443</v>
      </c>
      <c r="D1923" s="1">
        <v>44352</v>
      </c>
      <c r="E1923" s="1">
        <v>44474</v>
      </c>
      <c r="F1923" t="s">
        <v>850</v>
      </c>
      <c r="G1923" t="s">
        <v>86</v>
      </c>
      <c r="H1923" t="s">
        <v>2093</v>
      </c>
      <c r="I1923">
        <v>76</v>
      </c>
      <c r="J1923" t="s">
        <v>851</v>
      </c>
      <c r="K1923">
        <v>5036</v>
      </c>
      <c r="L1923" t="s">
        <v>852</v>
      </c>
      <c r="M1923" t="s">
        <v>79</v>
      </c>
      <c r="N1923" t="s">
        <v>23</v>
      </c>
      <c r="O1923">
        <v>1059</v>
      </c>
      <c r="P1923" t="s">
        <v>31</v>
      </c>
      <c r="Q1923" t="s">
        <v>277</v>
      </c>
      <c r="R1923" s="3">
        <v>89.28</v>
      </c>
      <c r="S1923" s="3">
        <v>93</v>
      </c>
      <c r="T1923">
        <v>7</v>
      </c>
      <c r="U1923" s="3">
        <f t="shared" si="87"/>
        <v>651</v>
      </c>
      <c r="V1923" s="4">
        <f t="shared" si="88"/>
        <v>26.039999999999964</v>
      </c>
      <c r="W1923" t="str">
        <f t="shared" si="89"/>
        <v>Elderly</v>
      </c>
    </row>
    <row r="1924" spans="1:23" x14ac:dyDescent="0.3">
      <c r="A1924">
        <v>19</v>
      </c>
      <c r="B1924">
        <v>513</v>
      </c>
      <c r="C1924">
        <v>56754</v>
      </c>
      <c r="D1924" t="s">
        <v>17</v>
      </c>
      <c r="E1924" s="1">
        <v>44478</v>
      </c>
      <c r="F1924" t="s">
        <v>111</v>
      </c>
      <c r="G1924" t="s">
        <v>28</v>
      </c>
      <c r="H1924" t="s">
        <v>2093</v>
      </c>
      <c r="I1924">
        <v>39</v>
      </c>
      <c r="J1924" t="s">
        <v>112</v>
      </c>
      <c r="K1924">
        <v>2358</v>
      </c>
      <c r="L1924" t="s">
        <v>113</v>
      </c>
      <c r="M1924" t="s">
        <v>36</v>
      </c>
      <c r="N1924" t="s">
        <v>23</v>
      </c>
      <c r="O1924">
        <v>71</v>
      </c>
      <c r="P1924" t="s">
        <v>24</v>
      </c>
      <c r="Q1924" t="s">
        <v>114</v>
      </c>
      <c r="R1924" s="3">
        <v>113.28</v>
      </c>
      <c r="S1924" s="3">
        <v>118</v>
      </c>
      <c r="T1924">
        <v>5</v>
      </c>
      <c r="U1924" s="3">
        <f t="shared" si="87"/>
        <v>590</v>
      </c>
      <c r="V1924" s="4">
        <f t="shared" si="88"/>
        <v>23.600000000000023</v>
      </c>
      <c r="W1924" t="str">
        <f t="shared" si="89"/>
        <v>Middle Aged</v>
      </c>
    </row>
    <row r="1925" spans="1:23" x14ac:dyDescent="0.3">
      <c r="A1925">
        <v>394</v>
      </c>
      <c r="B1925">
        <v>508</v>
      </c>
      <c r="C1925">
        <v>18584</v>
      </c>
      <c r="D1925" s="1">
        <v>44356</v>
      </c>
      <c r="E1925" s="1">
        <v>44478</v>
      </c>
      <c r="F1925" t="s">
        <v>1164</v>
      </c>
      <c r="G1925" t="s">
        <v>28</v>
      </c>
      <c r="H1925" t="s">
        <v>2093</v>
      </c>
      <c r="I1925">
        <v>65</v>
      </c>
      <c r="J1925" t="s">
        <v>1165</v>
      </c>
      <c r="K1925">
        <v>9728</v>
      </c>
      <c r="L1925" t="s">
        <v>1166</v>
      </c>
      <c r="M1925" t="s">
        <v>79</v>
      </c>
      <c r="N1925" t="s">
        <v>23</v>
      </c>
      <c r="O1925">
        <v>557</v>
      </c>
      <c r="P1925" t="s">
        <v>62</v>
      </c>
      <c r="Q1925" t="s">
        <v>517</v>
      </c>
      <c r="R1925" s="3">
        <v>94.08</v>
      </c>
      <c r="S1925" s="3">
        <v>98</v>
      </c>
      <c r="T1925">
        <v>5</v>
      </c>
      <c r="U1925" s="3">
        <f t="shared" si="87"/>
        <v>490</v>
      </c>
      <c r="V1925" s="4">
        <f t="shared" si="88"/>
        <v>19.600000000000023</v>
      </c>
      <c r="W1925" t="str">
        <f t="shared" si="89"/>
        <v>Elderly</v>
      </c>
    </row>
    <row r="1926" spans="1:23" x14ac:dyDescent="0.3">
      <c r="A1926">
        <v>857</v>
      </c>
      <c r="B1926">
        <v>577</v>
      </c>
      <c r="C1926">
        <v>43897</v>
      </c>
      <c r="D1926" s="1">
        <v>44205</v>
      </c>
      <c r="E1926" s="1">
        <v>44478</v>
      </c>
      <c r="F1926" t="s">
        <v>1909</v>
      </c>
      <c r="G1926" t="s">
        <v>28</v>
      </c>
      <c r="H1926" t="s">
        <v>2093</v>
      </c>
      <c r="I1926">
        <v>32</v>
      </c>
      <c r="J1926" t="s">
        <v>1910</v>
      </c>
      <c r="K1926">
        <v>6269</v>
      </c>
      <c r="L1926" t="s">
        <v>1911</v>
      </c>
      <c r="M1926" t="s">
        <v>22</v>
      </c>
      <c r="N1926" t="s">
        <v>23</v>
      </c>
      <c r="O1926">
        <v>751</v>
      </c>
      <c r="P1926" t="s">
        <v>62</v>
      </c>
      <c r="Q1926" t="s">
        <v>63</v>
      </c>
      <c r="R1926" s="3">
        <v>104.64</v>
      </c>
      <c r="S1926" s="3">
        <v>109</v>
      </c>
      <c r="T1926">
        <v>7</v>
      </c>
      <c r="U1926" s="3">
        <f t="shared" si="87"/>
        <v>763</v>
      </c>
      <c r="V1926" s="4">
        <f t="shared" si="88"/>
        <v>30.519999999999982</v>
      </c>
      <c r="W1926" t="str">
        <f t="shared" si="89"/>
        <v>Middle Aged</v>
      </c>
    </row>
    <row r="1927" spans="1:23" x14ac:dyDescent="0.3">
      <c r="A1927">
        <v>412</v>
      </c>
      <c r="B1927">
        <v>427</v>
      </c>
      <c r="C1927">
        <v>25520</v>
      </c>
      <c r="D1927" t="s">
        <v>1200</v>
      </c>
      <c r="E1927" s="1">
        <v>44482</v>
      </c>
      <c r="F1927" t="s">
        <v>1201</v>
      </c>
      <c r="G1927" t="s">
        <v>86</v>
      </c>
      <c r="H1927" t="s">
        <v>2093</v>
      </c>
      <c r="I1927">
        <v>25</v>
      </c>
      <c r="J1927" t="s">
        <v>1202</v>
      </c>
      <c r="K1927">
        <v>8556</v>
      </c>
      <c r="L1927" t="s">
        <v>685</v>
      </c>
      <c r="M1927" t="s">
        <v>53</v>
      </c>
      <c r="N1927" t="s">
        <v>23</v>
      </c>
      <c r="O1927">
        <v>1034</v>
      </c>
      <c r="P1927" t="s">
        <v>31</v>
      </c>
      <c r="Q1927" t="s">
        <v>42</v>
      </c>
      <c r="R1927" s="3">
        <v>86.399999999999991</v>
      </c>
      <c r="S1927" s="3">
        <v>90</v>
      </c>
      <c r="T1927">
        <v>6</v>
      </c>
      <c r="U1927" s="3">
        <f t="shared" si="87"/>
        <v>540</v>
      </c>
      <c r="V1927" s="4">
        <f t="shared" si="88"/>
        <v>21.600000000000023</v>
      </c>
      <c r="W1927" t="str">
        <f t="shared" si="89"/>
        <v>Youth</v>
      </c>
    </row>
    <row r="1928" spans="1:23" x14ac:dyDescent="0.3">
      <c r="A1928">
        <v>872</v>
      </c>
      <c r="B1928">
        <v>954</v>
      </c>
      <c r="C1928">
        <v>43868</v>
      </c>
      <c r="D1928" t="s">
        <v>586</v>
      </c>
      <c r="E1928" s="1">
        <v>44483</v>
      </c>
      <c r="F1928" t="s">
        <v>1921</v>
      </c>
      <c r="G1928" t="s">
        <v>86</v>
      </c>
      <c r="H1928" t="s">
        <v>2093</v>
      </c>
      <c r="I1928">
        <v>69</v>
      </c>
      <c r="J1928" t="s">
        <v>1922</v>
      </c>
      <c r="K1928">
        <v>8605</v>
      </c>
      <c r="L1928" t="s">
        <v>1923</v>
      </c>
      <c r="M1928" t="s">
        <v>22</v>
      </c>
      <c r="N1928" t="s">
        <v>23</v>
      </c>
      <c r="O1928">
        <v>113</v>
      </c>
      <c r="P1928" t="s">
        <v>24</v>
      </c>
      <c r="Q1928" t="s">
        <v>106</v>
      </c>
      <c r="R1928" s="3">
        <v>88.32</v>
      </c>
      <c r="S1928" s="3">
        <v>92</v>
      </c>
      <c r="T1928">
        <v>7</v>
      </c>
      <c r="U1928" s="3">
        <f t="shared" si="87"/>
        <v>644</v>
      </c>
      <c r="V1928" s="4">
        <f t="shared" si="88"/>
        <v>25.759999999999991</v>
      </c>
      <c r="W1928" t="str">
        <f t="shared" si="89"/>
        <v>Elderly</v>
      </c>
    </row>
    <row r="1929" spans="1:23" x14ac:dyDescent="0.3">
      <c r="A1929">
        <v>288</v>
      </c>
      <c r="B1929">
        <v>201</v>
      </c>
      <c r="C1929">
        <v>36160</v>
      </c>
      <c r="D1929" t="s">
        <v>539</v>
      </c>
      <c r="E1929" s="1">
        <v>44485</v>
      </c>
      <c r="F1929" t="s">
        <v>950</v>
      </c>
      <c r="G1929" t="s">
        <v>86</v>
      </c>
      <c r="H1929" t="s">
        <v>2093</v>
      </c>
      <c r="I1929">
        <v>58</v>
      </c>
      <c r="J1929" t="s">
        <v>951</v>
      </c>
      <c r="K1929">
        <v>4396</v>
      </c>
      <c r="L1929" t="s">
        <v>952</v>
      </c>
      <c r="M1929" t="s">
        <v>213</v>
      </c>
      <c r="N1929" t="s">
        <v>23</v>
      </c>
      <c r="O1929">
        <v>84</v>
      </c>
      <c r="P1929" t="s">
        <v>24</v>
      </c>
      <c r="Q1929" t="s">
        <v>114</v>
      </c>
      <c r="R1929" s="3">
        <v>113.28</v>
      </c>
      <c r="S1929" s="3">
        <v>118</v>
      </c>
      <c r="T1929">
        <v>7</v>
      </c>
      <c r="U1929" s="3">
        <f t="shared" si="87"/>
        <v>826</v>
      </c>
      <c r="V1929" s="4">
        <f t="shared" si="88"/>
        <v>33.039999999999964</v>
      </c>
      <c r="W1929" t="str">
        <f t="shared" si="89"/>
        <v>Elderly</v>
      </c>
    </row>
    <row r="1930" spans="1:23" x14ac:dyDescent="0.3">
      <c r="A1930">
        <v>426</v>
      </c>
      <c r="B1930">
        <v>776</v>
      </c>
      <c r="C1930">
        <v>32793</v>
      </c>
      <c r="D1930" t="s">
        <v>586</v>
      </c>
      <c r="E1930" s="1">
        <v>44485</v>
      </c>
      <c r="F1930" t="s">
        <v>530</v>
      </c>
      <c r="G1930" t="s">
        <v>86</v>
      </c>
      <c r="H1930" t="s">
        <v>2093</v>
      </c>
      <c r="I1930">
        <v>24</v>
      </c>
      <c r="J1930" t="s">
        <v>531</v>
      </c>
      <c r="K1930">
        <v>8348</v>
      </c>
      <c r="L1930" t="s">
        <v>532</v>
      </c>
      <c r="M1930" t="s">
        <v>213</v>
      </c>
      <c r="N1930" t="s">
        <v>23</v>
      </c>
      <c r="O1930">
        <v>1031</v>
      </c>
      <c r="P1930" t="s">
        <v>31</v>
      </c>
      <c r="Q1930" t="s">
        <v>42</v>
      </c>
      <c r="R1930" s="3">
        <v>86.399999999999991</v>
      </c>
      <c r="S1930" s="3">
        <v>90</v>
      </c>
      <c r="T1930">
        <v>6</v>
      </c>
      <c r="U1930" s="3">
        <f t="shared" si="87"/>
        <v>540</v>
      </c>
      <c r="V1930" s="4">
        <f t="shared" si="88"/>
        <v>21.600000000000023</v>
      </c>
      <c r="W1930" t="str">
        <f t="shared" si="89"/>
        <v>Youth</v>
      </c>
    </row>
    <row r="1931" spans="1:23" x14ac:dyDescent="0.3">
      <c r="A1931">
        <v>684</v>
      </c>
      <c r="B1931">
        <v>956</v>
      </c>
      <c r="C1931">
        <v>36919</v>
      </c>
      <c r="D1931" s="1">
        <v>44540</v>
      </c>
      <c r="E1931" s="1">
        <v>44486</v>
      </c>
      <c r="F1931" t="s">
        <v>1661</v>
      </c>
      <c r="G1931" t="s">
        <v>28</v>
      </c>
      <c r="H1931" t="s">
        <v>2093</v>
      </c>
      <c r="I1931">
        <v>20</v>
      </c>
      <c r="J1931" t="s">
        <v>1662</v>
      </c>
      <c r="K1931">
        <v>6905</v>
      </c>
      <c r="L1931" t="s">
        <v>1663</v>
      </c>
      <c r="M1931" t="s">
        <v>57</v>
      </c>
      <c r="N1931" t="s">
        <v>23</v>
      </c>
      <c r="O1931">
        <v>837</v>
      </c>
      <c r="P1931" t="s">
        <v>62</v>
      </c>
      <c r="Q1931" t="s">
        <v>145</v>
      </c>
      <c r="R1931" s="3">
        <v>112.32</v>
      </c>
      <c r="S1931" s="3">
        <v>117</v>
      </c>
      <c r="T1931">
        <v>5</v>
      </c>
      <c r="U1931" s="3">
        <f t="shared" si="87"/>
        <v>585</v>
      </c>
      <c r="V1931" s="4">
        <f t="shared" si="88"/>
        <v>23.400000000000091</v>
      </c>
      <c r="W1931" t="str">
        <f t="shared" si="89"/>
        <v>Youth</v>
      </c>
    </row>
    <row r="1932" spans="1:23" x14ac:dyDescent="0.3">
      <c r="A1932">
        <v>802</v>
      </c>
      <c r="B1932">
        <v>501</v>
      </c>
      <c r="C1932">
        <v>52930</v>
      </c>
      <c r="D1932" s="1">
        <v>44326</v>
      </c>
      <c r="E1932" s="1">
        <v>44492</v>
      </c>
      <c r="F1932" t="s">
        <v>1517</v>
      </c>
      <c r="G1932" t="s">
        <v>28</v>
      </c>
      <c r="H1932" t="s">
        <v>2093</v>
      </c>
      <c r="I1932">
        <v>73</v>
      </c>
      <c r="J1932" t="s">
        <v>1518</v>
      </c>
      <c r="K1932">
        <v>2482</v>
      </c>
      <c r="L1932" t="s">
        <v>1519</v>
      </c>
      <c r="M1932" t="s">
        <v>36</v>
      </c>
      <c r="N1932" t="s">
        <v>23</v>
      </c>
      <c r="O1932">
        <v>716</v>
      </c>
      <c r="P1932" t="s">
        <v>62</v>
      </c>
      <c r="Q1932" t="s">
        <v>271</v>
      </c>
      <c r="R1932" s="3">
        <v>114.24</v>
      </c>
      <c r="S1932" s="3">
        <v>119</v>
      </c>
      <c r="T1932">
        <v>6</v>
      </c>
      <c r="U1932" s="3">
        <f t="shared" si="87"/>
        <v>714</v>
      </c>
      <c r="V1932" s="4">
        <f t="shared" si="88"/>
        <v>28.560000000000059</v>
      </c>
      <c r="W1932" t="str">
        <f t="shared" si="89"/>
        <v>Elderly</v>
      </c>
    </row>
    <row r="1933" spans="1:23" x14ac:dyDescent="0.3">
      <c r="A1933">
        <v>300</v>
      </c>
      <c r="B1933">
        <v>912</v>
      </c>
      <c r="C1933">
        <v>47255</v>
      </c>
      <c r="D1933" t="s">
        <v>744</v>
      </c>
      <c r="E1933" s="1">
        <v>44494</v>
      </c>
      <c r="F1933" t="s">
        <v>587</v>
      </c>
      <c r="G1933" t="s">
        <v>86</v>
      </c>
      <c r="H1933" t="s">
        <v>2093</v>
      </c>
      <c r="I1933">
        <v>60</v>
      </c>
      <c r="J1933" t="s">
        <v>588</v>
      </c>
      <c r="K1933">
        <v>7229</v>
      </c>
      <c r="L1933" t="s">
        <v>589</v>
      </c>
      <c r="M1933" t="s">
        <v>36</v>
      </c>
      <c r="N1933" t="s">
        <v>23</v>
      </c>
      <c r="O1933">
        <v>523</v>
      </c>
      <c r="P1933" t="s">
        <v>62</v>
      </c>
      <c r="Q1933" t="s">
        <v>260</v>
      </c>
      <c r="R1933" s="3">
        <v>97.92</v>
      </c>
      <c r="S1933" s="3">
        <v>102</v>
      </c>
      <c r="T1933">
        <v>6</v>
      </c>
      <c r="U1933" s="3">
        <f t="shared" si="87"/>
        <v>612</v>
      </c>
      <c r="V1933" s="4">
        <f t="shared" si="88"/>
        <v>24.480000000000018</v>
      </c>
      <c r="W1933" t="str">
        <f t="shared" si="89"/>
        <v>Elderly</v>
      </c>
    </row>
    <row r="1934" spans="1:23" x14ac:dyDescent="0.3">
      <c r="A1934">
        <v>378</v>
      </c>
      <c r="B1934">
        <v>623</v>
      </c>
      <c r="C1934">
        <v>37922</v>
      </c>
      <c r="D1934" t="s">
        <v>692</v>
      </c>
      <c r="E1934" s="1">
        <v>44494</v>
      </c>
      <c r="F1934" t="s">
        <v>902</v>
      </c>
      <c r="G1934" t="s">
        <v>86</v>
      </c>
      <c r="H1934" t="s">
        <v>2093</v>
      </c>
      <c r="I1934">
        <v>57</v>
      </c>
      <c r="J1934" t="s">
        <v>903</v>
      </c>
      <c r="K1934">
        <v>3236</v>
      </c>
      <c r="L1934" t="s">
        <v>904</v>
      </c>
      <c r="M1934" t="s">
        <v>22</v>
      </c>
      <c r="N1934" t="s">
        <v>23</v>
      </c>
      <c r="O1934">
        <v>674</v>
      </c>
      <c r="P1934" t="s">
        <v>62</v>
      </c>
      <c r="Q1934" t="s">
        <v>98</v>
      </c>
      <c r="R1934" s="3">
        <v>108.47999999999999</v>
      </c>
      <c r="S1934" s="3">
        <v>113</v>
      </c>
      <c r="T1934">
        <v>5</v>
      </c>
      <c r="U1934" s="3">
        <f t="shared" si="87"/>
        <v>565</v>
      </c>
      <c r="V1934" s="4">
        <f t="shared" si="88"/>
        <v>22.600000000000023</v>
      </c>
      <c r="W1934" t="str">
        <f t="shared" si="89"/>
        <v>Elderly</v>
      </c>
    </row>
    <row r="1935" spans="1:23" x14ac:dyDescent="0.3">
      <c r="A1935">
        <v>416</v>
      </c>
      <c r="B1935">
        <v>129</v>
      </c>
      <c r="C1935">
        <v>37878</v>
      </c>
      <c r="D1935" s="1">
        <v>44418</v>
      </c>
      <c r="E1935" s="1">
        <v>44494</v>
      </c>
      <c r="F1935" t="s">
        <v>738</v>
      </c>
      <c r="G1935" t="s">
        <v>86</v>
      </c>
      <c r="H1935" t="s">
        <v>2093</v>
      </c>
      <c r="I1935">
        <v>68</v>
      </c>
      <c r="J1935" t="s">
        <v>739</v>
      </c>
      <c r="K1935">
        <v>1790</v>
      </c>
      <c r="L1935" t="s">
        <v>740</v>
      </c>
      <c r="M1935" t="s">
        <v>48</v>
      </c>
      <c r="N1935" t="s">
        <v>23</v>
      </c>
      <c r="O1935">
        <v>798</v>
      </c>
      <c r="P1935" t="s">
        <v>62</v>
      </c>
      <c r="Q1935" t="s">
        <v>84</v>
      </c>
      <c r="R1935" s="3">
        <v>87.36</v>
      </c>
      <c r="S1935" s="3">
        <v>91</v>
      </c>
      <c r="T1935">
        <v>5</v>
      </c>
      <c r="U1935" s="3">
        <f t="shared" si="87"/>
        <v>455</v>
      </c>
      <c r="V1935" s="4">
        <f t="shared" si="88"/>
        <v>18.199999999999989</v>
      </c>
      <c r="W1935" t="str">
        <f t="shared" si="89"/>
        <v>Elderly</v>
      </c>
    </row>
    <row r="1936" spans="1:23" x14ac:dyDescent="0.3">
      <c r="A1936">
        <v>761</v>
      </c>
      <c r="B1936">
        <v>198</v>
      </c>
      <c r="C1936">
        <v>52629</v>
      </c>
      <c r="D1936" s="1">
        <v>44265</v>
      </c>
      <c r="E1936" s="1">
        <v>44494</v>
      </c>
      <c r="F1936" t="s">
        <v>1768</v>
      </c>
      <c r="G1936" t="s">
        <v>28</v>
      </c>
      <c r="H1936" t="s">
        <v>2093</v>
      </c>
      <c r="I1936">
        <v>66</v>
      </c>
      <c r="J1936" t="s">
        <v>1769</v>
      </c>
      <c r="K1936">
        <v>386</v>
      </c>
      <c r="L1936" t="s">
        <v>1770</v>
      </c>
      <c r="M1936" t="s">
        <v>110</v>
      </c>
      <c r="N1936" t="s">
        <v>23</v>
      </c>
      <c r="O1936">
        <v>1201</v>
      </c>
      <c r="P1936" t="s">
        <v>31</v>
      </c>
      <c r="Q1936" t="s">
        <v>93</v>
      </c>
      <c r="R1936" s="3">
        <v>100.8</v>
      </c>
      <c r="S1936" s="3">
        <v>105</v>
      </c>
      <c r="T1936">
        <v>7</v>
      </c>
      <c r="U1936" s="3">
        <f t="shared" si="87"/>
        <v>735</v>
      </c>
      <c r="V1936" s="4">
        <f t="shared" si="88"/>
        <v>29.399999999999977</v>
      </c>
      <c r="W1936" t="str">
        <f t="shared" si="89"/>
        <v>Elderly</v>
      </c>
    </row>
    <row r="1937" spans="1:23" x14ac:dyDescent="0.3">
      <c r="A1937">
        <v>307</v>
      </c>
      <c r="B1937">
        <v>679</v>
      </c>
      <c r="C1937">
        <v>17726</v>
      </c>
      <c r="D1937" s="1">
        <v>44510</v>
      </c>
      <c r="E1937" s="1">
        <v>44497</v>
      </c>
      <c r="F1937" t="s">
        <v>990</v>
      </c>
      <c r="G1937" t="s">
        <v>86</v>
      </c>
      <c r="H1937" t="s">
        <v>2093</v>
      </c>
      <c r="I1937">
        <v>76</v>
      </c>
      <c r="J1937" t="s">
        <v>991</v>
      </c>
      <c r="K1937">
        <v>1971</v>
      </c>
      <c r="L1937" t="s">
        <v>992</v>
      </c>
      <c r="M1937" t="s">
        <v>48</v>
      </c>
      <c r="N1937" t="s">
        <v>23</v>
      </c>
      <c r="O1937">
        <v>349</v>
      </c>
      <c r="P1937" t="s">
        <v>24</v>
      </c>
      <c r="Q1937" t="s">
        <v>73</v>
      </c>
      <c r="R1937" s="3">
        <v>104.64</v>
      </c>
      <c r="S1937" s="3">
        <v>109</v>
      </c>
      <c r="T1937">
        <v>5</v>
      </c>
      <c r="U1937" s="3">
        <f t="shared" si="87"/>
        <v>545</v>
      </c>
      <c r="V1937" s="4">
        <f t="shared" si="88"/>
        <v>21.799999999999955</v>
      </c>
      <c r="W1937" t="str">
        <f t="shared" si="89"/>
        <v>Elderly</v>
      </c>
    </row>
    <row r="1938" spans="1:23" x14ac:dyDescent="0.3">
      <c r="A1938">
        <v>440</v>
      </c>
      <c r="B1938">
        <v>553</v>
      </c>
      <c r="C1938">
        <v>14884</v>
      </c>
      <c r="D1938" s="1">
        <v>44449</v>
      </c>
      <c r="E1938" s="1">
        <v>44499</v>
      </c>
      <c r="F1938" t="s">
        <v>1261</v>
      </c>
      <c r="G1938" t="s">
        <v>86</v>
      </c>
      <c r="H1938" t="s">
        <v>2093</v>
      </c>
      <c r="I1938">
        <v>30</v>
      </c>
      <c r="J1938" t="s">
        <v>1262</v>
      </c>
      <c r="K1938">
        <v>7146</v>
      </c>
      <c r="L1938" t="s">
        <v>1263</v>
      </c>
      <c r="M1938" t="s">
        <v>57</v>
      </c>
      <c r="N1938" t="s">
        <v>23</v>
      </c>
      <c r="O1938">
        <v>1158</v>
      </c>
      <c r="P1938" t="s">
        <v>31</v>
      </c>
      <c r="Q1938" t="s">
        <v>298</v>
      </c>
      <c r="R1938" s="3">
        <v>95.039999999999992</v>
      </c>
      <c r="S1938" s="3">
        <v>99</v>
      </c>
      <c r="T1938">
        <v>7</v>
      </c>
      <c r="U1938" s="3">
        <f t="shared" si="87"/>
        <v>693</v>
      </c>
      <c r="V1938" s="4">
        <f t="shared" si="88"/>
        <v>27.720000000000027</v>
      </c>
      <c r="W1938" t="str">
        <f t="shared" si="89"/>
        <v>Youth</v>
      </c>
    </row>
    <row r="1939" spans="1:23" x14ac:dyDescent="0.3">
      <c r="A1939">
        <v>547</v>
      </c>
      <c r="B1939">
        <v>163</v>
      </c>
      <c r="C1939">
        <v>13784</v>
      </c>
      <c r="D1939" t="s">
        <v>856</v>
      </c>
      <c r="E1939" s="1">
        <v>44499</v>
      </c>
      <c r="F1939" t="s">
        <v>280</v>
      </c>
      <c r="G1939" t="s">
        <v>28</v>
      </c>
      <c r="H1939" t="s">
        <v>2093</v>
      </c>
      <c r="I1939">
        <v>20</v>
      </c>
      <c r="J1939" t="s">
        <v>281</v>
      </c>
      <c r="K1939">
        <v>9458</v>
      </c>
      <c r="L1939" t="s">
        <v>282</v>
      </c>
      <c r="M1939" t="s">
        <v>213</v>
      </c>
      <c r="N1939" t="s">
        <v>23</v>
      </c>
      <c r="O1939">
        <v>498</v>
      </c>
      <c r="P1939" t="s">
        <v>62</v>
      </c>
      <c r="Q1939" t="s">
        <v>260</v>
      </c>
      <c r="R1939" s="3">
        <v>97.92</v>
      </c>
      <c r="S1939" s="3">
        <v>102</v>
      </c>
      <c r="T1939">
        <v>7</v>
      </c>
      <c r="U1939" s="3">
        <f t="shared" si="87"/>
        <v>714</v>
      </c>
      <c r="V1939" s="4">
        <f t="shared" si="88"/>
        <v>28.559999999999945</v>
      </c>
      <c r="W1939" t="str">
        <f t="shared" si="89"/>
        <v>Youth</v>
      </c>
    </row>
    <row r="1940" spans="1:23" x14ac:dyDescent="0.3">
      <c r="A1940">
        <v>413</v>
      </c>
      <c r="B1940">
        <v>589</v>
      </c>
      <c r="C1940">
        <v>35487</v>
      </c>
      <c r="D1940" t="s">
        <v>610</v>
      </c>
      <c r="E1940" s="1">
        <v>44500</v>
      </c>
      <c r="F1940" t="s">
        <v>1203</v>
      </c>
      <c r="G1940" t="s">
        <v>28</v>
      </c>
      <c r="H1940" t="s">
        <v>2093</v>
      </c>
      <c r="I1940">
        <v>57</v>
      </c>
      <c r="J1940" t="s">
        <v>1204</v>
      </c>
      <c r="K1940">
        <v>6477</v>
      </c>
      <c r="L1940" t="s">
        <v>1205</v>
      </c>
      <c r="M1940" t="s">
        <v>53</v>
      </c>
      <c r="N1940" t="s">
        <v>23</v>
      </c>
      <c r="O1940">
        <v>1204</v>
      </c>
      <c r="P1940" t="s">
        <v>31</v>
      </c>
      <c r="Q1940" t="s">
        <v>93</v>
      </c>
      <c r="R1940" s="3">
        <v>100.8</v>
      </c>
      <c r="S1940" s="3">
        <v>105</v>
      </c>
      <c r="T1940">
        <v>6</v>
      </c>
      <c r="U1940" s="3">
        <f t="shared" si="87"/>
        <v>630</v>
      </c>
      <c r="V1940" s="4">
        <f t="shared" si="88"/>
        <v>25.200000000000045</v>
      </c>
      <c r="W1940" t="str">
        <f t="shared" si="89"/>
        <v>Elderly</v>
      </c>
    </row>
    <row r="1941" spans="1:23" x14ac:dyDescent="0.3">
      <c r="A1941">
        <v>370</v>
      </c>
      <c r="B1941">
        <v>986</v>
      </c>
      <c r="C1941">
        <v>53990</v>
      </c>
      <c r="D1941" t="s">
        <v>245</v>
      </c>
      <c r="E1941" s="1">
        <v>44502</v>
      </c>
      <c r="F1941" t="s">
        <v>1118</v>
      </c>
      <c r="G1941" t="s">
        <v>28</v>
      </c>
      <c r="H1941" t="s">
        <v>2093</v>
      </c>
      <c r="I1941">
        <v>38</v>
      </c>
      <c r="J1941" t="s">
        <v>1119</v>
      </c>
      <c r="K1941">
        <v>2972</v>
      </c>
      <c r="L1941" t="s">
        <v>1120</v>
      </c>
      <c r="M1941" t="s">
        <v>213</v>
      </c>
      <c r="N1941" t="s">
        <v>23</v>
      </c>
      <c r="O1941">
        <v>387</v>
      </c>
      <c r="P1941" t="s">
        <v>24</v>
      </c>
      <c r="Q1941" t="s">
        <v>165</v>
      </c>
      <c r="R1941" s="3">
        <v>114.24</v>
      </c>
      <c r="S1941" s="3">
        <v>119</v>
      </c>
      <c r="T1941">
        <v>6</v>
      </c>
      <c r="U1941" s="3">
        <f t="shared" si="87"/>
        <v>714</v>
      </c>
      <c r="V1941" s="4">
        <f t="shared" si="88"/>
        <v>28.560000000000059</v>
      </c>
      <c r="W1941" t="str">
        <f t="shared" si="89"/>
        <v>Middle Aged</v>
      </c>
    </row>
    <row r="1942" spans="1:23" x14ac:dyDescent="0.3">
      <c r="A1942">
        <v>127</v>
      </c>
      <c r="B1942">
        <v>51</v>
      </c>
      <c r="C1942">
        <v>43262</v>
      </c>
      <c r="D1942" s="1">
        <v>44200</v>
      </c>
      <c r="E1942" s="1">
        <v>44504</v>
      </c>
      <c r="F1942" t="s">
        <v>190</v>
      </c>
      <c r="G1942" t="s">
        <v>28</v>
      </c>
      <c r="H1942" t="s">
        <v>2093</v>
      </c>
      <c r="I1942">
        <v>52</v>
      </c>
      <c r="J1942" t="s">
        <v>191</v>
      </c>
      <c r="K1942">
        <v>6322</v>
      </c>
      <c r="L1942" t="s">
        <v>192</v>
      </c>
      <c r="M1942" t="s">
        <v>79</v>
      </c>
      <c r="N1942" t="s">
        <v>23</v>
      </c>
      <c r="O1942">
        <v>384</v>
      </c>
      <c r="P1942" t="s">
        <v>24</v>
      </c>
      <c r="Q1942" t="s">
        <v>226</v>
      </c>
      <c r="R1942" s="3">
        <v>90.24</v>
      </c>
      <c r="S1942" s="3">
        <v>94</v>
      </c>
      <c r="T1942">
        <v>7</v>
      </c>
      <c r="U1942" s="3">
        <f t="shared" si="87"/>
        <v>658</v>
      </c>
      <c r="V1942" s="4">
        <f t="shared" si="88"/>
        <v>26.32000000000005</v>
      </c>
      <c r="W1942" t="str">
        <f t="shared" si="89"/>
        <v>Elderly</v>
      </c>
    </row>
    <row r="1943" spans="1:23" x14ac:dyDescent="0.3">
      <c r="A1943">
        <v>9</v>
      </c>
      <c r="B1943">
        <v>852</v>
      </c>
      <c r="C1943">
        <v>12896</v>
      </c>
      <c r="D1943" s="1">
        <v>44201</v>
      </c>
      <c r="E1943" s="1">
        <v>44505</v>
      </c>
      <c r="F1943" t="s">
        <v>64</v>
      </c>
      <c r="G1943" t="s">
        <v>86</v>
      </c>
      <c r="H1943" t="s">
        <v>2093</v>
      </c>
      <c r="I1943">
        <v>67</v>
      </c>
      <c r="J1943" t="s">
        <v>65</v>
      </c>
      <c r="K1943">
        <v>8460</v>
      </c>
      <c r="L1943" t="s">
        <v>66</v>
      </c>
      <c r="M1943" t="s">
        <v>36</v>
      </c>
      <c r="N1943" t="s">
        <v>23</v>
      </c>
      <c r="O1943">
        <v>203</v>
      </c>
      <c r="P1943" t="s">
        <v>24</v>
      </c>
      <c r="Q1943" t="s">
        <v>67</v>
      </c>
      <c r="R1943" s="3">
        <v>94.08</v>
      </c>
      <c r="S1943" s="3">
        <v>98</v>
      </c>
      <c r="T1943">
        <v>5</v>
      </c>
      <c r="U1943" s="3">
        <f t="shared" si="87"/>
        <v>490</v>
      </c>
      <c r="V1943" s="4">
        <f t="shared" si="88"/>
        <v>19.600000000000023</v>
      </c>
      <c r="W1943" t="str">
        <f t="shared" si="89"/>
        <v>Elderly</v>
      </c>
    </row>
    <row r="1944" spans="1:23" x14ac:dyDescent="0.3">
      <c r="A1944">
        <v>409</v>
      </c>
      <c r="B1944">
        <v>206</v>
      </c>
      <c r="C1944">
        <v>15453</v>
      </c>
      <c r="D1944" s="1">
        <v>44260</v>
      </c>
      <c r="E1944" s="1">
        <v>44505</v>
      </c>
      <c r="F1944" t="s">
        <v>152</v>
      </c>
      <c r="G1944" t="s">
        <v>86</v>
      </c>
      <c r="H1944" t="s">
        <v>2093</v>
      </c>
      <c r="I1944">
        <v>66</v>
      </c>
      <c r="J1944" t="s">
        <v>153</v>
      </c>
      <c r="K1944">
        <v>2155</v>
      </c>
      <c r="L1944" t="s">
        <v>154</v>
      </c>
      <c r="M1944" t="s">
        <v>53</v>
      </c>
      <c r="N1944" t="s">
        <v>23</v>
      </c>
      <c r="O1944">
        <v>772</v>
      </c>
      <c r="P1944" t="s">
        <v>62</v>
      </c>
      <c r="Q1944" t="s">
        <v>84</v>
      </c>
      <c r="R1944" s="3">
        <v>87.36</v>
      </c>
      <c r="S1944" s="3">
        <v>91</v>
      </c>
      <c r="T1944">
        <v>6</v>
      </c>
      <c r="U1944" s="3">
        <f t="shared" si="87"/>
        <v>546</v>
      </c>
      <c r="V1944" s="4">
        <f t="shared" si="88"/>
        <v>21.840000000000032</v>
      </c>
      <c r="W1944" t="str">
        <f t="shared" si="89"/>
        <v>Elderly</v>
      </c>
    </row>
    <row r="1945" spans="1:23" x14ac:dyDescent="0.3">
      <c r="A1945">
        <v>694</v>
      </c>
      <c r="B1945">
        <v>634</v>
      </c>
      <c r="C1945">
        <v>56801</v>
      </c>
      <c r="D1945" t="s">
        <v>121</v>
      </c>
      <c r="E1945" s="1">
        <v>44505</v>
      </c>
      <c r="F1945" t="s">
        <v>1680</v>
      </c>
      <c r="G1945" t="s">
        <v>86</v>
      </c>
      <c r="H1945" t="s">
        <v>2093</v>
      </c>
      <c r="I1945">
        <v>70</v>
      </c>
      <c r="J1945" t="s">
        <v>1681</v>
      </c>
      <c r="K1945">
        <v>969</v>
      </c>
      <c r="L1945" t="s">
        <v>1682</v>
      </c>
      <c r="M1945" t="s">
        <v>22</v>
      </c>
      <c r="N1945" t="s">
        <v>23</v>
      </c>
      <c r="O1945">
        <v>565</v>
      </c>
      <c r="P1945" t="s">
        <v>62</v>
      </c>
      <c r="Q1945" t="s">
        <v>332</v>
      </c>
      <c r="R1945" s="3">
        <v>96</v>
      </c>
      <c r="S1945" s="3">
        <v>100</v>
      </c>
      <c r="T1945">
        <v>5</v>
      </c>
      <c r="U1945" s="3">
        <f t="shared" si="87"/>
        <v>500</v>
      </c>
      <c r="V1945" s="4">
        <f t="shared" si="88"/>
        <v>20</v>
      </c>
      <c r="W1945" t="str">
        <f t="shared" si="89"/>
        <v>Elderly</v>
      </c>
    </row>
    <row r="1946" spans="1:23" x14ac:dyDescent="0.3">
      <c r="A1946">
        <v>507</v>
      </c>
      <c r="B1946">
        <v>58</v>
      </c>
      <c r="C1946">
        <v>29761</v>
      </c>
      <c r="D1946" t="s">
        <v>399</v>
      </c>
      <c r="E1946" s="1">
        <v>44507</v>
      </c>
      <c r="F1946" t="s">
        <v>59</v>
      </c>
      <c r="G1946" t="s">
        <v>28</v>
      </c>
      <c r="H1946" t="s">
        <v>2093</v>
      </c>
      <c r="I1946">
        <v>39</v>
      </c>
      <c r="J1946" t="s">
        <v>60</v>
      </c>
      <c r="K1946">
        <v>2783</v>
      </c>
      <c r="L1946" t="s">
        <v>61</v>
      </c>
      <c r="M1946" t="s">
        <v>57</v>
      </c>
      <c r="N1946" t="s">
        <v>23</v>
      </c>
      <c r="O1946">
        <v>1145</v>
      </c>
      <c r="P1946" t="s">
        <v>31</v>
      </c>
      <c r="Q1946" t="s">
        <v>222</v>
      </c>
      <c r="R1946" s="3">
        <v>97.92</v>
      </c>
      <c r="S1946" s="3">
        <v>102</v>
      </c>
      <c r="T1946">
        <v>5</v>
      </c>
      <c r="U1946" s="3">
        <f t="shared" si="87"/>
        <v>510</v>
      </c>
      <c r="V1946" s="4">
        <f t="shared" si="88"/>
        <v>20.399999999999977</v>
      </c>
      <c r="W1946" t="str">
        <f t="shared" si="89"/>
        <v>Middle Aged</v>
      </c>
    </row>
    <row r="1947" spans="1:23" x14ac:dyDescent="0.3">
      <c r="A1947">
        <v>676</v>
      </c>
      <c r="B1947">
        <v>889</v>
      </c>
      <c r="C1947">
        <v>52587</v>
      </c>
      <c r="D1947" t="s">
        <v>18</v>
      </c>
      <c r="E1947" s="1">
        <v>44510</v>
      </c>
      <c r="F1947" t="s">
        <v>1652</v>
      </c>
      <c r="G1947" t="s">
        <v>86</v>
      </c>
      <c r="H1947" t="s">
        <v>2093</v>
      </c>
      <c r="I1947">
        <v>69</v>
      </c>
      <c r="J1947" t="s">
        <v>1653</v>
      </c>
      <c r="K1947">
        <v>4557</v>
      </c>
      <c r="L1947" t="s">
        <v>1654</v>
      </c>
      <c r="M1947" t="s">
        <v>79</v>
      </c>
      <c r="N1947" t="s">
        <v>23</v>
      </c>
      <c r="O1947">
        <v>814</v>
      </c>
      <c r="P1947" t="s">
        <v>62</v>
      </c>
      <c r="Q1947" t="s">
        <v>145</v>
      </c>
      <c r="R1947" s="3">
        <v>112.32</v>
      </c>
      <c r="S1947" s="3">
        <v>117</v>
      </c>
      <c r="T1947">
        <v>7</v>
      </c>
      <c r="U1947" s="3">
        <f t="shared" si="87"/>
        <v>819</v>
      </c>
      <c r="V1947" s="4">
        <f t="shared" si="88"/>
        <v>32.759999999999991</v>
      </c>
      <c r="W1947" t="str">
        <f t="shared" si="89"/>
        <v>Elderly</v>
      </c>
    </row>
    <row r="1948" spans="1:23" x14ac:dyDescent="0.3">
      <c r="A1948">
        <v>93</v>
      </c>
      <c r="B1948">
        <v>908</v>
      </c>
      <c r="C1948">
        <v>52379</v>
      </c>
      <c r="D1948" t="s">
        <v>409</v>
      </c>
      <c r="E1948" s="1">
        <v>44511</v>
      </c>
      <c r="F1948" t="s">
        <v>421</v>
      </c>
      <c r="G1948" t="s">
        <v>28</v>
      </c>
      <c r="H1948" t="s">
        <v>2093</v>
      </c>
      <c r="I1948">
        <v>42</v>
      </c>
      <c r="J1948" t="s">
        <v>422</v>
      </c>
      <c r="K1948">
        <v>3603</v>
      </c>
      <c r="L1948" t="s">
        <v>423</v>
      </c>
      <c r="M1948" t="s">
        <v>53</v>
      </c>
      <c r="N1948" t="s">
        <v>23</v>
      </c>
      <c r="O1948">
        <v>1247</v>
      </c>
      <c r="P1948" t="s">
        <v>31</v>
      </c>
      <c r="Q1948" t="s">
        <v>424</v>
      </c>
      <c r="R1948" s="3">
        <v>107.52</v>
      </c>
      <c r="S1948" s="3">
        <v>112</v>
      </c>
      <c r="T1948">
        <v>7</v>
      </c>
      <c r="U1948" s="3">
        <f t="shared" si="87"/>
        <v>784</v>
      </c>
      <c r="V1948" s="4">
        <f t="shared" si="88"/>
        <v>31.360000000000014</v>
      </c>
      <c r="W1948" t="str">
        <f t="shared" si="89"/>
        <v>Middle Aged</v>
      </c>
    </row>
    <row r="1949" spans="1:23" x14ac:dyDescent="0.3">
      <c r="A1949">
        <v>578</v>
      </c>
      <c r="B1949">
        <v>926</v>
      </c>
      <c r="C1949">
        <v>44312</v>
      </c>
      <c r="D1949" s="1">
        <v>44444</v>
      </c>
      <c r="E1949" s="1">
        <v>44535</v>
      </c>
      <c r="F1949" t="s">
        <v>1354</v>
      </c>
      <c r="G1949" t="s">
        <v>86</v>
      </c>
      <c r="H1949" t="s">
        <v>2093</v>
      </c>
      <c r="I1949">
        <v>68</v>
      </c>
      <c r="J1949" t="s">
        <v>1355</v>
      </c>
      <c r="K1949">
        <v>3662</v>
      </c>
      <c r="L1949" t="s">
        <v>1356</v>
      </c>
      <c r="M1949" t="s">
        <v>79</v>
      </c>
      <c r="N1949" t="s">
        <v>23</v>
      </c>
      <c r="O1949">
        <v>478</v>
      </c>
      <c r="P1949" t="s">
        <v>62</v>
      </c>
      <c r="Q1949" t="s">
        <v>169</v>
      </c>
      <c r="R1949" s="3">
        <v>113.28</v>
      </c>
      <c r="S1949" s="3">
        <v>118</v>
      </c>
      <c r="T1949">
        <v>6</v>
      </c>
      <c r="U1949" s="3">
        <f t="shared" si="87"/>
        <v>708</v>
      </c>
      <c r="V1949" s="4">
        <f t="shared" si="88"/>
        <v>28.319999999999936</v>
      </c>
      <c r="W1949" t="str">
        <f t="shared" si="89"/>
        <v>Elderly</v>
      </c>
    </row>
    <row r="1950" spans="1:23" x14ac:dyDescent="0.3">
      <c r="A1950">
        <v>914</v>
      </c>
      <c r="B1950">
        <v>577</v>
      </c>
      <c r="C1950">
        <v>36771</v>
      </c>
      <c r="D1950" s="1">
        <v>44444</v>
      </c>
      <c r="E1950" s="1">
        <v>44535</v>
      </c>
      <c r="F1950" t="s">
        <v>1909</v>
      </c>
      <c r="G1950" t="s">
        <v>28</v>
      </c>
      <c r="H1950" t="s">
        <v>2093</v>
      </c>
      <c r="I1950">
        <v>32</v>
      </c>
      <c r="J1950" t="s">
        <v>1910</v>
      </c>
      <c r="K1950">
        <v>6269</v>
      </c>
      <c r="L1950" t="s">
        <v>1911</v>
      </c>
      <c r="M1950" t="s">
        <v>22</v>
      </c>
      <c r="N1950" t="s">
        <v>23</v>
      </c>
      <c r="O1950">
        <v>123</v>
      </c>
      <c r="P1950" t="s">
        <v>24</v>
      </c>
      <c r="Q1950" t="s">
        <v>106</v>
      </c>
      <c r="R1950" s="3">
        <v>88.32</v>
      </c>
      <c r="S1950" s="3">
        <v>92</v>
      </c>
      <c r="T1950">
        <v>7</v>
      </c>
      <c r="U1950" s="3">
        <f t="shared" si="87"/>
        <v>644</v>
      </c>
      <c r="V1950" s="4">
        <f t="shared" si="88"/>
        <v>25.759999999999991</v>
      </c>
      <c r="W1950" t="str">
        <f t="shared" si="89"/>
        <v>Middle Aged</v>
      </c>
    </row>
    <row r="1951" spans="1:23" x14ac:dyDescent="0.3">
      <c r="A1951">
        <v>267</v>
      </c>
      <c r="B1951">
        <v>34</v>
      </c>
      <c r="C1951">
        <v>44791</v>
      </c>
      <c r="D1951" s="1">
        <v>44509</v>
      </c>
      <c r="E1951" s="1">
        <v>44539</v>
      </c>
      <c r="F1951" t="s">
        <v>905</v>
      </c>
      <c r="G1951" t="s">
        <v>86</v>
      </c>
      <c r="H1951" t="s">
        <v>2093</v>
      </c>
      <c r="I1951">
        <v>55</v>
      </c>
      <c r="J1951" t="s">
        <v>906</v>
      </c>
      <c r="K1951">
        <v>5387</v>
      </c>
      <c r="L1951" t="s">
        <v>907</v>
      </c>
      <c r="M1951" t="s">
        <v>48</v>
      </c>
      <c r="N1951" t="s">
        <v>23</v>
      </c>
      <c r="O1951">
        <v>252</v>
      </c>
      <c r="P1951" t="s">
        <v>24</v>
      </c>
      <c r="Q1951" t="s">
        <v>413</v>
      </c>
      <c r="R1951" s="3">
        <v>91.2</v>
      </c>
      <c r="S1951" s="3">
        <v>95</v>
      </c>
      <c r="T1951">
        <v>5</v>
      </c>
      <c r="U1951" s="3">
        <f t="shared" ref="U1951:U1953" si="90">S1951*T1951</f>
        <v>475</v>
      </c>
      <c r="V1951" s="4">
        <f t="shared" si="88"/>
        <v>19</v>
      </c>
      <c r="W1951" t="str">
        <f t="shared" si="89"/>
        <v>Elderly</v>
      </c>
    </row>
    <row r="1952" spans="1:23" x14ac:dyDescent="0.3">
      <c r="A1952">
        <v>322</v>
      </c>
      <c r="B1952">
        <v>686</v>
      </c>
      <c r="C1952">
        <v>41400</v>
      </c>
      <c r="D1952" t="s">
        <v>654</v>
      </c>
      <c r="E1952" s="1">
        <v>44539</v>
      </c>
      <c r="F1952" t="s">
        <v>1017</v>
      </c>
      <c r="G1952" t="s">
        <v>86</v>
      </c>
      <c r="H1952" t="s">
        <v>2093</v>
      </c>
      <c r="I1952">
        <v>22</v>
      </c>
      <c r="J1952" t="s">
        <v>1018</v>
      </c>
      <c r="K1952">
        <v>4931</v>
      </c>
      <c r="L1952" t="s">
        <v>1019</v>
      </c>
      <c r="M1952" t="s">
        <v>110</v>
      </c>
      <c r="N1952" t="s">
        <v>23</v>
      </c>
      <c r="O1952">
        <v>236</v>
      </c>
      <c r="P1952" t="s">
        <v>24</v>
      </c>
      <c r="Q1952" t="s">
        <v>25</v>
      </c>
      <c r="R1952" s="3">
        <v>101.75999999999999</v>
      </c>
      <c r="S1952" s="3">
        <v>106</v>
      </c>
      <c r="T1952">
        <v>6</v>
      </c>
      <c r="U1952" s="3">
        <f t="shared" si="90"/>
        <v>636</v>
      </c>
      <c r="V1952" s="4">
        <f t="shared" si="88"/>
        <v>25.440000000000055</v>
      </c>
      <c r="W1952" t="str">
        <f t="shared" si="89"/>
        <v>Youth</v>
      </c>
    </row>
    <row r="1953" spans="1:23" x14ac:dyDescent="0.3">
      <c r="A1953">
        <v>715</v>
      </c>
      <c r="B1953">
        <v>225</v>
      </c>
      <c r="C1953">
        <v>51678</v>
      </c>
      <c r="D1953" t="s">
        <v>856</v>
      </c>
      <c r="E1953" s="1">
        <v>44541</v>
      </c>
      <c r="F1953" t="s">
        <v>1577</v>
      </c>
      <c r="G1953" t="s">
        <v>86</v>
      </c>
      <c r="H1953" t="s">
        <v>2093</v>
      </c>
      <c r="I1953">
        <v>75</v>
      </c>
      <c r="J1953" t="s">
        <v>1578</v>
      </c>
      <c r="K1953">
        <v>4755</v>
      </c>
      <c r="L1953" t="s">
        <v>1579</v>
      </c>
      <c r="M1953" t="s">
        <v>53</v>
      </c>
      <c r="N1953" t="s">
        <v>23</v>
      </c>
      <c r="O1953">
        <v>598</v>
      </c>
      <c r="P1953" t="s">
        <v>62</v>
      </c>
      <c r="Q1953" t="s">
        <v>120</v>
      </c>
      <c r="R1953" s="3">
        <v>107.52</v>
      </c>
      <c r="S1953" s="3">
        <v>112</v>
      </c>
      <c r="T1953">
        <v>5</v>
      </c>
      <c r="U1953" s="3">
        <f t="shared" si="90"/>
        <v>560</v>
      </c>
      <c r="V1953" s="4">
        <f t="shared" si="88"/>
        <v>22.399999999999977</v>
      </c>
      <c r="W1953" t="str">
        <f t="shared" si="89"/>
        <v>Elderly</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249977111117893"/>
  </sheetPr>
  <dimension ref="A1:D6"/>
  <sheetViews>
    <sheetView workbookViewId="0">
      <selection activeCell="J18" sqref="J18"/>
    </sheetView>
  </sheetViews>
  <sheetFormatPr defaultRowHeight="14.4" x14ac:dyDescent="0.3"/>
  <cols>
    <col min="1" max="1" width="14.6640625" bestFit="1" customWidth="1"/>
    <col min="2" max="2" width="15.77734375" bestFit="1" customWidth="1"/>
    <col min="3" max="3" width="5.44140625" bestFit="1" customWidth="1"/>
    <col min="4" max="4" width="11" bestFit="1" customWidth="1"/>
    <col min="5" max="5" width="11.33203125" bestFit="1" customWidth="1"/>
    <col min="6" max="11" width="8" bestFit="1" customWidth="1"/>
    <col min="12" max="24" width="9" bestFit="1" customWidth="1"/>
    <col min="25" max="25" width="12.6640625" bestFit="1" customWidth="1"/>
  </cols>
  <sheetData>
    <row r="1" spans="1:4" x14ac:dyDescent="0.3">
      <c r="A1" s="5" t="s">
        <v>2094</v>
      </c>
      <c r="B1" s="5" t="s">
        <v>2082</v>
      </c>
    </row>
    <row r="2" spans="1:4" x14ac:dyDescent="0.3">
      <c r="A2" s="5" t="s">
        <v>2079</v>
      </c>
      <c r="B2" t="s">
        <v>86</v>
      </c>
      <c r="C2" t="s">
        <v>28</v>
      </c>
      <c r="D2" t="s">
        <v>2080</v>
      </c>
    </row>
    <row r="3" spans="1:4" x14ac:dyDescent="0.3">
      <c r="A3" s="6" t="s">
        <v>62</v>
      </c>
      <c r="B3" s="13">
        <v>1523</v>
      </c>
      <c r="C3" s="13">
        <v>1441</v>
      </c>
      <c r="D3" s="13">
        <v>2964</v>
      </c>
    </row>
    <row r="4" spans="1:4" x14ac:dyDescent="0.3">
      <c r="A4" s="6" t="s">
        <v>24</v>
      </c>
      <c r="B4" s="13">
        <v>1555</v>
      </c>
      <c r="C4" s="13">
        <v>1305</v>
      </c>
      <c r="D4" s="13">
        <v>2860</v>
      </c>
    </row>
    <row r="5" spans="1:4" x14ac:dyDescent="0.3">
      <c r="A5" s="6" t="s">
        <v>31</v>
      </c>
      <c r="B5" s="13">
        <v>1595</v>
      </c>
      <c r="C5" s="13">
        <v>1533</v>
      </c>
      <c r="D5" s="13">
        <v>3128</v>
      </c>
    </row>
    <row r="6" spans="1:4" x14ac:dyDescent="0.3">
      <c r="A6" s="6" t="s">
        <v>2080</v>
      </c>
      <c r="B6" s="13">
        <v>4673</v>
      </c>
      <c r="C6" s="13">
        <v>4279</v>
      </c>
      <c r="D6" s="13">
        <v>8952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E36"/>
  <sheetViews>
    <sheetView workbookViewId="0">
      <selection activeCell="E8" sqref="E8"/>
    </sheetView>
  </sheetViews>
  <sheetFormatPr defaultRowHeight="14.4" x14ac:dyDescent="0.3"/>
  <cols>
    <col min="2" max="2" width="15.109375" bestFit="1" customWidth="1"/>
    <col min="3" max="3" width="16.33203125" bestFit="1" customWidth="1"/>
    <col min="4" max="4" width="7" bestFit="1" customWidth="1"/>
    <col min="5" max="5" width="11.33203125" bestFit="1" customWidth="1"/>
    <col min="6" max="631" width="10.6640625" bestFit="1" customWidth="1"/>
    <col min="632" max="632" width="11.33203125" bestFit="1" customWidth="1"/>
  </cols>
  <sheetData>
    <row r="3" spans="2:5" x14ac:dyDescent="0.3">
      <c r="B3" t="s">
        <v>2081</v>
      </c>
      <c r="C3" t="s">
        <v>2082</v>
      </c>
    </row>
    <row r="4" spans="2:5" x14ac:dyDescent="0.3">
      <c r="B4" t="s">
        <v>2079</v>
      </c>
      <c r="C4" t="s">
        <v>2083</v>
      </c>
      <c r="D4" t="s">
        <v>2084</v>
      </c>
      <c r="E4" t="s">
        <v>2080</v>
      </c>
    </row>
    <row r="5" spans="2:5" x14ac:dyDescent="0.3">
      <c r="B5" s="6" t="s">
        <v>62</v>
      </c>
      <c r="C5">
        <v>90323</v>
      </c>
      <c r="D5">
        <v>75992</v>
      </c>
      <c r="E5">
        <v>166315</v>
      </c>
    </row>
    <row r="6" spans="2:5" x14ac:dyDescent="0.3">
      <c r="B6" s="6" t="s">
        <v>24</v>
      </c>
      <c r="C6">
        <v>99889</v>
      </c>
      <c r="D6">
        <v>64657</v>
      </c>
      <c r="E6">
        <v>164546</v>
      </c>
    </row>
    <row r="7" spans="2:5" x14ac:dyDescent="0.3">
      <c r="B7" s="6" t="s">
        <v>31</v>
      </c>
      <c r="C7">
        <v>98299</v>
      </c>
      <c r="D7">
        <v>73827</v>
      </c>
      <c r="E7">
        <v>172126</v>
      </c>
    </row>
    <row r="8" spans="2:5" x14ac:dyDescent="0.3">
      <c r="B8" s="6" t="s">
        <v>2080</v>
      </c>
      <c r="C8">
        <v>288511</v>
      </c>
      <c r="D8">
        <v>214476</v>
      </c>
      <c r="E8">
        <v>502987</v>
      </c>
    </row>
    <row r="12" spans="2:5" x14ac:dyDescent="0.3">
      <c r="B12" s="11" t="s">
        <v>2079</v>
      </c>
      <c r="C12" s="11" t="s">
        <v>2081</v>
      </c>
    </row>
    <row r="13" spans="2:5" x14ac:dyDescent="0.3">
      <c r="B13" s="12" t="s">
        <v>62</v>
      </c>
      <c r="C13" s="12">
        <v>90323</v>
      </c>
    </row>
    <row r="14" spans="2:5" x14ac:dyDescent="0.3">
      <c r="B14" s="12" t="s">
        <v>24</v>
      </c>
      <c r="C14" s="12">
        <v>99889</v>
      </c>
    </row>
    <row r="15" spans="2:5" x14ac:dyDescent="0.3">
      <c r="B15" s="12" t="s">
        <v>31</v>
      </c>
      <c r="C15" s="12">
        <v>98299</v>
      </c>
    </row>
    <row r="16" spans="2:5" x14ac:dyDescent="0.3">
      <c r="B16" s="12"/>
      <c r="C16" s="12"/>
    </row>
    <row r="17" spans="2:5" x14ac:dyDescent="0.3">
      <c r="B17" s="12"/>
      <c r="C17" s="12"/>
    </row>
    <row r="18" spans="2:5" x14ac:dyDescent="0.3">
      <c r="B18" s="12" t="s">
        <v>2079</v>
      </c>
      <c r="C18" s="12" t="s">
        <v>2081</v>
      </c>
    </row>
    <row r="19" spans="2:5" x14ac:dyDescent="0.3">
      <c r="B19" s="12" t="s">
        <v>62</v>
      </c>
      <c r="C19" s="12">
        <v>75992</v>
      </c>
    </row>
    <row r="20" spans="2:5" x14ac:dyDescent="0.3">
      <c r="B20" s="12" t="s">
        <v>24</v>
      </c>
      <c r="C20" s="12">
        <v>64657</v>
      </c>
    </row>
    <row r="21" spans="2:5" x14ac:dyDescent="0.3">
      <c r="B21" s="12" t="s">
        <v>31</v>
      </c>
      <c r="C21" s="12">
        <v>73827</v>
      </c>
    </row>
    <row r="22" spans="2:5" x14ac:dyDescent="0.3">
      <c r="B22" s="12"/>
      <c r="C22" s="12"/>
    </row>
    <row r="31" spans="2:5" x14ac:dyDescent="0.3">
      <c r="B31" t="s">
        <v>2081</v>
      </c>
      <c r="C31" t="s">
        <v>2082</v>
      </c>
    </row>
    <row r="32" spans="2:5" x14ac:dyDescent="0.3">
      <c r="B32" t="s">
        <v>2079</v>
      </c>
      <c r="C32" t="s">
        <v>2083</v>
      </c>
      <c r="D32" t="s">
        <v>2084</v>
      </c>
      <c r="E32" t="s">
        <v>2080</v>
      </c>
    </row>
    <row r="33" spans="2:5" x14ac:dyDescent="0.3">
      <c r="B33" s="6" t="s">
        <v>62</v>
      </c>
      <c r="C33">
        <v>90323</v>
      </c>
      <c r="D33">
        <v>75992</v>
      </c>
      <c r="E33">
        <v>166315</v>
      </c>
    </row>
    <row r="34" spans="2:5" x14ac:dyDescent="0.3">
      <c r="B34" s="6" t="s">
        <v>24</v>
      </c>
      <c r="C34">
        <v>99889</v>
      </c>
      <c r="D34">
        <v>64657</v>
      </c>
      <c r="E34">
        <v>164546</v>
      </c>
    </row>
    <row r="35" spans="2:5" x14ac:dyDescent="0.3">
      <c r="B35" s="6" t="s">
        <v>31</v>
      </c>
      <c r="C35">
        <v>98299</v>
      </c>
      <c r="D35">
        <v>73827</v>
      </c>
      <c r="E35">
        <v>172126</v>
      </c>
    </row>
    <row r="36" spans="2:5" x14ac:dyDescent="0.3">
      <c r="B36" s="6" t="s">
        <v>2080</v>
      </c>
      <c r="C36">
        <v>288511</v>
      </c>
      <c r="D36">
        <v>214476</v>
      </c>
      <c r="E36">
        <v>502987</v>
      </c>
    </row>
  </sheetData>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B3:D36"/>
  <sheetViews>
    <sheetView topLeftCell="A4" workbookViewId="0">
      <selection activeCell="J13" sqref="J13"/>
    </sheetView>
  </sheetViews>
  <sheetFormatPr defaultRowHeight="14.4" x14ac:dyDescent="0.3"/>
  <cols>
    <col min="2" max="2" width="14.6640625" bestFit="1" customWidth="1"/>
    <col min="3" max="3" width="15.77734375" bestFit="1" customWidth="1"/>
    <col min="4" max="5" width="11" bestFit="1" customWidth="1"/>
    <col min="6" max="631" width="10.6640625" bestFit="1" customWidth="1"/>
    <col min="632" max="632" width="11.33203125" bestFit="1" customWidth="1"/>
  </cols>
  <sheetData>
    <row r="3" spans="2:4" x14ac:dyDescent="0.3">
      <c r="B3" s="5" t="s">
        <v>2081</v>
      </c>
      <c r="C3" s="5" t="s">
        <v>2082</v>
      </c>
    </row>
    <row r="4" spans="2:4" x14ac:dyDescent="0.3">
      <c r="B4" s="5" t="s">
        <v>2079</v>
      </c>
      <c r="C4" t="s">
        <v>2084</v>
      </c>
      <c r="D4" t="s">
        <v>2080</v>
      </c>
    </row>
    <row r="5" spans="2:4" x14ac:dyDescent="0.3">
      <c r="B5" s="6" t="s">
        <v>62</v>
      </c>
      <c r="C5" s="13">
        <v>224996</v>
      </c>
      <c r="D5" s="13">
        <v>224996</v>
      </c>
    </row>
    <row r="6" spans="2:4" x14ac:dyDescent="0.3">
      <c r="B6" s="6" t="s">
        <v>24</v>
      </c>
      <c r="C6" s="13">
        <v>194145</v>
      </c>
      <c r="D6" s="13">
        <v>194145</v>
      </c>
    </row>
    <row r="7" spans="2:4" x14ac:dyDescent="0.3">
      <c r="B7" s="6" t="s">
        <v>31</v>
      </c>
      <c r="C7" s="13">
        <v>218583</v>
      </c>
      <c r="D7" s="13">
        <v>218583</v>
      </c>
    </row>
    <row r="8" spans="2:4" x14ac:dyDescent="0.3">
      <c r="B8" s="6" t="s">
        <v>2080</v>
      </c>
      <c r="C8" s="13">
        <v>637724</v>
      </c>
      <c r="D8" s="13">
        <v>637724</v>
      </c>
    </row>
    <row r="12" spans="2:4" x14ac:dyDescent="0.3">
      <c r="B12" s="11"/>
      <c r="C12" s="11"/>
    </row>
    <row r="13" spans="2:4" x14ac:dyDescent="0.3">
      <c r="B13" s="12"/>
      <c r="C13" s="12"/>
    </row>
    <row r="14" spans="2:4" x14ac:dyDescent="0.3">
      <c r="B14" s="12"/>
      <c r="C14" s="12"/>
    </row>
    <row r="15" spans="2:4" x14ac:dyDescent="0.3">
      <c r="B15" s="12"/>
      <c r="C15" s="12"/>
    </row>
    <row r="16" spans="2:4" x14ac:dyDescent="0.3">
      <c r="B16" s="12"/>
      <c r="C16" s="12"/>
    </row>
    <row r="17" spans="2:3" x14ac:dyDescent="0.3">
      <c r="B17" s="12"/>
      <c r="C17" s="12"/>
    </row>
    <row r="18" spans="2:3" x14ac:dyDescent="0.3">
      <c r="B18" s="12"/>
      <c r="C18" s="12"/>
    </row>
    <row r="19" spans="2:3" x14ac:dyDescent="0.3">
      <c r="B19" s="12"/>
      <c r="C19" s="12"/>
    </row>
    <row r="20" spans="2:3" x14ac:dyDescent="0.3">
      <c r="B20" s="12"/>
      <c r="C20" s="12"/>
    </row>
    <row r="21" spans="2:3" x14ac:dyDescent="0.3">
      <c r="B21" s="12"/>
      <c r="C21" s="12"/>
    </row>
    <row r="22" spans="2:3" x14ac:dyDescent="0.3">
      <c r="B22" s="12"/>
      <c r="C22" s="12"/>
    </row>
    <row r="33" spans="2:2" x14ac:dyDescent="0.3">
      <c r="B33" s="6"/>
    </row>
    <row r="34" spans="2:2" x14ac:dyDescent="0.3">
      <c r="B34" s="6"/>
    </row>
    <row r="35" spans="2:2" x14ac:dyDescent="0.3">
      <c r="B35" s="6"/>
    </row>
    <row r="36" spans="2:2" x14ac:dyDescent="0.3">
      <c r="B36" s="6"/>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D4"/>
  <sheetViews>
    <sheetView workbookViewId="0">
      <selection activeCell="B3" sqref="B3"/>
    </sheetView>
  </sheetViews>
  <sheetFormatPr defaultRowHeight="14.4" x14ac:dyDescent="0.3"/>
  <cols>
    <col min="1" max="1" width="14.6640625" bestFit="1" customWidth="1"/>
    <col min="2" max="2" width="9.88671875" bestFit="1" customWidth="1"/>
    <col min="3" max="3" width="7" bestFit="1" customWidth="1"/>
    <col min="4" max="4" width="11" bestFit="1" customWidth="1"/>
    <col min="5" max="5" width="11.6640625" bestFit="1" customWidth="1"/>
    <col min="6" max="6" width="14.5546875" bestFit="1" customWidth="1"/>
    <col min="7" max="7" width="9.33203125" bestFit="1" customWidth="1"/>
    <col min="8" max="8" width="7.88671875" bestFit="1" customWidth="1"/>
    <col min="9" max="9" width="17.33203125" bestFit="1" customWidth="1"/>
    <col min="10" max="10" width="11.33203125" bestFit="1" customWidth="1"/>
  </cols>
  <sheetData>
    <row r="1" spans="1:4" ht="28.8" x14ac:dyDescent="0.3">
      <c r="A1" s="7" t="s">
        <v>2081</v>
      </c>
      <c r="B1" s="8" t="s">
        <v>2082</v>
      </c>
      <c r="C1" s="9"/>
      <c r="D1" s="9"/>
    </row>
    <row r="2" spans="1:4" x14ac:dyDescent="0.3">
      <c r="A2" s="7" t="s">
        <v>2079</v>
      </c>
      <c r="B2" s="9" t="s">
        <v>2083</v>
      </c>
      <c r="C2" s="9" t="s">
        <v>2084</v>
      </c>
      <c r="D2" s="9" t="s">
        <v>2080</v>
      </c>
    </row>
    <row r="3" spans="1:4" x14ac:dyDescent="0.3">
      <c r="A3" s="10" t="s">
        <v>86</v>
      </c>
      <c r="B3" s="14">
        <v>143814</v>
      </c>
      <c r="C3" s="14">
        <v>339979</v>
      </c>
      <c r="D3" s="14">
        <v>483793</v>
      </c>
    </row>
    <row r="4" spans="1:4" x14ac:dyDescent="0.3">
      <c r="A4" s="10" t="s">
        <v>28</v>
      </c>
      <c r="B4" s="14">
        <v>144697</v>
      </c>
      <c r="C4" s="14">
        <v>297745</v>
      </c>
      <c r="D4" s="14">
        <v>442442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D5"/>
  <sheetViews>
    <sheetView workbookViewId="0">
      <selection activeCell="C2" sqref="C2"/>
    </sheetView>
  </sheetViews>
  <sheetFormatPr defaultRowHeight="14.4" x14ac:dyDescent="0.3"/>
  <cols>
    <col min="1" max="1" width="12.77734375" bestFit="1" customWidth="1"/>
    <col min="2" max="2" width="15.77734375" bestFit="1" customWidth="1"/>
    <col min="3" max="3" width="9" bestFit="1" customWidth="1"/>
    <col min="4" max="4" width="11" bestFit="1" customWidth="1"/>
  </cols>
  <sheetData>
    <row r="1" spans="1:4" x14ac:dyDescent="0.3">
      <c r="A1" s="5" t="s">
        <v>2091</v>
      </c>
      <c r="B1" s="5" t="s">
        <v>2082</v>
      </c>
    </row>
    <row r="2" spans="1:4" x14ac:dyDescent="0.3">
      <c r="A2" s="5" t="s">
        <v>2079</v>
      </c>
      <c r="B2" s="1" t="s">
        <v>2083</v>
      </c>
      <c r="C2" s="1" t="s">
        <v>2084</v>
      </c>
      <c r="D2" s="1" t="s">
        <v>2080</v>
      </c>
    </row>
    <row r="3" spans="1:4" x14ac:dyDescent="0.3">
      <c r="A3" s="6" t="s">
        <v>86</v>
      </c>
      <c r="B3" s="13">
        <v>5752.56</v>
      </c>
      <c r="C3" s="13">
        <v>13599.159999999998</v>
      </c>
      <c r="D3" s="13">
        <v>19351.719999999998</v>
      </c>
    </row>
    <row r="4" spans="1:4" x14ac:dyDescent="0.3">
      <c r="A4" s="6" t="s">
        <v>28</v>
      </c>
      <c r="B4" s="13">
        <v>5787.880000000011</v>
      </c>
      <c r="C4" s="13">
        <v>11909.800000000012</v>
      </c>
      <c r="D4" s="13">
        <v>17697.680000000022</v>
      </c>
    </row>
    <row r="5" spans="1:4" x14ac:dyDescent="0.3">
      <c r="A5" s="6" t="s">
        <v>2080</v>
      </c>
      <c r="B5" s="13">
        <v>11540.440000000011</v>
      </c>
      <c r="C5" s="13">
        <v>25508.96000000001</v>
      </c>
      <c r="D5" s="13">
        <v>37049.400000000023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249977111117893"/>
  </sheetPr>
  <dimension ref="A1:D9"/>
  <sheetViews>
    <sheetView workbookViewId="0">
      <selection activeCell="L19" sqref="L19"/>
    </sheetView>
  </sheetViews>
  <sheetFormatPr defaultRowHeight="14.4" x14ac:dyDescent="0.3"/>
  <cols>
    <col min="1" max="1" width="14.6640625" bestFit="1" customWidth="1"/>
    <col min="2" max="2" width="15.77734375" bestFit="1" customWidth="1"/>
    <col min="3" max="3" width="7" bestFit="1" customWidth="1"/>
    <col min="4" max="4" width="11" bestFit="1" customWidth="1"/>
  </cols>
  <sheetData>
    <row r="1" spans="1:4" x14ac:dyDescent="0.3">
      <c r="A1" s="5" t="s">
        <v>2081</v>
      </c>
      <c r="B1" s="5" t="s">
        <v>2082</v>
      </c>
    </row>
    <row r="2" spans="1:4" x14ac:dyDescent="0.3">
      <c r="A2" s="5" t="s">
        <v>2079</v>
      </c>
      <c r="B2" s="1" t="s">
        <v>2083</v>
      </c>
      <c r="C2" s="1" t="s">
        <v>2084</v>
      </c>
      <c r="D2" s="1" t="s">
        <v>2080</v>
      </c>
    </row>
    <row r="3" spans="1:4" x14ac:dyDescent="0.3">
      <c r="A3" s="6" t="s">
        <v>2085</v>
      </c>
      <c r="B3" s="13">
        <v>46367</v>
      </c>
      <c r="C3" s="13">
        <v>110736</v>
      </c>
      <c r="D3" s="13">
        <v>157103</v>
      </c>
    </row>
    <row r="4" spans="1:4" x14ac:dyDescent="0.3">
      <c r="A4" s="6" t="s">
        <v>2086</v>
      </c>
      <c r="B4" s="13">
        <v>47462</v>
      </c>
      <c r="C4" s="13">
        <v>111213</v>
      </c>
      <c r="D4" s="13">
        <v>158675</v>
      </c>
    </row>
    <row r="5" spans="1:4" x14ac:dyDescent="0.3">
      <c r="A5" s="6" t="s">
        <v>2087</v>
      </c>
      <c r="B5" s="13">
        <v>52059</v>
      </c>
      <c r="C5" s="13">
        <v>103692</v>
      </c>
      <c r="D5" s="13">
        <v>155751</v>
      </c>
    </row>
    <row r="6" spans="1:4" x14ac:dyDescent="0.3">
      <c r="A6" s="6" t="s">
        <v>2088</v>
      </c>
      <c r="B6" s="13">
        <v>45866</v>
      </c>
      <c r="C6" s="13">
        <v>109358</v>
      </c>
      <c r="D6" s="13">
        <v>155224</v>
      </c>
    </row>
    <row r="7" spans="1:4" x14ac:dyDescent="0.3">
      <c r="A7" s="6" t="s">
        <v>2089</v>
      </c>
      <c r="B7" s="13">
        <v>48176</v>
      </c>
      <c r="C7" s="13">
        <v>97792</v>
      </c>
      <c r="D7" s="13">
        <v>145968</v>
      </c>
    </row>
    <row r="8" spans="1:4" x14ac:dyDescent="0.3">
      <c r="A8" s="6" t="s">
        <v>2090</v>
      </c>
      <c r="B8" s="13">
        <v>48581</v>
      </c>
      <c r="C8" s="13">
        <v>104933</v>
      </c>
      <c r="D8" s="13">
        <v>153514</v>
      </c>
    </row>
    <row r="9" spans="1:4" x14ac:dyDescent="0.3">
      <c r="A9" s="6" t="s">
        <v>2080</v>
      </c>
      <c r="B9" s="13">
        <v>288511</v>
      </c>
      <c r="C9" s="13">
        <v>637724</v>
      </c>
      <c r="D9" s="13">
        <v>926235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E11"/>
  <sheetViews>
    <sheetView workbookViewId="0">
      <selection activeCell="P13" sqref="P13"/>
    </sheetView>
  </sheetViews>
  <sheetFormatPr defaultRowHeight="14.4" x14ac:dyDescent="0.3"/>
  <cols>
    <col min="1" max="1" width="24.44140625" bestFit="1" customWidth="1"/>
    <col min="2" max="2" width="15.77734375" bestFit="1" customWidth="1"/>
    <col min="3" max="3" width="5" bestFit="1" customWidth="1"/>
    <col min="4" max="4" width="8.33203125" bestFit="1" customWidth="1"/>
    <col min="5" max="5" width="11" bestFit="1" customWidth="1"/>
  </cols>
  <sheetData>
    <row r="1" spans="1:5" x14ac:dyDescent="0.3">
      <c r="A1" s="5" t="s">
        <v>2094</v>
      </c>
      <c r="B1" s="5" t="s">
        <v>2082</v>
      </c>
    </row>
    <row r="2" spans="1:5" x14ac:dyDescent="0.3">
      <c r="A2" s="5" t="s">
        <v>2079</v>
      </c>
      <c r="B2" t="s">
        <v>62</v>
      </c>
      <c r="C2" t="s">
        <v>24</v>
      </c>
      <c r="D2" t="s">
        <v>31</v>
      </c>
      <c r="E2" t="s">
        <v>2080</v>
      </c>
    </row>
    <row r="3" spans="1:5" x14ac:dyDescent="0.3">
      <c r="A3" s="6" t="s">
        <v>213</v>
      </c>
      <c r="B3" s="13">
        <v>347</v>
      </c>
      <c r="C3" s="13">
        <v>287</v>
      </c>
      <c r="D3" s="13">
        <v>441</v>
      </c>
      <c r="E3" s="13">
        <v>1075</v>
      </c>
    </row>
    <row r="4" spans="1:5" x14ac:dyDescent="0.3">
      <c r="A4" s="6" t="s">
        <v>57</v>
      </c>
      <c r="B4" s="13">
        <v>397</v>
      </c>
      <c r="C4" s="13">
        <v>387</v>
      </c>
      <c r="D4" s="13">
        <v>345</v>
      </c>
      <c r="E4" s="13">
        <v>1129</v>
      </c>
    </row>
    <row r="5" spans="1:5" x14ac:dyDescent="0.3">
      <c r="A5" s="6" t="s">
        <v>79</v>
      </c>
      <c r="B5" s="13">
        <v>355</v>
      </c>
      <c r="C5" s="13">
        <v>235</v>
      </c>
      <c r="D5" s="13">
        <v>360</v>
      </c>
      <c r="E5" s="13">
        <v>950</v>
      </c>
    </row>
    <row r="6" spans="1:5" x14ac:dyDescent="0.3">
      <c r="A6" s="6" t="s">
        <v>53</v>
      </c>
      <c r="B6" s="13">
        <v>480</v>
      </c>
      <c r="C6" s="13">
        <v>339</v>
      </c>
      <c r="D6" s="13">
        <v>410</v>
      </c>
      <c r="E6" s="13">
        <v>1229</v>
      </c>
    </row>
    <row r="7" spans="1:5" x14ac:dyDescent="0.3">
      <c r="A7" s="6" t="s">
        <v>22</v>
      </c>
      <c r="B7" s="13">
        <v>301</v>
      </c>
      <c r="C7" s="13">
        <v>520</v>
      </c>
      <c r="D7" s="13">
        <v>460</v>
      </c>
      <c r="E7" s="13">
        <v>1281</v>
      </c>
    </row>
    <row r="8" spans="1:5" x14ac:dyDescent="0.3">
      <c r="A8" s="6" t="s">
        <v>36</v>
      </c>
      <c r="B8" s="13">
        <v>314</v>
      </c>
      <c r="C8" s="13">
        <v>358</v>
      </c>
      <c r="D8" s="13">
        <v>293</v>
      </c>
      <c r="E8" s="13">
        <v>965</v>
      </c>
    </row>
    <row r="9" spans="1:5" x14ac:dyDescent="0.3">
      <c r="A9" s="6" t="s">
        <v>110</v>
      </c>
      <c r="B9" s="13">
        <v>335</v>
      </c>
      <c r="C9" s="13">
        <v>352</v>
      </c>
      <c r="D9" s="13">
        <v>363</v>
      </c>
      <c r="E9" s="13">
        <v>1050</v>
      </c>
    </row>
    <row r="10" spans="1:5" x14ac:dyDescent="0.3">
      <c r="A10" s="6" t="s">
        <v>48</v>
      </c>
      <c r="B10" s="13">
        <v>435</v>
      </c>
      <c r="C10" s="13">
        <v>382</v>
      </c>
      <c r="D10" s="13">
        <v>456</v>
      </c>
      <c r="E10" s="13">
        <v>1273</v>
      </c>
    </row>
    <row r="11" spans="1:5" x14ac:dyDescent="0.3">
      <c r="A11" s="6" t="s">
        <v>2080</v>
      </c>
      <c r="B11" s="13">
        <v>2964</v>
      </c>
      <c r="C11" s="13">
        <v>2860</v>
      </c>
      <c r="D11" s="13">
        <v>3128</v>
      </c>
      <c r="E11" s="13">
        <v>8952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499984740745262"/>
  </sheetPr>
  <dimension ref="A1:F20"/>
  <sheetViews>
    <sheetView workbookViewId="0">
      <selection activeCell="P19" sqref="P19"/>
    </sheetView>
  </sheetViews>
  <sheetFormatPr defaultRowHeight="14.4" x14ac:dyDescent="0.3"/>
  <cols>
    <col min="1" max="1" width="24.44140625" bestFit="1" customWidth="1"/>
    <col min="2" max="2" width="15.77734375" bestFit="1" customWidth="1"/>
    <col min="3" max="3" width="7" bestFit="1" customWidth="1"/>
    <col min="4" max="4" width="11" bestFit="1" customWidth="1"/>
  </cols>
  <sheetData>
    <row r="1" spans="1:4" x14ac:dyDescent="0.3">
      <c r="A1" s="5" t="s">
        <v>2081</v>
      </c>
      <c r="B1" s="5" t="s">
        <v>2082</v>
      </c>
    </row>
    <row r="2" spans="1:4" x14ac:dyDescent="0.3">
      <c r="A2" s="5" t="s">
        <v>2079</v>
      </c>
      <c r="B2" s="1" t="s">
        <v>2083</v>
      </c>
      <c r="C2" s="1" t="s">
        <v>2084</v>
      </c>
      <c r="D2" s="1" t="s">
        <v>2080</v>
      </c>
    </row>
    <row r="3" spans="1:4" x14ac:dyDescent="0.3">
      <c r="A3" s="6" t="s">
        <v>213</v>
      </c>
      <c r="B3" s="13">
        <v>38053</v>
      </c>
      <c r="C3" s="13">
        <v>73252</v>
      </c>
      <c r="D3" s="13">
        <v>111305</v>
      </c>
    </row>
    <row r="4" spans="1:4" x14ac:dyDescent="0.3">
      <c r="A4" s="6" t="s">
        <v>57</v>
      </c>
      <c r="B4" s="13">
        <v>32412</v>
      </c>
      <c r="C4" s="13">
        <v>84515</v>
      </c>
      <c r="D4" s="13">
        <v>116927</v>
      </c>
    </row>
    <row r="5" spans="1:4" x14ac:dyDescent="0.3">
      <c r="A5" s="6" t="s">
        <v>79</v>
      </c>
      <c r="B5" s="13">
        <v>29922</v>
      </c>
      <c r="C5" s="13">
        <v>67965</v>
      </c>
      <c r="D5" s="13">
        <v>97887</v>
      </c>
    </row>
    <row r="6" spans="1:4" x14ac:dyDescent="0.3">
      <c r="A6" s="6" t="s">
        <v>53</v>
      </c>
      <c r="B6" s="13">
        <v>40874</v>
      </c>
      <c r="C6" s="13">
        <v>86425</v>
      </c>
      <c r="D6" s="13">
        <v>127299</v>
      </c>
    </row>
    <row r="7" spans="1:4" x14ac:dyDescent="0.3">
      <c r="A7" s="6" t="s">
        <v>22</v>
      </c>
      <c r="B7" s="13">
        <v>40741</v>
      </c>
      <c r="C7" s="13">
        <v>91602</v>
      </c>
      <c r="D7" s="13">
        <v>132343</v>
      </c>
    </row>
    <row r="8" spans="1:4" x14ac:dyDescent="0.3">
      <c r="A8" s="6" t="s">
        <v>36</v>
      </c>
      <c r="B8" s="13">
        <v>27704</v>
      </c>
      <c r="C8" s="13">
        <v>71651</v>
      </c>
      <c r="D8" s="13">
        <v>99355</v>
      </c>
    </row>
    <row r="9" spans="1:4" x14ac:dyDescent="0.3">
      <c r="A9" s="6" t="s">
        <v>110</v>
      </c>
      <c r="B9" s="13">
        <v>33829</v>
      </c>
      <c r="C9" s="13">
        <v>75039</v>
      </c>
      <c r="D9" s="13">
        <v>108868</v>
      </c>
    </row>
    <row r="10" spans="1:4" x14ac:dyDescent="0.3">
      <c r="A10" s="6" t="s">
        <v>48</v>
      </c>
      <c r="B10" s="13">
        <v>44976</v>
      </c>
      <c r="C10" s="13">
        <v>87275</v>
      </c>
      <c r="D10" s="13">
        <v>132251</v>
      </c>
    </row>
    <row r="11" spans="1:4" x14ac:dyDescent="0.3">
      <c r="A11" s="6" t="s">
        <v>2080</v>
      </c>
      <c r="B11" s="13">
        <v>288511</v>
      </c>
      <c r="C11" s="13">
        <v>637724</v>
      </c>
      <c r="D11" s="13">
        <v>926235</v>
      </c>
    </row>
    <row r="20" spans="6:6" x14ac:dyDescent="0.3">
      <c r="F20" t="s">
        <v>2096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
  <sheetViews>
    <sheetView tabSelected="1" zoomScale="70" zoomScaleNormal="70" workbookViewId="0">
      <selection activeCell="AC49" sqref="AC49"/>
    </sheetView>
  </sheetViews>
  <sheetFormatPr defaultRowHeight="14.4" x14ac:dyDescent="0.3"/>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yracuseOfficeCustomData>{"createMode":"plain_doc","forceRefresh":"0"}</SyracuseOfficeCustomData>
</file>

<file path=customXml/itemProps1.xml><?xml version="1.0" encoding="utf-8"?>
<ds:datastoreItem xmlns:ds="http://schemas.openxmlformats.org/officeDocument/2006/customXml" ds:itemID="{1ADA35BE-BF42-4BB1-9A26-E9B7F4A6CD3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Combined</vt:lpstr>
      <vt:lpstr>Sales by Product Category</vt:lpstr>
      <vt:lpstr>Revenue by Product Category1</vt:lpstr>
      <vt:lpstr>Revenue by Product Category</vt:lpstr>
      <vt:lpstr>Revenue by Gender</vt:lpstr>
      <vt:lpstr>Profit by Gender</vt:lpstr>
      <vt:lpstr> Revenue by Age Groups</vt:lpstr>
      <vt:lpstr>Quantity by States</vt:lpstr>
      <vt:lpstr>Revenue by States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kunmie</dc:creator>
  <cp:lastModifiedBy>Bukunmi Adebanjo</cp:lastModifiedBy>
  <cp:lastPrinted>2022-10-28T15:53:59Z</cp:lastPrinted>
  <dcterms:created xsi:type="dcterms:W3CDTF">2022-07-17T13:26:34Z</dcterms:created>
  <dcterms:modified xsi:type="dcterms:W3CDTF">2022-10-28T16:23:53Z</dcterms:modified>
</cp:coreProperties>
</file>