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Fontys-School\FHICT_S3\Drone_Hardware\Part_Research\"/>
    </mc:Choice>
  </mc:AlternateContent>
  <xr:revisionPtr revIDLastSave="0" documentId="13_ncr:1_{F6F7C5F4-DCB4-4E15-B45F-439CB6B6DA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" i="1" l="1"/>
  <c r="B43" i="1"/>
</calcChain>
</file>

<file path=xl/sharedStrings.xml><?xml version="1.0" encoding="utf-8"?>
<sst xmlns="http://schemas.openxmlformats.org/spreadsheetml/2006/main" count="131" uniqueCount="126">
  <si>
    <t>MRR Drone Part-List:</t>
  </si>
  <si>
    <t>Motors:</t>
  </si>
  <si>
    <t>ESCs:</t>
  </si>
  <si>
    <t>Batteries:</t>
  </si>
  <si>
    <t>Link:</t>
  </si>
  <si>
    <t>Propellors:</t>
  </si>
  <si>
    <t>Turnigy Heavy Duty 5000mAh 6S 60C LiPo-Pakket met XT-90</t>
  </si>
  <si>
    <t>https://hobbyking.com/nl_nl/turnigy-battery-heavy-duty-5000mah-6s-60c-lipo-pack-xt-90.html</t>
  </si>
  <si>
    <t>Turnigy Bolt 5400mAh 6S 22.8V 65~130C High Voltage Lipoly Pack (LiHV) w/XT90</t>
  </si>
  <si>
    <t>https://hobbyking.com/nl_nl/turnigy-bolt-5400mah-6s-22-8v-65-130c-high-voltage-lipoly-pack-lihv-xt90.html?queryID=3dca663d26fe2d88059130f2c2a6cb53&amp;objectID=71430&amp;indexName=hbk_live_products_analytics</t>
  </si>
  <si>
    <t>https://ozrobotics.com/shop/mad-components-5005-ipe-350kv-rc-drone-motor/</t>
  </si>
  <si>
    <t>MAD Components 5005 IPE V2.0 350KV RC Drone Motor</t>
  </si>
  <si>
    <t>MN3510 KV360</t>
  </si>
  <si>
    <t>NS15*5 Prop-2PCS/PAIR</t>
  </si>
  <si>
    <t xml:space="preserve">https://store.tmotor.com/goods.php?id=1072 </t>
  </si>
  <si>
    <t>https://store.tmotor.com/goods.php?id=337</t>
  </si>
  <si>
    <t>https://ozrobotics.com/shop/fluxer-matt-propeller-16x5-4in-prop/</t>
  </si>
  <si>
    <t>Fluxer Matt Propeller 16×5.4IN PROP</t>
  </si>
  <si>
    <t>https://droneshop.nl/aikon-ak32-35a-2-6s-esc</t>
  </si>
  <si>
    <t>AIKON AK32 35A 2-6S ESC</t>
  </si>
  <si>
    <t>https://rc-innovations.es/en/shop/rci-spider-40a-opto-small-spider-40a-opto-flat-ztw#attr=</t>
  </si>
  <si>
    <t>GPS Sensor:</t>
  </si>
  <si>
    <t>https://www.u-blox.com/en/positioning-chips-and-modules</t>
  </si>
  <si>
    <t>U-blox ANN-MB multi-band GNSS antenna</t>
  </si>
  <si>
    <t>https://store-drotek.com/909-u-blox-ann-mb-multi-band-antenna.html</t>
  </si>
  <si>
    <t>https://store.tmotor.com/goods.php?id=698</t>
  </si>
  <si>
    <t>MN505-S KV320</t>
  </si>
  <si>
    <t>MN605-S KV170 - 2PCS/SET</t>
  </si>
  <si>
    <t>https://store.tmotor.com/goods.php?id=458</t>
  </si>
  <si>
    <t>https://www.gensace.de/tattu-16000mah-22-2v-30c-6s1p-lipo-battery-pack-with-as150-xt150-plug.html</t>
  </si>
  <si>
    <t>https://www.unmannedsystemstechnology.com/company/maxamps/</t>
  </si>
  <si>
    <t>UST Custom LiPo Batteries</t>
  </si>
  <si>
    <t>Turnigy High Capacity 16000mAh 6S 12C Lipo Pack w/XT90</t>
  </si>
  <si>
    <t>https://hobbyking.com/en_us/turnigy-high-capacity-16000mah-6s-12c-multi-rotor-lipo-pack-w-xt90.html?queryID=2327577a60ef4e107a57a548a5ceec87&amp;objectID=80206&amp;indexName=hbk_live_products_analytics</t>
  </si>
  <si>
    <t>https://store.tmotor.com/article.php?id=249</t>
  </si>
  <si>
    <t>https://store.tmotor.com/goods.php?id=353</t>
  </si>
  <si>
    <t>MN5208 KV340 (Tective drone motor)</t>
  </si>
  <si>
    <t>RCI Spider 40A OPTO "Small" SimonK</t>
  </si>
  <si>
    <t>Price in euro/dollar:</t>
  </si>
  <si>
    <t>NS16*5.4 Prop-2PCS/PAIR</t>
  </si>
  <si>
    <t>P16*5.4 Prop-2PCS/PAIR</t>
  </si>
  <si>
    <t>https://store.tmotor.com/goods.php?id=382</t>
  </si>
  <si>
    <t>https://store.tmotor.com/goods.php?id=963</t>
  </si>
  <si>
    <t>P20*6 Prop-2PCS/PAIR</t>
  </si>
  <si>
    <t>NS20*6.2 Prop-2PCS/PAIR</t>
  </si>
  <si>
    <t>https://store.tmotor.com/goods.php?id=965</t>
  </si>
  <si>
    <t>https://store.tmotor.com/goods.php?id=385</t>
  </si>
  <si>
    <t>Frames:</t>
  </si>
  <si>
    <t>Custom</t>
  </si>
  <si>
    <t>https://www.cnfuturecomposites.com/Uav-parts-and-material/Custom-Carbon-Fiber-CNC-Cutting-Sheet-for-Quad-Drone-Frame-Parts</t>
  </si>
  <si>
    <t>(design required)</t>
  </si>
  <si>
    <t>https://www.genstattu.com/tattu-uav-battery.html?_bc_fsnf=1&amp;Capacity+Range%28mAh%29=30000</t>
  </si>
  <si>
    <t>Tattu 22.2V 25C 30000mAh 6S1P Lipo Battery Pack with AS150U-F Plug ( Upgrade)</t>
  </si>
  <si>
    <t>Carbon Buizen 2m 50mmX46mm</t>
  </si>
  <si>
    <t>https://www.carbonexperience.shop/products/carbon-buis-winding-braiding?variant=31998014029957</t>
  </si>
  <si>
    <t>3D Print Plastic</t>
  </si>
  <si>
    <t>X</t>
  </si>
  <si>
    <t>Telemetry:</t>
  </si>
  <si>
    <t>ESC Recommendations for Alpha variants (70 - 180)</t>
  </si>
  <si>
    <t>Module &amp; Antenna Choice (NEO-M8P / ZED-F9P)</t>
  </si>
  <si>
    <t>Extra:</t>
  </si>
  <si>
    <t>Totaal:</t>
  </si>
  <si>
    <t>Unexpeceted</t>
  </si>
  <si>
    <t>https://www.reichelt.nl/nl/nl/rfdesign-uav-rfd868x-eu-telemetriebundel-rfd-868x-eu-p299175.html?PROVID=2809&amp;gclid=Cj0KCQjwyOuYBhCGARIsAIdGQRP5grkxTd3XmC53I886v-XIhL7sOJLtJaRbqRNvIvviVVl9xbg76soaAoLAEALw_wcB</t>
  </si>
  <si>
    <t>RFD 868X EU</t>
  </si>
  <si>
    <t>Reserve (2 Motors, 2 ESC, 10 Propellers)</t>
  </si>
  <si>
    <t>Voltage:</t>
  </si>
  <si>
    <t>Capacity:</t>
  </si>
  <si>
    <t>Count Constant:</t>
  </si>
  <si>
    <t>22,2V</t>
  </si>
  <si>
    <t>6000 - 11000 - 16000 mAh</t>
  </si>
  <si>
    <t>40 - 40 - 20C</t>
  </si>
  <si>
    <t>22.2V</t>
  </si>
  <si>
    <t>16000 mAh</t>
  </si>
  <si>
    <t>12C</t>
  </si>
  <si>
    <t>Output Plug:</t>
  </si>
  <si>
    <t>JSH-XH</t>
  </si>
  <si>
    <t>XT90</t>
  </si>
  <si>
    <t xml:space="preserve">AS150U-F </t>
  </si>
  <si>
    <t>Tattu 16000mAh 22.2V 30C 6S1P Lipo Battery Pack with AS150+XT150 plug (Used in agriculture drones)</t>
  </si>
  <si>
    <t>30C</t>
  </si>
  <si>
    <t>30000 mAh</t>
  </si>
  <si>
    <t>Constant Velocity (KV):</t>
  </si>
  <si>
    <t>Weight:</t>
  </si>
  <si>
    <t>Dimensions:</t>
  </si>
  <si>
    <t>(162mm x 45mm x 51mm) - (158mm x 59mm x 61mm) - (138mm x 50mm x 132mm)</t>
  </si>
  <si>
    <t>(300.95 -  439,99 - 719.99)</t>
  </si>
  <si>
    <t>792g - 1270g - 1992g</t>
  </si>
  <si>
    <t>183 x 77 x 70mm</t>
  </si>
  <si>
    <t>2015g</t>
  </si>
  <si>
    <t>AX150 &amp; XT150</t>
  </si>
  <si>
    <t>1974g</t>
  </si>
  <si>
    <t>190 x 76 x 65mm</t>
  </si>
  <si>
    <t>218mm x 120.5mm x 60.5mm</t>
  </si>
  <si>
    <t>3228g</t>
  </si>
  <si>
    <t>25 - 50C</t>
  </si>
  <si>
    <t>Dimension:</t>
  </si>
  <si>
    <t>LiPo Support:</t>
  </si>
  <si>
    <t>6s</t>
  </si>
  <si>
    <t>320 KV</t>
  </si>
  <si>
    <t>170 KV</t>
  </si>
  <si>
    <t>Thrust:</t>
  </si>
  <si>
    <t>Recommended Propeller Size:</t>
  </si>
  <si>
    <t>6.6 Kg</t>
  </si>
  <si>
    <t>8.8 Kg</t>
  </si>
  <si>
    <t>6 - 12s</t>
  </si>
  <si>
    <t>20 - 22 inch</t>
  </si>
  <si>
    <t>225g</t>
  </si>
  <si>
    <t>55.6 x 38.9mm</t>
  </si>
  <si>
    <t>68.8 x 39.9mm</t>
  </si>
  <si>
    <t>327g</t>
  </si>
  <si>
    <t>59 x 29.5mm</t>
  </si>
  <si>
    <t>196g</t>
  </si>
  <si>
    <t>Weight (with cables):</t>
  </si>
  <si>
    <t>340 KV</t>
  </si>
  <si>
    <t>4 - 6s</t>
  </si>
  <si>
    <t>15 - 18 inch</t>
  </si>
  <si>
    <t>https://store.tmotor.com/goods.php?id=580</t>
  </si>
  <si>
    <t>ALPHA 60A 6S</t>
  </si>
  <si>
    <t>Meaning of color:</t>
  </si>
  <si>
    <t>Color</t>
  </si>
  <si>
    <t>Obsolete because of stakeholder feedback</t>
  </si>
  <si>
    <t>Import for the stakeholder</t>
  </si>
  <si>
    <t>Decision variables</t>
  </si>
  <si>
    <t>Result choice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</si>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</sst>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33302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3" fillId="0" borderId="0" xfId="1"/>
    <xf numFmtId="164" fontId="0" fillId="0" borderId="0" xfId="0" applyNumberFormat="1"/>
    <xf numFmtId="0" fontId="5" fillId="0" borderId="0" xfId="0" applyFont="1" applyAlignment="1">
      <alignment vertical="center" wrapText="1"/>
    </xf>
    <xf numFmtId="164" fontId="5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0" fontId="2" fillId="2" borderId="0" xfId="0" applyFont="1" applyFill="1"/>
    <xf numFmtId="164" fontId="13" fillId="2" borderId="0" xfId="0" applyNumberFormat="1" applyFont="1" applyFill="1"/>
    <xf numFmtId="0" fontId="13" fillId="2" borderId="0" xfId="0" applyFont="1" applyFill="1"/>
    <xf numFmtId="0" fontId="1" fillId="4" borderId="0" xfId="0" applyFont="1" applyFill="1"/>
    <xf numFmtId="0" fontId="4" fillId="5" borderId="0" xfId="0" applyFont="1" applyFill="1" applyAlignment="1">
      <alignment vertical="center" wrapText="1"/>
    </xf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5" borderId="0" xfId="0" applyFont="1" applyFill="1"/>
    <xf numFmtId="0" fontId="7" fillId="5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2" fillId="6" borderId="0" xfId="0" applyFont="1" applyFill="1"/>
    <xf numFmtId="164" fontId="2" fillId="6" borderId="0" xfId="0" applyNumberFormat="1" applyFont="1" applyFill="1"/>
    <xf numFmtId="164" fontId="0" fillId="5" borderId="0" xfId="0" applyNumberFormat="1" applyFill="1"/>
    <xf numFmtId="0" fontId="15" fillId="0" borderId="0" xfId="1" applyFont="1" applyFill="1"/>
    <xf numFmtId="164" fontId="14" fillId="0" borderId="0" xfId="0" applyNumberFormat="1" applyFont="1" applyFill="1"/>
    <xf numFmtId="0" fontId="14" fillId="0" borderId="0" xfId="0" applyFont="1" applyFill="1"/>
    <xf numFmtId="0" fontId="16" fillId="6" borderId="0" xfId="1" applyFont="1" applyFill="1"/>
    <xf numFmtId="0" fontId="3" fillId="0" borderId="0" xfId="1" applyFill="1"/>
    <xf numFmtId="164" fontId="0" fillId="0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ont="1" applyFill="1"/>
    <xf numFmtId="0" fontId="12" fillId="3" borderId="0" xfId="0" applyFont="1" applyFill="1" applyAlignment="1">
      <alignment vertical="center" wrapText="1"/>
    </xf>
    <xf numFmtId="0" fontId="10" fillId="9" borderId="0" xfId="0" applyFont="1" applyFill="1"/>
    <xf numFmtId="164" fontId="11" fillId="9" borderId="0" xfId="0" applyNumberFormat="1" applyFont="1" applyFill="1"/>
    <xf numFmtId="164" fontId="0" fillId="9" borderId="0" xfId="0" applyNumberFormat="1" applyFill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mannedsystemstechnology.com/company/maxamps/" TargetMode="External"/><Relationship Id="rId13" Type="http://schemas.openxmlformats.org/officeDocument/2006/relationships/hyperlink" Target="https://store.tmotor.com/goods.php?id=458" TargetMode="External"/><Relationship Id="rId18" Type="http://schemas.openxmlformats.org/officeDocument/2006/relationships/hyperlink" Target="https://store.tmotor.com/goods.php?id=96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hobbyking.com/nl_nl/turnigy-battery-heavy-duty-5000mah-6s-60c-lipo-pack-xt-90.html" TargetMode="External"/><Relationship Id="rId21" Type="http://schemas.openxmlformats.org/officeDocument/2006/relationships/hyperlink" Target="https://www.u-blox.com/en/positioning-chips-and-modules" TargetMode="External"/><Relationship Id="rId7" Type="http://schemas.openxmlformats.org/officeDocument/2006/relationships/hyperlink" Target="https://www.gensace.de/tattu-16000mah-22-2v-30c-6s1p-lipo-battery-pack-with-as150-xt150-plug.html" TargetMode="External"/><Relationship Id="rId12" Type="http://schemas.openxmlformats.org/officeDocument/2006/relationships/hyperlink" Target="https://store.tmotor.com/goods.php?id=698" TargetMode="External"/><Relationship Id="rId17" Type="http://schemas.openxmlformats.org/officeDocument/2006/relationships/hyperlink" Target="https://store.tmotor.com/goods.php?id=963" TargetMode="External"/><Relationship Id="rId25" Type="http://schemas.openxmlformats.org/officeDocument/2006/relationships/hyperlink" Target="https://store.tmotor.com/goods.php?id=580" TargetMode="External"/><Relationship Id="rId2" Type="http://schemas.openxmlformats.org/officeDocument/2006/relationships/hyperlink" Target="https://store.tmotor.com/goods.php?id=337" TargetMode="External"/><Relationship Id="rId16" Type="http://schemas.openxmlformats.org/officeDocument/2006/relationships/hyperlink" Target="https://store.tmotor.com/goods.php?id=382" TargetMode="External"/><Relationship Id="rId20" Type="http://schemas.openxmlformats.org/officeDocument/2006/relationships/hyperlink" Target="https://www.cnfuturecomposites.com/Uav-parts-and-material/Custom-Carbon-Fiber-CNC-Cutting-Sheet-for-Quad-Drone-Frame-Parts" TargetMode="External"/><Relationship Id="rId1" Type="http://schemas.openxmlformats.org/officeDocument/2006/relationships/hyperlink" Target="https://ozrobotics.com/shop/mad-components-5005-ipe-350kv-rc-drone-motor/" TargetMode="External"/><Relationship Id="rId6" Type="http://schemas.openxmlformats.org/officeDocument/2006/relationships/hyperlink" Target="https://store.tmotor.com/goods.php?id=458" TargetMode="External"/><Relationship Id="rId11" Type="http://schemas.openxmlformats.org/officeDocument/2006/relationships/hyperlink" Target="https://hobbyking.com/nl_nl/turnigy-bolt-5400mah-6s-22-8v-65-130c-high-voltage-lipoly-pack-lihv-xt90.html?queryID=3dca663d26fe2d88059130f2c2a6cb53&amp;objectID=71430&amp;indexName=hbk_live_products_analytics" TargetMode="External"/><Relationship Id="rId24" Type="http://schemas.openxmlformats.org/officeDocument/2006/relationships/hyperlink" Target="https://www.reichelt.nl/nl/nl/rfdesign-uav-rfd868x-eu-telemetriebundel-rfd-868x-eu-p299175.html?PROVID=2809&amp;gclid=Cj0KCQjwyOuYBhCGARIsAIdGQRP5grkxTd3XmC53I886v-XIhL7sOJLtJaRbqRNvIvviVVl9xbg76soaAoLAEALw_wcB" TargetMode="External"/><Relationship Id="rId5" Type="http://schemas.openxmlformats.org/officeDocument/2006/relationships/hyperlink" Target="https://store.tmotor.com/goods.php?id=698" TargetMode="External"/><Relationship Id="rId15" Type="http://schemas.openxmlformats.org/officeDocument/2006/relationships/hyperlink" Target="https://store.tmotor.com/article.php?id=249" TargetMode="External"/><Relationship Id="rId23" Type="http://schemas.openxmlformats.org/officeDocument/2006/relationships/hyperlink" Target="https://www.carbonexperience.shop/products/carbon-buis-winding-braiding?variant=31998014029957" TargetMode="External"/><Relationship Id="rId10" Type="http://schemas.openxmlformats.org/officeDocument/2006/relationships/hyperlink" Target="https://hobbyking.com/nl_nl/turnigy-battery-heavy-duty-5000mah-6s-60c-lipo-pack-xt-90.html" TargetMode="External"/><Relationship Id="rId19" Type="http://schemas.openxmlformats.org/officeDocument/2006/relationships/hyperlink" Target="https://store.tmotor.com/goods.php?id=385" TargetMode="External"/><Relationship Id="rId4" Type="http://schemas.openxmlformats.org/officeDocument/2006/relationships/hyperlink" Target="https://hobbyking.com/nl_nl/turnigy-bolt-5400mah-6s-22-8v-65-130c-high-voltage-lipoly-pack-lihv-xt90.html?queryID=3dca663d26fe2d88059130f2c2a6cb53&amp;objectID=71430&amp;indexName=hbk_live_products_analytics" TargetMode="External"/><Relationship Id="rId9" Type="http://schemas.openxmlformats.org/officeDocument/2006/relationships/hyperlink" Target="https://hobbyking.com/en_us/turnigy-high-capacity-16000mah-6s-12c-multi-rotor-lipo-pack-w-xt90.html?queryID=2327577a60ef4e107a57a548a5ceec87&amp;objectID=80206&amp;indexName=hbk_live_products_analytics" TargetMode="External"/><Relationship Id="rId14" Type="http://schemas.openxmlformats.org/officeDocument/2006/relationships/hyperlink" Target="https://store.tmotor.com/goods.php?id=353" TargetMode="External"/><Relationship Id="rId22" Type="http://schemas.openxmlformats.org/officeDocument/2006/relationships/hyperlink" Target="https://www.genstattu.com/tattu-uav-battery.html?_bc_fsnf=1&amp;Capacity+Range%28mAh%29=3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44" zoomScaleNormal="100" workbookViewId="0">
      <selection activeCell="C53" sqref="C53"/>
    </sheetView>
  </sheetViews>
  <sheetFormatPr defaultRowHeight="14.4" x14ac:dyDescent="0.3"/>
  <cols>
    <col min="1" max="1" width="55" customWidth="1"/>
    <col min="2" max="2" width="26.109375" style="3" customWidth="1"/>
    <col min="3" max="3" width="86.44140625" customWidth="1"/>
    <col min="4" max="4" width="27.21875" customWidth="1"/>
    <col min="5" max="5" width="79.21875" customWidth="1"/>
    <col min="6" max="6" width="26.5546875" customWidth="1"/>
    <col min="7" max="7" width="26" customWidth="1"/>
    <col min="8" max="8" width="39.6640625" customWidth="1"/>
    <col min="9" max="9" width="37.77734375" customWidth="1"/>
  </cols>
  <sheetData>
    <row r="1" spans="1:9" ht="21" x14ac:dyDescent="0.4">
      <c r="A1" s="8" t="s">
        <v>0</v>
      </c>
      <c r="B1" s="9" t="s">
        <v>38</v>
      </c>
      <c r="C1" s="10" t="s">
        <v>4</v>
      </c>
      <c r="D1" s="11" t="s">
        <v>83</v>
      </c>
      <c r="E1" s="11" t="s">
        <v>84</v>
      </c>
      <c r="F1" s="11" t="s">
        <v>66</v>
      </c>
      <c r="G1" s="11" t="s">
        <v>67</v>
      </c>
      <c r="H1" s="11" t="s">
        <v>68</v>
      </c>
      <c r="I1" s="11" t="s">
        <v>75</v>
      </c>
    </row>
    <row r="2" spans="1:9" x14ac:dyDescent="0.3">
      <c r="A2" s="1" t="s">
        <v>3</v>
      </c>
    </row>
    <row r="3" spans="1:9" x14ac:dyDescent="0.3">
      <c r="A3" s="15" t="s">
        <v>6</v>
      </c>
      <c r="B3" s="3">
        <v>94.19</v>
      </c>
      <c r="C3" s="2" t="s">
        <v>7</v>
      </c>
    </row>
    <row r="4" spans="1:9" x14ac:dyDescent="0.3">
      <c r="A4" s="13" t="s">
        <v>8</v>
      </c>
      <c r="B4" s="3">
        <v>122.74</v>
      </c>
      <c r="C4" s="2" t="s">
        <v>9</v>
      </c>
      <c r="I4" t="s">
        <v>76</v>
      </c>
    </row>
    <row r="5" spans="1:9" x14ac:dyDescent="0.3">
      <c r="A5" t="s">
        <v>31</v>
      </c>
      <c r="B5" s="3" t="s">
        <v>86</v>
      </c>
      <c r="C5" s="2" t="s">
        <v>30</v>
      </c>
      <c r="D5" t="s">
        <v>87</v>
      </c>
      <c r="E5" t="s">
        <v>85</v>
      </c>
      <c r="F5" t="s">
        <v>69</v>
      </c>
      <c r="G5" t="s">
        <v>70</v>
      </c>
      <c r="H5" t="s">
        <v>71</v>
      </c>
      <c r="I5" t="s">
        <v>77</v>
      </c>
    </row>
    <row r="6" spans="1:9" x14ac:dyDescent="0.3">
      <c r="A6" t="s">
        <v>32</v>
      </c>
      <c r="B6" s="3">
        <v>270.16000000000003</v>
      </c>
      <c r="C6" s="2" t="s">
        <v>33</v>
      </c>
      <c r="D6" t="s">
        <v>89</v>
      </c>
      <c r="E6" t="s">
        <v>88</v>
      </c>
      <c r="F6" t="s">
        <v>72</v>
      </c>
      <c r="G6" t="s">
        <v>73</v>
      </c>
      <c r="H6" t="s">
        <v>74</v>
      </c>
      <c r="I6" t="s">
        <v>77</v>
      </c>
    </row>
    <row r="7" spans="1:9" ht="28.8" x14ac:dyDescent="0.3">
      <c r="A7" s="29" t="s">
        <v>79</v>
      </c>
      <c r="B7" s="3">
        <v>328.15</v>
      </c>
      <c r="C7" s="2" t="s">
        <v>29</v>
      </c>
      <c r="D7" t="s">
        <v>91</v>
      </c>
      <c r="E7" t="s">
        <v>92</v>
      </c>
      <c r="F7" t="s">
        <v>72</v>
      </c>
      <c r="G7" t="s">
        <v>73</v>
      </c>
      <c r="H7" t="s">
        <v>80</v>
      </c>
      <c r="I7" t="s">
        <v>90</v>
      </c>
    </row>
    <row r="8" spans="1:9" x14ac:dyDescent="0.3">
      <c r="A8" t="s">
        <v>52</v>
      </c>
      <c r="B8" s="3">
        <v>532.99</v>
      </c>
      <c r="C8" s="2" t="s">
        <v>51</v>
      </c>
      <c r="D8" t="s">
        <v>94</v>
      </c>
      <c r="E8" t="s">
        <v>93</v>
      </c>
      <c r="F8" t="s">
        <v>72</v>
      </c>
      <c r="G8" t="s">
        <v>81</v>
      </c>
      <c r="H8" t="s">
        <v>95</v>
      </c>
      <c r="I8" t="s">
        <v>78</v>
      </c>
    </row>
    <row r="10" spans="1:9" x14ac:dyDescent="0.3">
      <c r="A10" s="1" t="s">
        <v>1</v>
      </c>
      <c r="D10" s="11" t="s">
        <v>113</v>
      </c>
      <c r="E10" s="11" t="s">
        <v>96</v>
      </c>
      <c r="F10" s="11" t="s">
        <v>82</v>
      </c>
      <c r="G10" s="11" t="s">
        <v>97</v>
      </c>
      <c r="H10" s="11" t="s">
        <v>101</v>
      </c>
      <c r="I10" s="11" t="s">
        <v>102</v>
      </c>
    </row>
    <row r="11" spans="1:9" x14ac:dyDescent="0.3">
      <c r="A11" s="12" t="s">
        <v>11</v>
      </c>
      <c r="B11" s="3">
        <v>59.66</v>
      </c>
      <c r="C11" s="2" t="s">
        <v>10</v>
      </c>
    </row>
    <row r="12" spans="1:9" x14ac:dyDescent="0.3">
      <c r="A12" s="13" t="s">
        <v>12</v>
      </c>
      <c r="B12" s="3">
        <v>80.75</v>
      </c>
      <c r="C12" s="2" t="s">
        <v>15</v>
      </c>
    </row>
    <row r="13" spans="1:9" x14ac:dyDescent="0.3">
      <c r="A13" s="17" t="s">
        <v>26</v>
      </c>
      <c r="B13" s="3">
        <v>109.9</v>
      </c>
      <c r="C13" s="2" t="s">
        <v>25</v>
      </c>
      <c r="D13" t="s">
        <v>107</v>
      </c>
      <c r="E13" t="s">
        <v>108</v>
      </c>
      <c r="F13" t="s">
        <v>99</v>
      </c>
      <c r="G13" t="s">
        <v>98</v>
      </c>
      <c r="H13" t="s">
        <v>103</v>
      </c>
      <c r="I13" t="s">
        <v>106</v>
      </c>
    </row>
    <row r="14" spans="1:9" x14ac:dyDescent="0.3">
      <c r="A14" s="4" t="s">
        <v>27</v>
      </c>
      <c r="B14" s="3">
        <v>279.98</v>
      </c>
      <c r="C14" s="2" t="s">
        <v>28</v>
      </c>
      <c r="D14" t="s">
        <v>110</v>
      </c>
      <c r="E14" t="s">
        <v>109</v>
      </c>
      <c r="F14" t="s">
        <v>100</v>
      </c>
      <c r="G14" t="s">
        <v>105</v>
      </c>
      <c r="H14" t="s">
        <v>104</v>
      </c>
      <c r="I14" t="s">
        <v>106</v>
      </c>
    </row>
    <row r="15" spans="1:9" x14ac:dyDescent="0.3">
      <c r="A15" s="30" t="s">
        <v>36</v>
      </c>
      <c r="B15" s="3">
        <v>99.9</v>
      </c>
      <c r="C15" s="2" t="s">
        <v>35</v>
      </c>
      <c r="D15" t="s">
        <v>112</v>
      </c>
      <c r="E15" t="s">
        <v>111</v>
      </c>
      <c r="F15" t="s">
        <v>114</v>
      </c>
      <c r="G15" t="s">
        <v>115</v>
      </c>
      <c r="H15" t="s">
        <v>56</v>
      </c>
      <c r="I15" t="s">
        <v>116</v>
      </c>
    </row>
    <row r="16" spans="1:9" x14ac:dyDescent="0.3">
      <c r="A16" s="1"/>
    </row>
    <row r="17" spans="1:3" x14ac:dyDescent="0.3">
      <c r="A17" s="1" t="s">
        <v>2</v>
      </c>
    </row>
    <row r="18" spans="1:3" x14ac:dyDescent="0.3">
      <c r="A18" s="16" t="s">
        <v>19</v>
      </c>
      <c r="B18" s="5">
        <v>16.95</v>
      </c>
      <c r="C18" s="2" t="s">
        <v>18</v>
      </c>
    </row>
    <row r="19" spans="1:3" x14ac:dyDescent="0.3">
      <c r="A19" s="13" t="s">
        <v>37</v>
      </c>
      <c r="B19" s="6">
        <v>18.899999999999999</v>
      </c>
      <c r="C19" s="2" t="s">
        <v>20</v>
      </c>
    </row>
    <row r="20" spans="1:3" x14ac:dyDescent="0.3">
      <c r="A20" t="s">
        <v>58</v>
      </c>
      <c r="B20" s="3">
        <v>125</v>
      </c>
      <c r="C20" s="2" t="s">
        <v>34</v>
      </c>
    </row>
    <row r="21" spans="1:3" x14ac:dyDescent="0.3">
      <c r="A21" s="31" t="s">
        <v>118</v>
      </c>
      <c r="B21" s="3">
        <v>70</v>
      </c>
      <c r="C21" s="2" t="s">
        <v>117</v>
      </c>
    </row>
    <row r="23" spans="1:3" x14ac:dyDescent="0.3">
      <c r="A23" s="1" t="s">
        <v>5</v>
      </c>
    </row>
    <row r="24" spans="1:3" x14ac:dyDescent="0.3">
      <c r="A24" s="13" t="s">
        <v>17</v>
      </c>
      <c r="B24" s="3">
        <v>60.42</v>
      </c>
      <c r="C24" s="2" t="s">
        <v>16</v>
      </c>
    </row>
    <row r="25" spans="1:3" x14ac:dyDescent="0.3">
      <c r="A25" s="14" t="s">
        <v>13</v>
      </c>
      <c r="B25" s="3">
        <v>57.59</v>
      </c>
      <c r="C25" s="2" t="s">
        <v>14</v>
      </c>
    </row>
    <row r="26" spans="1:3" x14ac:dyDescent="0.3">
      <c r="A26" t="s">
        <v>39</v>
      </c>
      <c r="B26" s="3">
        <v>62.99</v>
      </c>
      <c r="C26" s="2" t="s">
        <v>42</v>
      </c>
    </row>
    <row r="27" spans="1:3" x14ac:dyDescent="0.3">
      <c r="A27" s="30" t="s">
        <v>40</v>
      </c>
      <c r="B27" s="3">
        <v>62.9</v>
      </c>
      <c r="C27" s="2" t="s">
        <v>41</v>
      </c>
    </row>
    <row r="28" spans="1:3" x14ac:dyDescent="0.3">
      <c r="A28" s="4" t="s">
        <v>43</v>
      </c>
      <c r="B28" s="3">
        <v>108.9</v>
      </c>
      <c r="C28" s="2" t="s">
        <v>46</v>
      </c>
    </row>
    <row r="29" spans="1:3" x14ac:dyDescent="0.3">
      <c r="A29" s="4" t="s">
        <v>44</v>
      </c>
      <c r="B29" s="3">
        <v>119.99</v>
      </c>
      <c r="C29" s="2" t="s">
        <v>45</v>
      </c>
    </row>
    <row r="31" spans="1:3" x14ac:dyDescent="0.3">
      <c r="A31" s="1" t="s">
        <v>21</v>
      </c>
    </row>
    <row r="32" spans="1:3" x14ac:dyDescent="0.3">
      <c r="A32" t="s">
        <v>23</v>
      </c>
      <c r="B32" s="3">
        <v>49.9</v>
      </c>
      <c r="C32" s="2" t="s">
        <v>24</v>
      </c>
    </row>
    <row r="33" spans="1:3" x14ac:dyDescent="0.3">
      <c r="A33" s="32" t="s">
        <v>59</v>
      </c>
      <c r="B33" s="3">
        <v>500</v>
      </c>
      <c r="C33" s="2" t="s">
        <v>22</v>
      </c>
    </row>
    <row r="35" spans="1:3" x14ac:dyDescent="0.3">
      <c r="A35" s="1" t="s">
        <v>57</v>
      </c>
    </row>
    <row r="36" spans="1:3" ht="17.399999999999999" x14ac:dyDescent="0.3">
      <c r="A36" s="33" t="s">
        <v>64</v>
      </c>
      <c r="B36" s="3">
        <v>329.39</v>
      </c>
      <c r="C36" s="2" t="s">
        <v>63</v>
      </c>
    </row>
    <row r="38" spans="1:3" x14ac:dyDescent="0.3">
      <c r="A38" s="1" t="s">
        <v>47</v>
      </c>
    </row>
    <row r="39" spans="1:3" x14ac:dyDescent="0.3">
      <c r="A39" t="s">
        <v>48</v>
      </c>
      <c r="B39" s="3" t="s">
        <v>50</v>
      </c>
      <c r="C39" s="2" t="s">
        <v>49</v>
      </c>
    </row>
    <row r="40" spans="1:3" x14ac:dyDescent="0.3">
      <c r="A40" s="32" t="s">
        <v>53</v>
      </c>
      <c r="B40" s="7">
        <v>176.99</v>
      </c>
      <c r="C40" s="2" t="s">
        <v>54</v>
      </c>
    </row>
    <row r="42" spans="1:3" x14ac:dyDescent="0.3">
      <c r="A42" s="1" t="s">
        <v>60</v>
      </c>
    </row>
    <row r="43" spans="1:3" x14ac:dyDescent="0.3">
      <c r="A43" s="31" t="s">
        <v>65</v>
      </c>
      <c r="B43" s="3">
        <f>(B13 *2)  + (B20 * 2) + (B27 * 5) + (B40 * 2)</f>
        <v>1138.28</v>
      </c>
    </row>
    <row r="44" spans="1:3" x14ac:dyDescent="0.3">
      <c r="A44" s="32" t="s">
        <v>55</v>
      </c>
      <c r="B44" s="3">
        <v>200</v>
      </c>
    </row>
    <row r="45" spans="1:3" x14ac:dyDescent="0.3">
      <c r="A45" s="32" t="s">
        <v>62</v>
      </c>
      <c r="B45" s="3">
        <v>500</v>
      </c>
    </row>
    <row r="47" spans="1:3" ht="23.4" x14ac:dyDescent="0.45">
      <c r="A47" s="34" t="s">
        <v>61</v>
      </c>
      <c r="B47" s="35">
        <f xml:space="preserve"> B7 + (B15 * 4) + (B21 * 4) + (B27 * 2) + B33 + B36 + (B40 * 2) + B43 + B44 + B45</f>
        <v>4155.2</v>
      </c>
    </row>
    <row r="50" spans="1:3" ht="33" customHeight="1" x14ac:dyDescent="0.4">
      <c r="A50" s="18" t="s">
        <v>119</v>
      </c>
      <c r="B50" s="19" t="s">
        <v>120</v>
      </c>
    </row>
    <row r="51" spans="1:3" ht="15.6" customHeight="1" x14ac:dyDescent="0.3">
      <c r="A51" s="24" t="s">
        <v>121</v>
      </c>
      <c r="B51" s="20"/>
    </row>
    <row r="52" spans="1:3" x14ac:dyDescent="0.3">
      <c r="A52" s="24" t="s">
        <v>122</v>
      </c>
      <c r="B52" s="27"/>
    </row>
    <row r="53" spans="1:3" x14ac:dyDescent="0.3">
      <c r="A53" s="24" t="s">
        <v>123</v>
      </c>
      <c r="B53" s="28"/>
    </row>
    <row r="54" spans="1:3" x14ac:dyDescent="0.3">
      <c r="A54" s="24" t="s">
        <v>124</v>
      </c>
      <c r="B54" s="37"/>
    </row>
    <row r="55" spans="1:3" x14ac:dyDescent="0.3">
      <c r="A55" s="24" t="s">
        <v>125</v>
      </c>
      <c r="B55" s="36"/>
    </row>
    <row r="56" spans="1:3" x14ac:dyDescent="0.3">
      <c r="A56" s="25"/>
      <c r="B56" s="26"/>
    </row>
    <row r="57" spans="1:3" x14ac:dyDescent="0.3">
      <c r="A57" s="25"/>
      <c r="B57" s="26"/>
    </row>
    <row r="58" spans="1:3" x14ac:dyDescent="0.3">
      <c r="A58" s="25"/>
      <c r="B58" s="26"/>
    </row>
    <row r="59" spans="1:3" x14ac:dyDescent="0.3">
      <c r="A59" s="21"/>
      <c r="B59" s="22"/>
      <c r="C59" s="23"/>
    </row>
    <row r="60" spans="1:3" x14ac:dyDescent="0.3">
      <c r="A60" s="21"/>
      <c r="B60" s="22"/>
      <c r="C60" s="23"/>
    </row>
    <row r="61" spans="1:3" x14ac:dyDescent="0.3">
      <c r="A61" s="23"/>
      <c r="B61" s="22"/>
      <c r="C61" s="23"/>
    </row>
    <row r="62" spans="1:3" x14ac:dyDescent="0.3">
      <c r="A62" s="23"/>
      <c r="B62" s="22"/>
      <c r="C62" s="23"/>
    </row>
    <row r="63" spans="1:3" x14ac:dyDescent="0.3">
      <c r="A63" s="23"/>
      <c r="B63" s="22"/>
      <c r="C63" s="23"/>
    </row>
    <row r="64" spans="1:3" x14ac:dyDescent="0.3">
      <c r="A64" s="23"/>
      <c r="B64" s="22"/>
      <c r="C64" s="23"/>
    </row>
  </sheetData>
  <phoneticPr fontId="6" type="noConversion"/>
  <hyperlinks>
    <hyperlink ref="C11" r:id="rId1" xr:uid="{88C4686E-1B8D-429A-9D26-0A0C4924FA30}"/>
    <hyperlink ref="C12" r:id="rId2" xr:uid="{A35934FC-CEF6-4548-B8D8-FF509A0AFCEB}"/>
    <hyperlink ref="C3" r:id="rId3" xr:uid="{2B00E6BD-2DF9-4125-926D-7D06F5A7EB81}"/>
    <hyperlink ref="C4" r:id="rId4" xr:uid="{C61704C3-4E62-447D-9F1B-CF0DC53E6ED6}"/>
    <hyperlink ref="C13" r:id="rId5" xr:uid="{EBCD3F52-00E6-40A2-B6D7-17E82D8C3DC0}"/>
    <hyperlink ref="C14" r:id="rId6" xr:uid="{0101EF5A-C092-462C-A14F-BC4431767488}"/>
    <hyperlink ref="C7" r:id="rId7" xr:uid="{D1586AE4-B315-415C-ABFA-2A877B565058}"/>
    <hyperlink ref="C5" r:id="rId8" xr:uid="{6421EC9D-49FB-4FD2-A6F9-4E0CBF4FE076}"/>
    <hyperlink ref="C6" r:id="rId9" xr:uid="{44EE5347-FD19-4530-A36D-D569AC938817}"/>
    <hyperlink ref="C25" r:id="rId10" display="https://hobbyking.com/nl_nl/turnigy-battery-heavy-duty-5000mah-6s-60c-lipo-pack-xt-90.html" xr:uid="{55287D55-3FAF-4879-B7F9-EE33D3938181}"/>
    <hyperlink ref="C24" r:id="rId11" display="https://hobbyking.com/nl_nl/turnigy-bolt-5400mah-6s-22-8v-65-130c-high-voltage-lipoly-pack-lihv-xt90.html?queryID=3dca663d26fe2d88059130f2c2a6cb53&amp;objectID=71430&amp;indexName=hbk_live_products_analytics" xr:uid="{18F2436D-0827-43DB-A367-4E26B29B17D0}"/>
    <hyperlink ref="C18" r:id="rId12" display="https://store.tmotor.com/goods.php?id=698" xr:uid="{6B3D1FE3-1157-4A9D-921B-9EA4CFE6478E}"/>
    <hyperlink ref="C19" r:id="rId13" display="https://store.tmotor.com/goods.php?id=458" xr:uid="{F12466D6-0B8F-4D08-981A-5D2DE1F39866}"/>
    <hyperlink ref="C15" r:id="rId14" xr:uid="{304354A7-A3E4-4900-8421-C59F9DF94EEB}"/>
    <hyperlink ref="C20" r:id="rId15" xr:uid="{9BD701E9-102D-4BD5-89F2-1153484CA829}"/>
    <hyperlink ref="C27" r:id="rId16" xr:uid="{210F2DAB-6881-4DB6-8850-983BB2F42D9E}"/>
    <hyperlink ref="C26" r:id="rId17" xr:uid="{48915151-40A0-40AA-8279-B61E7BC401C0}"/>
    <hyperlink ref="C29" r:id="rId18" xr:uid="{0EA342C4-018D-4AE7-B531-A13F33500413}"/>
    <hyperlink ref="C28" r:id="rId19" xr:uid="{438E0B37-CDF0-4702-B39D-23E18F05B45C}"/>
    <hyperlink ref="C39" r:id="rId20" xr:uid="{028E6389-0CD8-409C-95DA-BD0CB9FA6411}"/>
    <hyperlink ref="C33" r:id="rId21" xr:uid="{FEA29E9B-62B1-465B-AD90-570C39B77FA0}"/>
    <hyperlink ref="C8" r:id="rId22" xr:uid="{1E9796F9-3015-40DB-B291-D002D8A5308F}"/>
    <hyperlink ref="C40" r:id="rId23" xr:uid="{6AD836B9-9360-445B-876F-9BECADD9C4FC}"/>
    <hyperlink ref="C36" r:id="rId24" xr:uid="{D7C60758-3FDB-4917-909B-3FD6F88C6C97}"/>
    <hyperlink ref="C21" r:id="rId25" xr:uid="{1E3D083C-4A58-4F98-976A-8F27A0913947}"/>
  </hyperlinks>
  <pageMargins left="0.7" right="0.7" top="0.75" bottom="0.75" header="0.3" footer="0.3"/>
  <pageSetup orientation="portrait" horizontalDpi="300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Shallwin Silvania</dc:creator>
  <cp:lastModifiedBy>Shall Silva</cp:lastModifiedBy>
  <dcterms:created xsi:type="dcterms:W3CDTF">2015-06-05T18:17:20Z</dcterms:created>
  <dcterms:modified xsi:type="dcterms:W3CDTF">2022-10-16T12:01:05Z</dcterms:modified>
</cp:coreProperties>
</file>