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8.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D:\Hospital Energency Room Dashboard\"/>
    </mc:Choice>
  </mc:AlternateContent>
  <xr:revisionPtr revIDLastSave="0" documentId="13_ncr:1_{D96DD51A-A88E-4868-9439-CEC4E97DF795}" xr6:coauthVersionLast="47" xr6:coauthVersionMax="47" xr10:uidLastSave="{00000000-0000-0000-0000-000000000000}"/>
  <bookViews>
    <workbookView xWindow="-108" yWindow="-108" windowWidth="23256" windowHeight="12456" activeTab="3" xr2:uid="{52EA9CC1-0403-4211-A54D-A271BE33F929}"/>
  </bookViews>
  <sheets>
    <sheet name="Pivot Report" sheetId="1" r:id="rId1"/>
    <sheet name="Daily ER No of Patient" sheetId="3" r:id="rId2"/>
    <sheet name="Average Wait Time Daily Trend" sheetId="4" r:id="rId3"/>
    <sheet name="Dashboard" sheetId="2" r:id="rId4"/>
    <sheet name="Satisfaction Score Daily Trends" sheetId="5" r:id="rId5"/>
  </sheets>
  <definedNames>
    <definedName name="Slicer_Date__Month">#N/A</definedName>
    <definedName name="Slicer_Date__Year">#N/A</definedName>
  </definedNames>
  <calcPr calcId="191029"/>
  <pivotCaches>
    <pivotCache cacheId="87" r:id="rId6"/>
    <pivotCache cacheId="90" r:id="rId7"/>
    <pivotCache cacheId="93" r:id="rId8"/>
    <pivotCache cacheId="96" r:id="rId9"/>
    <pivotCache cacheId="99" r:id="rId10"/>
    <pivotCache cacheId="102" r:id="rId11"/>
    <pivotCache cacheId="105" r:id="rId12"/>
    <pivotCache cacheId="108" r:id="rId13"/>
    <pivotCache cacheId="111" r:id="rId14"/>
    <pivotCache cacheId="114" r:id="rId15"/>
    <pivotCache cacheId="117" r:id="rId16"/>
    <pivotCache cacheId="120"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c9bb3cf8-57ae-46b0-b2d4-161241166547" name="Hospital Emergency Room Data" connection="Query - Hospital Emergency Room Data"/>
          <x15:modelTable id="Calendar_Table_61cbee61-8b44-4e22-8a60-e80fec8146c0"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3" i="1" l="1"/>
  <c r="B63" i="1"/>
  <c r="C62" i="1"/>
  <c r="B62" i="1"/>
  <c r="A63" i="1"/>
  <c r="A6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FC2D35D-69FB-49F6-A964-F183E0C30E03}" name="Query - Calendar_Table" description="Connection to the 'Calendar_Table' query in the workbook." type="100" refreshedVersion="7" minRefreshableVersion="5">
    <extLst>
      <ext xmlns:x15="http://schemas.microsoft.com/office/spreadsheetml/2010/11/main" uri="{DE250136-89BD-433C-8126-D09CA5730AF9}">
        <x15:connection id="73319af4-aa0d-4357-a972-e5a640757e6a"/>
      </ext>
    </extLst>
  </connection>
  <connection id="2" xr16:uid="{876B579A-F27A-44F6-B3D3-D1C642C34676}" name="Query - Hospital Emergency Room Data" description="Connection to the 'Hospital Emergency Room Data' query in the workbook." type="100" refreshedVersion="7" minRefreshableVersion="5">
    <extLst>
      <ext xmlns:x15="http://schemas.microsoft.com/office/spreadsheetml/2010/11/main" uri="{DE250136-89BD-433C-8126-D09CA5730AF9}">
        <x15:connection id="3f8e3d5e-74a5-4067-ba01-667840c453bf"/>
      </ext>
    </extLst>
  </connection>
  <connection id="3" xr16:uid="{F0FB9CD6-99CD-434B-A9DD-89D957FC540D}" keepAlive="1" name="ThisWorkbookDataModel" description="Data Model" type="5" refreshedVersion="7"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<sst xmlns="http://schemas.openxmlformats.org/spreadsheetml/2006/main" count="159" uniqueCount="75">
  <si>
    <t>Distinct Count of Patient Id</t>
  </si>
  <si>
    <t>No. of patient</t>
  </si>
  <si>
    <t>Average of Patient Waittime</t>
  </si>
  <si>
    <t>Average of Patient Satisfaction Score</t>
  </si>
  <si>
    <t>Row Labels</t>
  </si>
  <si>
    <t>Grand Total</t>
  </si>
  <si>
    <t>Daily Trends of No of Patient</t>
  </si>
  <si>
    <t>Average Wait Time</t>
  </si>
  <si>
    <t>Use an area chart to track daily changes and highlight days with longer wait times that might need improvements</t>
  </si>
  <si>
    <t>Satisfaction Score Daily Trend</t>
  </si>
  <si>
    <t>Admitted</t>
  </si>
  <si>
    <t>Not Admitted</t>
  </si>
  <si>
    <t>Count of Patient Admission Flag</t>
  </si>
  <si>
    <t>Count of Patient Admission Flag2</t>
  </si>
  <si>
    <t>Admission Status</t>
  </si>
  <si>
    <t>% Status</t>
  </si>
  <si>
    <t>Patient</t>
  </si>
  <si>
    <t>0-9</t>
  </si>
  <si>
    <t>10-19</t>
  </si>
  <si>
    <t>20-29</t>
  </si>
  <si>
    <t>30-39</t>
  </si>
  <si>
    <t>40-49</t>
  </si>
  <si>
    <t>50-59</t>
  </si>
  <si>
    <t>60-69</t>
  </si>
  <si>
    <t>70-79</t>
  </si>
  <si>
    <t>Count of Age Group</t>
  </si>
  <si>
    <t>Age group by Analysis</t>
  </si>
  <si>
    <t>Delay</t>
  </si>
  <si>
    <t>Ontime</t>
  </si>
  <si>
    <t>Count of Patient Attend Status</t>
  </si>
  <si>
    <t>attend status</t>
  </si>
  <si>
    <t>Female</t>
  </si>
  <si>
    <t>Male</t>
  </si>
  <si>
    <t>Count of Patient Gender</t>
  </si>
  <si>
    <t>Gender wise Analysis</t>
  </si>
  <si>
    <t>Cardiology</t>
  </si>
  <si>
    <t>Gastroenterology</t>
  </si>
  <si>
    <t>General Practice</t>
  </si>
  <si>
    <t>Neurology</t>
  </si>
  <si>
    <t>None</t>
  </si>
  <si>
    <t>Orthopedics</t>
  </si>
  <si>
    <t>Physiotherapy</t>
  </si>
  <si>
    <t>Renal</t>
  </si>
  <si>
    <t>Count of Department Referral</t>
  </si>
  <si>
    <t>2023</t>
  </si>
  <si>
    <t>1-Apr</t>
  </si>
  <si>
    <t>2-Apr</t>
  </si>
  <si>
    <t>3-Apr</t>
  </si>
  <si>
    <t>4-Apr</t>
  </si>
  <si>
    <t>5-Apr</t>
  </si>
  <si>
    <t>6-Apr</t>
  </si>
  <si>
    <t>7-Apr</t>
  </si>
  <si>
    <t>8-Apr</t>
  </si>
  <si>
    <t>9-Apr</t>
  </si>
  <si>
    <t>10-Apr</t>
  </si>
  <si>
    <t>11-Apr</t>
  </si>
  <si>
    <t>12-Apr</t>
  </si>
  <si>
    <t>13-Apr</t>
  </si>
  <si>
    <t>14-Apr</t>
  </si>
  <si>
    <t>15-Apr</t>
  </si>
  <si>
    <t>16-Apr</t>
  </si>
  <si>
    <t>17-Apr</t>
  </si>
  <si>
    <t>18-Apr</t>
  </si>
  <si>
    <t>19-Apr</t>
  </si>
  <si>
    <t>20-Apr</t>
  </si>
  <si>
    <t>21-Apr</t>
  </si>
  <si>
    <t>22-Apr</t>
  </si>
  <si>
    <t>23-Apr</t>
  </si>
  <si>
    <t>24-Apr</t>
  </si>
  <si>
    <t>25-Apr</t>
  </si>
  <si>
    <t>26-Apr</t>
  </si>
  <si>
    <t>27-Apr</t>
  </si>
  <si>
    <t>28-Apr</t>
  </si>
  <si>
    <t>29-Apr</t>
  </si>
  <si>
    <t>30-Apr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</si>
</sst>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alibri"/>
      <family val="2"/>
      <scheme val="minor"/>
    </font>
    <font>
      <b/>
      <sz val="11"/>
      <color theme="1"/>
      <name val="Times New Roman"/>
      <family val="1"/>
    </font>
    <font>
      <sz val="11"/>
      <color theme="1"/>
      <name val="Calibri"/>
      <family val="2"/>
      <scheme val="minor"/>
    </font>
    <font>
      <b/>
      <sz val="11"/>
      <color theme="1"/>
      <name val="Calibri"/>
      <family val="2"/>
      <scheme val="minor"/>
    </font>
    <font>
      <sz val="11"/>
      <color theme="1"/>
      <name val="Times New Roman"/>
      <family val="1"/>
    </font>
  </fonts>
  <fills count="7">
    <fill>
      <patternFill patternType="none"/>
    </fill>
    <fill>
      <patternFill patternType="gray125"/>
    </fill>
    <fill>
      <patternFill patternType="solid">
        <fgColor rgb="FFFFFF79"/>
        <bgColor indexed="64"/>
      </patternFill>
    </fill>
    <fill>
      <patternFill patternType="solid">
        <fgColor theme="0" tint="-0.1499984740745262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FFB7"/>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2" fillId="0" borderId="0" applyFont="0" applyFill="0" applyBorder="0" applyAlignment="0" applyProtection="0"/>
  </cellStyleXfs>
  <cellXfs count="20">
    <xf numFmtId="0" fontId="0" fillId="0" borderId="0" xfId="0"/>
    <xf numFmtId="0" fontId="0" fillId="0" borderId="0" xfId="0" applyNumberFormat="1"/>
    <xf numFmtId="2" fontId="0" fillId="0" borderId="0" xfId="0" applyNumberFormat="1"/>
    <xf numFmtId="0" fontId="0" fillId="2" borderId="0" xfId="0" applyFill="1"/>
    <xf numFmtId="0" fontId="0" fillId="0" borderId="0" xfId="0" pivotButton="1"/>
    <xf numFmtId="0" fontId="0" fillId="0" borderId="0" xfId="0" applyAlignment="1">
      <alignment horizontal="left"/>
    </xf>
    <xf numFmtId="0" fontId="0" fillId="0" borderId="0" xfId="0" applyAlignment="1">
      <alignment horizontal="center"/>
    </xf>
    <xf numFmtId="0" fontId="0" fillId="3" borderId="0" xfId="0" applyFill="1"/>
    <xf numFmtId="0" fontId="0" fillId="4" borderId="0" xfId="0" applyFill="1" applyAlignment="1">
      <alignment horizontal="center"/>
    </xf>
    <xf numFmtId="0" fontId="3" fillId="5" borderId="1" xfId="0" applyFont="1" applyFill="1" applyBorder="1"/>
    <xf numFmtId="10" fontId="0" fillId="0" borderId="0" xfId="0" applyNumberFormat="1"/>
    <xf numFmtId="9" fontId="0" fillId="0" borderId="0" xfId="1" applyFont="1"/>
    <xf numFmtId="0" fontId="4" fillId="0" borderId="0" xfId="0" applyFont="1" applyAlignment="1">
      <alignment horizontal="center"/>
    </xf>
    <xf numFmtId="0" fontId="4" fillId="2" borderId="0" xfId="0" applyFont="1" applyFill="1" applyAlignment="1">
      <alignment horizontal="center"/>
    </xf>
    <xf numFmtId="0" fontId="4" fillId="6" borderId="0" xfId="0" applyFont="1" applyFill="1" applyAlignment="1">
      <alignment horizontal="center"/>
    </xf>
    <xf numFmtId="9" fontId="4" fillId="6" borderId="0" xfId="1" applyFont="1" applyFill="1" applyAlignment="1">
      <alignment horizontal="center"/>
    </xf>
    <xf numFmtId="0" fontId="3" fillId="5" borderId="2" xfId="0" applyFont="1" applyFill="1" applyBorder="1" applyAlignment="1">
      <alignment horizontal="left"/>
    </xf>
    <xf numFmtId="2" fontId="3" fillId="5" borderId="2" xfId="0" applyNumberFormat="1" applyFont="1" applyFill="1" applyBorder="1"/>
    <xf numFmtId="1" fontId="0" fillId="0" borderId="0" xfId="0" applyNumberFormat="1"/>
    <xf numFmtId="0" fontId="1" fillId="0" borderId="0" xfId="0" applyFont="1" applyAlignment="1">
      <alignment horizontal="center"/>
    </xf>
  </cellXfs>
  <cellStyles count="2">
    <cellStyle name="Normal" xfId="0" builtinId="0"/>
    <cellStyle name="Percent" xfId="1" builtinId="5"/>
  </cellStyles>
  <dxfs count="62">
    <dxf>
      <numFmt numFmtId="2" formatCode="0.00"/>
    </dxf>
    <dxf>
      <numFmt numFmtId="2" formatCode="0.00"/>
    </dxf>
    <dxf>
      <numFmt numFmtId="1" formatCode="0"/>
    </dxf>
    <dxf>
      <numFmt numFmtId="2" formatCode="0.00"/>
    </dxf>
    <dxf>
      <numFmt numFmtId="2" formatCode="0.00"/>
    </dxf>
    <dxf>
      <numFmt numFmtId="1" formatCode="0"/>
    </dxf>
    <dxf>
      <numFmt numFmtId="2" formatCode="0.00"/>
    </dxf>
    <dxf>
      <numFmt numFmtId="2" formatCode="0.00"/>
    </dxf>
    <dxf>
      <numFmt numFmtId="14" formatCode="0.00%"/>
    </dxf>
    <dxf>
      <numFmt numFmtId="164" formatCode="0.00000000"/>
    </dxf>
    <dxf>
      <numFmt numFmtId="2" formatCode="0.00"/>
    </dxf>
    <dxf>
      <numFmt numFmtId="164" formatCode="0.00000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1" formatCode="0"/>
    </dxf>
    <dxf>
      <numFmt numFmtId="2" formatCode="0.00"/>
    </dxf>
    <dxf>
      <numFmt numFmtId="2" formatCode="0.00"/>
    </dxf>
    <dxf>
      <numFmt numFmtId="14" formatCode="0.00%"/>
    </dxf>
    <dxf>
      <numFmt numFmtId="164" formatCode="0.00000000"/>
    </dxf>
    <dxf>
      <numFmt numFmtId="2" formatCode="0.00"/>
    </dxf>
    <dxf>
      <numFmt numFmtId="164" formatCode="0.00000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1" formatCode="0"/>
    </dxf>
    <dxf>
      <numFmt numFmtId="2" formatCode="0.00"/>
    </dxf>
    <dxf>
      <numFmt numFmtId="2" formatCode="0.00"/>
    </dxf>
    <dxf>
      <numFmt numFmtId="14" formatCode="0.00%"/>
    </dxf>
    <dxf>
      <numFmt numFmtId="164" formatCode="0.00000000"/>
    </dxf>
    <dxf>
      <numFmt numFmtId="2" formatCode="0.00"/>
    </dxf>
    <dxf>
      <numFmt numFmtId="164" formatCode="0.00000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164" formatCode="0.00000000"/>
    </dxf>
    <dxf>
      <numFmt numFmtId="2" formatCode="0.00"/>
    </dxf>
    <dxf>
      <numFmt numFmtId="164" formatCode="0.00000000"/>
    </dxf>
    <dxf>
      <numFmt numFmtId="2" formatCode="0.00"/>
    </dxf>
    <dxf>
      <numFmt numFmtId="2" formatCode="0.00"/>
    </dxf>
    <dxf>
      <numFmt numFmtId="1" formatCode="0"/>
    </dxf>
    <dxf>
      <numFmt numFmtId="2" formatCode="0.00"/>
    </dxf>
    <dxf>
      <numFmt numFmtId="2" formatCode="0.00"/>
    </dxf>
    <dxf>
      <numFmt numFmtId="2" formatCode="0.00"/>
    </dxf>
    <dxf>
      <numFmt numFmtId="14" formatCode="0.00%"/>
    </dxf>
    <dxf>
      <numFmt numFmtId="2" formatCode="0.00"/>
    </dxf>
    <dxf>
      <font>
        <b/>
        <color theme="1"/>
      </font>
      <border>
        <bottom style="thin">
          <color theme="7"/>
        </bottom>
        <vertical/>
        <horizontal/>
      </border>
    </dxf>
    <dxf>
      <font>
        <b val="0"/>
        <i val="0"/>
        <sz val="12"/>
        <color theme="7" tint="-0.499984740745262"/>
        <name val="Times New Roman"/>
        <family val="1"/>
        <scheme val="none"/>
      </font>
      <border diagonalUp="0" diagonalDown="0">
        <left/>
        <right/>
        <top/>
        <bottom/>
        <vertical/>
        <horizontal/>
      </border>
    </dxf>
  </dxfs>
  <tableStyles count="1" defaultTableStyle="TableStyleMedium2" defaultPivotStyle="PivotStyleLight16">
    <tableStyle name="My Style" pivot="0" table="0" count="10" xr9:uid="{E6694E6D-9A42-4EE5-B6DE-535A37B5FAD7}">
      <tableStyleElement type="wholeTable" dxfId="61"/>
      <tableStyleElement type="headerRow" dxfId="60"/>
    </tableStyle>
  </tableStyles>
  <colors>
    <mruColors>
      <color rgb="FFFFFFB7"/>
      <color rgb="FFFFFF79"/>
      <color rgb="FFFFFF5D"/>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y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Report!PivotTable7</c:name>
    <c:fmtId val="1"/>
  </c:pivotSource>
  <c:chart>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fld id="{9ED776DF-3319-4F9D-AD70-8C0EA3840B14}"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fld id="{5B8A7652-8825-40AE-9032-502405BCA1D1}"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s>
    <c:plotArea>
      <c:layout>
        <c:manualLayout>
          <c:layoutTarget val="inner"/>
          <c:xMode val="edge"/>
          <c:yMode val="edge"/>
          <c:x val="7.4067291976099821E-3"/>
          <c:y val="7.27897026570309E-2"/>
          <c:w val="0.8357326675628961"/>
          <c:h val="0.86450580663718413"/>
        </c:manualLayout>
      </c:layout>
      <c:barChart>
        <c:barDir val="bar"/>
        <c:grouping val="clustered"/>
        <c:varyColors val="0"/>
        <c:ser>
          <c:idx val="0"/>
          <c:order val="0"/>
          <c:tx>
            <c:strRef>
              <c:f>'Pivot Report'!$B$51</c:f>
              <c:strCache>
                <c:ptCount val="1"/>
                <c:pt idx="0">
                  <c:v>Count of Patient Admission Flag</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Pt>
            <c:idx val="0"/>
            <c:invertIfNegative val="0"/>
            <c:bubble3D val="0"/>
            <c:extLst>
              <c:ext xmlns:c16="http://schemas.microsoft.com/office/drawing/2014/chart" uri="{C3380CC4-5D6E-409C-BE32-E72D297353CC}">
                <c16:uniqueId val="{00000000-798A-463C-AB3C-B833DFF04646}"/>
              </c:ext>
            </c:extLst>
          </c:dPt>
          <c:dPt>
            <c:idx val="1"/>
            <c:invertIfNegative val="0"/>
            <c:bubble3D val="0"/>
            <c:extLst>
              <c:ext xmlns:c16="http://schemas.microsoft.com/office/drawing/2014/chart" uri="{C3380CC4-5D6E-409C-BE32-E72D297353CC}">
                <c16:uniqueId val="{00000001-798A-463C-AB3C-B833DFF04646}"/>
              </c:ext>
            </c:extLst>
          </c:dPt>
          <c:dLbls>
            <c:dLbl>
              <c:idx val="0"/>
              <c:tx>
                <c:rich>
                  <a:bodyPr/>
                  <a:lstStyle/>
                  <a:p>
                    <a:fld id="{9ED776DF-3319-4F9D-AD70-8C0EA3840B1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98A-463C-AB3C-B833DFF04646}"/>
                </c:ext>
              </c:extLst>
            </c:dLbl>
            <c:dLbl>
              <c:idx val="1"/>
              <c:tx>
                <c:rich>
                  <a:bodyPr/>
                  <a:lstStyle/>
                  <a:p>
                    <a:fld id="{5B8A7652-8825-40AE-9032-502405BCA1D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98A-463C-AB3C-B833DFF0464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a:solidFill>
                        <a:schemeClr val="tx1">
                          <a:lumMod val="35000"/>
                          <a:lumOff val="65000"/>
                        </a:schemeClr>
                      </a:solidFill>
                    </a:ln>
                    <a:effectLst/>
                  </c:spPr>
                </c15:leaderLines>
              </c:ext>
            </c:extLst>
          </c:dLbls>
          <c:cat>
            <c:strRef>
              <c:f>'Pivot Report'!$A$52:$A$54</c:f>
              <c:strCache>
                <c:ptCount val="2"/>
                <c:pt idx="0">
                  <c:v>Admitted</c:v>
                </c:pt>
                <c:pt idx="1">
                  <c:v>Not Admitted</c:v>
                </c:pt>
              </c:strCache>
            </c:strRef>
          </c:cat>
          <c:val>
            <c:numRef>
              <c:f>'Pivot Report'!$B$52:$B$54</c:f>
              <c:numCache>
                <c:formatCode>0.00</c:formatCode>
                <c:ptCount val="2"/>
                <c:pt idx="0">
                  <c:v>237</c:v>
                </c:pt>
                <c:pt idx="1">
                  <c:v>242</c:v>
                </c:pt>
              </c:numCache>
            </c:numRef>
          </c:val>
          <c:extLst>
            <c:ext xmlns:c16="http://schemas.microsoft.com/office/drawing/2014/chart" uri="{C3380CC4-5D6E-409C-BE32-E72D297353CC}">
              <c16:uniqueId val="{0000000F-3028-4F36-9DFE-9D090336E1A4}"/>
            </c:ext>
          </c:extLst>
        </c:ser>
        <c:ser>
          <c:idx val="1"/>
          <c:order val="1"/>
          <c:tx>
            <c:strRef>
              <c:f>'Pivot Report'!$C$51</c:f>
              <c:strCache>
                <c:ptCount val="1"/>
                <c:pt idx="0">
                  <c:v>Count of Patient Admission Flag2</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invertIfNegative val="0"/>
          <c:cat>
            <c:strRef>
              <c:f>'Pivot Report'!$A$52:$A$54</c:f>
              <c:strCache>
                <c:ptCount val="2"/>
                <c:pt idx="0">
                  <c:v>Admitted</c:v>
                </c:pt>
                <c:pt idx="1">
                  <c:v>Not Admitted</c:v>
                </c:pt>
              </c:strCache>
            </c:strRef>
          </c:cat>
          <c:val>
            <c:numRef>
              <c:f>'Pivot Report'!$C$52:$C$54</c:f>
              <c:numCache>
                <c:formatCode>0.00%</c:formatCode>
                <c:ptCount val="2"/>
                <c:pt idx="0">
                  <c:v>0.49478079331941544</c:v>
                </c:pt>
                <c:pt idx="1">
                  <c:v>0.50521920668058451</c:v>
                </c:pt>
              </c:numCache>
            </c:numRef>
          </c:val>
          <c:extLst>
            <c:ext xmlns:c16="http://schemas.microsoft.com/office/drawing/2014/chart" uri="{C3380CC4-5D6E-409C-BE32-E72D297353CC}">
              <c16:uniqueId val="{00000010-3028-4F36-9DFE-9D090336E1A4}"/>
            </c:ext>
          </c:extLst>
        </c:ser>
        <c:dLbls>
          <c:showLegendKey val="0"/>
          <c:showVal val="0"/>
          <c:showCatName val="0"/>
          <c:showSerName val="0"/>
          <c:showPercent val="0"/>
          <c:showBubbleSize val="0"/>
        </c:dLbls>
        <c:gapWidth val="100"/>
        <c:axId val="1604496224"/>
        <c:axId val="1604491648"/>
      </c:barChart>
      <c:catAx>
        <c:axId val="1604496224"/>
        <c:scaling>
          <c:orientation val="minMax"/>
        </c:scaling>
        <c:delete val="1"/>
        <c:axPos val="l"/>
        <c:numFmt formatCode="General" sourceLinked="1"/>
        <c:majorTickMark val="none"/>
        <c:minorTickMark val="none"/>
        <c:tickLblPos val="nextTo"/>
        <c:crossAx val="1604491648"/>
        <c:crosses val="autoZero"/>
        <c:auto val="1"/>
        <c:lblAlgn val="ctr"/>
        <c:lblOffset val="100"/>
        <c:noMultiLvlLbl val="0"/>
      </c:catAx>
      <c:valAx>
        <c:axId val="1604491648"/>
        <c:scaling>
          <c:orientation val="minMax"/>
        </c:scaling>
        <c:delete val="1"/>
        <c:axPos val="b"/>
        <c:numFmt formatCode="0.00" sourceLinked="1"/>
        <c:majorTickMark val="none"/>
        <c:minorTickMark val="none"/>
        <c:tickLblPos val="nextTo"/>
        <c:crossAx val="16044962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Report!PivotTable4</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655721514192168E-2"/>
          <c:y val="4.3290043290043288E-2"/>
          <c:w val="0.9484294421003282"/>
          <c:h val="0.81993000874890642"/>
        </c:manualLayout>
      </c:layout>
      <c:areaChart>
        <c:grouping val="standard"/>
        <c:varyColors val="0"/>
        <c:ser>
          <c:idx val="0"/>
          <c:order val="0"/>
          <c:tx>
            <c:strRef>
              <c:f>'Pivot Report'!$B$15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Report'!$A$16:$A$46</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Report'!$B$16:$B$46</c:f>
              <c:numCache>
                <c:formatCode>General</c:formatCode>
                <c:ptCount val="30"/>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numCache>
            </c:numRef>
          </c:val>
          <c:extLst>
            <c:ext xmlns:c16="http://schemas.microsoft.com/office/drawing/2014/chart" uri="{C3380CC4-5D6E-409C-BE32-E72D297353CC}">
              <c16:uniqueId val="{00000006-42F9-48A3-9BE3-2562E1B0D0CF}"/>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289370656"/>
        <c:axId val="1289371072"/>
      </c:areaChart>
      <c:catAx>
        <c:axId val="1289370656"/>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89371072"/>
        <c:crosses val="autoZero"/>
        <c:auto val="1"/>
        <c:lblAlgn val="ctr"/>
        <c:lblOffset val="100"/>
        <c:noMultiLvlLbl val="0"/>
      </c:catAx>
      <c:valAx>
        <c:axId val="1289371072"/>
        <c:scaling>
          <c:orientation val="minMax"/>
        </c:scaling>
        <c:delete val="1"/>
        <c:axPos val="l"/>
        <c:numFmt formatCode="General" sourceLinked="1"/>
        <c:majorTickMark val="out"/>
        <c:minorTickMark val="none"/>
        <c:tickLblPos val="nextTo"/>
        <c:crossAx val="128937065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Report!PivotTable5</c:name>
    <c:fmtId val="1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210112299012477E-2"/>
          <c:y val="1.0741985903447463E-2"/>
          <c:w val="0.98518748148607405"/>
          <c:h val="0.8260181662685423"/>
        </c:manualLayout>
      </c:layout>
      <c:areaChart>
        <c:grouping val="standard"/>
        <c:varyColors val="0"/>
        <c:ser>
          <c:idx val="0"/>
          <c:order val="0"/>
          <c:tx>
            <c:strRef>
              <c:f>'Pivot Report'!$F$15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Report'!$E$16:$E$46</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Report'!$F$16:$F$46</c:f>
              <c:numCache>
                <c:formatCode>0.00</c:formatCode>
                <c:ptCount val="30"/>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numCache>
            </c:numRef>
          </c:val>
          <c:extLst>
            <c:ext xmlns:c16="http://schemas.microsoft.com/office/drawing/2014/chart" uri="{C3380CC4-5D6E-409C-BE32-E72D297353CC}">
              <c16:uniqueId val="{00000006-75BA-4F68-959F-A8049D0D4989}"/>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84790736"/>
        <c:axId val="84795312"/>
      </c:areaChart>
      <c:catAx>
        <c:axId val="84790736"/>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84795312"/>
        <c:crosses val="autoZero"/>
        <c:auto val="1"/>
        <c:lblAlgn val="ctr"/>
        <c:lblOffset val="100"/>
        <c:noMultiLvlLbl val="0"/>
      </c:catAx>
      <c:valAx>
        <c:axId val="84795312"/>
        <c:scaling>
          <c:orientation val="minMax"/>
        </c:scaling>
        <c:delete val="1"/>
        <c:axPos val="l"/>
        <c:numFmt formatCode="0.00" sourceLinked="1"/>
        <c:majorTickMark val="out"/>
        <c:minorTickMark val="none"/>
        <c:tickLblPos val="nextTo"/>
        <c:crossAx val="8479073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9245465236726713E-3"/>
          <c:y val="4.1407867494824016E-2"/>
          <c:w val="0.98157140079712257"/>
          <c:h val="0.68253968253968245"/>
        </c:manualLayout>
      </c:layout>
      <c:areaChart>
        <c:grouping val="standard"/>
        <c:varyColors val="0"/>
        <c:ser>
          <c:idx val="0"/>
          <c:order val="0"/>
          <c:tx>
            <c:strRef>
              <c:f>'Pivot Report'!$B$15</c:f>
              <c:strCache>
                <c:ptCount val="1"/>
                <c:pt idx="0">
                  <c:v>Total</c:v>
                </c:pt>
              </c:strCache>
            </c:strRef>
          </c:tx>
          <c:spPr>
            <a:solidFill>
              <a:schemeClr val="accent1"/>
            </a:solidFill>
            <a:ln w="25400">
              <a:noFill/>
            </a:ln>
            <a:effectLst/>
          </c:spPr>
          <c:cat>
            <c:strRef>
              <c:f>'Pivot Report'!$A$16:$A$46</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Report'!$B$16:$B$46</c:f>
              <c:numCache>
                <c:formatCode>General</c:formatCode>
                <c:ptCount val="30"/>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numCache>
            </c:numRef>
          </c:val>
          <c:extLst>
            <c:ext xmlns:c16="http://schemas.microsoft.com/office/drawing/2014/chart" uri="{C3380CC4-5D6E-409C-BE32-E72D297353CC}">
              <c16:uniqueId val="{00000006-6D8E-4212-8E4F-C0F158F9E51B}"/>
            </c:ext>
          </c:extLst>
        </c:ser>
        <c:dLbls>
          <c:showLegendKey val="0"/>
          <c:showVal val="0"/>
          <c:showCatName val="0"/>
          <c:showSerName val="0"/>
          <c:showPercent val="0"/>
          <c:showBubbleSize val="0"/>
        </c:dLbls>
        <c:axId val="148036608"/>
        <c:axId val="148031200"/>
      </c:areaChart>
      <c:catAx>
        <c:axId val="148036608"/>
        <c:scaling>
          <c:orientation val="minMax"/>
        </c:scaling>
        <c:delete val="1"/>
        <c:axPos val="b"/>
        <c:numFmt formatCode="General" sourceLinked="1"/>
        <c:majorTickMark val="out"/>
        <c:minorTickMark val="none"/>
        <c:tickLblPos val="nextTo"/>
        <c:crossAx val="148031200"/>
        <c:crosses val="autoZero"/>
        <c:auto val="1"/>
        <c:lblAlgn val="ctr"/>
        <c:lblOffset val="100"/>
        <c:noMultiLvlLbl val="0"/>
      </c:catAx>
      <c:valAx>
        <c:axId val="148031200"/>
        <c:scaling>
          <c:orientation val="minMax"/>
        </c:scaling>
        <c:delete val="1"/>
        <c:axPos val="l"/>
        <c:numFmt formatCode="General" sourceLinked="1"/>
        <c:majorTickMark val="none"/>
        <c:minorTickMark val="none"/>
        <c:tickLblPos val="nextTo"/>
        <c:crossAx val="148036608"/>
        <c:crosses val="autoZero"/>
        <c:crossBetween val="midCat"/>
      </c:valAx>
      <c:spPr>
        <a:noFill/>
        <a:ln w="2540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Report!PivotTable5</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210112299012477E-2"/>
          <c:y val="1.0741985903447463E-2"/>
          <c:w val="0.98518748148607405"/>
          <c:h val="0.8260181662685423"/>
        </c:manualLayout>
      </c:layout>
      <c:areaChart>
        <c:grouping val="standard"/>
        <c:varyColors val="0"/>
        <c:ser>
          <c:idx val="0"/>
          <c:order val="0"/>
          <c:tx>
            <c:strRef>
              <c:f>'Pivot Report'!$F$15</c:f>
              <c:strCache>
                <c:ptCount val="1"/>
                <c:pt idx="0">
                  <c:v>Total</c:v>
                </c:pt>
              </c:strCache>
            </c:strRef>
          </c:tx>
          <c:spPr>
            <a:solidFill>
              <a:schemeClr val="accent1"/>
            </a:solidFill>
            <a:ln w="25400">
              <a:noFill/>
            </a:ln>
            <a:effectLst/>
          </c:spPr>
          <c:cat>
            <c:strRef>
              <c:f>'Pivot Report'!$E$16:$E$46</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Report'!$F$16:$F$46</c:f>
              <c:numCache>
                <c:formatCode>0.00</c:formatCode>
                <c:ptCount val="30"/>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numCache>
            </c:numRef>
          </c:val>
          <c:extLst>
            <c:ext xmlns:c16="http://schemas.microsoft.com/office/drawing/2014/chart" uri="{C3380CC4-5D6E-409C-BE32-E72D297353CC}">
              <c16:uniqueId val="{00000006-57AB-4A0C-8946-1E0BE88E00ED}"/>
            </c:ext>
          </c:extLst>
        </c:ser>
        <c:dLbls>
          <c:showLegendKey val="0"/>
          <c:showVal val="0"/>
          <c:showCatName val="0"/>
          <c:showSerName val="0"/>
          <c:showPercent val="0"/>
          <c:showBubbleSize val="0"/>
        </c:dLbls>
        <c:axId val="84790736"/>
        <c:axId val="84795312"/>
      </c:areaChart>
      <c:catAx>
        <c:axId val="84790736"/>
        <c:scaling>
          <c:orientation val="minMax"/>
        </c:scaling>
        <c:delete val="1"/>
        <c:axPos val="b"/>
        <c:numFmt formatCode="General" sourceLinked="1"/>
        <c:majorTickMark val="out"/>
        <c:minorTickMark val="none"/>
        <c:tickLblPos val="nextTo"/>
        <c:crossAx val="84795312"/>
        <c:crosses val="autoZero"/>
        <c:auto val="1"/>
        <c:lblAlgn val="ctr"/>
        <c:lblOffset val="100"/>
        <c:noMultiLvlLbl val="0"/>
      </c:catAx>
      <c:valAx>
        <c:axId val="84795312"/>
        <c:scaling>
          <c:orientation val="minMax"/>
        </c:scaling>
        <c:delete val="1"/>
        <c:axPos val="l"/>
        <c:numFmt formatCode="0.00" sourceLinked="1"/>
        <c:majorTickMark val="none"/>
        <c:minorTickMark val="none"/>
        <c:tickLblPos val="nextTo"/>
        <c:crossAx val="8479073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Report!PivotTable6</c:name>
    <c:fmtId val="1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1"/>
          <c:h val="0.83568075117370888"/>
        </c:manualLayout>
      </c:layout>
      <c:areaChart>
        <c:grouping val="standard"/>
        <c:varyColors val="0"/>
        <c:ser>
          <c:idx val="0"/>
          <c:order val="0"/>
          <c:tx>
            <c:strRef>
              <c:f>'Pivot Report'!$J$15</c:f>
              <c:strCache>
                <c:ptCount val="1"/>
                <c:pt idx="0">
                  <c:v>Total</c:v>
                </c:pt>
              </c:strCache>
            </c:strRef>
          </c:tx>
          <c:spPr>
            <a:solidFill>
              <a:schemeClr val="accent1"/>
            </a:solidFill>
            <a:ln w="25400">
              <a:noFill/>
            </a:ln>
            <a:effectLst/>
          </c:spPr>
          <c:cat>
            <c:strRef>
              <c:f>'Pivot Report'!$I$16:$I$46</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Report'!$J$16:$J$46</c:f>
              <c:numCache>
                <c:formatCode>0.00</c:formatCode>
                <c:ptCount val="30"/>
                <c:pt idx="0">
                  <c:v>1</c:v>
                </c:pt>
                <c:pt idx="1">
                  <c:v>2.3846153846153846</c:v>
                </c:pt>
                <c:pt idx="2">
                  <c:v>1.6428571428571428</c:v>
                </c:pt>
                <c:pt idx="3">
                  <c:v>0.66666666666666663</c:v>
                </c:pt>
                <c:pt idx="4">
                  <c:v>2.0526315789473686</c:v>
                </c:pt>
                <c:pt idx="5">
                  <c:v>0.5714285714285714</c:v>
                </c:pt>
                <c:pt idx="6">
                  <c:v>0.72727272727272729</c:v>
                </c:pt>
                <c:pt idx="7">
                  <c:v>1.0909090909090908</c:v>
                </c:pt>
                <c:pt idx="8">
                  <c:v>1.75</c:v>
                </c:pt>
                <c:pt idx="9">
                  <c:v>3.2307692307692308</c:v>
                </c:pt>
                <c:pt idx="10">
                  <c:v>1.5294117647058822</c:v>
                </c:pt>
                <c:pt idx="11">
                  <c:v>0.76666666666666672</c:v>
                </c:pt>
                <c:pt idx="12">
                  <c:v>2.1538461538461537</c:v>
                </c:pt>
                <c:pt idx="13">
                  <c:v>1.8571428571428572</c:v>
                </c:pt>
                <c:pt idx="14">
                  <c:v>1.4166666666666667</c:v>
                </c:pt>
                <c:pt idx="15">
                  <c:v>2</c:v>
                </c:pt>
                <c:pt idx="16">
                  <c:v>1.8125</c:v>
                </c:pt>
                <c:pt idx="17">
                  <c:v>1.4</c:v>
                </c:pt>
                <c:pt idx="18">
                  <c:v>1.6111111111111112</c:v>
                </c:pt>
                <c:pt idx="19">
                  <c:v>0.875</c:v>
                </c:pt>
                <c:pt idx="20">
                  <c:v>1.2</c:v>
                </c:pt>
                <c:pt idx="21">
                  <c:v>1.1111111111111112</c:v>
                </c:pt>
                <c:pt idx="22">
                  <c:v>1.25</c:v>
                </c:pt>
                <c:pt idx="23">
                  <c:v>2.6428571428571428</c:v>
                </c:pt>
                <c:pt idx="24">
                  <c:v>1.2777777777777777</c:v>
                </c:pt>
                <c:pt idx="25">
                  <c:v>1.5625</c:v>
                </c:pt>
                <c:pt idx="26">
                  <c:v>3.0625</c:v>
                </c:pt>
                <c:pt idx="27">
                  <c:v>1.4375</c:v>
                </c:pt>
                <c:pt idx="28">
                  <c:v>3.0714285714285716</c:v>
                </c:pt>
                <c:pt idx="29">
                  <c:v>2</c:v>
                </c:pt>
              </c:numCache>
            </c:numRef>
          </c:val>
          <c:extLst>
            <c:ext xmlns:c16="http://schemas.microsoft.com/office/drawing/2014/chart" uri="{C3380CC4-5D6E-409C-BE32-E72D297353CC}">
              <c16:uniqueId val="{00000006-C09F-40BF-99AF-84E80CB33484}"/>
            </c:ext>
          </c:extLst>
        </c:ser>
        <c:dLbls>
          <c:showLegendKey val="0"/>
          <c:showVal val="0"/>
          <c:showCatName val="0"/>
          <c:showSerName val="0"/>
          <c:showPercent val="0"/>
          <c:showBubbleSize val="0"/>
        </c:dLbls>
        <c:axId val="1892445120"/>
        <c:axId val="1892445952"/>
      </c:areaChart>
      <c:catAx>
        <c:axId val="1892445120"/>
        <c:scaling>
          <c:orientation val="minMax"/>
        </c:scaling>
        <c:delete val="1"/>
        <c:axPos val="b"/>
        <c:numFmt formatCode="General" sourceLinked="1"/>
        <c:majorTickMark val="out"/>
        <c:minorTickMark val="none"/>
        <c:tickLblPos val="nextTo"/>
        <c:crossAx val="1892445952"/>
        <c:crosses val="autoZero"/>
        <c:auto val="1"/>
        <c:lblAlgn val="ctr"/>
        <c:lblOffset val="100"/>
        <c:noMultiLvlLbl val="0"/>
      </c:catAx>
      <c:valAx>
        <c:axId val="1892445952"/>
        <c:scaling>
          <c:orientation val="minMax"/>
        </c:scaling>
        <c:delete val="1"/>
        <c:axPos val="l"/>
        <c:numFmt formatCode="0.00" sourceLinked="1"/>
        <c:majorTickMark val="none"/>
        <c:minorTickMark val="none"/>
        <c:tickLblPos val="nextTo"/>
        <c:crossAx val="189244512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Report!PivotTable8</c:name>
    <c:fmtId val="2"/>
  </c:pivotSource>
  <c:chart>
    <c:autoTitleDeleted val="1"/>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426029063440239E-3"/>
          <c:y val="2.5370935775885162E-2"/>
          <c:w val="0.99545739709365599"/>
          <c:h val="0.75441306443837375"/>
        </c:manualLayout>
      </c:layout>
      <c:barChart>
        <c:barDir val="col"/>
        <c:grouping val="clustered"/>
        <c:varyColors val="0"/>
        <c:ser>
          <c:idx val="0"/>
          <c:order val="0"/>
          <c:tx>
            <c:strRef>
              <c:f>'Pivot Report'!$E$2</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Report'!$D$3:$D$11</c:f>
              <c:strCache>
                <c:ptCount val="8"/>
                <c:pt idx="0">
                  <c:v>0-9</c:v>
                </c:pt>
                <c:pt idx="1">
                  <c:v>10-19</c:v>
                </c:pt>
                <c:pt idx="2">
                  <c:v>20-29</c:v>
                </c:pt>
                <c:pt idx="3">
                  <c:v>30-39</c:v>
                </c:pt>
                <c:pt idx="4">
                  <c:v>40-49</c:v>
                </c:pt>
                <c:pt idx="5">
                  <c:v>50-59</c:v>
                </c:pt>
                <c:pt idx="6">
                  <c:v>60-69</c:v>
                </c:pt>
                <c:pt idx="7">
                  <c:v>70-79</c:v>
                </c:pt>
              </c:strCache>
            </c:strRef>
          </c:cat>
          <c:val>
            <c:numRef>
              <c:f>'Pivot Report'!$E$3:$E$11</c:f>
              <c:numCache>
                <c:formatCode>0.00</c:formatCode>
                <c:ptCount val="8"/>
                <c:pt idx="0">
                  <c:v>70</c:v>
                </c:pt>
                <c:pt idx="1">
                  <c:v>67</c:v>
                </c:pt>
                <c:pt idx="2">
                  <c:v>64</c:v>
                </c:pt>
                <c:pt idx="3">
                  <c:v>60</c:v>
                </c:pt>
                <c:pt idx="4">
                  <c:v>42</c:v>
                </c:pt>
                <c:pt idx="5">
                  <c:v>53</c:v>
                </c:pt>
                <c:pt idx="6">
                  <c:v>71</c:v>
                </c:pt>
                <c:pt idx="7">
                  <c:v>52</c:v>
                </c:pt>
              </c:numCache>
            </c:numRef>
          </c:val>
          <c:extLst>
            <c:ext xmlns:c16="http://schemas.microsoft.com/office/drawing/2014/chart" uri="{C3380CC4-5D6E-409C-BE32-E72D297353CC}">
              <c16:uniqueId val="{00000007-E3DF-46D6-852A-261ABA237FA0}"/>
            </c:ext>
          </c:extLst>
        </c:ser>
        <c:dLbls>
          <c:showLegendKey val="0"/>
          <c:showVal val="0"/>
          <c:showCatName val="0"/>
          <c:showSerName val="0"/>
          <c:showPercent val="0"/>
          <c:showBubbleSize val="0"/>
        </c:dLbls>
        <c:gapWidth val="219"/>
        <c:overlap val="-27"/>
        <c:axId val="1320441904"/>
        <c:axId val="1320444400"/>
      </c:barChart>
      <c:catAx>
        <c:axId val="1320441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320444400"/>
        <c:crosses val="autoZero"/>
        <c:auto val="1"/>
        <c:lblAlgn val="ctr"/>
        <c:lblOffset val="100"/>
        <c:noMultiLvlLbl val="0"/>
      </c:catAx>
      <c:valAx>
        <c:axId val="1320444400"/>
        <c:scaling>
          <c:orientation val="minMax"/>
        </c:scaling>
        <c:delete val="1"/>
        <c:axPos val="l"/>
        <c:numFmt formatCode="0.00" sourceLinked="1"/>
        <c:majorTickMark val="none"/>
        <c:minorTickMark val="none"/>
        <c:tickLblPos val="nextTo"/>
        <c:crossAx val="13204419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Report!PivotTable9</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575745992915934"/>
          <c:y val="0.12479680746226424"/>
          <c:w val="0.65005648565773944"/>
          <c:h val="0.74671916010498685"/>
        </c:manualLayout>
      </c:layout>
      <c:pieChart>
        <c:varyColors val="1"/>
        <c:ser>
          <c:idx val="0"/>
          <c:order val="0"/>
          <c:tx>
            <c:strRef>
              <c:f>'Pivot Report'!$G$62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E86-4015-977D-F726A49999A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E86-4015-977D-F726A49999A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Report'!$F$63:$F$65</c:f>
              <c:strCache>
                <c:ptCount val="2"/>
                <c:pt idx="0">
                  <c:v>Delay</c:v>
                </c:pt>
                <c:pt idx="1">
                  <c:v>Ontime</c:v>
                </c:pt>
              </c:strCache>
            </c:strRef>
          </c:cat>
          <c:val>
            <c:numRef>
              <c:f>'Pivot Report'!$G$63:$G$65</c:f>
              <c:numCache>
                <c:formatCode>0</c:formatCode>
                <c:ptCount val="2"/>
                <c:pt idx="0">
                  <c:v>273</c:v>
                </c:pt>
                <c:pt idx="1">
                  <c:v>206</c:v>
                </c:pt>
              </c:numCache>
            </c:numRef>
          </c:val>
          <c:extLst>
            <c:ext xmlns:c16="http://schemas.microsoft.com/office/drawing/2014/chart" uri="{C3380CC4-5D6E-409C-BE32-E72D297353CC}">
              <c16:uniqueId val="{0000000B-9DDB-45E6-9951-41938FD9E171}"/>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25452655574016553"/>
          <c:y val="3.1419469406472889E-2"/>
          <c:w val="0.51611564609469684"/>
          <c:h val="8.7946023475690069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dk1">
                  <a:lumMod val="75000"/>
                  <a:lumOff val="2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Report!PivotTable11</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20360993337371291"/>
          <c:y val="0.13475719381231191"/>
          <c:w val="0.6311811023622047"/>
          <c:h val="0.75140607424071992"/>
        </c:manualLayout>
      </c:layout>
      <c:doughnutChart>
        <c:varyColors val="1"/>
        <c:ser>
          <c:idx val="0"/>
          <c:order val="0"/>
          <c:tx>
            <c:strRef>
              <c:f>'Pivot Report'!$B$66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4DD-4068-ADE1-159CE55C5CC7}"/>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4DD-4068-ADE1-159CE55C5CC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Report'!$A$67:$A$69</c:f>
              <c:strCache>
                <c:ptCount val="2"/>
                <c:pt idx="0">
                  <c:v>Female</c:v>
                </c:pt>
                <c:pt idx="1">
                  <c:v>Male</c:v>
                </c:pt>
              </c:strCache>
            </c:strRef>
          </c:cat>
          <c:val>
            <c:numRef>
              <c:f>'Pivot Report'!$B$67:$B$69</c:f>
              <c:numCache>
                <c:formatCode>0.00</c:formatCode>
                <c:ptCount val="2"/>
                <c:pt idx="0">
                  <c:v>235</c:v>
                </c:pt>
                <c:pt idx="1">
                  <c:v>244</c:v>
                </c:pt>
              </c:numCache>
            </c:numRef>
          </c:val>
          <c:extLst>
            <c:ext xmlns:c16="http://schemas.microsoft.com/office/drawing/2014/chart" uri="{C3380CC4-5D6E-409C-BE32-E72D297353CC}">
              <c16:uniqueId val="{0000000B-2898-479D-ACF3-E2DE3C385F7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25777831617201696"/>
          <c:y val="2.3657619720611846E-2"/>
          <c:w val="0.52392498834841905"/>
          <c:h val="0.1004888329479261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Report!PivotTable12</c:name>
    <c:fmtId val="9"/>
  </c:pivotSource>
  <c:chart>
    <c:autoTitleDeleted val="1"/>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321992844691691"/>
          <c:y val="5.876068376068376E-2"/>
          <c:w val="0.7620246504739101"/>
          <c:h val="0.76596338919173568"/>
        </c:manualLayout>
      </c:layout>
      <c:barChart>
        <c:barDir val="bar"/>
        <c:grouping val="clustered"/>
        <c:varyColors val="0"/>
        <c:ser>
          <c:idx val="0"/>
          <c:order val="0"/>
          <c:tx>
            <c:strRef>
              <c:f>'Pivot Report'!$B$72</c:f>
              <c:strCache>
                <c:ptCount val="1"/>
                <c:pt idx="0">
                  <c:v>Total</c:v>
                </c:pt>
              </c:strCache>
            </c:strRef>
          </c:tx>
          <c:spPr>
            <a:solidFill>
              <a:schemeClr val="accent4"/>
            </a:solidFill>
            <a:ln>
              <a:noFill/>
            </a:ln>
            <a:effectLst/>
          </c:spPr>
          <c:invertIfNegative val="0"/>
          <c:cat>
            <c:strRef>
              <c:f>'Pivot Report'!$A$73:$A$81</c:f>
              <c:strCache>
                <c:ptCount val="8"/>
                <c:pt idx="0">
                  <c:v>None</c:v>
                </c:pt>
                <c:pt idx="1">
                  <c:v>General Practice</c:v>
                </c:pt>
                <c:pt idx="2">
                  <c:v>Orthopedics</c:v>
                </c:pt>
                <c:pt idx="3">
                  <c:v>Cardiology</c:v>
                </c:pt>
                <c:pt idx="4">
                  <c:v>Gastroenterology</c:v>
                </c:pt>
                <c:pt idx="5">
                  <c:v>Physiotherapy</c:v>
                </c:pt>
                <c:pt idx="6">
                  <c:v>Neurology</c:v>
                </c:pt>
                <c:pt idx="7">
                  <c:v>Renal</c:v>
                </c:pt>
              </c:strCache>
            </c:strRef>
          </c:cat>
          <c:val>
            <c:numRef>
              <c:f>'Pivot Report'!$B$73:$B$81</c:f>
              <c:numCache>
                <c:formatCode>0</c:formatCode>
                <c:ptCount val="8"/>
                <c:pt idx="0">
                  <c:v>263</c:v>
                </c:pt>
                <c:pt idx="1">
                  <c:v>115</c:v>
                </c:pt>
                <c:pt idx="2">
                  <c:v>45</c:v>
                </c:pt>
                <c:pt idx="3">
                  <c:v>18</c:v>
                </c:pt>
                <c:pt idx="4">
                  <c:v>12</c:v>
                </c:pt>
                <c:pt idx="5">
                  <c:v>11</c:v>
                </c:pt>
                <c:pt idx="6">
                  <c:v>11</c:v>
                </c:pt>
                <c:pt idx="7">
                  <c:v>4</c:v>
                </c:pt>
              </c:numCache>
            </c:numRef>
          </c:val>
          <c:extLst>
            <c:ext xmlns:c16="http://schemas.microsoft.com/office/drawing/2014/chart" uri="{C3380CC4-5D6E-409C-BE32-E72D297353CC}">
              <c16:uniqueId val="{00000007-C4C5-41FD-8E26-FDC9DD1FA59A}"/>
            </c:ext>
          </c:extLst>
        </c:ser>
        <c:dLbls>
          <c:showLegendKey val="0"/>
          <c:showVal val="0"/>
          <c:showCatName val="0"/>
          <c:showSerName val="0"/>
          <c:showPercent val="0"/>
          <c:showBubbleSize val="0"/>
        </c:dLbls>
        <c:gapWidth val="182"/>
        <c:axId val="726719808"/>
        <c:axId val="726718560"/>
      </c:barChart>
      <c:catAx>
        <c:axId val="726719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726718560"/>
        <c:crosses val="autoZero"/>
        <c:auto val="1"/>
        <c:lblAlgn val="ctr"/>
        <c:lblOffset val="100"/>
        <c:noMultiLvlLbl val="0"/>
      </c:catAx>
      <c:valAx>
        <c:axId val="726718560"/>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7267198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Report!PivotTable6</c:name>
    <c:fmtId val="2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0669564904744264E-2"/>
          <c:y val="3.55297157622739E-2"/>
          <c:w val="0.96136089004359859"/>
          <c:h val="0.88954047895175892"/>
        </c:manualLayout>
      </c:layout>
      <c:areaChart>
        <c:grouping val="standard"/>
        <c:varyColors val="0"/>
        <c:ser>
          <c:idx val="0"/>
          <c:order val="0"/>
          <c:tx>
            <c:strRef>
              <c:f>'Pivot Report'!$J$15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Report'!$I$16:$I$46</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Report'!$J$16:$J$46</c:f>
              <c:numCache>
                <c:formatCode>0.00</c:formatCode>
                <c:ptCount val="30"/>
                <c:pt idx="0">
                  <c:v>1</c:v>
                </c:pt>
                <c:pt idx="1">
                  <c:v>2.3846153846153846</c:v>
                </c:pt>
                <c:pt idx="2">
                  <c:v>1.6428571428571428</c:v>
                </c:pt>
                <c:pt idx="3">
                  <c:v>0.66666666666666663</c:v>
                </c:pt>
                <c:pt idx="4">
                  <c:v>2.0526315789473686</c:v>
                </c:pt>
                <c:pt idx="5">
                  <c:v>0.5714285714285714</c:v>
                </c:pt>
                <c:pt idx="6">
                  <c:v>0.72727272727272729</c:v>
                </c:pt>
                <c:pt idx="7">
                  <c:v>1.0909090909090908</c:v>
                </c:pt>
                <c:pt idx="8">
                  <c:v>1.75</c:v>
                </c:pt>
                <c:pt idx="9">
                  <c:v>3.2307692307692308</c:v>
                </c:pt>
                <c:pt idx="10">
                  <c:v>1.5294117647058822</c:v>
                </c:pt>
                <c:pt idx="11">
                  <c:v>0.76666666666666672</c:v>
                </c:pt>
                <c:pt idx="12">
                  <c:v>2.1538461538461537</c:v>
                </c:pt>
                <c:pt idx="13">
                  <c:v>1.8571428571428572</c:v>
                </c:pt>
                <c:pt idx="14">
                  <c:v>1.4166666666666667</c:v>
                </c:pt>
                <c:pt idx="15">
                  <c:v>2</c:v>
                </c:pt>
                <c:pt idx="16">
                  <c:v>1.8125</c:v>
                </c:pt>
                <c:pt idx="17">
                  <c:v>1.4</c:v>
                </c:pt>
                <c:pt idx="18">
                  <c:v>1.6111111111111112</c:v>
                </c:pt>
                <c:pt idx="19">
                  <c:v>0.875</c:v>
                </c:pt>
                <c:pt idx="20">
                  <c:v>1.2</c:v>
                </c:pt>
                <c:pt idx="21">
                  <c:v>1.1111111111111112</c:v>
                </c:pt>
                <c:pt idx="22">
                  <c:v>1.25</c:v>
                </c:pt>
                <c:pt idx="23">
                  <c:v>2.6428571428571428</c:v>
                </c:pt>
                <c:pt idx="24">
                  <c:v>1.2777777777777777</c:v>
                </c:pt>
                <c:pt idx="25">
                  <c:v>1.5625</c:v>
                </c:pt>
                <c:pt idx="26">
                  <c:v>3.0625</c:v>
                </c:pt>
                <c:pt idx="27">
                  <c:v>1.4375</c:v>
                </c:pt>
                <c:pt idx="28">
                  <c:v>3.0714285714285716</c:v>
                </c:pt>
                <c:pt idx="29">
                  <c:v>2</c:v>
                </c:pt>
              </c:numCache>
            </c:numRef>
          </c:val>
          <c:extLst>
            <c:ext xmlns:c16="http://schemas.microsoft.com/office/drawing/2014/chart" uri="{C3380CC4-5D6E-409C-BE32-E72D297353CC}">
              <c16:uniqueId val="{00000006-1533-4F61-BFBF-A2054F96FC8D}"/>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892445120"/>
        <c:axId val="1892445952"/>
      </c:areaChart>
      <c:catAx>
        <c:axId val="189244512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892445952"/>
        <c:crosses val="autoZero"/>
        <c:auto val="1"/>
        <c:lblAlgn val="ctr"/>
        <c:lblOffset val="100"/>
        <c:noMultiLvlLbl val="0"/>
      </c:catAx>
      <c:valAx>
        <c:axId val="1892445952"/>
        <c:scaling>
          <c:orientation val="minMax"/>
        </c:scaling>
        <c:delete val="1"/>
        <c:axPos val="l"/>
        <c:numFmt formatCode="0.00" sourceLinked="1"/>
        <c:majorTickMark val="out"/>
        <c:minorTickMark val="none"/>
        <c:tickLblPos val="nextTo"/>
        <c:crossAx val="189244512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hyperlink" Target="#Dashboard!A1"/></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hyperlink" Target="#Dashboard!A1"/></Relationships>
</file>

<file path=xl/drawings/_rels/drawing6.xml.rels><?xml version="1.0" encoding="UTF-8" standalone="yes"?>
<Relationships xmlns="http://schemas.openxmlformats.org/package/2006/relationships"><Relationship Id="rId8" Type="http://schemas.openxmlformats.org/officeDocument/2006/relationships/hyperlink" Target="#'Daily ER No of Patient'!A1"/><Relationship Id="rId13" Type="http://schemas.openxmlformats.org/officeDocument/2006/relationships/chart" Target="../charts/chart6.xml"/><Relationship Id="rId18" Type="http://schemas.openxmlformats.org/officeDocument/2006/relationships/chart" Target="../charts/chart10.xml"/><Relationship Id="rId3" Type="http://schemas.openxmlformats.org/officeDocument/2006/relationships/image" Target="../media/image5.svg"/><Relationship Id="rId7" Type="http://schemas.openxmlformats.org/officeDocument/2006/relationships/image" Target="../media/image9.svg"/><Relationship Id="rId12" Type="http://schemas.openxmlformats.org/officeDocument/2006/relationships/hyperlink" Target="#'Satisfaction Score Daily Trends'!A1"/><Relationship Id="rId17" Type="http://schemas.openxmlformats.org/officeDocument/2006/relationships/chart" Target="../charts/chart9.xml"/><Relationship Id="rId2" Type="http://schemas.openxmlformats.org/officeDocument/2006/relationships/image" Target="../media/image4.png"/><Relationship Id="rId16" Type="http://schemas.openxmlformats.org/officeDocument/2006/relationships/chart" Target="../charts/chart8.xml"/><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chart" Target="../charts/chart5.xml"/><Relationship Id="rId5" Type="http://schemas.openxmlformats.org/officeDocument/2006/relationships/image" Target="../media/image7.svg"/><Relationship Id="rId15" Type="http://schemas.openxmlformats.org/officeDocument/2006/relationships/chart" Target="../charts/chart7.xml"/><Relationship Id="rId10" Type="http://schemas.openxmlformats.org/officeDocument/2006/relationships/hyperlink" Target="#'Average Wait Time Daily Trend'!A1"/><Relationship Id="rId4" Type="http://schemas.openxmlformats.org/officeDocument/2006/relationships/image" Target="../media/image6.png"/><Relationship Id="rId9" Type="http://schemas.openxmlformats.org/officeDocument/2006/relationships/chart" Target="../charts/chart4.xml"/><Relationship Id="rId14" Type="http://schemas.openxmlformats.org/officeDocument/2006/relationships/image" Target="../media/image10.emf"/></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hyperlink" Target="#Dashboard!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xdr:from>
      <xdr:col>3</xdr:col>
      <xdr:colOff>38100</xdr:colOff>
      <xdr:row>60</xdr:row>
      <xdr:rowOff>167640</xdr:rowOff>
    </xdr:from>
    <xdr:to>
      <xdr:col>3</xdr:col>
      <xdr:colOff>3162300</xdr:colOff>
      <xdr:row>62</xdr:row>
      <xdr:rowOff>167640</xdr:rowOff>
    </xdr:to>
    <xdr:graphicFrame macro="">
      <xdr:nvGraphicFramePr>
        <xdr:cNvPr id="3" name="Chart 2">
          <a:extLst>
            <a:ext uri="{FF2B5EF4-FFF2-40B4-BE49-F238E27FC236}">
              <a16:creationId xmlns:a16="http://schemas.microsoft.com/office/drawing/2014/main" id="{C839E624-60E5-4E10-9664-8396DE8362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594360</xdr:colOff>
      <xdr:row>0</xdr:row>
      <xdr:rowOff>152400</xdr:rowOff>
    </xdr:from>
    <xdr:to>
      <xdr:col>21</xdr:col>
      <xdr:colOff>594360</xdr:colOff>
      <xdr:row>24</xdr:row>
      <xdr:rowOff>0</xdr:rowOff>
    </xdr:to>
    <xdr:graphicFrame macro="">
      <xdr:nvGraphicFramePr>
        <xdr:cNvPr id="2" name="Chart 1">
          <a:extLst>
            <a:ext uri="{FF2B5EF4-FFF2-40B4-BE49-F238E27FC236}">
              <a16:creationId xmlns:a16="http://schemas.microsoft.com/office/drawing/2014/main" id="{2848CC27-96D4-4B00-A8DE-285C40CE89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0.00536</cdr:x>
      <cdr:y>0.00899</cdr:y>
    </cdr:from>
    <cdr:to>
      <cdr:x>0.07202</cdr:x>
      <cdr:y>0.16387</cdr:y>
    </cdr:to>
    <cdr:pic>
      <cdr:nvPicPr>
        <cdr:cNvPr id="3" name="Graphic 2" descr="Suburban scen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49CA34E2-BF9B-43E1-B66D-D489A232F8DC}"/>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68580" y="38101"/>
          <a:ext cx="853440" cy="656174"/>
        </a:xfrm>
        <a:prstGeom xmlns:a="http://schemas.openxmlformats.org/drawingml/2006/main" prst="rect">
          <a:avLst/>
        </a:prstGeom>
      </cdr:spPr>
    </cdr:pic>
  </cdr:relSizeAnchor>
</c:userShapes>
</file>

<file path=xl/drawings/drawing4.xml><?xml version="1.0" encoding="utf-8"?>
<xdr:wsDr xmlns:xdr="http://schemas.openxmlformats.org/drawingml/2006/spreadsheetDrawing" xmlns:a="http://schemas.openxmlformats.org/drawingml/2006/main">
  <xdr:twoCellAnchor>
    <xdr:from>
      <xdr:col>1</xdr:col>
      <xdr:colOff>0</xdr:colOff>
      <xdr:row>0</xdr:row>
      <xdr:rowOff>137160</xdr:rowOff>
    </xdr:from>
    <xdr:to>
      <xdr:col>22</xdr:col>
      <xdr:colOff>15240</xdr:colOff>
      <xdr:row>22</xdr:row>
      <xdr:rowOff>144780</xdr:rowOff>
    </xdr:to>
    <xdr:graphicFrame macro="">
      <xdr:nvGraphicFramePr>
        <xdr:cNvPr id="3" name="Chart 2">
          <a:extLst>
            <a:ext uri="{FF2B5EF4-FFF2-40B4-BE49-F238E27FC236}">
              <a16:creationId xmlns:a16="http://schemas.microsoft.com/office/drawing/2014/main" id="{55A0DA02-8F81-4E80-AEDB-BA94DBF5CC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0.00694</cdr:x>
      <cdr:y>0</cdr:y>
    </cdr:from>
    <cdr:to>
      <cdr:x>0.07352</cdr:x>
      <cdr:y>0.1634</cdr:y>
    </cdr:to>
    <cdr:pic>
      <cdr:nvPicPr>
        <cdr:cNvPr id="2" name="Graphic 1" descr="Suburban scen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37B5DDC6-E7BA-4469-A08C-ED11C8D053DF}"/>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88900" y="0"/>
          <a:ext cx="853440" cy="656174"/>
        </a:xfrm>
        <a:prstGeom xmlns:a="http://schemas.openxmlformats.org/drawingml/2006/main" prst="rect">
          <a:avLst/>
        </a:prstGeom>
      </cdr:spPr>
    </cdr:pic>
  </cdr:relSizeAnchor>
</c:userShapes>
</file>

<file path=xl/drawings/drawing6.xml><?xml version="1.0" encoding="utf-8"?>
<xdr:wsDr xmlns:xdr="http://schemas.openxmlformats.org/drawingml/2006/spreadsheetDrawing" xmlns:a="http://schemas.openxmlformats.org/drawingml/2006/main">
  <xdr:twoCellAnchor>
    <xdr:from>
      <xdr:col>0</xdr:col>
      <xdr:colOff>76200</xdr:colOff>
      <xdr:row>0</xdr:row>
      <xdr:rowOff>83820</xdr:rowOff>
    </xdr:from>
    <xdr:to>
      <xdr:col>11</xdr:col>
      <xdr:colOff>152400</xdr:colOff>
      <xdr:row>4</xdr:row>
      <xdr:rowOff>45720</xdr:rowOff>
    </xdr:to>
    <xdr:sp macro="" textlink="">
      <xdr:nvSpPr>
        <xdr:cNvPr id="2" name="Rectangle: Rounded Corners 1">
          <a:extLst>
            <a:ext uri="{FF2B5EF4-FFF2-40B4-BE49-F238E27FC236}">
              <a16:creationId xmlns:a16="http://schemas.microsoft.com/office/drawing/2014/main" id="{ABCA6AC5-3C35-40FC-9B27-0858CFC11B7C}"/>
            </a:ext>
          </a:extLst>
        </xdr:cNvPr>
        <xdr:cNvSpPr/>
      </xdr:nvSpPr>
      <xdr:spPr>
        <a:xfrm>
          <a:off x="76200" y="83820"/>
          <a:ext cx="6781800" cy="69342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11</xdr:col>
      <xdr:colOff>243840</xdr:colOff>
      <xdr:row>0</xdr:row>
      <xdr:rowOff>91440</xdr:rowOff>
    </xdr:from>
    <xdr:to>
      <xdr:col>14</xdr:col>
      <xdr:colOff>289560</xdr:colOff>
      <xdr:row>4</xdr:row>
      <xdr:rowOff>38100</xdr:rowOff>
    </xdr:to>
    <xdr:sp macro="" textlink="">
      <xdr:nvSpPr>
        <xdr:cNvPr id="3" name="Rectangle: Rounded Corners 2">
          <a:extLst>
            <a:ext uri="{FF2B5EF4-FFF2-40B4-BE49-F238E27FC236}">
              <a16:creationId xmlns:a16="http://schemas.microsoft.com/office/drawing/2014/main" id="{E430A823-EA71-4583-9CFA-EF251DC9EC9F}"/>
            </a:ext>
          </a:extLst>
        </xdr:cNvPr>
        <xdr:cNvSpPr/>
      </xdr:nvSpPr>
      <xdr:spPr>
        <a:xfrm>
          <a:off x="6949440" y="91440"/>
          <a:ext cx="1874520" cy="67818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14</xdr:col>
      <xdr:colOff>411480</xdr:colOff>
      <xdr:row>0</xdr:row>
      <xdr:rowOff>68580</xdr:rowOff>
    </xdr:from>
    <xdr:to>
      <xdr:col>18</xdr:col>
      <xdr:colOff>510540</xdr:colOff>
      <xdr:row>11</xdr:row>
      <xdr:rowOff>114300</xdr:rowOff>
    </xdr:to>
    <xdr:sp macro="" textlink="">
      <xdr:nvSpPr>
        <xdr:cNvPr id="4" name="Rectangle: Rounded Corners 3">
          <a:extLst>
            <a:ext uri="{FF2B5EF4-FFF2-40B4-BE49-F238E27FC236}">
              <a16:creationId xmlns:a16="http://schemas.microsoft.com/office/drawing/2014/main" id="{0FF27140-5C8A-49CB-BAFB-081A889D22A4}"/>
            </a:ext>
          </a:extLst>
        </xdr:cNvPr>
        <xdr:cNvSpPr/>
      </xdr:nvSpPr>
      <xdr:spPr>
        <a:xfrm>
          <a:off x="8945880" y="68580"/>
          <a:ext cx="2537460" cy="205740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18</xdr:col>
      <xdr:colOff>586740</xdr:colOff>
      <xdr:row>0</xdr:row>
      <xdr:rowOff>68580</xdr:rowOff>
    </xdr:from>
    <xdr:to>
      <xdr:col>22</xdr:col>
      <xdr:colOff>601980</xdr:colOff>
      <xdr:row>11</xdr:row>
      <xdr:rowOff>129540</xdr:rowOff>
    </xdr:to>
    <xdr:sp macro="" textlink="">
      <xdr:nvSpPr>
        <xdr:cNvPr id="5" name="Rectangle: Rounded Corners 4">
          <a:extLst>
            <a:ext uri="{FF2B5EF4-FFF2-40B4-BE49-F238E27FC236}">
              <a16:creationId xmlns:a16="http://schemas.microsoft.com/office/drawing/2014/main" id="{7FEF1107-CECA-4887-B10E-E8E392123D01}"/>
            </a:ext>
          </a:extLst>
        </xdr:cNvPr>
        <xdr:cNvSpPr/>
      </xdr:nvSpPr>
      <xdr:spPr>
        <a:xfrm>
          <a:off x="11559540" y="68580"/>
          <a:ext cx="2453640" cy="207264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68580</xdr:colOff>
      <xdr:row>4</xdr:row>
      <xdr:rowOff>99060</xdr:rowOff>
    </xdr:from>
    <xdr:to>
      <xdr:col>1</xdr:col>
      <xdr:colOff>342900</xdr:colOff>
      <xdr:row>25</xdr:row>
      <xdr:rowOff>38100</xdr:rowOff>
    </xdr:to>
    <xdr:sp macro="" textlink="">
      <xdr:nvSpPr>
        <xdr:cNvPr id="6" name="Rectangle: Rounded Corners 5">
          <a:extLst>
            <a:ext uri="{FF2B5EF4-FFF2-40B4-BE49-F238E27FC236}">
              <a16:creationId xmlns:a16="http://schemas.microsoft.com/office/drawing/2014/main" id="{8961D66E-7BE2-4356-88E8-CCE38AD51678}"/>
            </a:ext>
          </a:extLst>
        </xdr:cNvPr>
        <xdr:cNvSpPr/>
      </xdr:nvSpPr>
      <xdr:spPr>
        <a:xfrm>
          <a:off x="68580" y="830580"/>
          <a:ext cx="883920" cy="377952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449580</xdr:colOff>
      <xdr:row>4</xdr:row>
      <xdr:rowOff>73828</xdr:rowOff>
    </xdr:from>
    <xdr:to>
      <xdr:col>5</xdr:col>
      <xdr:colOff>571500</xdr:colOff>
      <xdr:row>11</xdr:row>
      <xdr:rowOff>0</xdr:rowOff>
    </xdr:to>
    <xdr:sp macro="" textlink="">
      <xdr:nvSpPr>
        <xdr:cNvPr id="7" name="Rectangle: Rounded Corners 6">
          <a:extLst>
            <a:ext uri="{FF2B5EF4-FFF2-40B4-BE49-F238E27FC236}">
              <a16:creationId xmlns:a16="http://schemas.microsoft.com/office/drawing/2014/main" id="{6DCA3EA4-E83E-478C-A649-8CD66DEF97E7}"/>
            </a:ext>
          </a:extLst>
        </xdr:cNvPr>
        <xdr:cNvSpPr/>
      </xdr:nvSpPr>
      <xdr:spPr>
        <a:xfrm>
          <a:off x="1059180" y="805348"/>
          <a:ext cx="2560320" cy="1206332"/>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38100</xdr:colOff>
      <xdr:row>4</xdr:row>
      <xdr:rowOff>91440</xdr:rowOff>
    </xdr:from>
    <xdr:to>
      <xdr:col>10</xdr:col>
      <xdr:colOff>251460</xdr:colOff>
      <xdr:row>11</xdr:row>
      <xdr:rowOff>7620</xdr:rowOff>
    </xdr:to>
    <xdr:sp macro="" textlink="">
      <xdr:nvSpPr>
        <xdr:cNvPr id="8" name="Rectangle: Rounded Corners 7">
          <a:extLst>
            <a:ext uri="{FF2B5EF4-FFF2-40B4-BE49-F238E27FC236}">
              <a16:creationId xmlns:a16="http://schemas.microsoft.com/office/drawing/2014/main" id="{E1A78F67-D72D-4624-9365-7FADF678EB7C}"/>
            </a:ext>
          </a:extLst>
        </xdr:cNvPr>
        <xdr:cNvSpPr/>
      </xdr:nvSpPr>
      <xdr:spPr>
        <a:xfrm>
          <a:off x="3695700" y="822960"/>
          <a:ext cx="2651760" cy="119634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10</xdr:col>
      <xdr:colOff>274320</xdr:colOff>
      <xdr:row>4</xdr:row>
      <xdr:rowOff>104308</xdr:rowOff>
    </xdr:from>
    <xdr:to>
      <xdr:col>14</xdr:col>
      <xdr:colOff>297180</xdr:colOff>
      <xdr:row>11</xdr:row>
      <xdr:rowOff>0</xdr:rowOff>
    </xdr:to>
    <xdr:sp macro="" textlink="">
      <xdr:nvSpPr>
        <xdr:cNvPr id="9" name="Rectangle: Rounded Corners 8">
          <a:extLst>
            <a:ext uri="{FF2B5EF4-FFF2-40B4-BE49-F238E27FC236}">
              <a16:creationId xmlns:a16="http://schemas.microsoft.com/office/drawing/2014/main" id="{5AB07695-E957-47DA-9C1C-D9C34ACF5C9E}"/>
            </a:ext>
          </a:extLst>
        </xdr:cNvPr>
        <xdr:cNvSpPr/>
      </xdr:nvSpPr>
      <xdr:spPr>
        <a:xfrm>
          <a:off x="6370320" y="835828"/>
          <a:ext cx="2461260" cy="1175852"/>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426720</xdr:colOff>
      <xdr:row>11</xdr:row>
      <xdr:rowOff>144780</xdr:rowOff>
    </xdr:from>
    <xdr:to>
      <xdr:col>14</xdr:col>
      <xdr:colOff>289560</xdr:colOff>
      <xdr:row>16</xdr:row>
      <xdr:rowOff>38100</xdr:rowOff>
    </xdr:to>
    <xdr:sp macro="" textlink="">
      <xdr:nvSpPr>
        <xdr:cNvPr id="12" name="Rectangle: Rounded Corners 11">
          <a:extLst>
            <a:ext uri="{FF2B5EF4-FFF2-40B4-BE49-F238E27FC236}">
              <a16:creationId xmlns:a16="http://schemas.microsoft.com/office/drawing/2014/main" id="{6D4A1832-BFE5-4C2D-9EC1-90F974856895}"/>
            </a:ext>
          </a:extLst>
        </xdr:cNvPr>
        <xdr:cNvSpPr/>
      </xdr:nvSpPr>
      <xdr:spPr>
        <a:xfrm>
          <a:off x="1036320" y="2156460"/>
          <a:ext cx="7787640" cy="807720"/>
        </a:xfrm>
        <a:prstGeom prst="roundRect">
          <a:avLst/>
        </a:prstGeom>
        <a:solidFill>
          <a:schemeClr val="lt1"/>
        </a:solidFill>
        <a:ln>
          <a:solidFill>
            <a:schemeClr val="accent4"/>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457200</xdr:colOff>
      <xdr:row>16</xdr:row>
      <xdr:rowOff>144780</xdr:rowOff>
    </xdr:from>
    <xdr:to>
      <xdr:col>14</xdr:col>
      <xdr:colOff>335280</xdr:colOff>
      <xdr:row>25</xdr:row>
      <xdr:rowOff>38100</xdr:rowOff>
    </xdr:to>
    <xdr:sp macro="" textlink="">
      <xdr:nvSpPr>
        <xdr:cNvPr id="13" name="Rectangle: Rounded Corners 12">
          <a:extLst>
            <a:ext uri="{FF2B5EF4-FFF2-40B4-BE49-F238E27FC236}">
              <a16:creationId xmlns:a16="http://schemas.microsoft.com/office/drawing/2014/main" id="{0401E57D-947C-4F41-95EB-05BBF57F2A42}"/>
            </a:ext>
          </a:extLst>
        </xdr:cNvPr>
        <xdr:cNvSpPr/>
      </xdr:nvSpPr>
      <xdr:spPr>
        <a:xfrm>
          <a:off x="1066800" y="3070860"/>
          <a:ext cx="7802880" cy="153924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14</xdr:col>
      <xdr:colOff>441960</xdr:colOff>
      <xdr:row>12</xdr:row>
      <xdr:rowOff>22860</xdr:rowOff>
    </xdr:from>
    <xdr:to>
      <xdr:col>23</xdr:col>
      <xdr:colOff>68580</xdr:colOff>
      <xdr:row>25</xdr:row>
      <xdr:rowOff>30480</xdr:rowOff>
    </xdr:to>
    <xdr:sp macro="" textlink="">
      <xdr:nvSpPr>
        <xdr:cNvPr id="17" name="Rectangle: Rounded Corners 16">
          <a:extLst>
            <a:ext uri="{FF2B5EF4-FFF2-40B4-BE49-F238E27FC236}">
              <a16:creationId xmlns:a16="http://schemas.microsoft.com/office/drawing/2014/main" id="{7A201D86-BD9C-444E-BED3-754D8933FB38}"/>
            </a:ext>
          </a:extLst>
        </xdr:cNvPr>
        <xdr:cNvSpPr/>
      </xdr:nvSpPr>
      <xdr:spPr>
        <a:xfrm>
          <a:off x="8976360" y="2217420"/>
          <a:ext cx="5113020" cy="238506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editAs="absolute">
    <xdr:from>
      <xdr:col>3</xdr:col>
      <xdr:colOff>251460</xdr:colOff>
      <xdr:row>0</xdr:row>
      <xdr:rowOff>137160</xdr:rowOff>
    </xdr:from>
    <xdr:to>
      <xdr:col>10</xdr:col>
      <xdr:colOff>266700</xdr:colOff>
      <xdr:row>4</xdr:row>
      <xdr:rowOff>45720</xdr:rowOff>
    </xdr:to>
    <xdr:sp macro="" textlink="">
      <xdr:nvSpPr>
        <xdr:cNvPr id="18" name="TextBox 17">
          <a:extLst>
            <a:ext uri="{FF2B5EF4-FFF2-40B4-BE49-F238E27FC236}">
              <a16:creationId xmlns:a16="http://schemas.microsoft.com/office/drawing/2014/main" id="{0BCEE5A9-CB36-4C7A-B5B7-D7234F18482B}"/>
            </a:ext>
          </a:extLst>
        </xdr:cNvPr>
        <xdr:cNvSpPr txBox="1"/>
      </xdr:nvSpPr>
      <xdr:spPr>
        <a:xfrm>
          <a:off x="2080260" y="137160"/>
          <a:ext cx="4282440" cy="640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1800" b="1">
              <a:solidFill>
                <a:schemeClr val="accent4">
                  <a:lumMod val="75000"/>
                </a:schemeClr>
              </a:solidFill>
              <a:latin typeface="Times New Roman" panose="02020603050405020304" pitchFamily="18" charset="0"/>
              <a:cs typeface="Times New Roman" panose="02020603050405020304" pitchFamily="18" charset="0"/>
            </a:rPr>
            <a:t>Hospital Emergency Room Dashboard</a:t>
          </a:r>
        </a:p>
        <a:p>
          <a:pPr algn="ctr"/>
          <a:r>
            <a:rPr lang="en-US" sz="1800" b="1">
              <a:solidFill>
                <a:schemeClr val="accent4">
                  <a:lumMod val="75000"/>
                </a:schemeClr>
              </a:solidFill>
              <a:latin typeface="Times New Roman" panose="02020603050405020304" pitchFamily="18" charset="0"/>
              <a:cs typeface="Times New Roman" panose="02020603050405020304" pitchFamily="18" charset="0"/>
            </a:rPr>
            <a:t>Monthly</a:t>
          </a:r>
          <a:r>
            <a:rPr lang="en-US" sz="1800" b="1" baseline="0">
              <a:solidFill>
                <a:schemeClr val="accent4">
                  <a:lumMod val="75000"/>
                </a:schemeClr>
              </a:solidFill>
              <a:latin typeface="Times New Roman" panose="02020603050405020304" pitchFamily="18" charset="0"/>
              <a:cs typeface="Times New Roman" panose="02020603050405020304" pitchFamily="18" charset="0"/>
            </a:rPr>
            <a:t> Report</a:t>
          </a:r>
          <a:endParaRPr lang="en-US" sz="1800" b="1">
            <a:solidFill>
              <a:schemeClr val="accent4">
                <a:lumMod val="75000"/>
              </a:schemeClr>
            </a:solidFill>
            <a:latin typeface="Times New Roman" panose="02020603050405020304" pitchFamily="18" charset="0"/>
            <a:cs typeface="Times New Roman" panose="02020603050405020304" pitchFamily="18" charset="0"/>
          </a:endParaRPr>
        </a:p>
      </xdr:txBody>
    </xdr:sp>
    <xdr:clientData/>
  </xdr:twoCellAnchor>
  <xdr:oneCellAnchor>
    <xdr:from>
      <xdr:col>14</xdr:col>
      <xdr:colOff>487680</xdr:colOff>
      <xdr:row>14</xdr:row>
      <xdr:rowOff>106680</xdr:rowOff>
    </xdr:from>
    <xdr:ext cx="184731" cy="264560"/>
    <xdr:sp macro="" textlink="">
      <xdr:nvSpPr>
        <xdr:cNvPr id="19" name="TextBox 18">
          <a:extLst>
            <a:ext uri="{FF2B5EF4-FFF2-40B4-BE49-F238E27FC236}">
              <a16:creationId xmlns:a16="http://schemas.microsoft.com/office/drawing/2014/main" id="{51653108-8150-44FC-B68B-C7B21A99D8FC}"/>
            </a:ext>
          </a:extLst>
        </xdr:cNvPr>
        <xdr:cNvSpPr txBox="1"/>
      </xdr:nvSpPr>
      <xdr:spPr>
        <a:xfrm>
          <a:off x="9022080" y="266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editAs="oneCell">
    <xdr:from>
      <xdr:col>2</xdr:col>
      <xdr:colOff>205740</xdr:colOff>
      <xdr:row>0</xdr:row>
      <xdr:rowOff>99060</xdr:rowOff>
    </xdr:from>
    <xdr:to>
      <xdr:col>3</xdr:col>
      <xdr:colOff>274320</xdr:colOff>
      <xdr:row>4</xdr:row>
      <xdr:rowOff>15240</xdr:rowOff>
    </xdr:to>
    <xdr:pic>
      <xdr:nvPicPr>
        <xdr:cNvPr id="21" name="Picture 20">
          <a:extLst>
            <a:ext uri="{FF2B5EF4-FFF2-40B4-BE49-F238E27FC236}">
              <a16:creationId xmlns:a16="http://schemas.microsoft.com/office/drawing/2014/main" id="{94D8027C-5E80-4818-B7A0-ADA359CB3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24940" y="99060"/>
          <a:ext cx="678180" cy="647700"/>
        </a:xfrm>
        <a:prstGeom prst="rect">
          <a:avLst/>
        </a:prstGeom>
      </xdr:spPr>
    </xdr:pic>
    <xdr:clientData/>
  </xdr:twoCellAnchor>
  <xdr:twoCellAnchor>
    <xdr:from>
      <xdr:col>3</xdr:col>
      <xdr:colOff>68580</xdr:colOff>
      <xdr:row>4</xdr:row>
      <xdr:rowOff>68580</xdr:rowOff>
    </xdr:from>
    <xdr:to>
      <xdr:col>4</xdr:col>
      <xdr:colOff>30480</xdr:colOff>
      <xdr:row>6</xdr:row>
      <xdr:rowOff>83820</xdr:rowOff>
    </xdr:to>
    <xdr:sp macro="" textlink="'Pivot Report'!A4">
      <xdr:nvSpPr>
        <xdr:cNvPr id="25" name="TextBox 24">
          <a:extLst>
            <a:ext uri="{FF2B5EF4-FFF2-40B4-BE49-F238E27FC236}">
              <a16:creationId xmlns:a16="http://schemas.microsoft.com/office/drawing/2014/main" id="{28E7F46D-6D8D-47F1-ABD8-EAF197CE2916}"/>
            </a:ext>
          </a:extLst>
        </xdr:cNvPr>
        <xdr:cNvSpPr txBox="1"/>
      </xdr:nvSpPr>
      <xdr:spPr>
        <a:xfrm>
          <a:off x="1897380" y="800100"/>
          <a:ext cx="5715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E01D532-CB4C-43D8-BA1C-C1428BA5EC0A}" type="TxLink">
            <a:rPr lang="en-US" sz="2000" b="0" i="0" u="none" strike="noStrike">
              <a:solidFill>
                <a:schemeClr val="accent2">
                  <a:lumMod val="75000"/>
                </a:schemeClr>
              </a:solidFill>
              <a:latin typeface="Times New Roman" panose="02020603050405020304" pitchFamily="18" charset="0"/>
              <a:ea typeface="Calibri"/>
              <a:cs typeface="Times New Roman" panose="02020603050405020304" pitchFamily="18" charset="0"/>
            </a:rPr>
            <a:pPr/>
            <a:t>479</a:t>
          </a:fld>
          <a:endParaRPr lang="en-US" sz="2000">
            <a:solidFill>
              <a:schemeClr val="accent2">
                <a:lumMod val="75000"/>
              </a:schemeClr>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228600</xdr:colOff>
      <xdr:row>5</xdr:row>
      <xdr:rowOff>129540</xdr:rowOff>
    </xdr:from>
    <xdr:to>
      <xdr:col>4</xdr:col>
      <xdr:colOff>426720</xdr:colOff>
      <xdr:row>7</xdr:row>
      <xdr:rowOff>121920</xdr:rowOff>
    </xdr:to>
    <xdr:sp macro="" textlink="">
      <xdr:nvSpPr>
        <xdr:cNvPr id="26" name="TextBox 25">
          <a:extLst>
            <a:ext uri="{FF2B5EF4-FFF2-40B4-BE49-F238E27FC236}">
              <a16:creationId xmlns:a16="http://schemas.microsoft.com/office/drawing/2014/main" id="{3317102E-B067-436F-9FF5-918E36040344}"/>
            </a:ext>
          </a:extLst>
        </xdr:cNvPr>
        <xdr:cNvSpPr txBox="1"/>
      </xdr:nvSpPr>
      <xdr:spPr>
        <a:xfrm>
          <a:off x="1447800" y="1043940"/>
          <a:ext cx="141732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a:solidFill>
                <a:schemeClr val="accent6">
                  <a:lumMod val="75000"/>
                </a:schemeClr>
              </a:solidFill>
              <a:latin typeface="Times New Roman" panose="02020603050405020304" pitchFamily="18" charset="0"/>
              <a:cs typeface="Times New Roman" panose="02020603050405020304" pitchFamily="18" charset="0"/>
            </a:rPr>
            <a:t>No.</a:t>
          </a:r>
          <a:r>
            <a:rPr lang="en-US" sz="1600" baseline="0">
              <a:solidFill>
                <a:schemeClr val="accent6">
                  <a:lumMod val="75000"/>
                </a:schemeClr>
              </a:solidFill>
              <a:latin typeface="Times New Roman" panose="02020603050405020304" pitchFamily="18" charset="0"/>
              <a:cs typeface="Times New Roman" panose="02020603050405020304" pitchFamily="18" charset="0"/>
            </a:rPr>
            <a:t> of Patient</a:t>
          </a:r>
          <a:endParaRPr lang="en-US" sz="1600">
            <a:solidFill>
              <a:schemeClr val="accent6">
                <a:lumMod val="75000"/>
              </a:schemeClr>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137160</xdr:colOff>
      <xdr:row>4</xdr:row>
      <xdr:rowOff>68580</xdr:rowOff>
    </xdr:from>
    <xdr:to>
      <xdr:col>8</xdr:col>
      <xdr:colOff>312420</xdr:colOff>
      <xdr:row>6</xdr:row>
      <xdr:rowOff>38100</xdr:rowOff>
    </xdr:to>
    <xdr:sp macro="" textlink="'Pivot Report'!A8">
      <xdr:nvSpPr>
        <xdr:cNvPr id="28" name="TextBox 27">
          <a:extLst>
            <a:ext uri="{FF2B5EF4-FFF2-40B4-BE49-F238E27FC236}">
              <a16:creationId xmlns:a16="http://schemas.microsoft.com/office/drawing/2014/main" id="{704F7717-8F15-4C96-8BD4-769E7C1A671F}"/>
            </a:ext>
          </a:extLst>
        </xdr:cNvPr>
        <xdr:cNvSpPr txBox="1"/>
      </xdr:nvSpPr>
      <xdr:spPr>
        <a:xfrm>
          <a:off x="4404360" y="800100"/>
          <a:ext cx="78486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20C6A77-74A4-4285-AE65-140008EF971F}" type="TxLink">
            <a:rPr lang="en-US" sz="2000" b="0" i="0" u="none" strike="noStrike">
              <a:solidFill>
                <a:schemeClr val="accent2">
                  <a:lumMod val="75000"/>
                </a:schemeClr>
              </a:solidFill>
              <a:latin typeface="Times New Roman" panose="02020603050405020304" pitchFamily="18" charset="0"/>
              <a:ea typeface="Calibri"/>
              <a:cs typeface="Times New Roman" panose="02020603050405020304" pitchFamily="18" charset="0"/>
            </a:rPr>
            <a:pPr/>
            <a:t>34.90</a:t>
          </a:fld>
          <a:endParaRPr lang="en-US" sz="2000">
            <a:solidFill>
              <a:schemeClr val="accent2">
                <a:lumMod val="75000"/>
              </a:schemeClr>
            </a:solidFill>
            <a:latin typeface="Times New Roman" panose="02020603050405020304" pitchFamily="18" charset="0"/>
            <a:cs typeface="Times New Roman" panose="02020603050405020304" pitchFamily="18" charset="0"/>
          </a:endParaRPr>
        </a:p>
      </xdr:txBody>
    </xdr:sp>
    <xdr:clientData/>
  </xdr:twoCellAnchor>
  <xdr:twoCellAnchor>
    <xdr:from>
      <xdr:col>6</xdr:col>
      <xdr:colOff>274320</xdr:colOff>
      <xdr:row>5</xdr:row>
      <xdr:rowOff>121920</xdr:rowOff>
    </xdr:from>
    <xdr:to>
      <xdr:col>9</xdr:col>
      <xdr:colOff>396240</xdr:colOff>
      <xdr:row>7</xdr:row>
      <xdr:rowOff>68580</xdr:rowOff>
    </xdr:to>
    <xdr:sp macro="" textlink="">
      <xdr:nvSpPr>
        <xdr:cNvPr id="29" name="TextBox 28">
          <a:extLst>
            <a:ext uri="{FF2B5EF4-FFF2-40B4-BE49-F238E27FC236}">
              <a16:creationId xmlns:a16="http://schemas.microsoft.com/office/drawing/2014/main" id="{2E9D03CE-94ED-43DA-B462-B4269378E7A6}"/>
            </a:ext>
          </a:extLst>
        </xdr:cNvPr>
        <xdr:cNvSpPr txBox="1"/>
      </xdr:nvSpPr>
      <xdr:spPr>
        <a:xfrm>
          <a:off x="3931920" y="1036320"/>
          <a:ext cx="195072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700">
              <a:solidFill>
                <a:schemeClr val="accent6">
                  <a:lumMod val="75000"/>
                </a:schemeClr>
              </a:solidFill>
              <a:latin typeface="Times New Roman" panose="02020603050405020304" pitchFamily="18" charset="0"/>
              <a:cs typeface="Times New Roman" panose="02020603050405020304" pitchFamily="18" charset="0"/>
            </a:rPr>
            <a:t>Average Wait Time</a:t>
          </a:r>
        </a:p>
      </xdr:txBody>
    </xdr:sp>
    <xdr:clientData/>
  </xdr:twoCellAnchor>
  <xdr:twoCellAnchor>
    <xdr:from>
      <xdr:col>11</xdr:col>
      <xdr:colOff>487680</xdr:colOff>
      <xdr:row>4</xdr:row>
      <xdr:rowOff>121920</xdr:rowOff>
    </xdr:from>
    <xdr:to>
      <xdr:col>12</xdr:col>
      <xdr:colOff>541020</xdr:colOff>
      <xdr:row>6</xdr:row>
      <xdr:rowOff>129540</xdr:rowOff>
    </xdr:to>
    <xdr:sp macro="" textlink="'Pivot Report'!A12">
      <xdr:nvSpPr>
        <xdr:cNvPr id="30" name="TextBox 29">
          <a:extLst>
            <a:ext uri="{FF2B5EF4-FFF2-40B4-BE49-F238E27FC236}">
              <a16:creationId xmlns:a16="http://schemas.microsoft.com/office/drawing/2014/main" id="{3F5E0EC9-B07A-4AC9-92AF-7EA55F9035A0}"/>
            </a:ext>
          </a:extLst>
        </xdr:cNvPr>
        <xdr:cNvSpPr txBox="1"/>
      </xdr:nvSpPr>
      <xdr:spPr>
        <a:xfrm>
          <a:off x="7193280" y="853440"/>
          <a:ext cx="66294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F8BA8E8-3381-4060-8D60-954558B1FAF2}" type="TxLink">
            <a:rPr lang="en-US" sz="2000" b="0" i="0" u="none" strike="noStrike">
              <a:solidFill>
                <a:schemeClr val="accent2">
                  <a:lumMod val="75000"/>
                </a:schemeClr>
              </a:solidFill>
              <a:latin typeface="Times New Roman" panose="02020603050405020304" pitchFamily="18" charset="0"/>
              <a:ea typeface="Calibri"/>
              <a:cs typeface="Times New Roman" panose="02020603050405020304" pitchFamily="18" charset="0"/>
            </a:rPr>
            <a:pPr/>
            <a:t>1.61</a:t>
          </a:fld>
          <a:endParaRPr lang="en-US" sz="2000">
            <a:solidFill>
              <a:schemeClr val="accent2">
                <a:lumMod val="75000"/>
              </a:schemeClr>
            </a:solidFill>
            <a:latin typeface="Times New Roman" panose="02020603050405020304" pitchFamily="18" charset="0"/>
            <a:cs typeface="Times New Roman" panose="02020603050405020304" pitchFamily="18" charset="0"/>
          </a:endParaRPr>
        </a:p>
      </xdr:txBody>
    </xdr:sp>
    <xdr:clientData/>
  </xdr:twoCellAnchor>
  <xdr:twoCellAnchor>
    <xdr:from>
      <xdr:col>10</xdr:col>
      <xdr:colOff>472440</xdr:colOff>
      <xdr:row>6</xdr:row>
      <xdr:rowOff>38100</xdr:rowOff>
    </xdr:from>
    <xdr:to>
      <xdr:col>14</xdr:col>
      <xdr:colOff>175260</xdr:colOff>
      <xdr:row>8</xdr:row>
      <xdr:rowOff>22860</xdr:rowOff>
    </xdr:to>
    <xdr:sp macro="" textlink="">
      <xdr:nvSpPr>
        <xdr:cNvPr id="31" name="TextBox 30">
          <a:extLst>
            <a:ext uri="{FF2B5EF4-FFF2-40B4-BE49-F238E27FC236}">
              <a16:creationId xmlns:a16="http://schemas.microsoft.com/office/drawing/2014/main" id="{7094B810-2E20-4F09-B6AF-9B4A34C65F35}"/>
            </a:ext>
          </a:extLst>
        </xdr:cNvPr>
        <xdr:cNvSpPr txBox="1"/>
      </xdr:nvSpPr>
      <xdr:spPr>
        <a:xfrm>
          <a:off x="6568440" y="1135380"/>
          <a:ext cx="214122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accent6">
                  <a:lumMod val="75000"/>
                </a:schemeClr>
              </a:solidFill>
              <a:latin typeface="Times New Roman" panose="02020603050405020304" pitchFamily="18" charset="0"/>
              <a:cs typeface="Times New Roman" panose="02020603050405020304" pitchFamily="18" charset="0"/>
            </a:rPr>
            <a:t>Patient Satisfaction Score</a:t>
          </a:r>
        </a:p>
      </xdr:txBody>
    </xdr:sp>
    <xdr:clientData/>
  </xdr:twoCellAnchor>
  <xdr:twoCellAnchor editAs="oneCell">
    <xdr:from>
      <xdr:col>9</xdr:col>
      <xdr:colOff>350520</xdr:colOff>
      <xdr:row>4</xdr:row>
      <xdr:rowOff>114300</xdr:rowOff>
    </xdr:from>
    <xdr:to>
      <xdr:col>10</xdr:col>
      <xdr:colOff>251460</xdr:colOff>
      <xdr:row>7</xdr:row>
      <xdr:rowOff>76200</xdr:rowOff>
    </xdr:to>
    <xdr:pic>
      <xdr:nvPicPr>
        <xdr:cNvPr id="11" name="Graphic 10" descr="Stopwatch with solid fill">
          <a:extLst>
            <a:ext uri="{FF2B5EF4-FFF2-40B4-BE49-F238E27FC236}">
              <a16:creationId xmlns:a16="http://schemas.microsoft.com/office/drawing/2014/main" id="{95F56F8A-8929-4A29-98FB-61ABA20BE2E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5836920" y="845820"/>
          <a:ext cx="510540" cy="510540"/>
        </a:xfrm>
        <a:prstGeom prst="rect">
          <a:avLst/>
        </a:prstGeom>
      </xdr:spPr>
    </xdr:pic>
    <xdr:clientData/>
  </xdr:twoCellAnchor>
  <xdr:twoCellAnchor editAs="oneCell">
    <xdr:from>
      <xdr:col>5</xdr:col>
      <xdr:colOff>45720</xdr:colOff>
      <xdr:row>4</xdr:row>
      <xdr:rowOff>137160</xdr:rowOff>
    </xdr:from>
    <xdr:to>
      <xdr:col>5</xdr:col>
      <xdr:colOff>556260</xdr:colOff>
      <xdr:row>7</xdr:row>
      <xdr:rowOff>99060</xdr:rowOff>
    </xdr:to>
    <xdr:pic>
      <xdr:nvPicPr>
        <xdr:cNvPr id="15" name="Graphic 14" descr="Head with gears with solid fill">
          <a:extLst>
            <a:ext uri="{FF2B5EF4-FFF2-40B4-BE49-F238E27FC236}">
              <a16:creationId xmlns:a16="http://schemas.microsoft.com/office/drawing/2014/main" id="{0572A8EF-65CD-4AEB-9AF6-B4AAED7FD7B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3093720" y="868680"/>
          <a:ext cx="510540" cy="510540"/>
        </a:xfrm>
        <a:prstGeom prst="rect">
          <a:avLst/>
        </a:prstGeom>
      </xdr:spPr>
    </xdr:pic>
    <xdr:clientData/>
  </xdr:twoCellAnchor>
  <xdr:twoCellAnchor editAs="oneCell">
    <xdr:from>
      <xdr:col>13</xdr:col>
      <xdr:colOff>281940</xdr:colOff>
      <xdr:row>4</xdr:row>
      <xdr:rowOff>22860</xdr:rowOff>
    </xdr:from>
    <xdr:to>
      <xdr:col>14</xdr:col>
      <xdr:colOff>251460</xdr:colOff>
      <xdr:row>7</xdr:row>
      <xdr:rowOff>103157</xdr:rowOff>
    </xdr:to>
    <xdr:pic>
      <xdr:nvPicPr>
        <xdr:cNvPr id="20" name="Graphic 19" descr="Boardroom with solid fill">
          <a:extLst>
            <a:ext uri="{FF2B5EF4-FFF2-40B4-BE49-F238E27FC236}">
              <a16:creationId xmlns:a16="http://schemas.microsoft.com/office/drawing/2014/main" id="{EC61F6B9-EEB1-4A23-8D40-5C4712CD958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8206740" y="754380"/>
          <a:ext cx="579120" cy="628937"/>
        </a:xfrm>
        <a:prstGeom prst="rect">
          <a:avLst/>
        </a:prstGeom>
      </xdr:spPr>
    </xdr:pic>
    <xdr:clientData/>
  </xdr:twoCellAnchor>
  <xdr:twoCellAnchor editAs="oneCell">
    <xdr:from>
      <xdr:col>0</xdr:col>
      <xdr:colOff>175260</xdr:colOff>
      <xdr:row>5</xdr:row>
      <xdr:rowOff>22860</xdr:rowOff>
    </xdr:from>
    <xdr:to>
      <xdr:col>1</xdr:col>
      <xdr:colOff>281940</xdr:colOff>
      <xdr:row>24</xdr:row>
      <xdr:rowOff>99060</xdr:rowOff>
    </xdr:to>
    <mc:AlternateContent xmlns:mc="http://schemas.openxmlformats.org/markup-compatibility/2006" xmlns:a14="http://schemas.microsoft.com/office/drawing/2010/main">
      <mc:Choice Requires="a14">
        <xdr:graphicFrame macro="">
          <xdr:nvGraphicFramePr>
            <xdr:cNvPr id="32" name="Date (Month)">
              <a:extLst>
                <a:ext uri="{FF2B5EF4-FFF2-40B4-BE49-F238E27FC236}">
                  <a16:creationId xmlns:a16="http://schemas.microsoft.com/office/drawing/2014/main" id="{E10F7131-1DAD-41A0-83F6-5CF544306037}"/>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75260" y="937260"/>
              <a:ext cx="716280" cy="35509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464820</xdr:colOff>
      <xdr:row>5</xdr:row>
      <xdr:rowOff>99060</xdr:rowOff>
    </xdr:from>
    <xdr:to>
      <xdr:col>5</xdr:col>
      <xdr:colOff>594360</xdr:colOff>
      <xdr:row>12</xdr:row>
      <xdr:rowOff>45720</xdr:rowOff>
    </xdr:to>
    <xdr:graphicFrame macro="">
      <xdr:nvGraphicFramePr>
        <xdr:cNvPr id="33" name="Chart 32">
          <a:hlinkClick xmlns:r="http://schemas.openxmlformats.org/officeDocument/2006/relationships" r:id="rId8"/>
          <a:extLst>
            <a:ext uri="{FF2B5EF4-FFF2-40B4-BE49-F238E27FC236}">
              <a16:creationId xmlns:a16="http://schemas.microsoft.com/office/drawing/2014/main" id="{F8DB2FE7-4232-4F0F-8A98-AE9F2D7C23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53340</xdr:colOff>
      <xdr:row>7</xdr:row>
      <xdr:rowOff>0</xdr:rowOff>
    </xdr:from>
    <xdr:to>
      <xdr:col>10</xdr:col>
      <xdr:colOff>213360</xdr:colOff>
      <xdr:row>11</xdr:row>
      <xdr:rowOff>15240</xdr:rowOff>
    </xdr:to>
    <xdr:graphicFrame macro="">
      <xdr:nvGraphicFramePr>
        <xdr:cNvPr id="35" name="Chart 34">
          <a:hlinkClick xmlns:r="http://schemas.openxmlformats.org/officeDocument/2006/relationships" r:id="rId10"/>
          <a:extLst>
            <a:ext uri="{FF2B5EF4-FFF2-40B4-BE49-F238E27FC236}">
              <a16:creationId xmlns:a16="http://schemas.microsoft.com/office/drawing/2014/main" id="{9CBB270A-0DC8-4CE0-9D10-F928D317AD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297180</xdr:colOff>
      <xdr:row>6</xdr:row>
      <xdr:rowOff>7620</xdr:rowOff>
    </xdr:from>
    <xdr:to>
      <xdr:col>14</xdr:col>
      <xdr:colOff>281940</xdr:colOff>
      <xdr:row>11</xdr:row>
      <xdr:rowOff>53340</xdr:rowOff>
    </xdr:to>
    <xdr:graphicFrame macro="">
      <xdr:nvGraphicFramePr>
        <xdr:cNvPr id="36" name="Chart 35">
          <a:hlinkClick xmlns:r="http://schemas.openxmlformats.org/officeDocument/2006/relationships" r:id="rId12"/>
          <a:extLst>
            <a:ext uri="{FF2B5EF4-FFF2-40B4-BE49-F238E27FC236}">
              <a16:creationId xmlns:a16="http://schemas.microsoft.com/office/drawing/2014/main" id="{0E4FE2DE-E2B8-4888-98C0-47E9365855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441960</xdr:colOff>
          <xdr:row>11</xdr:row>
          <xdr:rowOff>121920</xdr:rowOff>
        </xdr:from>
        <xdr:to>
          <xdr:col>14</xdr:col>
          <xdr:colOff>335280</xdr:colOff>
          <xdr:row>16</xdr:row>
          <xdr:rowOff>83820</xdr:rowOff>
        </xdr:to>
        <xdr:pic>
          <xdr:nvPicPr>
            <xdr:cNvPr id="39" name="Picture 38">
              <a:extLst>
                <a:ext uri="{FF2B5EF4-FFF2-40B4-BE49-F238E27FC236}">
                  <a16:creationId xmlns:a16="http://schemas.microsoft.com/office/drawing/2014/main" id="{AE32D66F-7495-4463-941E-355094EF9E69}"/>
                </a:ext>
              </a:extLst>
            </xdr:cNvPr>
            <xdr:cNvPicPr>
              <a:picLocks noChangeAspect="1" noChangeArrowheads="1"/>
              <a:extLst>
                <a:ext uri="{84589F7E-364E-4C9E-8A38-B11213B215E9}">
                  <a14:cameraTool cellRange="'Pivot Report'!$A$61:$D$63" spid="_x0000_s3089"/>
                </a:ext>
              </a:extLst>
            </xdr:cNvPicPr>
          </xdr:nvPicPr>
          <xdr:blipFill>
            <a:blip xmlns:r="http://schemas.openxmlformats.org/officeDocument/2006/relationships" r:embed="rId14"/>
            <a:srcRect/>
            <a:stretch>
              <a:fillRect/>
            </a:stretch>
          </xdr:blipFill>
          <xdr:spPr bwMode="auto">
            <a:xfrm>
              <a:off x="1051560" y="2133600"/>
              <a:ext cx="7818120" cy="8763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1</xdr:col>
      <xdr:colOff>464820</xdr:colOff>
      <xdr:row>16</xdr:row>
      <xdr:rowOff>144780</xdr:rowOff>
    </xdr:from>
    <xdr:to>
      <xdr:col>14</xdr:col>
      <xdr:colOff>327660</xdr:colOff>
      <xdr:row>25</xdr:row>
      <xdr:rowOff>22860</xdr:rowOff>
    </xdr:to>
    <xdr:graphicFrame macro="">
      <xdr:nvGraphicFramePr>
        <xdr:cNvPr id="40" name="Chart 39">
          <a:extLst>
            <a:ext uri="{FF2B5EF4-FFF2-40B4-BE49-F238E27FC236}">
              <a16:creationId xmlns:a16="http://schemas.microsoft.com/office/drawing/2014/main" id="{8CEFA9AC-2E5E-4D43-8B59-30285CCD92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6</xdr:col>
      <xdr:colOff>472440</xdr:colOff>
      <xdr:row>23</xdr:row>
      <xdr:rowOff>175260</xdr:rowOff>
    </xdr:from>
    <xdr:to>
      <xdr:col>9</xdr:col>
      <xdr:colOff>297180</xdr:colOff>
      <xdr:row>25</xdr:row>
      <xdr:rowOff>30480</xdr:rowOff>
    </xdr:to>
    <xdr:sp macro="" textlink="">
      <xdr:nvSpPr>
        <xdr:cNvPr id="10" name="TextBox 9">
          <a:extLst>
            <a:ext uri="{FF2B5EF4-FFF2-40B4-BE49-F238E27FC236}">
              <a16:creationId xmlns:a16="http://schemas.microsoft.com/office/drawing/2014/main" id="{32910B43-0935-4158-BFD6-F52902A4DEDC}"/>
            </a:ext>
          </a:extLst>
        </xdr:cNvPr>
        <xdr:cNvSpPr txBox="1"/>
      </xdr:nvSpPr>
      <xdr:spPr>
        <a:xfrm>
          <a:off x="4130040" y="4381500"/>
          <a:ext cx="16535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latin typeface="Times New Roman" panose="02020603050405020304" pitchFamily="18" charset="0"/>
              <a:cs typeface="Times New Roman" panose="02020603050405020304" pitchFamily="18" charset="0"/>
            </a:rPr>
            <a:t>No. of Patient by Age Group</a:t>
          </a:r>
        </a:p>
      </xdr:txBody>
    </xdr:sp>
    <xdr:clientData/>
  </xdr:twoCellAnchor>
  <xdr:twoCellAnchor>
    <xdr:from>
      <xdr:col>14</xdr:col>
      <xdr:colOff>411480</xdr:colOff>
      <xdr:row>0</xdr:row>
      <xdr:rowOff>45720</xdr:rowOff>
    </xdr:from>
    <xdr:to>
      <xdr:col>18</xdr:col>
      <xdr:colOff>510540</xdr:colOff>
      <xdr:row>11</xdr:row>
      <xdr:rowOff>83820</xdr:rowOff>
    </xdr:to>
    <xdr:graphicFrame macro="">
      <xdr:nvGraphicFramePr>
        <xdr:cNvPr id="41" name="Chart 40">
          <a:extLst>
            <a:ext uri="{FF2B5EF4-FFF2-40B4-BE49-F238E27FC236}">
              <a16:creationId xmlns:a16="http://schemas.microsoft.com/office/drawing/2014/main" id="{4A1A0ED0-E9A4-4B82-AE6B-A8A83FDCB4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18</xdr:col>
      <xdr:colOff>563880</xdr:colOff>
      <xdr:row>0</xdr:row>
      <xdr:rowOff>60960</xdr:rowOff>
    </xdr:from>
    <xdr:to>
      <xdr:col>22</xdr:col>
      <xdr:colOff>601980</xdr:colOff>
      <xdr:row>11</xdr:row>
      <xdr:rowOff>129540</xdr:rowOff>
    </xdr:to>
    <xdr:graphicFrame macro="">
      <xdr:nvGraphicFramePr>
        <xdr:cNvPr id="42" name="Chart 41">
          <a:extLst>
            <a:ext uri="{FF2B5EF4-FFF2-40B4-BE49-F238E27FC236}">
              <a16:creationId xmlns:a16="http://schemas.microsoft.com/office/drawing/2014/main" id="{3640CCCD-DB0A-4264-AD5E-7E8EDFF9B8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304800</xdr:colOff>
      <xdr:row>10</xdr:row>
      <xdr:rowOff>0</xdr:rowOff>
    </xdr:from>
    <xdr:to>
      <xdr:col>17</xdr:col>
      <xdr:colOff>571500</xdr:colOff>
      <xdr:row>11</xdr:row>
      <xdr:rowOff>83820</xdr:rowOff>
    </xdr:to>
    <xdr:sp macro="" textlink="">
      <xdr:nvSpPr>
        <xdr:cNvPr id="14" name="TextBox 13">
          <a:extLst>
            <a:ext uri="{FF2B5EF4-FFF2-40B4-BE49-F238E27FC236}">
              <a16:creationId xmlns:a16="http://schemas.microsoft.com/office/drawing/2014/main" id="{5E440D24-DC07-4987-80A3-6C43BC0DCB04}"/>
            </a:ext>
          </a:extLst>
        </xdr:cNvPr>
        <xdr:cNvSpPr txBox="1"/>
      </xdr:nvSpPr>
      <xdr:spPr>
        <a:xfrm>
          <a:off x="9448800" y="1828800"/>
          <a:ext cx="14859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latin typeface="Times New Roman" panose="02020603050405020304" pitchFamily="18" charset="0"/>
              <a:cs typeface="Times New Roman" panose="02020603050405020304" pitchFamily="18" charset="0"/>
            </a:rPr>
            <a:t>Patient Attend Status</a:t>
          </a:r>
        </a:p>
      </xdr:txBody>
    </xdr:sp>
    <xdr:clientData/>
  </xdr:twoCellAnchor>
  <xdr:twoCellAnchor>
    <xdr:from>
      <xdr:col>19</xdr:col>
      <xdr:colOff>426720</xdr:colOff>
      <xdr:row>10</xdr:row>
      <xdr:rowOff>30480</xdr:rowOff>
    </xdr:from>
    <xdr:to>
      <xdr:col>22</xdr:col>
      <xdr:colOff>198120</xdr:colOff>
      <xdr:row>11</xdr:row>
      <xdr:rowOff>106680</xdr:rowOff>
    </xdr:to>
    <xdr:sp macro="" textlink="">
      <xdr:nvSpPr>
        <xdr:cNvPr id="16" name="TextBox 15">
          <a:extLst>
            <a:ext uri="{FF2B5EF4-FFF2-40B4-BE49-F238E27FC236}">
              <a16:creationId xmlns:a16="http://schemas.microsoft.com/office/drawing/2014/main" id="{DF1D145A-59D5-46F2-9E88-8DFA00656D8C}"/>
            </a:ext>
          </a:extLst>
        </xdr:cNvPr>
        <xdr:cNvSpPr txBox="1"/>
      </xdr:nvSpPr>
      <xdr:spPr>
        <a:xfrm>
          <a:off x="12009120" y="1859280"/>
          <a:ext cx="16002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latin typeface="Times New Roman" panose="02020603050405020304" pitchFamily="18" charset="0"/>
              <a:cs typeface="Times New Roman" panose="02020603050405020304" pitchFamily="18" charset="0"/>
            </a:rPr>
            <a:t>Gender Wise Analysis</a:t>
          </a:r>
        </a:p>
      </xdr:txBody>
    </xdr:sp>
    <xdr:clientData/>
  </xdr:twoCellAnchor>
  <xdr:twoCellAnchor>
    <xdr:from>
      <xdr:col>14</xdr:col>
      <xdr:colOff>419100</xdr:colOff>
      <xdr:row>12</xdr:row>
      <xdr:rowOff>15240</xdr:rowOff>
    </xdr:from>
    <xdr:to>
      <xdr:col>23</xdr:col>
      <xdr:colOff>22860</xdr:colOff>
      <xdr:row>25</xdr:row>
      <xdr:rowOff>15240</xdr:rowOff>
    </xdr:to>
    <xdr:graphicFrame macro="">
      <xdr:nvGraphicFramePr>
        <xdr:cNvPr id="43" name="Chart 42">
          <a:extLst>
            <a:ext uri="{FF2B5EF4-FFF2-40B4-BE49-F238E27FC236}">
              <a16:creationId xmlns:a16="http://schemas.microsoft.com/office/drawing/2014/main" id="{304E1CF6-5751-446E-A15F-1BCBEFD736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16</xdr:col>
      <xdr:colOff>548640</xdr:colOff>
      <xdr:row>23</xdr:row>
      <xdr:rowOff>129540</xdr:rowOff>
    </xdr:from>
    <xdr:to>
      <xdr:col>21</xdr:col>
      <xdr:colOff>0</xdr:colOff>
      <xdr:row>25</xdr:row>
      <xdr:rowOff>22860</xdr:rowOff>
    </xdr:to>
    <xdr:sp macro="" textlink="">
      <xdr:nvSpPr>
        <xdr:cNvPr id="22" name="TextBox 21">
          <a:extLst>
            <a:ext uri="{FF2B5EF4-FFF2-40B4-BE49-F238E27FC236}">
              <a16:creationId xmlns:a16="http://schemas.microsoft.com/office/drawing/2014/main" id="{5AE2F0E6-2149-4F94-840D-395B505847BC}"/>
            </a:ext>
          </a:extLst>
        </xdr:cNvPr>
        <xdr:cNvSpPr txBox="1"/>
      </xdr:nvSpPr>
      <xdr:spPr>
        <a:xfrm>
          <a:off x="10302240" y="4335780"/>
          <a:ext cx="24993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latin typeface="Times New Roman" panose="02020603050405020304" pitchFamily="18" charset="0"/>
              <a:cs typeface="Times New Roman" panose="02020603050405020304" pitchFamily="18" charset="0"/>
            </a:rPr>
            <a:t>No. of Patient by</a:t>
          </a:r>
          <a:r>
            <a:rPr lang="en-US" sz="1200" baseline="0">
              <a:latin typeface="Times New Roman" panose="02020603050405020304" pitchFamily="18" charset="0"/>
              <a:cs typeface="Times New Roman" panose="02020603050405020304" pitchFamily="18" charset="0"/>
            </a:rPr>
            <a:t> Department Referal</a:t>
          </a:r>
          <a:endParaRPr lang="en-US" sz="1200">
            <a:latin typeface="Times New Roman" panose="02020603050405020304" pitchFamily="18" charset="0"/>
            <a:cs typeface="Times New Roman" panose="02020603050405020304" pitchFamily="18" charset="0"/>
          </a:endParaRPr>
        </a:p>
      </xdr:txBody>
    </xdr:sp>
    <xdr:clientData/>
  </xdr:twoCellAnchor>
  <xdr:twoCellAnchor editAs="oneCell">
    <xdr:from>
      <xdr:col>11</xdr:col>
      <xdr:colOff>327660</xdr:colOff>
      <xdr:row>1</xdr:row>
      <xdr:rowOff>15240</xdr:rowOff>
    </xdr:from>
    <xdr:to>
      <xdr:col>14</xdr:col>
      <xdr:colOff>243840</xdr:colOff>
      <xdr:row>3</xdr:row>
      <xdr:rowOff>53340</xdr:rowOff>
    </xdr:to>
    <mc:AlternateContent xmlns:mc="http://schemas.openxmlformats.org/markup-compatibility/2006" xmlns:a14="http://schemas.microsoft.com/office/drawing/2010/main">
      <mc:Choice Requires="a14">
        <xdr:graphicFrame macro="">
          <xdr:nvGraphicFramePr>
            <xdr:cNvPr id="44" name="Date (Year)">
              <a:extLst>
                <a:ext uri="{FF2B5EF4-FFF2-40B4-BE49-F238E27FC236}">
                  <a16:creationId xmlns:a16="http://schemas.microsoft.com/office/drawing/2014/main" id="{1D3C0451-4C1A-4BA3-A54B-A15C12A23CF8}"/>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7033260" y="198120"/>
              <a:ext cx="1744980" cy="4038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2</xdr:row>
      <xdr:rowOff>0</xdr:rowOff>
    </xdr:from>
    <xdr:to>
      <xdr:col>21</xdr:col>
      <xdr:colOff>601980</xdr:colOff>
      <xdr:row>23</xdr:row>
      <xdr:rowOff>91440</xdr:rowOff>
    </xdr:to>
    <xdr:graphicFrame macro="">
      <xdr:nvGraphicFramePr>
        <xdr:cNvPr id="2" name="Chart 1">
          <a:extLst>
            <a:ext uri="{FF2B5EF4-FFF2-40B4-BE49-F238E27FC236}">
              <a16:creationId xmlns:a16="http://schemas.microsoft.com/office/drawing/2014/main" id="{B747B3FD-141F-4672-9B9A-8E5D8CB99B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0.00576</cdr:x>
      <cdr:y>0</cdr:y>
    </cdr:from>
    <cdr:to>
      <cdr:x>0.07246</cdr:x>
      <cdr:y>0.16752</cdr:y>
    </cdr:to>
    <cdr:pic>
      <cdr:nvPicPr>
        <cdr:cNvPr id="2" name="Graphic 1" descr="Suburban scen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5DE4091E-259F-456A-8448-FFE295D63DA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73660" y="0"/>
          <a:ext cx="853440" cy="658664"/>
        </a:xfrm>
        <a:prstGeom xmlns:a="http://schemas.openxmlformats.org/drawingml/2006/main" prst="rect">
          <a:avLst/>
        </a:prstGeom>
      </cdr:spPr>
    </cdr:pic>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87499997" createdVersion="5" refreshedVersion="7" minRefreshableVersion="3" recordCount="0" supportSubquery="1" supportAdvancedDrill="1" xr:uid="{5D93FE26-58E8-4AF6-80E6-43A8DEE9FC04}">
  <cacheSource type="external" connectionId="3"/>
  <cacheFields count="4">
    <cacheField name="[Measures].[Distinct Count of Patient Id]" caption="Distinct Count of Patient Id" numFmtId="0" hierarchy="24" level="32767"/>
    <cacheField name="[Calendar_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1"/>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87731481" createdVersion="5" refreshedVersion="7" minRefreshableVersion="3" recordCount="0" supportSubquery="1" supportAdvancedDrill="1" xr:uid="{4BCECBF9-9EEB-48B9-9BEE-27EC56F51784}">
  <cacheSource type="external" connectionId="3"/>
  <cacheFields count="3">
    <cacheField name="[Measures].[Distinct Count of Patient Id]" caption="Distinct Count of Patient Id" numFmtId="0" hierarchy="24"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8784722" createdVersion="5" refreshedVersion="7" minRefreshableVersion="3" recordCount="0" supportSubquery="1" supportAdvancedDrill="1" xr:uid="{D0840303-9CA3-49B5-BEB6-15F3580AFAD0}">
  <cacheSource type="external" connectionId="3"/>
  <cacheFields count="3">
    <cacheField name="[Measures].[Average of Patient Waittime]" caption="Average of Patient Waittime" numFmtId="0" hierarchy="26"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88078705" createdVersion="5" refreshedVersion="7" minRefreshableVersion="3" recordCount="0" supportSubquery="1" supportAdvancedDrill="1" xr:uid="{B7E9884D-44AE-4F42-9FAF-30D287787F56}">
  <cacheSource type="external" connectionId="3"/>
  <cacheFields count="3">
    <cacheField name="[Measures].[Average of Patient Satisfaction Score]" caption="Average of Patient Satisfaction Score" numFmtId="0" hierarchy="28"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88657405" createdVersion="5" refreshedVersion="7" minRefreshableVersion="3" recordCount="0" supportSubquery="1" supportAdvancedDrill="1" xr:uid="{C6C39B29-9F21-4FE4-A1BD-5AB172665085}">
  <cacheSource type="external" connectionId="3"/>
  <cacheFields count="4">
    <cacheField name="[Calendar_Table].[Date (Day)].[Date (Day)]" caption="Date (Day)" numFmtId="0" hierarchy="2" level="1">
      <sharedItems count="31">
        <s v="1-Apr"/>
        <s v="2-Apr"/>
        <s v="3-Apr"/>
        <s v="4-Apr"/>
        <s v="5-Apr"/>
        <s v="6-Apr"/>
        <s v="7-Apr"/>
        <s v="8-Apr"/>
        <s v="9-Apr"/>
        <s v="10-Apr"/>
        <s v="11-Apr"/>
        <s v="12-Apr"/>
        <s v="13-Apr"/>
        <s v="14-Apr"/>
        <s v="15-Apr"/>
        <s v="16-Apr"/>
        <s v="17-Apr"/>
        <s v="18-Apr"/>
        <s v="19-Apr"/>
        <s v="20-Apr"/>
        <s v="21-Apr"/>
        <s v="22-Apr"/>
        <s v="23-Apr"/>
        <s v="24-Apr"/>
        <s v="25-Apr"/>
        <s v="26-Apr"/>
        <s v="27-Apr"/>
        <s v="28-Apr"/>
        <s v="29-Apr"/>
        <s v="30-Apr"/>
        <s v="1-Mar" u="1"/>
      </sharedItems>
    </cacheField>
    <cacheField name="[Calenda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89236113" createdVersion="5" refreshedVersion="7" minRefreshableVersion="3" recordCount="0" supportSubquery="1" supportAdvancedDrill="1" xr:uid="{11891E47-7329-4ADD-A4B2-BD5637D18F07}">
  <cacheSource type="external" connectionId="3"/>
  <cacheFields count="4">
    <cacheField name="[Calendar_Table].[Date (Day)].[Date (Day)]" caption="Date (Day)" numFmtId="0" hierarchy="2" level="1">
      <sharedItems count="31">
        <s v="1-Apr"/>
        <s v="2-Apr"/>
        <s v="3-Apr"/>
        <s v="4-Apr"/>
        <s v="5-Apr"/>
        <s v="6-Apr"/>
        <s v="7-Apr"/>
        <s v="8-Apr"/>
        <s v="9-Apr"/>
        <s v="10-Apr"/>
        <s v="11-Apr"/>
        <s v="12-Apr"/>
        <s v="13-Apr"/>
        <s v="14-Apr"/>
        <s v="15-Apr"/>
        <s v="16-Apr"/>
        <s v="17-Apr"/>
        <s v="18-Apr"/>
        <s v="19-Apr"/>
        <s v="20-Apr"/>
        <s v="21-Apr"/>
        <s v="22-Apr"/>
        <s v="23-Apr"/>
        <s v="24-Apr"/>
        <s v="25-Apr"/>
        <s v="26-Apr"/>
        <s v="27-Apr"/>
        <s v="28-Apr"/>
        <s v="29-Apr"/>
        <s v="30-Apr"/>
        <s v="1-Mar" u="1"/>
      </sharedItems>
    </cacheField>
    <cacheField name="[Calenda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89699075" createdVersion="5" refreshedVersion="7" minRefreshableVersion="3" recordCount="0" supportSubquery="1" supportAdvancedDrill="1" xr:uid="{8F5F059C-EA68-4C24-B748-1C13C5B96CC1}">
  <cacheSource type="external" connectionId="3"/>
  <cacheFields count="5">
    <cacheField name="[Calendar_Table].[Date (Month)].[Date (Month)]" caption="Date (Month)" numFmtId="0" hierarchy="1" level="1">
      <sharedItems containsSemiMixedTypes="0" containsNonDate="0" containsString="0"/>
    </cacheField>
    <cacheField name="[Hospital Emergency Room Data].[Patient Admission Flag].[Patient Admission Flag]" caption="Patient Admission Flag" numFmtId="0" hierarchy="13" level="1">
      <sharedItems count="2">
        <s v="Admitted"/>
        <s v="Not Admitted"/>
      </sharedItems>
    </cacheField>
    <cacheField name="[Measures].[Count of Patient Admission Flag]" caption="Count of Patient Admission Flag" numFmtId="0" hierarchy="30" level="32767"/>
    <cacheField name="[Calendar_Table].[Date (Year)].[Date (Year)]" caption="Date (Year)" numFmtId="0" hierarchy="3" level="1">
      <sharedItems containsSemiMixedTypes="0" containsNonDate="0" containsString="0"/>
    </cacheField>
    <cacheField name="Dummy0" numFmtId="0" hierarchy="35" level="32767">
      <extLst>
        <ext xmlns:x14="http://schemas.microsoft.com/office/spreadsheetml/2009/9/main" uri="{63CAB8AC-B538-458d-9737-405883B0398D}">
          <x14:cacheField ignore="1"/>
        </ext>
      </extLst>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1"/>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90277775" createdVersion="5" refreshedVersion="7" minRefreshableVersion="3" recordCount="0" supportSubquery="1" supportAdvancedDrill="1" xr:uid="{00C87CAF-78DB-4188-B500-F739D5E8C11C}">
  <cacheSource type="external" connectionId="3"/>
  <cacheFields count="4">
    <cacheField name="[Calendar_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9"/>
        <s v="10-19"/>
        <s v="20-29"/>
        <s v="30-39"/>
        <s v="40-49"/>
        <s v="50-59"/>
        <s v="60-69"/>
        <s v="70-79"/>
      </sharedItems>
    </cacheField>
    <cacheField name="[Measures].[Count of Age Group]" caption="Count of Age Group" numFmtId="0" hierarchy="31"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90856483" createdVersion="5" refreshedVersion="7" minRefreshableVersion="3" recordCount="0" supportSubquery="1" supportAdvancedDrill="1" xr:uid="{BF96541A-A825-4294-A92A-77E7A8DCB015}">
  <cacheSource type="external" connectionId="3"/>
  <cacheFields count="4">
    <cacheField name="[Calenda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32"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91435184" createdVersion="5" refreshedVersion="7" minRefreshableVersion="3" recordCount="0" supportSubquery="1" supportAdvancedDrill="1" xr:uid="{982579DE-A576-45BA-9F2F-EF6D58AA6FA6}">
  <cacheSource type="external" connectionId="3"/>
  <cacheFields count="4">
    <cacheField name="[Calenda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91898146" createdVersion="5" refreshedVersion="7" minRefreshableVersion="3" recordCount="0" supportSubquery="1" supportAdvancedDrill="1" xr:uid="{3DC367DC-0871-4BF8-B3A5-EBD5FAB0368B}">
  <cacheSource type="external" connectionId="3"/>
  <cacheFields count="4">
    <cacheField name="[Calenda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82992476854" createdVersion="5" refreshedVersion="7" minRefreshableVersion="3" recordCount="0" supportSubquery="1" supportAdvancedDrill="1" xr:uid="{7D873546-DA3D-491C-89A3-D10E34968C98}">
  <cacheSource type="external" connectionId="3"/>
  <cacheFields count="4">
    <cacheField name="[Calendar_Table].[Date (Month)].[Date (Month)]" caption="Date (Month)" numFmtId="0" hierarchy="1" level="1">
      <sharedItems containsNonDate="0" count="1">
        <s v="May"/>
      </sharedItems>
    </cacheField>
    <cacheField name="[Calendar_Table].[Date].[Date]" caption="Date" numFmtId="0" level="1">
      <sharedItems containsSemiMixedTypes="0" containsNonDate="0" containsDate="1" containsString="0" minDate="2023-05-01T00:00:00" maxDate="2024-06-01T00:00:00" count="62">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sharedItems>
    </cacheField>
    <cacheField name="[Calendar_Table].[Date (Quarter)].[Date (Quarter)]" caption="Date (Quarter)" numFmtId="0" hierarchy="4" level="1">
      <sharedItems containsNonDate="0" count="1">
        <s v="Qtr2"/>
      </sharedItems>
    </cacheField>
    <cacheField name="[Calendar_Table].[Date (Year)].[Date (Year)]" caption="Date (Year)" numFmtId="0" hierarchy="3" level="1">
      <sharedItems count="1">
        <s v="2023"/>
      </sharedItems>
    </cacheField>
  </cacheFields>
  <cacheHierarchies count="35">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1"/>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ar_Table].[Date (Day Index)]" caption="Date (Day Index)" attribute="1" defaultMemberUniqueName="[Calendar_Table].[Date (Day Index)].[All]" allUniqueName="[Calendar_Table].[Date (Day Index)].[All]" dimensionUniqueName="[Calendar_Table]" displayFolder="" count="2"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hushal Mahajan" refreshedDate="46286.637049305558" createdVersion="3" refreshedVersion="7" minRefreshableVersion="3" recordCount="0" supportSubquery="1" supportAdvancedDrill="1" xr:uid="{A9061C2B-1858-451D-835E-BE449FF3871B}">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5"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Max of Patient Satisfaction Score]" caption="Max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18390779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B69208-E02E-4348-8343-80964918725D}" name="PivotTable13" cacheId="120" applyNumberFormats="0" applyBorderFormats="0" applyFontFormats="0" applyPatternFormats="0" applyAlignmentFormats="0" applyWidthHeightFormats="1" dataCaption="Values" tag="5c5c1957-72e4-4f16-9b3e-1ad96ea55965" updatedVersion="7" minRefreshableVersion="3" itemPrintTitles="1" createdVersion="5" indent="0" outline="1" outlineData="1" multipleFieldFilters="0" chartFormat="10">
  <location ref="A84:A86" firstHeaderRow="1" firstDataRow="1" firstDataCol="1"/>
  <pivotFields count="4">
    <pivotField axis="axisRow" allDrilled="1" subtotalTop="0" showAll="0" dataSourceSort="1" defaultSubtotal="0">
      <items count="1">
        <item x="0" e="0"/>
      </items>
    </pivotField>
    <pivotField axis="axisRow" allDrilled="1" subtotalTop="0" showAll="0" dataSourceSort="1" defaultSubtotal="0" defaultAttributeDrillState="1">
      <items count="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formats count="1">
    <format dxfId="45">
      <pivotArea outline="0" collapsedLevelsAreSubtotals="1" fieldPosition="0"/>
    </format>
  </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caption="Max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185680F-5CCE-4703-92AF-5DB502AD4C39}" name="PivotTable12" cacheId="117" applyNumberFormats="0" applyBorderFormats="0" applyFontFormats="0" applyPatternFormats="0" applyAlignmentFormats="0" applyWidthHeightFormats="1" dataCaption="Values" tag="5c5c1957-72e4-4f16-9b3e-1ad96ea55965" updatedVersion="7" minRefreshableVersion="3" itemPrintTitles="1" createdVersion="5" indent="0" outline="1" outlineData="1" multipleFieldFilters="0" chartFormat="10">
  <location ref="A72:B81" firstHeaderRow="1" firstDataRow="1" firstDataCol="1"/>
  <pivotFields count="4">
    <pivotField allDrilled="1" subtotalTop="0" showAll="0" dataSourceSort="1" defaultSubtotal="0" defaultAttributeDrillState="1"/>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4"/>
    </i>
    <i>
      <x v="2"/>
    </i>
    <i>
      <x v="5"/>
    </i>
    <i>
      <x/>
    </i>
    <i>
      <x v="1"/>
    </i>
    <i>
      <x v="6"/>
    </i>
    <i>
      <x v="3"/>
    </i>
    <i>
      <x v="7"/>
    </i>
    <i t="grand">
      <x/>
    </i>
  </rowItems>
  <colItems count="1">
    <i/>
  </colItems>
  <dataFields count="1">
    <dataField name="Count of Department Referral" fld="2" subtotal="count" baseField="0" baseItem="0"/>
  </dataFields>
  <formats count="2">
    <format dxfId="47">
      <pivotArea outline="0" collapsedLevelsAreSubtotals="1" fieldPosition="0"/>
    </format>
    <format dxfId="46">
      <pivotArea collapsedLevelsAreSubtotals="1" fieldPosition="0">
        <references count="1">
          <reference field="1" count="0"/>
        </references>
      </pivotArea>
    </format>
  </formats>
  <chartFormats count="1">
    <chartFormat chart="9"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caption="Max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4D16D0-DF93-4CD1-8B5B-49FAF6E7FC67}" name="PivotTable6" cacheId="102" applyNumberFormats="0" applyBorderFormats="0" applyFontFormats="0" applyPatternFormats="0" applyAlignmentFormats="0" applyWidthHeightFormats="1" dataCaption="Values" tag="b4d82dc7-949c-4299-9bef-fa27a2cedf75" updatedVersion="7" minRefreshableVersion="3" subtotalHiddenItems="1" itemPrintTitles="1" createdVersion="5" indent="0" outline="1" outlineData="1" multipleFieldFilters="0" chartFormat="21">
  <location ref="I15:J46"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Satisfaction Score" fld="2" subtotal="average" baseField="0" baseItem="0"/>
  </dataFields>
  <formats count="2">
    <format dxfId="49">
      <pivotArea collapsedLevelsAreSubtotals="1" fieldPosition="0">
        <references count="1">
          <reference field="0" count="1">
            <x v="30"/>
          </reference>
        </references>
      </pivotArea>
    </format>
    <format dxfId="48">
      <pivotArea outline="0" collapsedLevelsAreSubtotals="1" fieldPosition="0"/>
    </format>
  </formats>
  <chartFormats count="3">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8749C5-D003-4491-9050-1799F313C7CB}" name="PivotTable5" cacheId="99" applyNumberFormats="0" applyBorderFormats="0" applyFontFormats="0" applyPatternFormats="0" applyAlignmentFormats="0" applyWidthHeightFormats="1" dataCaption="Values" tag="b4d82dc7-949c-4299-9bef-fa27a2cedf75" updatedVersion="7" minRefreshableVersion="3" subtotalHiddenItems="1" itemPrintTitles="1" createdVersion="5" indent="0" outline="1" outlineData="1" multipleFieldFilters="0" chartFormat="17">
  <location ref="E15:F46"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0" numFmtId="2"/>
  </dataFields>
  <formats count="2">
    <format dxfId="51">
      <pivotArea collapsedLevelsAreSubtotals="1" fieldPosition="0">
        <references count="1">
          <reference field="0" count="1">
            <x v="30"/>
          </reference>
        </references>
      </pivotArea>
    </format>
    <format dxfId="50">
      <pivotArea outline="0" collapsedLevelsAreSubtotals="1" fieldPosition="0"/>
    </format>
  </formats>
  <chartFormats count="2">
    <chartFormat chart="11" format="2"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D2ACDB1-5A75-42AB-8FB0-EE842E8D39F3}" name="PivotTable11" cacheId="114" applyNumberFormats="0" applyBorderFormats="0" applyFontFormats="0" applyPatternFormats="0" applyAlignmentFormats="0" applyWidthHeightFormats="1" dataCaption="Values" tag="5c5c1957-72e4-4f16-9b3e-1ad96ea55965" updatedVersion="7" minRefreshableVersion="3" itemPrintTitles="1" createdVersion="5" indent="0" outline="1" outlineData="1" multipleFieldFilters="0" chartFormat="7">
  <location ref="A66:B69"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1">
    <format dxfId="52">
      <pivotArea outline="0" collapsedLevelsAreSubtotals="1" fieldPosition="0"/>
    </format>
  </format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 count="1" selected="0">
            <x v="0"/>
          </reference>
        </references>
      </pivotArea>
    </chartFormat>
    <chartFormat chart="6"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caption="Max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6DA4C81-AD5E-4920-BF91-8F0C73EAEDDC}" name="PivotTable4" cacheId="87" applyNumberFormats="0" applyBorderFormats="0" applyFontFormats="0" applyPatternFormats="0" applyAlignmentFormats="0" applyWidthHeightFormats="1" dataCaption="Values" tag="b4d82dc7-949c-4299-9bef-fa27a2cedf75" updatedVersion="7" minRefreshableVersion="3" subtotalHiddenItems="1" itemPrintTitles="1" createdVersion="5" indent="0" outline="1" outlineData="1" multipleFieldFilters="0" chartFormat="6">
  <location ref="A15:B46" firstHeaderRow="1" firstDataRow="1" firstDataCol="1"/>
  <pivotFields count="4">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2">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4CE9244-6DCE-4A4E-8BCA-5D461CF39080}" name="PivotTable2" cacheId="93" applyNumberFormats="0" applyBorderFormats="0" applyFontFormats="0" applyPatternFormats="0" applyAlignmentFormats="0" applyWidthHeightFormats="1" dataCaption="Values" tag="6973107e-7cfa-4443-8759-2bf72a3d68ba" updatedVersion="7" minRefreshableVersion="3" itemPrintTitles="1" createdVersion="5" indent="0" outline="1" outlineData="1" multipleFieldFilters="0">
  <location ref="A7:A8"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53">
      <pivotArea outline="0" collapsedLevelsAreSubtotals="1" fieldPosition="0"/>
    </format>
  </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DEA0E0B-EECB-4E61-81EF-8D9481EDF061}" name="PivotTable9" cacheId="111" applyNumberFormats="0" applyBorderFormats="0" applyFontFormats="0" applyPatternFormats="0" applyAlignmentFormats="0" applyWidthHeightFormats="1" dataCaption="Values" tag="6973107e-7cfa-4443-8759-2bf72a3d68ba" updatedVersion="7" minRefreshableVersion="3" subtotalHiddenItems="1" itemPrintTitles="1" createdVersion="5" indent="0" outline="1" outlineData="1" multipleFieldFilters="0" chartFormat="6">
  <location ref="F62:G65"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2">
    <format dxfId="55">
      <pivotArea outline="0" collapsedLevelsAreSubtotals="1" fieldPosition="0"/>
    </format>
    <format dxfId="54">
      <pivotArea collapsedLevelsAreSubtotals="1" fieldPosition="0">
        <references count="1">
          <reference field="1" count="0"/>
        </references>
      </pivotArea>
    </format>
  </formats>
  <chartFormats count="3">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 count="1" selected="0">
            <x v="0"/>
          </reference>
        </references>
      </pivotArea>
    </chartFormat>
    <chartFormat chart="5"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6A68BC9-019F-493D-9323-386C90A782F5}" name="PivotTable1" cacheId="90" applyNumberFormats="0" applyBorderFormats="0" applyFontFormats="0" applyPatternFormats="0" applyAlignmentFormats="0" applyWidthHeightFormats="1" dataCaption="Values" tag="b4d82dc7-949c-4299-9bef-fa27a2cedf75" updatedVersion="7" minRefreshableVersion="3" itemPrintTitles="1" createdVersion="5" indent="0" outline="1" outlineData="1" multipleFieldFilters="0">
  <location ref="A3:A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DD0AAE3-B1C5-4CC4-9302-562D063BF36B}" name="PivotTable8" cacheId="108" applyNumberFormats="0" applyBorderFormats="0" applyFontFormats="0" applyPatternFormats="0" applyAlignmentFormats="0" applyWidthHeightFormats="1" dataCaption="Values" tag="6973107e-7cfa-4443-8759-2bf72a3d68ba" updatedVersion="7" minRefreshableVersion="3" subtotalHiddenItems="1" itemPrintTitles="1" createdVersion="5" indent="0" outline="1" outlineData="1" multipleFieldFilters="0" chartFormat="3">
  <location ref="D2:E11"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1">
    <format dxfId="5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CDDFF3-A9BC-4362-9401-0303880B3240}" name="PivotTable3" cacheId="96" applyNumberFormats="0" applyBorderFormats="0" applyFontFormats="0" applyPatternFormats="0" applyAlignmentFormats="0" applyWidthHeightFormats="1" dataCaption="Values" tag="5c5c1957-72e4-4f16-9b3e-1ad96ea55965" updatedVersion="7" minRefreshableVersion="3" itemPrintTitles="1" createdVersion="5" indent="0" outline="1" outlineData="1" multipleFieldFilters="0">
  <location ref="A11:A1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57">
      <pivotArea outline="0" collapsedLevelsAreSubtotals="1" fieldPosition="0"/>
    </format>
  </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caption="Max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4B0F1B1-9DE2-42E4-AB41-179767D8F7FD}" name="PivotTable7" cacheId="105" applyNumberFormats="0" applyBorderFormats="0" applyFontFormats="0" applyPatternFormats="0" applyAlignmentFormats="0" applyWidthHeightFormats="1" dataCaption="Values" tag="5c5c1957-72e4-4f16-9b3e-1ad96ea55965" updatedVersion="7" minRefreshableVersion="3" itemPrintTitles="1" createdVersion="5" indent="0" outline="1" outlineData="1" multipleFieldFilters="0" chartFormat="3">
  <location ref="A51:C54"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3">
    <i>
      <x/>
    </i>
    <i>
      <x v="1"/>
    </i>
    <i t="grand">
      <x/>
    </i>
  </rowItems>
  <colFields count="1">
    <field x="-2"/>
  </colFields>
  <colItems count="2">
    <i>
      <x/>
    </i>
    <i i="1">
      <x v="1"/>
    </i>
  </colItems>
  <dataFields count="2">
    <dataField name="Count of Patient Admission Flag" fld="2"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2" uniqueName="[__Xl2].[Measures].[Count of Patient Admission Flag]"/>
        </ext>
      </extLst>
    </dataField>
  </dataFields>
  <formats count="2">
    <format dxfId="59">
      <pivotArea outline="0" collapsedLevelsAreSubtotals="1" fieldPosition="0"/>
    </format>
    <format dxfId="58">
      <pivotArea outline="0" fieldPosition="0">
        <references count="1">
          <reference field="4294967294" count="1">
            <x v="1"/>
          </reference>
        </references>
      </pivotArea>
    </format>
  </format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0"/>
          </reference>
          <reference field="1" count="1" selected="0">
            <x v="0"/>
          </reference>
        </references>
      </pivotArea>
    </chartFormat>
    <chartFormat chart="1" format="3">
      <pivotArea type="data" outline="0" fieldPosition="0">
        <references count="2">
          <reference field="4294967294" count="1" selected="0">
            <x v="0"/>
          </reference>
          <reference field="1" count="1" selected="0">
            <x v="1"/>
          </reference>
        </references>
      </pivotArea>
    </chartFormat>
  </chartFormats>
  <pivotHierarchies count="36">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caption="Max of Patient Satisfaction Score"/>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19667E4C-2264-4F5F-ACA7-E8EAB25DB026}" sourceName="[Calenda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1"/>
    <pivotTable tabId="1" name="PivotTable12"/>
    <pivotTable tabId="1" name="PivotTable13"/>
  </pivotTables>
  <data>
    <olap pivotCacheId="1183907792">
      <levels count="2">
        <level uniqueName="[Calendar_Table].[Date (Month)].[(All)]" sourceCaption="(All)" count="0"/>
        <level uniqueName="[Calendar_Table].[Date (Month)].[Date (Month)]" sourceCaption="Date (Month)" count="12">
          <ranges>
            <range startItem="0">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i n="[Calendar_Table].[Date (Month)].&amp;[Jan]" c="Jan"/>
              <i n="[Calendar_Table].[Date (Month)].&amp;[Feb]" c="Feb"/>
              <i n="[Calendar_Table].[Date (Month)].&amp;[Mar]" c="Mar"/>
            </range>
          </ranges>
        </level>
      </levels>
      <selections count="1">
        <selection n="[Calendar_Table].[Date (Month)].&amp;[Ap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F680550A-C45E-4173-8BB3-D9E3F3D68788}" sourceName="[Calendar_Table].[Date (Year)]">
  <pivotTables>
    <pivotTable tabId="1" name="PivotTable1"/>
    <pivotTable tabId="1" name="PivotTable11"/>
    <pivotTable tabId="1" name="PivotTable12"/>
    <pivotTable tabId="1" name="PivotTable13"/>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1183907792">
      <levels count="2">
        <level uniqueName="[Calendar_Table].[Date (Year)].[(All)]" sourceCaption="(All)" count="0"/>
        <level uniqueName="[Calendar_Table].[Date (Year)].[Date (Year)]" sourceCaption="Date (Year)" count="2">
          <ranges>
            <range startItem="0">
              <i n="[Calendar_Table].[Date (Year)].&amp;[2023]" c="2023"/>
              <i n="[Calendar_Table].[Date (Year)].&amp;[2024]" c="2024"/>
            </range>
          </ranges>
        </level>
      </levels>
      <selections count="1">
        <selection n="[Calendar_Table].[Date (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E6DF67F6-96A1-4345-99BE-85A348A6288F}" cache="Slicer_Date__Month" caption="Date (Month)" showCaption="0" level="1" style="My Style" rowHeight="252000"/>
  <slicer name="Date (Year)" xr10:uid="{40B1260A-B077-4FD5-9604-94CA736D8247}" cache="Slicer_Date__Year" caption="Date (Year)" columnCount="2" showCaption="0" level="1" style="My Styl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11C-10CB-4912-AAA4-C850E45CF3A7}">
  <dimension ref="A1:J86"/>
  <sheetViews>
    <sheetView topLeftCell="A46" workbookViewId="0">
      <selection activeCell="A85" sqref="A85"/>
    </sheetView>
  </sheetViews>
  <sheetFormatPr defaultRowHeight="14.4" x14ac:dyDescent="0.3"/>
  <cols>
    <col min="1" max="1" width="15.77734375" customWidth="1"/>
    <col min="2" max="2" width="28.109375" bestFit="1" customWidth="1"/>
    <col min="3" max="3" width="9.6640625" customWidth="1"/>
    <col min="4" max="4" width="46.44140625" customWidth="1"/>
    <col min="5" max="5" width="17.88671875" bestFit="1" customWidth="1"/>
    <col min="6" max="6" width="23.88671875" bestFit="1" customWidth="1"/>
    <col min="7" max="7" width="28.109375" bestFit="1" customWidth="1"/>
    <col min="9" max="9" width="12.5546875" bestFit="1" customWidth="1"/>
    <col min="10" max="10" width="32.44140625" bestFit="1" customWidth="1"/>
  </cols>
  <sheetData>
    <row r="1" spans="1:10" x14ac:dyDescent="0.3">
      <c r="D1" t="s">
        <v>26</v>
      </c>
    </row>
    <row r="2" spans="1:10" x14ac:dyDescent="0.3">
      <c r="A2" t="s">
        <v>1</v>
      </c>
      <c r="D2" s="4" t="s">
        <v>4</v>
      </c>
      <c r="E2" t="s">
        <v>25</v>
      </c>
    </row>
    <row r="3" spans="1:10" x14ac:dyDescent="0.3">
      <c r="A3" t="s">
        <v>0</v>
      </c>
      <c r="D3" s="5" t="s">
        <v>17</v>
      </c>
      <c r="E3" s="2">
        <v>70</v>
      </c>
    </row>
    <row r="4" spans="1:10" x14ac:dyDescent="0.3">
      <c r="A4" s="1">
        <v>479</v>
      </c>
      <c r="D4" s="5" t="s">
        <v>18</v>
      </c>
      <c r="E4" s="2">
        <v>67</v>
      </c>
    </row>
    <row r="5" spans="1:10" x14ac:dyDescent="0.3">
      <c r="D5" s="5" t="s">
        <v>19</v>
      </c>
      <c r="E5" s="2">
        <v>64</v>
      </c>
    </row>
    <row r="6" spans="1:10" x14ac:dyDescent="0.3">
      <c r="D6" s="5" t="s">
        <v>20</v>
      </c>
      <c r="E6" s="2">
        <v>60</v>
      </c>
    </row>
    <row r="7" spans="1:10" x14ac:dyDescent="0.3">
      <c r="A7" t="s">
        <v>2</v>
      </c>
      <c r="D7" s="5" t="s">
        <v>21</v>
      </c>
      <c r="E7" s="2">
        <v>42</v>
      </c>
    </row>
    <row r="8" spans="1:10" x14ac:dyDescent="0.3">
      <c r="A8" s="2">
        <v>34.90187891440501</v>
      </c>
      <c r="D8" s="5" t="s">
        <v>22</v>
      </c>
      <c r="E8" s="2">
        <v>53</v>
      </c>
    </row>
    <row r="9" spans="1:10" x14ac:dyDescent="0.3">
      <c r="D9" s="5" t="s">
        <v>23</v>
      </c>
      <c r="E9" s="2">
        <v>71</v>
      </c>
    </row>
    <row r="10" spans="1:10" x14ac:dyDescent="0.3">
      <c r="D10" s="5" t="s">
        <v>24</v>
      </c>
      <c r="E10" s="2">
        <v>52</v>
      </c>
    </row>
    <row r="11" spans="1:10" x14ac:dyDescent="0.3">
      <c r="A11" t="s">
        <v>3</v>
      </c>
      <c r="D11" s="5" t="s">
        <v>5</v>
      </c>
      <c r="E11" s="2">
        <v>479</v>
      </c>
    </row>
    <row r="12" spans="1:10" x14ac:dyDescent="0.3">
      <c r="A12" s="2">
        <v>1.605427974947808</v>
      </c>
    </row>
    <row r="14" spans="1:10" x14ac:dyDescent="0.3">
      <c r="A14" t="s">
        <v>6</v>
      </c>
      <c r="E14" s="6" t="s">
        <v>7</v>
      </c>
      <c r="I14" t="s">
        <v>9</v>
      </c>
    </row>
    <row r="15" spans="1:10" x14ac:dyDescent="0.3">
      <c r="A15" s="4" t="s">
        <v>4</v>
      </c>
      <c r="B15" t="s">
        <v>0</v>
      </c>
      <c r="E15" s="4" t="s">
        <v>4</v>
      </c>
      <c r="F15" t="s">
        <v>2</v>
      </c>
      <c r="I15" s="4" t="s">
        <v>4</v>
      </c>
      <c r="J15" t="s">
        <v>3</v>
      </c>
    </row>
    <row r="16" spans="1:10" x14ac:dyDescent="0.3">
      <c r="A16" s="5" t="s">
        <v>45</v>
      </c>
      <c r="B16" s="1">
        <v>19</v>
      </c>
      <c r="E16" s="5" t="s">
        <v>45</v>
      </c>
      <c r="F16" s="2">
        <v>40.473684210526315</v>
      </c>
      <c r="I16" s="5" t="s">
        <v>45</v>
      </c>
      <c r="J16" s="2">
        <v>1</v>
      </c>
    </row>
    <row r="17" spans="1:10" x14ac:dyDescent="0.3">
      <c r="A17" s="5" t="s">
        <v>46</v>
      </c>
      <c r="B17" s="1">
        <v>13</v>
      </c>
      <c r="E17" s="5" t="s">
        <v>46</v>
      </c>
      <c r="F17" s="2">
        <v>29.46153846153846</v>
      </c>
      <c r="I17" s="5" t="s">
        <v>46</v>
      </c>
      <c r="J17" s="2">
        <v>2.3846153846153846</v>
      </c>
    </row>
    <row r="18" spans="1:10" x14ac:dyDescent="0.3">
      <c r="A18" s="5" t="s">
        <v>47</v>
      </c>
      <c r="B18" s="1">
        <v>14</v>
      </c>
      <c r="E18" s="5" t="s">
        <v>47</v>
      </c>
      <c r="F18" s="2">
        <v>33.928571428571431</v>
      </c>
      <c r="I18" s="5" t="s">
        <v>47</v>
      </c>
      <c r="J18" s="2">
        <v>1.6428571428571428</v>
      </c>
    </row>
    <row r="19" spans="1:10" x14ac:dyDescent="0.3">
      <c r="A19" s="5" t="s">
        <v>48</v>
      </c>
      <c r="B19" s="1">
        <v>9</v>
      </c>
      <c r="E19" s="5" t="s">
        <v>48</v>
      </c>
      <c r="F19" s="2">
        <v>32.222222222222221</v>
      </c>
      <c r="I19" s="5" t="s">
        <v>48</v>
      </c>
      <c r="J19" s="2">
        <v>0.66666666666666663</v>
      </c>
    </row>
    <row r="20" spans="1:10" x14ac:dyDescent="0.3">
      <c r="A20" s="5" t="s">
        <v>49</v>
      </c>
      <c r="B20" s="1">
        <v>19</v>
      </c>
      <c r="E20" s="5" t="s">
        <v>49</v>
      </c>
      <c r="F20" s="2">
        <v>35.736842105263158</v>
      </c>
      <c r="I20" s="5" t="s">
        <v>49</v>
      </c>
      <c r="J20" s="2">
        <v>2.0526315789473686</v>
      </c>
    </row>
    <row r="21" spans="1:10" x14ac:dyDescent="0.3">
      <c r="A21" s="5" t="s">
        <v>50</v>
      </c>
      <c r="B21" s="1">
        <v>14</v>
      </c>
      <c r="E21" s="5" t="s">
        <v>50</v>
      </c>
      <c r="F21" s="2">
        <v>30.142857142857142</v>
      </c>
      <c r="I21" s="5" t="s">
        <v>50</v>
      </c>
      <c r="J21" s="2">
        <v>0.5714285714285714</v>
      </c>
    </row>
    <row r="22" spans="1:10" x14ac:dyDescent="0.3">
      <c r="A22" s="5" t="s">
        <v>51</v>
      </c>
      <c r="B22" s="1">
        <v>11</v>
      </c>
      <c r="E22" s="5" t="s">
        <v>51</v>
      </c>
      <c r="F22" s="2">
        <v>33.81818181818182</v>
      </c>
      <c r="I22" s="5" t="s">
        <v>51</v>
      </c>
      <c r="J22" s="2">
        <v>0.72727272727272729</v>
      </c>
    </row>
    <row r="23" spans="1:10" x14ac:dyDescent="0.3">
      <c r="A23" s="5" t="s">
        <v>52</v>
      </c>
      <c r="B23" s="1">
        <v>22</v>
      </c>
      <c r="E23" s="5" t="s">
        <v>52</v>
      </c>
      <c r="F23" s="2">
        <v>31.681818181818183</v>
      </c>
      <c r="I23" s="5" t="s">
        <v>52</v>
      </c>
      <c r="J23" s="2">
        <v>1.0909090909090908</v>
      </c>
    </row>
    <row r="24" spans="1:10" x14ac:dyDescent="0.3">
      <c r="A24" s="5" t="s">
        <v>53</v>
      </c>
      <c r="B24" s="1">
        <v>12</v>
      </c>
      <c r="E24" s="5" t="s">
        <v>53</v>
      </c>
      <c r="F24" s="2">
        <v>36.416666666666664</v>
      </c>
      <c r="I24" s="5" t="s">
        <v>53</v>
      </c>
      <c r="J24" s="2">
        <v>1.75</v>
      </c>
    </row>
    <row r="25" spans="1:10" x14ac:dyDescent="0.3">
      <c r="A25" s="5" t="s">
        <v>54</v>
      </c>
      <c r="B25" s="1">
        <v>13</v>
      </c>
      <c r="E25" s="5" t="s">
        <v>54</v>
      </c>
      <c r="F25" s="2">
        <v>33.692307692307693</v>
      </c>
      <c r="I25" s="5" t="s">
        <v>54</v>
      </c>
      <c r="J25" s="2">
        <v>3.2307692307692308</v>
      </c>
    </row>
    <row r="26" spans="1:10" x14ac:dyDescent="0.3">
      <c r="A26" s="5" t="s">
        <v>55</v>
      </c>
      <c r="B26" s="1">
        <v>17</v>
      </c>
      <c r="E26" s="5" t="s">
        <v>55</v>
      </c>
      <c r="F26" s="2">
        <v>39.117647058823529</v>
      </c>
      <c r="I26" s="5" t="s">
        <v>55</v>
      </c>
      <c r="J26" s="2">
        <v>1.5294117647058822</v>
      </c>
    </row>
    <row r="27" spans="1:10" x14ac:dyDescent="0.3">
      <c r="A27" s="5" t="s">
        <v>56</v>
      </c>
      <c r="B27" s="1">
        <v>30</v>
      </c>
      <c r="E27" s="5" t="s">
        <v>56</v>
      </c>
      <c r="F27" s="2">
        <v>36.93333333333333</v>
      </c>
      <c r="I27" s="5" t="s">
        <v>56</v>
      </c>
      <c r="J27" s="2">
        <v>0.76666666666666672</v>
      </c>
    </row>
    <row r="28" spans="1:10" x14ac:dyDescent="0.3">
      <c r="A28" s="5" t="s">
        <v>57</v>
      </c>
      <c r="B28" s="1">
        <v>13</v>
      </c>
      <c r="E28" s="5" t="s">
        <v>57</v>
      </c>
      <c r="F28" s="2">
        <v>29.923076923076923</v>
      </c>
      <c r="I28" s="5" t="s">
        <v>57</v>
      </c>
      <c r="J28" s="2">
        <v>2.1538461538461537</v>
      </c>
    </row>
    <row r="29" spans="1:10" x14ac:dyDescent="0.3">
      <c r="A29" s="5" t="s">
        <v>58</v>
      </c>
      <c r="B29" s="1">
        <v>21</v>
      </c>
      <c r="E29" s="5" t="s">
        <v>58</v>
      </c>
      <c r="F29" s="2">
        <v>31.666666666666668</v>
      </c>
      <c r="I29" s="5" t="s">
        <v>58</v>
      </c>
      <c r="J29" s="2">
        <v>1.8571428571428572</v>
      </c>
    </row>
    <row r="30" spans="1:10" x14ac:dyDescent="0.3">
      <c r="A30" s="5" t="s">
        <v>59</v>
      </c>
      <c r="B30" s="1">
        <v>12</v>
      </c>
      <c r="E30" s="5" t="s">
        <v>59</v>
      </c>
      <c r="F30" s="2">
        <v>40.25</v>
      </c>
      <c r="I30" s="5" t="s">
        <v>59</v>
      </c>
      <c r="J30" s="2">
        <v>1.4166666666666667</v>
      </c>
    </row>
    <row r="31" spans="1:10" x14ac:dyDescent="0.3">
      <c r="A31" s="5" t="s">
        <v>60</v>
      </c>
      <c r="B31" s="1">
        <v>17</v>
      </c>
      <c r="E31" s="5" t="s">
        <v>60</v>
      </c>
      <c r="F31" s="2">
        <v>30</v>
      </c>
      <c r="I31" s="5" t="s">
        <v>60</v>
      </c>
      <c r="J31" s="2">
        <v>2</v>
      </c>
    </row>
    <row r="32" spans="1:10" x14ac:dyDescent="0.3">
      <c r="A32" s="5" t="s">
        <v>61</v>
      </c>
      <c r="B32" s="1">
        <v>16</v>
      </c>
      <c r="E32" s="5" t="s">
        <v>61</v>
      </c>
      <c r="F32" s="2">
        <v>35</v>
      </c>
      <c r="I32" s="5" t="s">
        <v>61</v>
      </c>
      <c r="J32" s="2">
        <v>1.8125</v>
      </c>
    </row>
    <row r="33" spans="1:10" x14ac:dyDescent="0.3">
      <c r="A33" s="5" t="s">
        <v>62</v>
      </c>
      <c r="B33" s="1">
        <v>20</v>
      </c>
      <c r="E33" s="5" t="s">
        <v>62</v>
      </c>
      <c r="F33" s="2">
        <v>41.85</v>
      </c>
      <c r="I33" s="5" t="s">
        <v>62</v>
      </c>
      <c r="J33" s="2">
        <v>1.4</v>
      </c>
    </row>
    <row r="34" spans="1:10" x14ac:dyDescent="0.3">
      <c r="A34" s="5" t="s">
        <v>63</v>
      </c>
      <c r="B34" s="1">
        <v>18</v>
      </c>
      <c r="E34" s="5" t="s">
        <v>63</v>
      </c>
      <c r="F34" s="2">
        <v>33.277777777777779</v>
      </c>
      <c r="I34" s="5" t="s">
        <v>63</v>
      </c>
      <c r="J34" s="2">
        <v>1.6111111111111112</v>
      </c>
    </row>
    <row r="35" spans="1:10" x14ac:dyDescent="0.3">
      <c r="A35" s="5" t="s">
        <v>64</v>
      </c>
      <c r="B35" s="1">
        <v>16</v>
      </c>
      <c r="E35" s="5" t="s">
        <v>64</v>
      </c>
      <c r="F35" s="2">
        <v>32.9375</v>
      </c>
      <c r="I35" s="5" t="s">
        <v>64</v>
      </c>
      <c r="J35" s="2">
        <v>0.875</v>
      </c>
    </row>
    <row r="36" spans="1:10" x14ac:dyDescent="0.3">
      <c r="A36" s="5" t="s">
        <v>65</v>
      </c>
      <c r="B36" s="1">
        <v>15</v>
      </c>
      <c r="E36" s="5" t="s">
        <v>65</v>
      </c>
      <c r="F36" s="2">
        <v>33.266666666666666</v>
      </c>
      <c r="I36" s="5" t="s">
        <v>65</v>
      </c>
      <c r="J36" s="2">
        <v>1.2</v>
      </c>
    </row>
    <row r="37" spans="1:10" x14ac:dyDescent="0.3">
      <c r="A37" s="5" t="s">
        <v>66</v>
      </c>
      <c r="B37" s="1">
        <v>18</v>
      </c>
      <c r="E37" s="5" t="s">
        <v>66</v>
      </c>
      <c r="F37" s="2">
        <v>34.444444444444443</v>
      </c>
      <c r="I37" s="5" t="s">
        <v>66</v>
      </c>
      <c r="J37" s="2">
        <v>1.1111111111111112</v>
      </c>
    </row>
    <row r="38" spans="1:10" x14ac:dyDescent="0.3">
      <c r="A38" s="5" t="s">
        <v>67</v>
      </c>
      <c r="B38" s="1">
        <v>12</v>
      </c>
      <c r="E38" s="5" t="s">
        <v>67</v>
      </c>
      <c r="F38" s="2">
        <v>43.416666666666664</v>
      </c>
      <c r="I38" s="5" t="s">
        <v>67</v>
      </c>
      <c r="J38" s="2">
        <v>1.25</v>
      </c>
    </row>
    <row r="39" spans="1:10" x14ac:dyDescent="0.3">
      <c r="A39" s="5" t="s">
        <v>68</v>
      </c>
      <c r="B39" s="1">
        <v>14</v>
      </c>
      <c r="E39" s="5" t="s">
        <v>68</v>
      </c>
      <c r="F39" s="2">
        <v>36.357142857142854</v>
      </c>
      <c r="I39" s="5" t="s">
        <v>68</v>
      </c>
      <c r="J39" s="2">
        <v>2.6428571428571428</v>
      </c>
    </row>
    <row r="40" spans="1:10" x14ac:dyDescent="0.3">
      <c r="A40" s="5" t="s">
        <v>69</v>
      </c>
      <c r="B40" s="1">
        <v>18</v>
      </c>
      <c r="E40" s="5" t="s">
        <v>69</v>
      </c>
      <c r="F40" s="2">
        <v>40.611111111111114</v>
      </c>
      <c r="I40" s="5" t="s">
        <v>69</v>
      </c>
      <c r="J40" s="2">
        <v>1.2777777777777777</v>
      </c>
    </row>
    <row r="41" spans="1:10" x14ac:dyDescent="0.3">
      <c r="A41" s="5" t="s">
        <v>70</v>
      </c>
      <c r="B41" s="1">
        <v>16</v>
      </c>
      <c r="E41" s="5" t="s">
        <v>70</v>
      </c>
      <c r="F41" s="2">
        <v>29.875</v>
      </c>
      <c r="I41" s="5" t="s">
        <v>70</v>
      </c>
      <c r="J41" s="2">
        <v>1.5625</v>
      </c>
    </row>
    <row r="42" spans="1:10" x14ac:dyDescent="0.3">
      <c r="A42" s="5" t="s">
        <v>71</v>
      </c>
      <c r="B42" s="1">
        <v>16</v>
      </c>
      <c r="E42" s="5" t="s">
        <v>71</v>
      </c>
      <c r="F42" s="2">
        <v>33.5</v>
      </c>
      <c r="I42" s="5" t="s">
        <v>71</v>
      </c>
      <c r="J42" s="2">
        <v>3.0625</v>
      </c>
    </row>
    <row r="43" spans="1:10" x14ac:dyDescent="0.3">
      <c r="A43" s="5" t="s">
        <v>72</v>
      </c>
      <c r="B43" s="1">
        <v>16</v>
      </c>
      <c r="E43" s="5" t="s">
        <v>72</v>
      </c>
      <c r="F43" s="2">
        <v>32.5625</v>
      </c>
      <c r="I43" s="5" t="s">
        <v>72</v>
      </c>
      <c r="J43" s="2">
        <v>1.4375</v>
      </c>
    </row>
    <row r="44" spans="1:10" x14ac:dyDescent="0.3">
      <c r="A44" s="5" t="s">
        <v>73</v>
      </c>
      <c r="B44" s="1">
        <v>14</v>
      </c>
      <c r="E44" s="5" t="s">
        <v>73</v>
      </c>
      <c r="F44" s="2">
        <v>38.571428571428569</v>
      </c>
      <c r="I44" s="5" t="s">
        <v>73</v>
      </c>
      <c r="J44" s="2">
        <v>3.0714285714285716</v>
      </c>
    </row>
    <row r="45" spans="1:10" x14ac:dyDescent="0.3">
      <c r="A45" s="5" t="s">
        <v>74</v>
      </c>
      <c r="B45" s="1">
        <v>14</v>
      </c>
      <c r="E45" s="5" t="s">
        <v>74</v>
      </c>
      <c r="F45" s="2">
        <v>32.714285714285715</v>
      </c>
      <c r="I45" s="5" t="s">
        <v>74</v>
      </c>
      <c r="J45" s="2">
        <v>2</v>
      </c>
    </row>
    <row r="46" spans="1:10" x14ac:dyDescent="0.3">
      <c r="A46" s="5" t="s">
        <v>5</v>
      </c>
      <c r="B46" s="1">
        <v>479</v>
      </c>
      <c r="E46" s="5" t="s">
        <v>5</v>
      </c>
      <c r="F46" s="2">
        <v>34.90187891440501</v>
      </c>
      <c r="I46" s="5" t="s">
        <v>5</v>
      </c>
      <c r="J46" s="2">
        <v>1.605427974947808</v>
      </c>
    </row>
    <row r="51" spans="1:7" x14ac:dyDescent="0.3">
      <c r="A51" s="4" t="s">
        <v>4</v>
      </c>
      <c r="B51" t="s">
        <v>12</v>
      </c>
      <c r="C51" t="s">
        <v>13</v>
      </c>
    </row>
    <row r="52" spans="1:7" x14ac:dyDescent="0.3">
      <c r="A52" s="5" t="s">
        <v>10</v>
      </c>
      <c r="B52" s="2">
        <v>237</v>
      </c>
      <c r="C52" s="10">
        <v>0.49478079331941544</v>
      </c>
      <c r="F52" s="9" t="s">
        <v>4</v>
      </c>
      <c r="G52" s="9" t="s">
        <v>12</v>
      </c>
    </row>
    <row r="53" spans="1:7" x14ac:dyDescent="0.3">
      <c r="A53" s="5" t="s">
        <v>11</v>
      </c>
      <c r="B53" s="2">
        <v>242</v>
      </c>
      <c r="C53" s="10">
        <v>0.50521920668058451</v>
      </c>
      <c r="F53" s="5" t="s">
        <v>10</v>
      </c>
      <c r="G53" s="2">
        <v>476</v>
      </c>
    </row>
    <row r="54" spans="1:7" x14ac:dyDescent="0.3">
      <c r="A54" s="5" t="s">
        <v>5</v>
      </c>
      <c r="B54" s="2">
        <v>479</v>
      </c>
      <c r="C54" s="10">
        <v>1</v>
      </c>
      <c r="F54" s="5" t="s">
        <v>11</v>
      </c>
      <c r="G54" s="2">
        <v>548</v>
      </c>
    </row>
    <row r="55" spans="1:7" x14ac:dyDescent="0.3">
      <c r="F55" s="16" t="s">
        <v>5</v>
      </c>
      <c r="G55" s="17">
        <v>1024</v>
      </c>
    </row>
    <row r="61" spans="1:7" x14ac:dyDescent="0.3">
      <c r="A61" s="13" t="s">
        <v>14</v>
      </c>
      <c r="B61" s="13" t="s">
        <v>16</v>
      </c>
      <c r="C61" s="13" t="s">
        <v>15</v>
      </c>
      <c r="D61" s="13"/>
      <c r="E61" s="12"/>
      <c r="F61" s="13" t="s">
        <v>30</v>
      </c>
    </row>
    <row r="62" spans="1:7" x14ac:dyDescent="0.3">
      <c r="A62" s="14" t="str">
        <f>A53</f>
        <v>Not Admitted</v>
      </c>
      <c r="B62" s="14">
        <f>B53</f>
        <v>242</v>
      </c>
      <c r="C62" s="15">
        <f>C53</f>
        <v>0.50521920668058451</v>
      </c>
      <c r="D62" s="14"/>
      <c r="E62" s="12"/>
      <c r="F62" s="4" t="s">
        <v>4</v>
      </c>
      <c r="G62" t="s">
        <v>29</v>
      </c>
    </row>
    <row r="63" spans="1:7" x14ac:dyDescent="0.3">
      <c r="A63" s="14" t="str">
        <f>A52</f>
        <v>Admitted</v>
      </c>
      <c r="B63" s="14">
        <f>B52</f>
        <v>237</v>
      </c>
      <c r="C63" s="15">
        <f>C52</f>
        <v>0.49478079331941544</v>
      </c>
      <c r="D63" s="14"/>
      <c r="E63" s="12"/>
      <c r="F63" s="5" t="s">
        <v>27</v>
      </c>
      <c r="G63" s="18">
        <v>273</v>
      </c>
    </row>
    <row r="64" spans="1:7" x14ac:dyDescent="0.3">
      <c r="C64" s="11"/>
      <c r="F64" s="5" t="s">
        <v>28</v>
      </c>
      <c r="G64" s="18">
        <v>206</v>
      </c>
    </row>
    <row r="65" spans="1:7" x14ac:dyDescent="0.3">
      <c r="A65" t="s">
        <v>34</v>
      </c>
      <c r="C65" s="11"/>
      <c r="F65" s="5" t="s">
        <v>5</v>
      </c>
      <c r="G65" s="2">
        <v>479</v>
      </c>
    </row>
    <row r="66" spans="1:7" x14ac:dyDescent="0.3">
      <c r="A66" s="4" t="s">
        <v>4</v>
      </c>
      <c r="B66" t="s">
        <v>33</v>
      </c>
    </row>
    <row r="67" spans="1:7" x14ac:dyDescent="0.3">
      <c r="A67" s="5" t="s">
        <v>31</v>
      </c>
      <c r="B67" s="2">
        <v>235</v>
      </c>
    </row>
    <row r="68" spans="1:7" x14ac:dyDescent="0.3">
      <c r="A68" s="5" t="s">
        <v>32</v>
      </c>
      <c r="B68" s="2">
        <v>244</v>
      </c>
    </row>
    <row r="69" spans="1:7" x14ac:dyDescent="0.3">
      <c r="A69" s="5" t="s">
        <v>5</v>
      </c>
      <c r="B69" s="2">
        <v>479</v>
      </c>
    </row>
    <row r="72" spans="1:7" x14ac:dyDescent="0.3">
      <c r="A72" s="4" t="s">
        <v>4</v>
      </c>
      <c r="B72" t="s">
        <v>43</v>
      </c>
    </row>
    <row r="73" spans="1:7" x14ac:dyDescent="0.3">
      <c r="A73" s="5" t="s">
        <v>39</v>
      </c>
      <c r="B73" s="18">
        <v>263</v>
      </c>
    </row>
    <row r="74" spans="1:7" x14ac:dyDescent="0.3">
      <c r="A74" s="5" t="s">
        <v>37</v>
      </c>
      <c r="B74" s="18">
        <v>115</v>
      </c>
    </row>
    <row r="75" spans="1:7" x14ac:dyDescent="0.3">
      <c r="A75" s="5" t="s">
        <v>40</v>
      </c>
      <c r="B75" s="18">
        <v>45</v>
      </c>
    </row>
    <row r="76" spans="1:7" x14ac:dyDescent="0.3">
      <c r="A76" s="5" t="s">
        <v>35</v>
      </c>
      <c r="B76" s="18">
        <v>18</v>
      </c>
    </row>
    <row r="77" spans="1:7" x14ac:dyDescent="0.3">
      <c r="A77" s="5" t="s">
        <v>36</v>
      </c>
      <c r="B77" s="18">
        <v>12</v>
      </c>
    </row>
    <row r="78" spans="1:7" x14ac:dyDescent="0.3">
      <c r="A78" s="5" t="s">
        <v>41</v>
      </c>
      <c r="B78" s="18">
        <v>11</v>
      </c>
    </row>
    <row r="79" spans="1:7" x14ac:dyDescent="0.3">
      <c r="A79" s="5" t="s">
        <v>38</v>
      </c>
      <c r="B79" s="18">
        <v>11</v>
      </c>
    </row>
    <row r="80" spans="1:7" x14ac:dyDescent="0.3">
      <c r="A80" s="5" t="s">
        <v>42</v>
      </c>
      <c r="B80" s="18">
        <v>4</v>
      </c>
    </row>
    <row r="81" spans="1:2" x14ac:dyDescent="0.3">
      <c r="A81" s="5" t="s">
        <v>5</v>
      </c>
      <c r="B81" s="2">
        <v>479</v>
      </c>
    </row>
    <row r="84" spans="1:2" x14ac:dyDescent="0.3">
      <c r="A84" s="4" t="s">
        <v>4</v>
      </c>
    </row>
    <row r="85" spans="1:2" x14ac:dyDescent="0.3">
      <c r="A85" s="5" t="s">
        <v>44</v>
      </c>
    </row>
    <row r="86" spans="1:2" x14ac:dyDescent="0.3">
      <c r="A86" s="5" t="s">
        <v>5</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FFF2A-A917-4A7B-98EC-AFBB5CD8797E}">
  <dimension ref="A1:W25"/>
  <sheetViews>
    <sheetView workbookViewId="0"/>
  </sheetViews>
  <sheetFormatPr defaultRowHeight="14.4" x14ac:dyDescent="0.3"/>
  <sheetData>
    <row r="1" spans="1:23" x14ac:dyDescent="0.3">
      <c r="A1" s="7"/>
      <c r="B1" s="7"/>
      <c r="C1" s="7"/>
      <c r="D1" s="7"/>
      <c r="E1" s="7"/>
      <c r="F1" s="7"/>
      <c r="G1" s="7"/>
      <c r="H1" s="7"/>
      <c r="I1" s="7"/>
      <c r="J1" s="7"/>
      <c r="K1" s="7"/>
      <c r="L1" s="7"/>
      <c r="M1" s="7"/>
      <c r="N1" s="7"/>
      <c r="O1" s="7"/>
      <c r="P1" s="7"/>
      <c r="Q1" s="7"/>
      <c r="R1" s="7"/>
      <c r="S1" s="7"/>
      <c r="T1" s="7"/>
      <c r="U1" s="7"/>
      <c r="V1" s="7"/>
      <c r="W1" s="7"/>
    </row>
    <row r="2" spans="1:23" x14ac:dyDescent="0.3">
      <c r="A2" s="7"/>
      <c r="B2" s="7"/>
      <c r="C2" s="7"/>
      <c r="D2" s="7"/>
      <c r="E2" s="7"/>
      <c r="F2" s="7"/>
      <c r="G2" s="7"/>
      <c r="H2" s="7"/>
      <c r="I2" s="7"/>
      <c r="J2" s="7"/>
      <c r="K2" s="7"/>
      <c r="L2" s="7"/>
      <c r="M2" s="7"/>
      <c r="N2" s="7"/>
      <c r="O2" s="7"/>
      <c r="P2" s="7"/>
      <c r="Q2" s="7"/>
      <c r="R2" s="7"/>
      <c r="S2" s="7"/>
      <c r="T2" s="7"/>
      <c r="U2" s="7"/>
      <c r="V2" s="7"/>
      <c r="W2" s="7"/>
    </row>
    <row r="3" spans="1:23" x14ac:dyDescent="0.3">
      <c r="A3" s="7"/>
      <c r="B3" s="7"/>
      <c r="C3" s="7"/>
      <c r="D3" s="7"/>
      <c r="E3" s="7"/>
      <c r="F3" s="7"/>
      <c r="G3" s="7"/>
      <c r="H3" s="7"/>
      <c r="I3" s="7"/>
      <c r="J3" s="7"/>
      <c r="K3" s="7"/>
      <c r="L3" s="7"/>
      <c r="M3" s="7"/>
      <c r="N3" s="7"/>
      <c r="O3" s="7"/>
      <c r="P3" s="7"/>
      <c r="Q3" s="7"/>
      <c r="R3" s="7"/>
      <c r="S3" s="7"/>
      <c r="T3" s="7"/>
      <c r="U3" s="7"/>
      <c r="V3" s="7"/>
      <c r="W3" s="7"/>
    </row>
    <row r="4" spans="1:23" x14ac:dyDescent="0.3">
      <c r="A4" s="7"/>
      <c r="B4" s="7"/>
      <c r="C4" s="7"/>
      <c r="D4" s="7"/>
      <c r="E4" s="7"/>
      <c r="F4" s="7"/>
      <c r="G4" s="7"/>
      <c r="H4" s="7"/>
      <c r="I4" s="7"/>
      <c r="J4" s="7"/>
      <c r="K4" s="7"/>
      <c r="L4" s="7"/>
      <c r="M4" s="7"/>
      <c r="N4" s="7"/>
      <c r="O4" s="7"/>
      <c r="P4" s="7"/>
      <c r="Q4" s="7"/>
      <c r="R4" s="7"/>
      <c r="S4" s="7"/>
      <c r="T4" s="7"/>
      <c r="U4" s="7"/>
      <c r="V4" s="7"/>
      <c r="W4" s="7"/>
    </row>
    <row r="5" spans="1:23" x14ac:dyDescent="0.3">
      <c r="A5" s="7"/>
      <c r="B5" s="7"/>
      <c r="C5" s="7"/>
      <c r="D5" s="7"/>
      <c r="E5" s="7"/>
      <c r="F5" s="7"/>
      <c r="G5" s="7"/>
      <c r="H5" s="7"/>
      <c r="I5" s="7"/>
      <c r="J5" s="7"/>
      <c r="K5" s="7"/>
      <c r="L5" s="7"/>
      <c r="M5" s="7"/>
      <c r="N5" s="7"/>
      <c r="O5" s="7"/>
      <c r="P5" s="7"/>
      <c r="Q5" s="7"/>
      <c r="R5" s="7"/>
      <c r="S5" s="7"/>
      <c r="T5" s="7"/>
      <c r="U5" s="7"/>
      <c r="V5" s="7"/>
      <c r="W5" s="7"/>
    </row>
    <row r="6" spans="1:23" x14ac:dyDescent="0.3">
      <c r="A6" s="7"/>
      <c r="B6" s="7"/>
      <c r="C6" s="7"/>
      <c r="D6" s="7"/>
      <c r="E6" s="7"/>
      <c r="F6" s="7"/>
      <c r="G6" s="7"/>
      <c r="H6" s="7"/>
      <c r="I6" s="7"/>
      <c r="J6" s="7"/>
      <c r="K6" s="7"/>
      <c r="L6" s="7"/>
      <c r="M6" s="7"/>
      <c r="N6" s="7"/>
      <c r="O6" s="7"/>
      <c r="P6" s="7"/>
      <c r="Q6" s="7"/>
      <c r="R6" s="7"/>
      <c r="S6" s="7"/>
      <c r="T6" s="7"/>
      <c r="U6" s="7"/>
      <c r="V6" s="7"/>
      <c r="W6" s="7"/>
    </row>
    <row r="7" spans="1:23" x14ac:dyDescent="0.3">
      <c r="A7" s="7"/>
      <c r="B7" s="7"/>
      <c r="C7" s="7"/>
      <c r="D7" s="7"/>
      <c r="E7" s="7"/>
      <c r="F7" s="7"/>
      <c r="G7" s="7"/>
      <c r="H7" s="7"/>
      <c r="I7" s="7"/>
      <c r="J7" s="7"/>
      <c r="K7" s="7"/>
      <c r="L7" s="7"/>
      <c r="M7" s="7"/>
      <c r="N7" s="7"/>
      <c r="O7" s="7"/>
      <c r="P7" s="7"/>
      <c r="Q7" s="7"/>
      <c r="R7" s="7"/>
      <c r="S7" s="7"/>
      <c r="T7" s="7"/>
      <c r="U7" s="7"/>
      <c r="V7" s="7"/>
      <c r="W7" s="7"/>
    </row>
    <row r="8" spans="1:23" x14ac:dyDescent="0.3">
      <c r="A8" s="7"/>
      <c r="B8" s="7"/>
      <c r="C8" s="7"/>
      <c r="D8" s="7"/>
      <c r="E8" s="7"/>
      <c r="F8" s="7"/>
      <c r="G8" s="7"/>
      <c r="H8" s="7"/>
      <c r="I8" s="7"/>
      <c r="J8" s="7"/>
      <c r="K8" s="7"/>
      <c r="L8" s="7"/>
      <c r="M8" s="7"/>
      <c r="N8" s="7"/>
      <c r="O8" s="7"/>
      <c r="P8" s="7"/>
      <c r="Q8" s="7"/>
      <c r="R8" s="7"/>
      <c r="S8" s="7"/>
      <c r="T8" s="7"/>
      <c r="U8" s="7"/>
      <c r="V8" s="7"/>
      <c r="W8" s="7"/>
    </row>
    <row r="9" spans="1:23" x14ac:dyDescent="0.3">
      <c r="A9" s="7"/>
      <c r="B9" s="7"/>
      <c r="C9" s="7"/>
      <c r="D9" s="7"/>
      <c r="E9" s="7"/>
      <c r="F9" s="7"/>
      <c r="G9" s="7"/>
      <c r="H9" s="7"/>
      <c r="I9" s="7"/>
      <c r="J9" s="7"/>
      <c r="K9" s="7"/>
      <c r="L9" s="7"/>
      <c r="M9" s="7"/>
      <c r="N9" s="7"/>
      <c r="O9" s="7"/>
      <c r="P9" s="7"/>
      <c r="Q9" s="7"/>
      <c r="R9" s="7"/>
      <c r="S9" s="7"/>
      <c r="T9" s="7"/>
      <c r="U9" s="7"/>
      <c r="V9" s="7"/>
      <c r="W9" s="7"/>
    </row>
    <row r="10" spans="1:23" x14ac:dyDescent="0.3">
      <c r="A10" s="7"/>
      <c r="B10" s="7"/>
      <c r="C10" s="7"/>
      <c r="D10" s="7"/>
      <c r="E10" s="7"/>
      <c r="F10" s="7"/>
      <c r="G10" s="7"/>
      <c r="H10" s="7"/>
      <c r="I10" s="7"/>
      <c r="J10" s="7"/>
      <c r="K10" s="7"/>
      <c r="L10" s="7"/>
      <c r="M10" s="7"/>
      <c r="N10" s="7"/>
      <c r="O10" s="7"/>
      <c r="P10" s="7"/>
      <c r="Q10" s="7"/>
      <c r="R10" s="7"/>
      <c r="S10" s="7"/>
      <c r="T10" s="7"/>
      <c r="U10" s="7"/>
      <c r="V10" s="7"/>
      <c r="W10" s="7"/>
    </row>
    <row r="11" spans="1:23" x14ac:dyDescent="0.3">
      <c r="A11" s="7"/>
      <c r="B11" s="7"/>
      <c r="C11" s="7"/>
      <c r="D11" s="7"/>
      <c r="E11" s="7"/>
      <c r="F11" s="7"/>
      <c r="G11" s="7"/>
      <c r="H11" s="7"/>
      <c r="I11" s="7"/>
      <c r="J11" s="7"/>
      <c r="K11" s="7"/>
      <c r="L11" s="7"/>
      <c r="M11" s="7"/>
      <c r="N11" s="7"/>
      <c r="O11" s="7"/>
      <c r="P11" s="7"/>
      <c r="Q11" s="7"/>
      <c r="R11" s="7"/>
      <c r="S11" s="7"/>
      <c r="T11" s="7"/>
      <c r="U11" s="7"/>
      <c r="V11" s="7"/>
      <c r="W11" s="7"/>
    </row>
    <row r="12" spans="1:23" x14ac:dyDescent="0.3">
      <c r="A12" s="7"/>
      <c r="B12" s="7"/>
      <c r="C12" s="7"/>
      <c r="D12" s="7"/>
      <c r="E12" s="7"/>
      <c r="F12" s="7"/>
      <c r="G12" s="7"/>
      <c r="H12" s="7"/>
      <c r="I12" s="7"/>
      <c r="J12" s="7"/>
      <c r="K12" s="7"/>
      <c r="L12" s="7"/>
      <c r="M12" s="7"/>
      <c r="N12" s="7"/>
      <c r="O12" s="7"/>
      <c r="P12" s="7"/>
      <c r="Q12" s="7"/>
      <c r="R12" s="7"/>
      <c r="S12" s="7"/>
      <c r="T12" s="7"/>
      <c r="U12" s="7"/>
      <c r="V12" s="7"/>
      <c r="W12" s="7"/>
    </row>
    <row r="13" spans="1:23" x14ac:dyDescent="0.3">
      <c r="A13" s="7"/>
      <c r="B13" s="7"/>
      <c r="C13" s="7"/>
      <c r="D13" s="7"/>
      <c r="E13" s="7"/>
      <c r="F13" s="7"/>
      <c r="G13" s="7"/>
      <c r="H13" s="7"/>
      <c r="I13" s="7"/>
      <c r="J13" s="7"/>
      <c r="K13" s="7"/>
      <c r="L13" s="7"/>
      <c r="M13" s="7"/>
      <c r="N13" s="7"/>
      <c r="O13" s="7"/>
      <c r="P13" s="7"/>
      <c r="Q13" s="7"/>
      <c r="R13" s="7"/>
      <c r="S13" s="7"/>
      <c r="T13" s="7"/>
      <c r="U13" s="7"/>
      <c r="V13" s="7"/>
      <c r="W13" s="7"/>
    </row>
    <row r="14" spans="1:23" x14ac:dyDescent="0.3">
      <c r="A14" s="7"/>
      <c r="B14" s="7"/>
      <c r="C14" s="7"/>
      <c r="D14" s="7"/>
      <c r="E14" s="7"/>
      <c r="F14" s="7"/>
      <c r="G14" s="7"/>
      <c r="H14" s="7"/>
      <c r="I14" s="7"/>
      <c r="J14" s="7"/>
      <c r="K14" s="7"/>
      <c r="L14" s="7"/>
      <c r="M14" s="7"/>
      <c r="N14" s="7"/>
      <c r="O14" s="7"/>
      <c r="P14" s="7"/>
      <c r="Q14" s="7"/>
      <c r="R14" s="7"/>
      <c r="S14" s="7"/>
      <c r="T14" s="7"/>
      <c r="U14" s="7"/>
      <c r="V14" s="7"/>
      <c r="W14" s="7"/>
    </row>
    <row r="15" spans="1:23" x14ac:dyDescent="0.3">
      <c r="A15" s="7"/>
      <c r="B15" s="7"/>
      <c r="C15" s="7"/>
      <c r="D15" s="7"/>
      <c r="E15" s="7"/>
      <c r="F15" s="7"/>
      <c r="G15" s="7"/>
      <c r="H15" s="7"/>
      <c r="I15" s="7"/>
      <c r="J15" s="7"/>
      <c r="K15" s="7"/>
      <c r="L15" s="7"/>
      <c r="M15" s="7"/>
      <c r="N15" s="7"/>
      <c r="O15" s="7"/>
      <c r="P15" s="7"/>
      <c r="Q15" s="7"/>
      <c r="R15" s="7"/>
      <c r="S15" s="7"/>
      <c r="T15" s="7"/>
      <c r="U15" s="7"/>
      <c r="V15" s="7"/>
      <c r="W15" s="7"/>
    </row>
    <row r="16" spans="1:23" x14ac:dyDescent="0.3">
      <c r="A16" s="7"/>
      <c r="B16" s="7"/>
      <c r="C16" s="7"/>
      <c r="D16" s="7"/>
      <c r="E16" s="7"/>
      <c r="F16" s="7"/>
      <c r="G16" s="7"/>
      <c r="H16" s="7"/>
      <c r="I16" s="7"/>
      <c r="J16" s="7"/>
      <c r="K16" s="7"/>
      <c r="L16" s="7"/>
      <c r="M16" s="7"/>
      <c r="N16" s="7"/>
      <c r="O16" s="7"/>
      <c r="P16" s="7"/>
      <c r="Q16" s="7"/>
      <c r="R16" s="7"/>
      <c r="S16" s="7"/>
      <c r="T16" s="7"/>
      <c r="U16" s="7"/>
      <c r="V16" s="7"/>
      <c r="W16" s="7"/>
    </row>
    <row r="17" spans="1:23" x14ac:dyDescent="0.3">
      <c r="A17" s="7"/>
      <c r="B17" s="7"/>
      <c r="C17" s="7"/>
      <c r="D17" s="7"/>
      <c r="E17" s="7"/>
      <c r="F17" s="7"/>
      <c r="G17" s="7"/>
      <c r="H17" s="7"/>
      <c r="I17" s="7"/>
      <c r="J17" s="7"/>
      <c r="K17" s="7"/>
      <c r="L17" s="7"/>
      <c r="M17" s="7"/>
      <c r="N17" s="7"/>
      <c r="O17" s="7"/>
      <c r="P17" s="7"/>
      <c r="Q17" s="7"/>
      <c r="R17" s="7"/>
      <c r="S17" s="7"/>
      <c r="T17" s="7"/>
      <c r="U17" s="7"/>
      <c r="V17" s="7"/>
      <c r="W17" s="7"/>
    </row>
    <row r="18" spans="1:23" x14ac:dyDescent="0.3">
      <c r="A18" s="7"/>
      <c r="B18" s="7"/>
      <c r="C18" s="7"/>
      <c r="D18" s="7"/>
      <c r="E18" s="7"/>
      <c r="F18" s="7"/>
      <c r="G18" s="7"/>
      <c r="H18" s="7"/>
      <c r="I18" s="7"/>
      <c r="J18" s="7"/>
      <c r="K18" s="7"/>
      <c r="L18" s="7"/>
      <c r="M18" s="7"/>
      <c r="N18" s="7"/>
      <c r="O18" s="7"/>
      <c r="P18" s="7"/>
      <c r="Q18" s="7"/>
      <c r="R18" s="7"/>
      <c r="S18" s="7"/>
      <c r="T18" s="7"/>
      <c r="U18" s="7"/>
      <c r="V18" s="7"/>
      <c r="W18" s="7"/>
    </row>
    <row r="19" spans="1:23" x14ac:dyDescent="0.3">
      <c r="A19" s="7"/>
      <c r="B19" s="7"/>
      <c r="C19" s="7"/>
      <c r="D19" s="7"/>
      <c r="E19" s="7"/>
      <c r="F19" s="7"/>
      <c r="G19" s="7"/>
      <c r="H19" s="7"/>
      <c r="I19" s="7"/>
      <c r="J19" s="7"/>
      <c r="K19" s="7"/>
      <c r="L19" s="7"/>
      <c r="M19" s="7"/>
      <c r="N19" s="7"/>
      <c r="O19" s="7"/>
      <c r="P19" s="7"/>
      <c r="Q19" s="7"/>
      <c r="R19" s="7"/>
      <c r="S19" s="7"/>
      <c r="T19" s="7"/>
      <c r="U19" s="7"/>
      <c r="V19" s="7"/>
      <c r="W19" s="7"/>
    </row>
    <row r="20" spans="1:23" x14ac:dyDescent="0.3">
      <c r="A20" s="7"/>
      <c r="B20" s="7"/>
      <c r="C20" s="7"/>
      <c r="D20" s="7"/>
      <c r="E20" s="7"/>
      <c r="F20" s="7"/>
      <c r="G20" s="7"/>
      <c r="H20" s="7"/>
      <c r="I20" s="7"/>
      <c r="J20" s="7"/>
      <c r="K20" s="7"/>
      <c r="L20" s="7"/>
      <c r="M20" s="7"/>
      <c r="N20" s="7"/>
      <c r="O20" s="7"/>
      <c r="P20" s="7"/>
      <c r="Q20" s="7"/>
      <c r="R20" s="7"/>
      <c r="S20" s="7"/>
      <c r="T20" s="7"/>
      <c r="U20" s="7"/>
      <c r="V20" s="7"/>
      <c r="W20" s="7"/>
    </row>
    <row r="21" spans="1:23" x14ac:dyDescent="0.3">
      <c r="A21" s="7"/>
      <c r="B21" s="7"/>
      <c r="C21" s="7"/>
      <c r="D21" s="7"/>
      <c r="E21" s="7"/>
      <c r="F21" s="7"/>
      <c r="G21" s="7"/>
      <c r="H21" s="7"/>
      <c r="I21" s="7"/>
      <c r="J21" s="7"/>
      <c r="K21" s="7"/>
      <c r="L21" s="7"/>
      <c r="M21" s="7"/>
      <c r="N21" s="7"/>
      <c r="O21" s="7"/>
      <c r="P21" s="7"/>
      <c r="Q21" s="7"/>
      <c r="R21" s="7"/>
      <c r="S21" s="7"/>
      <c r="T21" s="7"/>
      <c r="U21" s="7"/>
      <c r="V21" s="7"/>
      <c r="W21" s="7"/>
    </row>
    <row r="22" spans="1:23" x14ac:dyDescent="0.3">
      <c r="A22" s="7"/>
      <c r="B22" s="7"/>
      <c r="C22" s="7"/>
      <c r="D22" s="7"/>
      <c r="E22" s="7"/>
      <c r="F22" s="7"/>
      <c r="G22" s="7"/>
      <c r="H22" s="7"/>
      <c r="I22" s="7"/>
      <c r="J22" s="7"/>
      <c r="K22" s="7"/>
      <c r="L22" s="7"/>
      <c r="M22" s="7"/>
      <c r="N22" s="7"/>
      <c r="O22" s="7"/>
      <c r="P22" s="7"/>
      <c r="Q22" s="7"/>
      <c r="R22" s="7"/>
      <c r="S22" s="7"/>
      <c r="T22" s="7"/>
      <c r="U22" s="7"/>
      <c r="V22" s="7"/>
      <c r="W22" s="7"/>
    </row>
    <row r="23" spans="1:23" x14ac:dyDescent="0.3">
      <c r="A23" s="7"/>
      <c r="B23" s="7"/>
      <c r="C23" s="7"/>
      <c r="D23" s="7"/>
      <c r="E23" s="7"/>
      <c r="F23" s="7"/>
      <c r="G23" s="7"/>
      <c r="H23" s="7"/>
      <c r="I23" s="7"/>
      <c r="J23" s="7"/>
      <c r="K23" s="7"/>
      <c r="L23" s="7"/>
      <c r="M23" s="7"/>
      <c r="N23" s="7"/>
      <c r="O23" s="7"/>
      <c r="P23" s="7"/>
      <c r="Q23" s="7"/>
      <c r="R23" s="7"/>
      <c r="S23" s="7"/>
      <c r="T23" s="7"/>
      <c r="U23" s="7"/>
      <c r="V23" s="7"/>
      <c r="W23" s="7"/>
    </row>
    <row r="24" spans="1:23" x14ac:dyDescent="0.3">
      <c r="A24" s="7"/>
      <c r="B24" s="7"/>
      <c r="C24" s="7"/>
      <c r="D24" s="7"/>
      <c r="E24" s="7"/>
      <c r="F24" s="7"/>
      <c r="G24" s="7"/>
      <c r="H24" s="7"/>
      <c r="I24" s="7"/>
      <c r="J24" s="7"/>
      <c r="K24" s="7"/>
      <c r="L24" s="7"/>
      <c r="M24" s="7"/>
      <c r="N24" s="7"/>
      <c r="O24" s="7"/>
      <c r="P24" s="7"/>
      <c r="Q24" s="7"/>
      <c r="R24" s="7"/>
      <c r="S24" s="7"/>
      <c r="T24" s="7"/>
      <c r="U24" s="7"/>
      <c r="V24" s="7"/>
      <c r="W24" s="7"/>
    </row>
    <row r="25" spans="1:23" x14ac:dyDescent="0.3">
      <c r="A25" s="7"/>
      <c r="B25" s="7"/>
      <c r="C25" s="7"/>
      <c r="D25" s="7"/>
      <c r="E25" s="7"/>
      <c r="F25" s="7"/>
      <c r="G25" s="7"/>
      <c r="H25" s="7"/>
      <c r="I25" s="7"/>
      <c r="J25" s="7"/>
      <c r="K25" s="7"/>
      <c r="L25" s="7"/>
      <c r="M25" s="7"/>
      <c r="N25" s="7"/>
      <c r="O25" s="7"/>
      <c r="P25" s="7"/>
      <c r="Q25" s="7"/>
      <c r="R25" s="7"/>
      <c r="S25" s="7"/>
      <c r="T25" s="7"/>
      <c r="U25" s="7"/>
      <c r="V25" s="7"/>
      <c r="W25" s="7"/>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6249E-F70C-41D4-8A71-405BAA2160F6}">
  <dimension ref="A1:X25"/>
  <sheetViews>
    <sheetView workbookViewId="0"/>
  </sheetViews>
  <sheetFormatPr defaultRowHeight="14.4" x14ac:dyDescent="0.3"/>
  <sheetData>
    <row r="1" spans="1:23" x14ac:dyDescent="0.3">
      <c r="A1" s="7"/>
      <c r="B1" s="7"/>
      <c r="C1" s="7"/>
      <c r="D1" s="7"/>
      <c r="E1" s="7"/>
      <c r="F1" s="7"/>
      <c r="G1" s="7"/>
      <c r="H1" s="7"/>
      <c r="I1" s="7"/>
      <c r="J1" s="7"/>
      <c r="K1" s="7"/>
      <c r="L1" s="7"/>
      <c r="M1" s="7"/>
      <c r="N1" s="7"/>
      <c r="O1" s="7"/>
      <c r="P1" s="7"/>
      <c r="Q1" s="7"/>
      <c r="R1" s="7"/>
      <c r="S1" s="7"/>
      <c r="T1" s="7"/>
      <c r="U1" s="7"/>
      <c r="V1" s="7"/>
      <c r="W1" s="7"/>
    </row>
    <row r="2" spans="1:23" x14ac:dyDescent="0.3">
      <c r="A2" s="7"/>
      <c r="B2" s="7"/>
      <c r="C2" s="7"/>
      <c r="D2" s="7"/>
      <c r="E2" s="7"/>
      <c r="F2" s="7"/>
      <c r="G2" s="7"/>
      <c r="H2" s="7"/>
      <c r="I2" s="7"/>
      <c r="J2" s="7"/>
      <c r="K2" s="7"/>
      <c r="L2" s="7"/>
      <c r="M2" s="7"/>
      <c r="N2" s="7"/>
      <c r="O2" s="7"/>
      <c r="P2" s="7"/>
      <c r="Q2" s="7"/>
      <c r="R2" s="7"/>
      <c r="S2" s="7"/>
      <c r="T2" s="7"/>
      <c r="U2" s="7"/>
      <c r="V2" s="7"/>
      <c r="W2" s="7"/>
    </row>
    <row r="3" spans="1:23" x14ac:dyDescent="0.3">
      <c r="A3" s="7"/>
      <c r="B3" s="7"/>
      <c r="C3" s="7"/>
      <c r="D3" s="7"/>
      <c r="E3" s="7"/>
      <c r="F3" s="7"/>
      <c r="G3" s="7"/>
      <c r="H3" s="7"/>
      <c r="I3" s="7"/>
      <c r="J3" s="7"/>
      <c r="K3" s="7"/>
      <c r="L3" s="7"/>
      <c r="M3" s="7"/>
      <c r="N3" s="7"/>
      <c r="O3" s="7"/>
      <c r="P3" s="7"/>
      <c r="Q3" s="7"/>
      <c r="R3" s="7"/>
      <c r="S3" s="7"/>
      <c r="T3" s="7"/>
      <c r="U3" s="7"/>
      <c r="V3" s="7"/>
      <c r="W3" s="7"/>
    </row>
    <row r="4" spans="1:23" x14ac:dyDescent="0.3">
      <c r="A4" s="7"/>
      <c r="B4" s="7"/>
      <c r="C4" s="7"/>
      <c r="D4" s="7"/>
      <c r="E4" s="7"/>
      <c r="F4" s="7"/>
      <c r="G4" s="7"/>
      <c r="H4" s="7"/>
      <c r="I4" s="7"/>
      <c r="J4" s="7"/>
      <c r="K4" s="7"/>
      <c r="L4" s="7"/>
      <c r="M4" s="7"/>
      <c r="N4" s="7"/>
      <c r="O4" s="7"/>
      <c r="P4" s="7"/>
      <c r="Q4" s="7"/>
      <c r="R4" s="7"/>
      <c r="S4" s="7"/>
      <c r="T4" s="7"/>
      <c r="U4" s="7"/>
      <c r="V4" s="7"/>
      <c r="W4" s="7"/>
    </row>
    <row r="5" spans="1:23" x14ac:dyDescent="0.3">
      <c r="A5" s="7"/>
      <c r="B5" s="7"/>
      <c r="C5" s="7"/>
      <c r="D5" s="7"/>
      <c r="E5" s="7"/>
      <c r="F5" s="7"/>
      <c r="G5" s="7"/>
      <c r="H5" s="7"/>
      <c r="I5" s="7"/>
      <c r="J5" s="7"/>
      <c r="K5" s="7"/>
      <c r="L5" s="7"/>
      <c r="M5" s="7"/>
      <c r="N5" s="7"/>
      <c r="O5" s="7"/>
      <c r="P5" s="7"/>
      <c r="Q5" s="7"/>
      <c r="R5" s="7"/>
      <c r="S5" s="7"/>
      <c r="T5" s="7"/>
      <c r="U5" s="7"/>
      <c r="V5" s="7"/>
      <c r="W5" s="7"/>
    </row>
    <row r="6" spans="1:23" x14ac:dyDescent="0.3">
      <c r="A6" s="7"/>
      <c r="B6" s="7"/>
      <c r="C6" s="7"/>
      <c r="D6" s="7"/>
      <c r="E6" s="7"/>
      <c r="F6" s="7"/>
      <c r="G6" s="7"/>
      <c r="H6" s="7"/>
      <c r="I6" s="7"/>
      <c r="J6" s="7"/>
      <c r="K6" s="7"/>
      <c r="L6" s="7"/>
      <c r="M6" s="7"/>
      <c r="N6" s="7"/>
      <c r="O6" s="7"/>
      <c r="P6" s="7"/>
      <c r="Q6" s="7"/>
      <c r="R6" s="7"/>
      <c r="S6" s="7"/>
      <c r="T6" s="7"/>
      <c r="U6" s="7"/>
      <c r="V6" s="7"/>
      <c r="W6" s="7"/>
    </row>
    <row r="7" spans="1:23" x14ac:dyDescent="0.3">
      <c r="A7" s="7"/>
      <c r="B7" s="7"/>
      <c r="C7" s="7"/>
      <c r="D7" s="7"/>
      <c r="E7" s="7"/>
      <c r="F7" s="7"/>
      <c r="G7" s="7"/>
      <c r="H7" s="7"/>
      <c r="I7" s="7"/>
      <c r="J7" s="7"/>
      <c r="K7" s="7"/>
      <c r="L7" s="7"/>
      <c r="M7" s="7"/>
      <c r="N7" s="7"/>
      <c r="O7" s="7"/>
      <c r="P7" s="7"/>
      <c r="Q7" s="7"/>
      <c r="R7" s="7"/>
      <c r="S7" s="7"/>
      <c r="T7" s="7"/>
      <c r="U7" s="7"/>
      <c r="V7" s="7"/>
      <c r="W7" s="7"/>
    </row>
    <row r="8" spans="1:23" x14ac:dyDescent="0.3">
      <c r="A8" s="7"/>
      <c r="B8" s="7"/>
      <c r="C8" s="7"/>
      <c r="D8" s="7"/>
      <c r="E8" s="7"/>
      <c r="F8" s="7"/>
      <c r="G8" s="7"/>
      <c r="H8" s="7"/>
      <c r="I8" s="7"/>
      <c r="J8" s="7"/>
      <c r="K8" s="7"/>
      <c r="L8" s="7"/>
      <c r="M8" s="7"/>
      <c r="N8" s="7"/>
      <c r="O8" s="7"/>
      <c r="P8" s="7"/>
      <c r="Q8" s="7"/>
      <c r="R8" s="7"/>
      <c r="S8" s="7"/>
      <c r="T8" s="7"/>
      <c r="U8" s="7"/>
      <c r="V8" s="7"/>
      <c r="W8" s="7"/>
    </row>
    <row r="9" spans="1:23" x14ac:dyDescent="0.3">
      <c r="A9" s="7"/>
      <c r="B9" s="7"/>
      <c r="C9" s="7"/>
      <c r="D9" s="7"/>
      <c r="E9" s="7"/>
      <c r="F9" s="7"/>
      <c r="G9" s="7"/>
      <c r="H9" s="7"/>
      <c r="I9" s="7"/>
      <c r="J9" s="7"/>
      <c r="K9" s="7"/>
      <c r="L9" s="7"/>
      <c r="M9" s="7"/>
      <c r="N9" s="7"/>
      <c r="O9" s="7"/>
      <c r="P9" s="7"/>
      <c r="Q9" s="7"/>
      <c r="R9" s="7"/>
      <c r="S9" s="7"/>
      <c r="T9" s="7"/>
      <c r="U9" s="7"/>
      <c r="V9" s="7"/>
      <c r="W9" s="7"/>
    </row>
    <row r="10" spans="1:23" x14ac:dyDescent="0.3">
      <c r="A10" s="7"/>
      <c r="B10" s="7"/>
      <c r="C10" s="7"/>
      <c r="D10" s="7"/>
      <c r="E10" s="7"/>
      <c r="F10" s="7"/>
      <c r="G10" s="7"/>
      <c r="H10" s="7"/>
      <c r="I10" s="7"/>
      <c r="J10" s="7"/>
      <c r="K10" s="7"/>
      <c r="L10" s="7"/>
      <c r="M10" s="7"/>
      <c r="N10" s="7"/>
      <c r="O10" s="7"/>
      <c r="P10" s="7"/>
      <c r="Q10" s="7"/>
      <c r="R10" s="7"/>
      <c r="S10" s="7"/>
      <c r="T10" s="7"/>
      <c r="U10" s="7"/>
      <c r="V10" s="7"/>
      <c r="W10" s="7"/>
    </row>
    <row r="11" spans="1:23" x14ac:dyDescent="0.3">
      <c r="A11" s="7"/>
      <c r="B11" s="7"/>
      <c r="C11" s="7"/>
      <c r="D11" s="7"/>
      <c r="E11" s="7"/>
      <c r="F11" s="7"/>
      <c r="G11" s="7"/>
      <c r="H11" s="7"/>
      <c r="I11" s="7"/>
      <c r="J11" s="7"/>
      <c r="K11" s="7"/>
      <c r="L11" s="7"/>
      <c r="M11" s="7"/>
      <c r="N11" s="7"/>
      <c r="O11" s="7"/>
      <c r="P11" s="7"/>
      <c r="Q11" s="7"/>
      <c r="R11" s="7"/>
      <c r="S11" s="7"/>
      <c r="T11" s="7"/>
      <c r="U11" s="7"/>
      <c r="V11" s="7"/>
      <c r="W11" s="7"/>
    </row>
    <row r="12" spans="1:23" x14ac:dyDescent="0.3">
      <c r="A12" s="7"/>
      <c r="B12" s="7"/>
      <c r="C12" s="7"/>
      <c r="D12" s="7"/>
      <c r="E12" s="7"/>
      <c r="F12" s="7"/>
      <c r="G12" s="7"/>
      <c r="H12" s="7"/>
      <c r="I12" s="7"/>
      <c r="J12" s="7"/>
      <c r="K12" s="7"/>
      <c r="L12" s="7"/>
      <c r="M12" s="7"/>
      <c r="N12" s="7"/>
      <c r="O12" s="7"/>
      <c r="P12" s="7"/>
      <c r="Q12" s="7"/>
      <c r="R12" s="7"/>
      <c r="S12" s="7"/>
      <c r="T12" s="7"/>
      <c r="U12" s="7"/>
      <c r="V12" s="7"/>
      <c r="W12" s="7"/>
    </row>
    <row r="13" spans="1:23" x14ac:dyDescent="0.3">
      <c r="A13" s="7"/>
      <c r="B13" s="7"/>
      <c r="C13" s="7"/>
      <c r="D13" s="7"/>
      <c r="E13" s="7"/>
      <c r="F13" s="7"/>
      <c r="G13" s="7"/>
      <c r="H13" s="7"/>
      <c r="I13" s="7"/>
      <c r="J13" s="7"/>
      <c r="K13" s="7"/>
      <c r="L13" s="7"/>
      <c r="M13" s="7"/>
      <c r="N13" s="7"/>
      <c r="O13" s="7"/>
      <c r="P13" s="7"/>
      <c r="Q13" s="7"/>
      <c r="R13" s="7"/>
      <c r="S13" s="7"/>
      <c r="T13" s="7"/>
      <c r="U13" s="7"/>
      <c r="V13" s="7"/>
      <c r="W13" s="7"/>
    </row>
    <row r="14" spans="1:23" x14ac:dyDescent="0.3">
      <c r="A14" s="7"/>
      <c r="B14" s="7"/>
      <c r="C14" s="7"/>
      <c r="D14" s="7"/>
      <c r="E14" s="7"/>
      <c r="F14" s="7"/>
      <c r="G14" s="7"/>
      <c r="H14" s="7"/>
      <c r="I14" s="7"/>
      <c r="J14" s="7"/>
      <c r="K14" s="7"/>
      <c r="L14" s="7"/>
      <c r="M14" s="7"/>
      <c r="N14" s="7"/>
      <c r="O14" s="7"/>
      <c r="P14" s="7"/>
      <c r="Q14" s="7"/>
      <c r="R14" s="7"/>
      <c r="S14" s="7"/>
      <c r="T14" s="7"/>
      <c r="U14" s="7"/>
      <c r="V14" s="7"/>
      <c r="W14" s="7"/>
    </row>
    <row r="15" spans="1:23" x14ac:dyDescent="0.3">
      <c r="A15" s="7"/>
      <c r="B15" s="7"/>
      <c r="C15" s="7"/>
      <c r="D15" s="7"/>
      <c r="E15" s="7"/>
      <c r="F15" s="7"/>
      <c r="G15" s="7"/>
      <c r="H15" s="7"/>
      <c r="I15" s="7"/>
      <c r="J15" s="7"/>
      <c r="K15" s="7"/>
      <c r="L15" s="7"/>
      <c r="M15" s="7"/>
      <c r="N15" s="7"/>
      <c r="O15" s="7"/>
      <c r="P15" s="7"/>
      <c r="Q15" s="7"/>
      <c r="R15" s="7"/>
      <c r="S15" s="7"/>
      <c r="T15" s="7"/>
      <c r="U15" s="7"/>
      <c r="V15" s="7"/>
      <c r="W15" s="7"/>
    </row>
    <row r="16" spans="1:23" x14ac:dyDescent="0.3">
      <c r="A16" s="7"/>
      <c r="B16" s="7"/>
      <c r="C16" s="7"/>
      <c r="D16" s="7"/>
      <c r="E16" s="7"/>
      <c r="F16" s="7"/>
      <c r="G16" s="7"/>
      <c r="H16" s="7"/>
      <c r="I16" s="7"/>
      <c r="J16" s="7"/>
      <c r="K16" s="7"/>
      <c r="L16" s="7"/>
      <c r="M16" s="7"/>
      <c r="N16" s="7"/>
      <c r="O16" s="7"/>
      <c r="P16" s="7"/>
      <c r="Q16" s="7"/>
      <c r="R16" s="7"/>
      <c r="S16" s="7"/>
      <c r="T16" s="7"/>
      <c r="U16" s="7"/>
      <c r="V16" s="7"/>
      <c r="W16" s="7"/>
    </row>
    <row r="17" spans="1:24" x14ac:dyDescent="0.3">
      <c r="A17" s="7"/>
      <c r="B17" s="7"/>
      <c r="C17" s="7"/>
      <c r="D17" s="7"/>
      <c r="E17" s="7"/>
      <c r="F17" s="7"/>
      <c r="G17" s="7"/>
      <c r="H17" s="7"/>
      <c r="I17" s="7"/>
      <c r="J17" s="7"/>
      <c r="K17" s="7"/>
      <c r="L17" s="7"/>
      <c r="M17" s="7"/>
      <c r="N17" s="7"/>
      <c r="O17" s="7"/>
      <c r="P17" s="7"/>
      <c r="Q17" s="7"/>
      <c r="R17" s="7"/>
      <c r="S17" s="7"/>
      <c r="T17" s="7"/>
      <c r="U17" s="7"/>
      <c r="V17" s="7"/>
      <c r="W17" s="7"/>
    </row>
    <row r="18" spans="1:24" x14ac:dyDescent="0.3">
      <c r="A18" s="7"/>
      <c r="B18" s="7"/>
      <c r="C18" s="7"/>
      <c r="D18" s="7"/>
      <c r="E18" s="7"/>
      <c r="F18" s="7"/>
      <c r="G18" s="7"/>
      <c r="H18" s="7"/>
      <c r="I18" s="7"/>
      <c r="J18" s="7"/>
      <c r="K18" s="7"/>
      <c r="L18" s="7"/>
      <c r="M18" s="7"/>
      <c r="N18" s="7"/>
      <c r="O18" s="7"/>
      <c r="P18" s="7"/>
      <c r="Q18" s="7"/>
      <c r="R18" s="7"/>
      <c r="S18" s="7"/>
      <c r="T18" s="7"/>
      <c r="U18" s="7"/>
      <c r="V18" s="7"/>
      <c r="W18" s="7"/>
    </row>
    <row r="19" spans="1:24" x14ac:dyDescent="0.3">
      <c r="A19" s="7"/>
      <c r="B19" s="7"/>
      <c r="C19" s="7"/>
      <c r="D19" s="7"/>
      <c r="E19" s="7"/>
      <c r="F19" s="7"/>
      <c r="G19" s="7"/>
      <c r="H19" s="7"/>
      <c r="I19" s="7"/>
      <c r="J19" s="7"/>
      <c r="K19" s="7"/>
      <c r="L19" s="7"/>
      <c r="M19" s="7"/>
      <c r="N19" s="7"/>
      <c r="O19" s="7"/>
      <c r="P19" s="7"/>
      <c r="Q19" s="7"/>
      <c r="R19" s="7"/>
      <c r="S19" s="7"/>
      <c r="T19" s="7"/>
      <c r="U19" s="7"/>
      <c r="V19" s="7"/>
      <c r="W19" s="7"/>
    </row>
    <row r="20" spans="1:24" x14ac:dyDescent="0.3">
      <c r="A20" s="7"/>
      <c r="B20" s="7"/>
      <c r="C20" s="7"/>
      <c r="D20" s="7"/>
      <c r="E20" s="7"/>
      <c r="F20" s="7"/>
      <c r="G20" s="7"/>
      <c r="H20" s="7"/>
      <c r="I20" s="7"/>
      <c r="J20" s="7"/>
      <c r="K20" s="7"/>
      <c r="L20" s="7"/>
      <c r="M20" s="7"/>
      <c r="N20" s="7"/>
      <c r="O20" s="7"/>
      <c r="P20" s="7"/>
      <c r="Q20" s="7"/>
      <c r="R20" s="7"/>
      <c r="S20" s="7"/>
      <c r="T20" s="7"/>
      <c r="U20" s="7"/>
      <c r="V20" s="7"/>
      <c r="W20" s="7"/>
    </row>
    <row r="21" spans="1:24" x14ac:dyDescent="0.3">
      <c r="A21" s="7"/>
      <c r="B21" s="7"/>
      <c r="C21" s="7"/>
      <c r="D21" s="7"/>
      <c r="E21" s="7"/>
      <c r="F21" s="7"/>
      <c r="G21" s="7"/>
      <c r="H21" s="7"/>
      <c r="I21" s="7"/>
      <c r="J21" s="7"/>
      <c r="K21" s="7"/>
      <c r="L21" s="7"/>
      <c r="M21" s="7"/>
      <c r="N21" s="7"/>
      <c r="O21" s="7"/>
      <c r="P21" s="7"/>
      <c r="Q21" s="7"/>
      <c r="R21" s="7"/>
      <c r="S21" s="7"/>
      <c r="T21" s="7"/>
      <c r="U21" s="7"/>
      <c r="V21" s="7"/>
      <c r="W21" s="7"/>
    </row>
    <row r="22" spans="1:24" x14ac:dyDescent="0.3">
      <c r="A22" s="7"/>
      <c r="B22" s="7"/>
      <c r="C22" s="7"/>
      <c r="D22" s="7"/>
      <c r="E22" s="7"/>
      <c r="F22" s="7"/>
      <c r="G22" s="7"/>
      <c r="H22" s="7"/>
      <c r="I22" s="7"/>
      <c r="J22" s="7"/>
      <c r="K22" s="7"/>
      <c r="L22" s="7"/>
      <c r="M22" s="7"/>
      <c r="N22" s="7"/>
      <c r="O22" s="7"/>
      <c r="P22" s="7"/>
      <c r="Q22" s="7"/>
      <c r="R22" s="7"/>
      <c r="S22" s="7"/>
      <c r="T22" s="7"/>
      <c r="U22" s="7"/>
      <c r="V22" s="7"/>
      <c r="W22" s="7"/>
    </row>
    <row r="23" spans="1:24" x14ac:dyDescent="0.3">
      <c r="A23" s="7"/>
      <c r="B23" s="7"/>
      <c r="C23" s="7"/>
      <c r="D23" s="7"/>
      <c r="E23" s="7"/>
      <c r="F23" s="7"/>
      <c r="G23" s="7"/>
      <c r="H23" s="7"/>
      <c r="I23" s="7"/>
      <c r="J23" s="7"/>
      <c r="K23" s="7"/>
      <c r="L23" s="7"/>
      <c r="M23" s="7"/>
      <c r="N23" s="7"/>
      <c r="O23" s="7"/>
      <c r="P23" s="7"/>
      <c r="Q23" s="7"/>
      <c r="R23" s="7"/>
      <c r="S23" s="7"/>
      <c r="T23" s="7"/>
      <c r="U23" s="7"/>
      <c r="V23" s="7"/>
      <c r="W23" s="7"/>
    </row>
    <row r="24" spans="1:24" x14ac:dyDescent="0.3">
      <c r="A24" s="7"/>
      <c r="B24" s="7"/>
      <c r="C24" s="7"/>
      <c r="D24" s="7"/>
      <c r="E24" s="7"/>
      <c r="F24" s="7"/>
      <c r="G24" s="7"/>
      <c r="H24" s="7"/>
      <c r="I24" s="7"/>
      <c r="J24" s="7"/>
      <c r="K24" s="7"/>
      <c r="L24" s="7"/>
      <c r="M24" s="7"/>
      <c r="N24" s="7"/>
      <c r="O24" s="7"/>
      <c r="P24" s="7"/>
      <c r="Q24" s="7"/>
      <c r="R24" s="7"/>
      <c r="S24" s="7"/>
      <c r="T24" s="7"/>
      <c r="U24" s="7"/>
      <c r="V24" s="7"/>
      <c r="W24" s="7"/>
    </row>
    <row r="25" spans="1:24" x14ac:dyDescent="0.3">
      <c r="A25" s="8"/>
      <c r="C25" s="19" t="s">
        <v>8</v>
      </c>
      <c r="D25" s="19"/>
      <c r="E25" s="19"/>
      <c r="F25" s="19"/>
      <c r="G25" s="19"/>
      <c r="H25" s="19"/>
      <c r="I25" s="19"/>
      <c r="J25" s="19"/>
      <c r="K25" s="19"/>
      <c r="L25" s="19"/>
      <c r="M25" s="19"/>
      <c r="N25" s="19"/>
      <c r="O25" s="19"/>
      <c r="P25" s="19"/>
      <c r="Q25" s="19"/>
      <c r="R25" s="19"/>
      <c r="S25" s="19"/>
      <c r="T25" s="6"/>
      <c r="U25" s="6"/>
      <c r="V25" s="6"/>
      <c r="W25" s="6"/>
      <c r="X25" s="6"/>
    </row>
  </sheetData>
  <mergeCells count="1">
    <mergeCell ref="C25:S2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ADA75-E1BC-4440-8E31-8281D28E82EE}">
  <dimension ref="A1:X26"/>
  <sheetViews>
    <sheetView tabSelected="1" workbookViewId="0"/>
  </sheetViews>
  <sheetFormatPr defaultRowHeight="14.4" x14ac:dyDescent="0.3"/>
  <sheetData>
    <row r="1" spans="1:24" x14ac:dyDescent="0.3">
      <c r="A1" s="3"/>
      <c r="B1" s="3"/>
      <c r="C1" s="3"/>
      <c r="D1" s="3"/>
      <c r="E1" s="3"/>
      <c r="F1" s="3"/>
      <c r="G1" s="3"/>
      <c r="H1" s="3"/>
      <c r="I1" s="3"/>
      <c r="J1" s="3"/>
      <c r="K1" s="3"/>
      <c r="L1" s="3"/>
      <c r="M1" s="3"/>
      <c r="N1" s="3"/>
      <c r="O1" s="3"/>
      <c r="P1" s="3"/>
      <c r="Q1" s="3"/>
      <c r="R1" s="3"/>
      <c r="S1" s="3"/>
      <c r="T1" s="3"/>
      <c r="U1" s="3"/>
      <c r="V1" s="3"/>
      <c r="W1" s="3"/>
      <c r="X1" s="3"/>
    </row>
    <row r="2" spans="1:24" x14ac:dyDescent="0.3">
      <c r="A2" s="3"/>
      <c r="B2" s="3"/>
      <c r="C2" s="3"/>
      <c r="D2" s="3"/>
      <c r="E2" s="3"/>
      <c r="F2" s="3"/>
      <c r="G2" s="3"/>
      <c r="H2" s="3"/>
      <c r="I2" s="3"/>
      <c r="J2" s="3"/>
      <c r="K2" s="3"/>
      <c r="L2" s="3"/>
      <c r="M2" s="3"/>
      <c r="N2" s="3"/>
      <c r="O2" s="3"/>
      <c r="P2" s="3"/>
      <c r="Q2" s="3"/>
      <c r="R2" s="3"/>
      <c r="S2" s="3"/>
      <c r="T2" s="3"/>
      <c r="U2" s="3"/>
      <c r="V2" s="3"/>
      <c r="W2" s="3"/>
      <c r="X2" s="3"/>
    </row>
    <row r="3" spans="1:24" x14ac:dyDescent="0.3">
      <c r="A3" s="3"/>
      <c r="B3" s="3"/>
      <c r="C3" s="3"/>
      <c r="D3" s="3"/>
      <c r="E3" s="3"/>
      <c r="F3" s="3"/>
      <c r="G3" s="3"/>
      <c r="H3" s="3"/>
      <c r="I3" s="3"/>
      <c r="J3" s="3"/>
      <c r="K3" s="3"/>
      <c r="L3" s="3"/>
      <c r="M3" s="3"/>
      <c r="N3" s="3"/>
      <c r="O3" s="3"/>
      <c r="P3" s="3"/>
      <c r="Q3" s="3"/>
      <c r="R3" s="3"/>
      <c r="S3" s="3"/>
      <c r="T3" s="3"/>
      <c r="U3" s="3"/>
      <c r="V3" s="3"/>
      <c r="W3" s="3"/>
      <c r="X3" s="3"/>
    </row>
    <row r="4" spans="1:24" x14ac:dyDescent="0.3">
      <c r="A4" s="3"/>
      <c r="B4" s="3"/>
      <c r="C4" s="3"/>
      <c r="D4" s="3"/>
      <c r="E4" s="3"/>
      <c r="F4" s="3"/>
      <c r="G4" s="3"/>
      <c r="H4" s="3"/>
      <c r="I4" s="3"/>
      <c r="J4" s="3"/>
      <c r="K4" s="3"/>
      <c r="L4" s="3"/>
      <c r="M4" s="3"/>
      <c r="N4" s="3"/>
      <c r="O4" s="3"/>
      <c r="P4" s="3"/>
      <c r="Q4" s="3"/>
      <c r="R4" s="3"/>
      <c r="S4" s="3"/>
      <c r="T4" s="3"/>
      <c r="U4" s="3"/>
      <c r="V4" s="3"/>
      <c r="W4" s="3"/>
      <c r="X4" s="3"/>
    </row>
    <row r="5" spans="1:24" x14ac:dyDescent="0.3">
      <c r="A5" s="3"/>
      <c r="B5" s="3"/>
      <c r="C5" s="3"/>
      <c r="D5" s="3"/>
      <c r="E5" s="3"/>
      <c r="F5" s="3"/>
      <c r="G5" s="3"/>
      <c r="H5" s="3"/>
      <c r="I5" s="3"/>
      <c r="J5" s="3"/>
      <c r="K5" s="3"/>
      <c r="L5" s="3"/>
      <c r="M5" s="3"/>
      <c r="N5" s="3"/>
      <c r="O5" s="3"/>
      <c r="P5" s="3"/>
      <c r="Q5" s="3"/>
      <c r="R5" s="3"/>
      <c r="S5" s="3"/>
      <c r="T5" s="3"/>
      <c r="U5" s="3"/>
      <c r="V5" s="3"/>
      <c r="W5" s="3"/>
      <c r="X5" s="3"/>
    </row>
    <row r="6" spans="1:24" x14ac:dyDescent="0.3">
      <c r="A6" s="3"/>
      <c r="B6" s="3"/>
      <c r="C6" s="3"/>
      <c r="D6" s="3"/>
      <c r="E6" s="3"/>
      <c r="F6" s="3"/>
      <c r="G6" s="3"/>
      <c r="H6" s="3"/>
      <c r="I6" s="3"/>
      <c r="J6" s="3"/>
      <c r="K6" s="3"/>
      <c r="L6" s="3"/>
      <c r="M6" s="3"/>
      <c r="N6" s="3"/>
      <c r="O6" s="3"/>
      <c r="P6" s="3"/>
      <c r="Q6" s="3"/>
      <c r="R6" s="3"/>
      <c r="S6" s="3"/>
      <c r="T6" s="3"/>
      <c r="U6" s="3"/>
      <c r="V6" s="3"/>
      <c r="W6" s="3"/>
      <c r="X6" s="3"/>
    </row>
    <row r="7" spans="1:24" x14ac:dyDescent="0.3">
      <c r="A7" s="3"/>
      <c r="B7" s="3"/>
      <c r="C7" s="3"/>
      <c r="D7" s="3"/>
      <c r="E7" s="3"/>
      <c r="F7" s="3"/>
      <c r="G7" s="3"/>
      <c r="H7" s="3"/>
      <c r="I7" s="3"/>
      <c r="J7" s="3"/>
      <c r="K7" s="3"/>
      <c r="L7" s="3"/>
      <c r="M7" s="3"/>
      <c r="N7" s="3"/>
      <c r="O7" s="3"/>
      <c r="P7" s="3"/>
      <c r="Q7" s="3"/>
      <c r="R7" s="3"/>
      <c r="S7" s="3"/>
      <c r="T7" s="3"/>
      <c r="U7" s="3"/>
      <c r="V7" s="3"/>
      <c r="W7" s="3"/>
      <c r="X7" s="3"/>
    </row>
    <row r="8" spans="1:24" x14ac:dyDescent="0.3">
      <c r="A8" s="3"/>
      <c r="B8" s="3"/>
      <c r="C8" s="3"/>
      <c r="D8" s="3"/>
      <c r="E8" s="3"/>
      <c r="F8" s="3"/>
      <c r="G8" s="3"/>
      <c r="H8" s="3"/>
      <c r="I8" s="3"/>
      <c r="J8" s="3"/>
      <c r="K8" s="3"/>
      <c r="L8" s="3"/>
      <c r="M8" s="3"/>
      <c r="N8" s="3"/>
      <c r="O8" s="3"/>
      <c r="P8" s="3"/>
      <c r="Q8" s="3"/>
      <c r="R8" s="3"/>
      <c r="S8" s="3"/>
      <c r="T8" s="3"/>
      <c r="U8" s="3"/>
      <c r="V8" s="3"/>
      <c r="W8" s="3"/>
      <c r="X8" s="3"/>
    </row>
    <row r="9" spans="1:24" x14ac:dyDescent="0.3">
      <c r="A9" s="3"/>
      <c r="B9" s="3"/>
      <c r="C9" s="3"/>
      <c r="D9" s="3"/>
      <c r="E9" s="3"/>
      <c r="F9" s="3"/>
      <c r="G9" s="3"/>
      <c r="H9" s="3"/>
      <c r="I9" s="3"/>
      <c r="J9" s="3"/>
      <c r="K9" s="3"/>
      <c r="L9" s="3"/>
      <c r="M9" s="3"/>
      <c r="N9" s="3"/>
      <c r="O9" s="3"/>
      <c r="P9" s="3"/>
      <c r="Q9" s="3"/>
      <c r="R9" s="3"/>
      <c r="S9" s="3"/>
      <c r="T9" s="3"/>
      <c r="U9" s="3"/>
      <c r="V9" s="3"/>
      <c r="W9" s="3"/>
      <c r="X9" s="3"/>
    </row>
    <row r="10" spans="1:24" x14ac:dyDescent="0.3">
      <c r="A10" s="3"/>
      <c r="B10" s="3"/>
      <c r="C10" s="3"/>
      <c r="D10" s="3"/>
      <c r="E10" s="3"/>
      <c r="F10" s="3"/>
      <c r="G10" s="3"/>
      <c r="H10" s="3"/>
      <c r="I10" s="3"/>
      <c r="J10" s="3"/>
      <c r="K10" s="3"/>
      <c r="L10" s="3"/>
      <c r="M10" s="3"/>
      <c r="N10" s="3"/>
      <c r="O10" s="3"/>
      <c r="P10" s="3"/>
      <c r="Q10" s="3"/>
      <c r="R10" s="3"/>
      <c r="S10" s="3"/>
      <c r="T10" s="3"/>
      <c r="U10" s="3"/>
      <c r="V10" s="3"/>
      <c r="W10" s="3"/>
      <c r="X10" s="3"/>
    </row>
    <row r="11" spans="1:24" x14ac:dyDescent="0.3">
      <c r="A11" s="3"/>
      <c r="B11" s="3"/>
      <c r="C11" s="3"/>
      <c r="D11" s="3"/>
      <c r="E11" s="3"/>
      <c r="F11" s="3"/>
      <c r="G11" s="3"/>
      <c r="H11" s="3"/>
      <c r="I11" s="3"/>
      <c r="J11" s="3"/>
      <c r="K11" s="3"/>
      <c r="L11" s="3"/>
      <c r="M11" s="3"/>
      <c r="N11" s="3"/>
      <c r="O11" s="3"/>
      <c r="P11" s="3"/>
      <c r="Q11" s="3"/>
      <c r="R11" s="3"/>
      <c r="S11" s="3"/>
      <c r="T11" s="3"/>
      <c r="U11" s="3"/>
      <c r="V11" s="3"/>
      <c r="W11" s="3"/>
      <c r="X11" s="3"/>
    </row>
    <row r="12" spans="1:24" x14ac:dyDescent="0.3">
      <c r="A12" s="3"/>
      <c r="B12" s="3"/>
      <c r="C12" s="3"/>
      <c r="D12" s="3"/>
      <c r="E12" s="3"/>
      <c r="F12" s="3"/>
      <c r="G12" s="3"/>
      <c r="H12" s="3"/>
      <c r="I12" s="3"/>
      <c r="J12" s="3"/>
      <c r="K12" s="3"/>
      <c r="L12" s="3"/>
      <c r="M12" s="3"/>
      <c r="N12" s="3"/>
      <c r="O12" s="3"/>
      <c r="P12" s="3"/>
      <c r="Q12" s="3"/>
      <c r="R12" s="3"/>
      <c r="S12" s="3"/>
      <c r="T12" s="3"/>
      <c r="U12" s="3"/>
      <c r="V12" s="3"/>
      <c r="W12" s="3"/>
      <c r="X12" s="3"/>
    </row>
    <row r="13" spans="1:24" x14ac:dyDescent="0.3">
      <c r="A13" s="3"/>
      <c r="B13" s="3"/>
      <c r="C13" s="3"/>
      <c r="D13" s="3"/>
      <c r="E13" s="3"/>
      <c r="F13" s="3"/>
      <c r="G13" s="3"/>
      <c r="H13" s="3"/>
      <c r="I13" s="3"/>
      <c r="J13" s="3"/>
      <c r="K13" s="3"/>
      <c r="L13" s="3"/>
      <c r="M13" s="3"/>
      <c r="N13" s="3"/>
      <c r="O13" s="3"/>
      <c r="P13" s="3"/>
      <c r="Q13" s="3"/>
      <c r="R13" s="3"/>
      <c r="S13" s="3"/>
      <c r="T13" s="3"/>
      <c r="U13" s="3"/>
      <c r="V13" s="3"/>
      <c r="W13" s="3"/>
      <c r="X13" s="3"/>
    </row>
    <row r="14" spans="1:24" x14ac:dyDescent="0.3">
      <c r="A14" s="3"/>
      <c r="B14" s="3"/>
      <c r="C14" s="3"/>
      <c r="D14" s="3"/>
      <c r="E14" s="3"/>
      <c r="F14" s="3"/>
      <c r="G14" s="3"/>
      <c r="H14" s="3"/>
      <c r="I14" s="3"/>
      <c r="J14" s="3"/>
      <c r="K14" s="3"/>
      <c r="L14" s="3"/>
      <c r="M14" s="3"/>
      <c r="N14" s="3"/>
      <c r="O14" s="3"/>
      <c r="P14" s="3"/>
      <c r="Q14" s="3"/>
      <c r="R14" s="3"/>
      <c r="S14" s="3"/>
      <c r="T14" s="3"/>
      <c r="U14" s="3"/>
      <c r="V14" s="3"/>
      <c r="W14" s="3"/>
      <c r="X14" s="3"/>
    </row>
    <row r="15" spans="1:24" x14ac:dyDescent="0.3">
      <c r="A15" s="3"/>
      <c r="B15" s="3"/>
      <c r="C15" s="3"/>
      <c r="D15" s="3"/>
      <c r="E15" s="3"/>
      <c r="F15" s="3"/>
      <c r="G15" s="3"/>
      <c r="H15" s="3"/>
      <c r="I15" s="3"/>
      <c r="J15" s="3"/>
      <c r="K15" s="3"/>
      <c r="L15" s="3"/>
      <c r="M15" s="3"/>
      <c r="N15" s="3"/>
      <c r="O15" s="3"/>
      <c r="P15" s="3"/>
      <c r="Q15" s="3"/>
      <c r="R15" s="3"/>
      <c r="S15" s="3"/>
      <c r="T15" s="3"/>
      <c r="U15" s="3"/>
      <c r="V15" s="3"/>
      <c r="W15" s="3"/>
      <c r="X15" s="3"/>
    </row>
    <row r="16" spans="1:24" x14ac:dyDescent="0.3">
      <c r="A16" s="3"/>
      <c r="B16" s="3"/>
      <c r="C16" s="3"/>
      <c r="D16" s="3"/>
      <c r="E16" s="3"/>
      <c r="F16" s="3"/>
      <c r="G16" s="3"/>
      <c r="H16" s="3"/>
      <c r="I16" s="3"/>
      <c r="J16" s="3"/>
      <c r="K16" s="3"/>
      <c r="L16" s="3"/>
      <c r="M16" s="3"/>
      <c r="N16" s="3"/>
      <c r="O16" s="3"/>
      <c r="P16" s="3"/>
      <c r="Q16" s="3"/>
      <c r="R16" s="3"/>
      <c r="S16" s="3"/>
      <c r="T16" s="3"/>
      <c r="U16" s="3"/>
      <c r="V16" s="3"/>
      <c r="W16" s="3"/>
      <c r="X16" s="3"/>
    </row>
    <row r="17" spans="1:24" x14ac:dyDescent="0.3">
      <c r="A17" s="3"/>
      <c r="B17" s="3"/>
      <c r="C17" s="3"/>
      <c r="D17" s="3"/>
      <c r="E17" s="3"/>
      <c r="F17" s="3"/>
      <c r="G17" s="3"/>
      <c r="H17" s="3"/>
      <c r="I17" s="3"/>
      <c r="J17" s="3"/>
      <c r="K17" s="3"/>
      <c r="L17" s="3"/>
      <c r="M17" s="3"/>
      <c r="N17" s="3"/>
      <c r="O17" s="3"/>
      <c r="P17" s="3"/>
      <c r="Q17" s="3"/>
      <c r="R17" s="3"/>
      <c r="S17" s="3"/>
      <c r="T17" s="3"/>
      <c r="U17" s="3"/>
      <c r="V17" s="3"/>
      <c r="W17" s="3"/>
      <c r="X17" s="3"/>
    </row>
    <row r="18" spans="1:24" x14ac:dyDescent="0.3">
      <c r="A18" s="3"/>
      <c r="B18" s="3"/>
      <c r="C18" s="3"/>
      <c r="D18" s="3"/>
      <c r="E18" s="3"/>
      <c r="F18" s="3"/>
      <c r="G18" s="3"/>
      <c r="H18" s="3"/>
      <c r="I18" s="3"/>
      <c r="J18" s="3"/>
      <c r="K18" s="3"/>
      <c r="L18" s="3"/>
      <c r="M18" s="3"/>
      <c r="N18" s="3"/>
      <c r="O18" s="3"/>
      <c r="P18" s="3"/>
      <c r="Q18" s="3"/>
      <c r="R18" s="3"/>
      <c r="S18" s="3"/>
      <c r="T18" s="3"/>
      <c r="U18" s="3"/>
      <c r="V18" s="3"/>
      <c r="W18" s="3"/>
      <c r="X18" s="3"/>
    </row>
    <row r="19" spans="1:24" x14ac:dyDescent="0.3">
      <c r="A19" s="3"/>
      <c r="B19" s="3"/>
      <c r="C19" s="3"/>
      <c r="D19" s="3"/>
      <c r="E19" s="3"/>
      <c r="F19" s="3"/>
      <c r="G19" s="3"/>
      <c r="H19" s="3"/>
      <c r="I19" s="3"/>
      <c r="J19" s="3"/>
      <c r="K19" s="3"/>
      <c r="L19" s="3"/>
      <c r="M19" s="3"/>
      <c r="N19" s="3"/>
      <c r="O19" s="3"/>
      <c r="P19" s="3"/>
      <c r="Q19" s="3"/>
      <c r="R19" s="3"/>
      <c r="S19" s="3"/>
      <c r="T19" s="3"/>
      <c r="U19" s="3"/>
      <c r="V19" s="3"/>
      <c r="W19" s="3"/>
      <c r="X19" s="3"/>
    </row>
    <row r="20" spans="1:24" x14ac:dyDescent="0.3">
      <c r="A20" s="3"/>
      <c r="B20" s="3"/>
      <c r="C20" s="3"/>
      <c r="D20" s="3"/>
      <c r="E20" s="3"/>
      <c r="F20" s="3"/>
      <c r="G20" s="3"/>
      <c r="H20" s="3"/>
      <c r="I20" s="3"/>
      <c r="J20" s="3"/>
      <c r="K20" s="3"/>
      <c r="L20" s="3"/>
      <c r="M20" s="3"/>
      <c r="N20" s="3"/>
      <c r="O20" s="3"/>
      <c r="P20" s="3"/>
      <c r="Q20" s="3"/>
      <c r="R20" s="3"/>
      <c r="S20" s="3"/>
      <c r="T20" s="3"/>
      <c r="U20" s="3"/>
      <c r="V20" s="3"/>
      <c r="W20" s="3"/>
      <c r="X20" s="3"/>
    </row>
    <row r="21" spans="1:24" x14ac:dyDescent="0.3">
      <c r="A21" s="3"/>
      <c r="B21" s="3"/>
      <c r="C21" s="3"/>
      <c r="D21" s="3"/>
      <c r="E21" s="3"/>
      <c r="F21" s="3"/>
      <c r="G21" s="3"/>
      <c r="H21" s="3"/>
      <c r="I21" s="3"/>
      <c r="J21" s="3"/>
      <c r="K21" s="3"/>
      <c r="L21" s="3"/>
      <c r="M21" s="3"/>
      <c r="N21" s="3"/>
      <c r="O21" s="3"/>
      <c r="P21" s="3"/>
      <c r="Q21" s="3"/>
      <c r="R21" s="3"/>
      <c r="S21" s="3"/>
      <c r="T21" s="3"/>
      <c r="U21" s="3"/>
      <c r="V21" s="3"/>
      <c r="W21" s="3"/>
      <c r="X21" s="3"/>
    </row>
    <row r="22" spans="1:24" x14ac:dyDescent="0.3">
      <c r="A22" s="3"/>
      <c r="B22" s="3"/>
      <c r="C22" s="3"/>
      <c r="D22" s="3"/>
      <c r="E22" s="3"/>
      <c r="F22" s="3"/>
      <c r="G22" s="3"/>
      <c r="H22" s="3"/>
      <c r="I22" s="3"/>
      <c r="J22" s="3"/>
      <c r="K22" s="3"/>
      <c r="L22" s="3"/>
      <c r="M22" s="3"/>
      <c r="N22" s="3"/>
      <c r="O22" s="3"/>
      <c r="P22" s="3"/>
      <c r="Q22" s="3"/>
      <c r="R22" s="3"/>
      <c r="S22" s="3"/>
      <c r="T22" s="3"/>
      <c r="U22" s="3"/>
      <c r="V22" s="3"/>
      <c r="W22" s="3"/>
      <c r="X22" s="3"/>
    </row>
    <row r="23" spans="1:24" x14ac:dyDescent="0.3">
      <c r="A23" s="3"/>
      <c r="B23" s="3"/>
      <c r="C23" s="3"/>
      <c r="D23" s="3"/>
      <c r="E23" s="3"/>
      <c r="F23" s="3"/>
      <c r="G23" s="3"/>
      <c r="H23" s="3"/>
      <c r="I23" s="3"/>
      <c r="J23" s="3"/>
      <c r="K23" s="3"/>
      <c r="L23" s="3"/>
      <c r="M23" s="3"/>
      <c r="N23" s="3"/>
      <c r="O23" s="3"/>
      <c r="P23" s="3"/>
      <c r="Q23" s="3"/>
      <c r="R23" s="3"/>
      <c r="S23" s="3"/>
      <c r="T23" s="3"/>
      <c r="U23" s="3"/>
      <c r="V23" s="3"/>
      <c r="W23" s="3"/>
      <c r="X23" s="3"/>
    </row>
    <row r="24" spans="1:24" x14ac:dyDescent="0.3">
      <c r="A24" s="3"/>
      <c r="B24" s="3"/>
      <c r="C24" s="3"/>
      <c r="D24" s="3"/>
      <c r="E24" s="3"/>
      <c r="F24" s="3"/>
      <c r="G24" s="3"/>
      <c r="H24" s="3"/>
      <c r="I24" s="3"/>
      <c r="J24" s="3"/>
      <c r="K24" s="3"/>
      <c r="L24" s="3"/>
      <c r="M24" s="3"/>
      <c r="N24" s="3"/>
      <c r="O24" s="3"/>
      <c r="P24" s="3"/>
      <c r="Q24" s="3"/>
      <c r="R24" s="3"/>
      <c r="S24" s="3"/>
      <c r="T24" s="3"/>
      <c r="U24" s="3"/>
      <c r="V24" s="3"/>
      <c r="W24" s="3"/>
      <c r="X24" s="3"/>
    </row>
    <row r="25" spans="1:24" x14ac:dyDescent="0.3">
      <c r="A25" s="3"/>
      <c r="B25" s="3"/>
      <c r="C25" s="3"/>
      <c r="D25" s="3"/>
      <c r="E25" s="3"/>
      <c r="F25" s="3"/>
      <c r="G25" s="3"/>
      <c r="H25" s="3"/>
      <c r="I25" s="3"/>
      <c r="J25" s="3"/>
      <c r="K25" s="3"/>
      <c r="L25" s="3"/>
      <c r="M25" s="3"/>
      <c r="N25" s="3"/>
      <c r="O25" s="3"/>
      <c r="P25" s="3"/>
      <c r="Q25" s="3"/>
      <c r="R25" s="3"/>
      <c r="S25" s="3"/>
      <c r="T25" s="3"/>
      <c r="U25" s="3"/>
      <c r="V25" s="3"/>
      <c r="W25" s="3"/>
      <c r="X25" s="3"/>
    </row>
    <row r="26" spans="1:24" x14ac:dyDescent="0.3">
      <c r="A26" s="3"/>
      <c r="B26" s="3"/>
      <c r="C26" s="3"/>
      <c r="D26" s="3"/>
      <c r="E26" s="3"/>
      <c r="F26" s="3"/>
      <c r="G26" s="3"/>
      <c r="H26" s="3"/>
      <c r="I26" s="3"/>
      <c r="J26" s="3"/>
      <c r="K26" s="3"/>
      <c r="L26" s="3"/>
      <c r="M26" s="3"/>
      <c r="N26" s="3"/>
      <c r="O26" s="3"/>
      <c r="P26" s="3"/>
      <c r="Q26" s="3"/>
      <c r="R26" s="3"/>
      <c r="S26" s="3"/>
      <c r="T26" s="3"/>
      <c r="U26" s="3"/>
      <c r="V26" s="3"/>
      <c r="W26" s="3"/>
      <c r="X26" s="3"/>
    </row>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F47D8-44E4-485F-AF00-4A35F451C7EE}">
  <dimension ref="A1:W25"/>
  <sheetViews>
    <sheetView workbookViewId="0"/>
  </sheetViews>
  <sheetFormatPr defaultRowHeight="14.4" x14ac:dyDescent="0.3"/>
  <sheetData>
    <row r="1" spans="1:23" x14ac:dyDescent="0.3">
      <c r="A1" s="7"/>
      <c r="B1" s="7"/>
      <c r="C1" s="7"/>
      <c r="D1" s="7"/>
      <c r="E1" s="7"/>
      <c r="F1" s="7"/>
      <c r="G1" s="7"/>
      <c r="H1" s="7"/>
      <c r="I1" s="7"/>
      <c r="J1" s="7"/>
      <c r="K1" s="7"/>
      <c r="L1" s="7"/>
      <c r="M1" s="7"/>
      <c r="N1" s="7"/>
      <c r="O1" s="7"/>
      <c r="P1" s="7"/>
      <c r="Q1" s="7"/>
      <c r="R1" s="7"/>
      <c r="S1" s="7"/>
      <c r="T1" s="7"/>
      <c r="U1" s="7"/>
      <c r="V1" s="7"/>
      <c r="W1" s="7"/>
    </row>
    <row r="2" spans="1:23" x14ac:dyDescent="0.3">
      <c r="A2" s="7"/>
      <c r="B2" s="7"/>
      <c r="C2" s="7"/>
      <c r="D2" s="7"/>
      <c r="E2" s="7"/>
      <c r="F2" s="7"/>
      <c r="G2" s="7"/>
      <c r="H2" s="7"/>
      <c r="I2" s="7"/>
      <c r="J2" s="7"/>
      <c r="K2" s="7"/>
      <c r="L2" s="7"/>
      <c r="M2" s="7"/>
      <c r="N2" s="7"/>
      <c r="O2" s="7"/>
      <c r="P2" s="7"/>
      <c r="Q2" s="7"/>
      <c r="R2" s="7"/>
      <c r="S2" s="7"/>
      <c r="T2" s="7"/>
      <c r="U2" s="7"/>
      <c r="V2" s="7"/>
      <c r="W2" s="7"/>
    </row>
    <row r="3" spans="1:23" x14ac:dyDescent="0.3">
      <c r="A3" s="7"/>
      <c r="B3" s="7"/>
      <c r="C3" s="7"/>
      <c r="D3" s="7"/>
      <c r="E3" s="7"/>
      <c r="F3" s="7"/>
      <c r="G3" s="7"/>
      <c r="H3" s="7"/>
      <c r="I3" s="7"/>
      <c r="J3" s="7"/>
      <c r="K3" s="7"/>
      <c r="L3" s="7"/>
      <c r="M3" s="7"/>
      <c r="N3" s="7"/>
      <c r="O3" s="7"/>
      <c r="P3" s="7"/>
      <c r="Q3" s="7"/>
      <c r="R3" s="7"/>
      <c r="S3" s="7"/>
      <c r="T3" s="7"/>
      <c r="U3" s="7"/>
      <c r="V3" s="7"/>
      <c r="W3" s="7"/>
    </row>
    <row r="4" spans="1:23" x14ac:dyDescent="0.3">
      <c r="A4" s="7"/>
      <c r="B4" s="7"/>
      <c r="C4" s="7"/>
      <c r="D4" s="7"/>
      <c r="E4" s="7"/>
      <c r="F4" s="7"/>
      <c r="G4" s="7"/>
      <c r="H4" s="7"/>
      <c r="I4" s="7"/>
      <c r="J4" s="7"/>
      <c r="K4" s="7"/>
      <c r="L4" s="7"/>
      <c r="M4" s="7"/>
      <c r="N4" s="7"/>
      <c r="O4" s="7"/>
      <c r="P4" s="7"/>
      <c r="Q4" s="7"/>
      <c r="R4" s="7"/>
      <c r="S4" s="7"/>
      <c r="T4" s="7"/>
      <c r="U4" s="7"/>
      <c r="V4" s="7"/>
      <c r="W4" s="7"/>
    </row>
    <row r="5" spans="1:23" x14ac:dyDescent="0.3">
      <c r="A5" s="7"/>
      <c r="B5" s="7"/>
      <c r="C5" s="7"/>
      <c r="D5" s="7"/>
      <c r="E5" s="7"/>
      <c r="F5" s="7"/>
      <c r="G5" s="7"/>
      <c r="H5" s="7"/>
      <c r="I5" s="7"/>
      <c r="J5" s="7"/>
      <c r="K5" s="7"/>
      <c r="L5" s="7"/>
      <c r="M5" s="7"/>
      <c r="N5" s="7"/>
      <c r="O5" s="7"/>
      <c r="P5" s="7"/>
      <c r="Q5" s="7"/>
      <c r="R5" s="7"/>
      <c r="S5" s="7"/>
      <c r="T5" s="7"/>
      <c r="U5" s="7"/>
      <c r="V5" s="7"/>
      <c r="W5" s="7"/>
    </row>
    <row r="6" spans="1:23" x14ac:dyDescent="0.3">
      <c r="A6" s="7"/>
      <c r="B6" s="7"/>
      <c r="C6" s="7"/>
      <c r="D6" s="7"/>
      <c r="E6" s="7"/>
      <c r="F6" s="7"/>
      <c r="G6" s="7"/>
      <c r="H6" s="7"/>
      <c r="I6" s="7"/>
      <c r="J6" s="7"/>
      <c r="K6" s="7"/>
      <c r="L6" s="7"/>
      <c r="M6" s="7"/>
      <c r="N6" s="7"/>
      <c r="O6" s="7"/>
      <c r="P6" s="7"/>
      <c r="Q6" s="7"/>
      <c r="R6" s="7"/>
      <c r="S6" s="7"/>
      <c r="T6" s="7"/>
      <c r="U6" s="7"/>
      <c r="V6" s="7"/>
      <c r="W6" s="7"/>
    </row>
    <row r="7" spans="1:23" x14ac:dyDescent="0.3">
      <c r="A7" s="7"/>
      <c r="B7" s="7"/>
      <c r="C7" s="7"/>
      <c r="D7" s="7"/>
      <c r="E7" s="7"/>
      <c r="F7" s="7"/>
      <c r="G7" s="7"/>
      <c r="H7" s="7"/>
      <c r="I7" s="7"/>
      <c r="J7" s="7"/>
      <c r="K7" s="7"/>
      <c r="L7" s="7"/>
      <c r="M7" s="7"/>
      <c r="N7" s="7"/>
      <c r="O7" s="7"/>
      <c r="P7" s="7"/>
      <c r="Q7" s="7"/>
      <c r="R7" s="7"/>
      <c r="S7" s="7"/>
      <c r="T7" s="7"/>
      <c r="U7" s="7"/>
      <c r="V7" s="7"/>
      <c r="W7" s="7"/>
    </row>
    <row r="8" spans="1:23" x14ac:dyDescent="0.3">
      <c r="A8" s="7"/>
      <c r="B8" s="7"/>
      <c r="C8" s="7"/>
      <c r="D8" s="7"/>
      <c r="E8" s="7"/>
      <c r="F8" s="7"/>
      <c r="G8" s="7"/>
      <c r="H8" s="7"/>
      <c r="I8" s="7"/>
      <c r="J8" s="7"/>
      <c r="K8" s="7"/>
      <c r="L8" s="7"/>
      <c r="M8" s="7"/>
      <c r="N8" s="7"/>
      <c r="O8" s="7"/>
      <c r="P8" s="7"/>
      <c r="Q8" s="7"/>
      <c r="R8" s="7"/>
      <c r="S8" s="7"/>
      <c r="T8" s="7"/>
      <c r="U8" s="7"/>
      <c r="V8" s="7"/>
      <c r="W8" s="7"/>
    </row>
    <row r="9" spans="1:23" x14ac:dyDescent="0.3">
      <c r="A9" s="7"/>
      <c r="B9" s="7"/>
      <c r="C9" s="7"/>
      <c r="D9" s="7"/>
      <c r="E9" s="7"/>
      <c r="F9" s="7"/>
      <c r="G9" s="7"/>
      <c r="H9" s="7"/>
      <c r="I9" s="7"/>
      <c r="J9" s="7"/>
      <c r="K9" s="7"/>
      <c r="L9" s="7"/>
      <c r="M9" s="7"/>
      <c r="N9" s="7"/>
      <c r="O9" s="7"/>
      <c r="P9" s="7"/>
      <c r="Q9" s="7"/>
      <c r="R9" s="7"/>
      <c r="S9" s="7"/>
      <c r="T9" s="7"/>
      <c r="U9" s="7"/>
      <c r="V9" s="7"/>
      <c r="W9" s="7"/>
    </row>
    <row r="10" spans="1:23" x14ac:dyDescent="0.3">
      <c r="A10" s="7"/>
      <c r="B10" s="7"/>
      <c r="C10" s="7"/>
      <c r="D10" s="7"/>
      <c r="E10" s="7"/>
      <c r="F10" s="7"/>
      <c r="G10" s="7"/>
      <c r="H10" s="7"/>
      <c r="I10" s="7"/>
      <c r="J10" s="7"/>
      <c r="K10" s="7"/>
      <c r="L10" s="7"/>
      <c r="M10" s="7"/>
      <c r="N10" s="7"/>
      <c r="O10" s="7"/>
      <c r="P10" s="7"/>
      <c r="Q10" s="7"/>
      <c r="R10" s="7"/>
      <c r="S10" s="7"/>
      <c r="T10" s="7"/>
      <c r="U10" s="7"/>
      <c r="V10" s="7"/>
      <c r="W10" s="7"/>
    </row>
    <row r="11" spans="1:23" x14ac:dyDescent="0.3">
      <c r="A11" s="7"/>
      <c r="B11" s="7"/>
      <c r="C11" s="7"/>
      <c r="D11" s="7"/>
      <c r="E11" s="7"/>
      <c r="F11" s="7"/>
      <c r="G11" s="7"/>
      <c r="H11" s="7"/>
      <c r="I11" s="7"/>
      <c r="J11" s="7"/>
      <c r="K11" s="7"/>
      <c r="L11" s="7"/>
      <c r="M11" s="7"/>
      <c r="N11" s="7"/>
      <c r="O11" s="7"/>
      <c r="P11" s="7"/>
      <c r="Q11" s="7"/>
      <c r="R11" s="7"/>
      <c r="S11" s="7"/>
      <c r="T11" s="7"/>
      <c r="U11" s="7"/>
      <c r="V11" s="7"/>
      <c r="W11" s="7"/>
    </row>
    <row r="12" spans="1:23" x14ac:dyDescent="0.3">
      <c r="A12" s="7"/>
      <c r="B12" s="7"/>
      <c r="C12" s="7"/>
      <c r="D12" s="7"/>
      <c r="E12" s="7"/>
      <c r="F12" s="7"/>
      <c r="G12" s="7"/>
      <c r="H12" s="7"/>
      <c r="I12" s="7"/>
      <c r="J12" s="7"/>
      <c r="K12" s="7"/>
      <c r="L12" s="7"/>
      <c r="M12" s="7"/>
      <c r="N12" s="7"/>
      <c r="O12" s="7"/>
      <c r="P12" s="7"/>
      <c r="Q12" s="7"/>
      <c r="R12" s="7"/>
      <c r="S12" s="7"/>
      <c r="T12" s="7"/>
      <c r="U12" s="7"/>
      <c r="V12" s="7"/>
      <c r="W12" s="7"/>
    </row>
    <row r="13" spans="1:23" x14ac:dyDescent="0.3">
      <c r="A13" s="7"/>
      <c r="B13" s="7"/>
      <c r="C13" s="7"/>
      <c r="D13" s="7"/>
      <c r="E13" s="7"/>
      <c r="F13" s="7"/>
      <c r="G13" s="7"/>
      <c r="H13" s="7"/>
      <c r="I13" s="7"/>
      <c r="J13" s="7"/>
      <c r="K13" s="7"/>
      <c r="L13" s="7"/>
      <c r="M13" s="7"/>
      <c r="N13" s="7"/>
      <c r="O13" s="7"/>
      <c r="P13" s="7"/>
      <c r="Q13" s="7"/>
      <c r="R13" s="7"/>
      <c r="S13" s="7"/>
      <c r="T13" s="7"/>
      <c r="U13" s="7"/>
      <c r="V13" s="7"/>
      <c r="W13" s="7"/>
    </row>
    <row r="14" spans="1:23" x14ac:dyDescent="0.3">
      <c r="A14" s="7"/>
      <c r="B14" s="7"/>
      <c r="C14" s="7"/>
      <c r="D14" s="7"/>
      <c r="E14" s="7"/>
      <c r="F14" s="7"/>
      <c r="G14" s="7"/>
      <c r="H14" s="7"/>
      <c r="I14" s="7"/>
      <c r="J14" s="7"/>
      <c r="K14" s="7"/>
      <c r="L14" s="7"/>
      <c r="M14" s="7"/>
      <c r="N14" s="7"/>
      <c r="O14" s="7"/>
      <c r="P14" s="7"/>
      <c r="Q14" s="7"/>
      <c r="R14" s="7"/>
      <c r="S14" s="7"/>
      <c r="T14" s="7"/>
      <c r="U14" s="7"/>
      <c r="V14" s="7"/>
      <c r="W14" s="7"/>
    </row>
    <row r="15" spans="1:23" x14ac:dyDescent="0.3">
      <c r="A15" s="7"/>
      <c r="B15" s="7"/>
      <c r="C15" s="7"/>
      <c r="D15" s="7"/>
      <c r="E15" s="7"/>
      <c r="F15" s="7"/>
      <c r="G15" s="7"/>
      <c r="H15" s="7"/>
      <c r="I15" s="7"/>
      <c r="J15" s="7"/>
      <c r="K15" s="7"/>
      <c r="L15" s="7"/>
      <c r="M15" s="7"/>
      <c r="N15" s="7"/>
      <c r="O15" s="7"/>
      <c r="P15" s="7"/>
      <c r="Q15" s="7"/>
      <c r="R15" s="7"/>
      <c r="S15" s="7"/>
      <c r="T15" s="7"/>
      <c r="U15" s="7"/>
      <c r="V15" s="7"/>
      <c r="W15" s="7"/>
    </row>
    <row r="16" spans="1:23" x14ac:dyDescent="0.3">
      <c r="A16" s="7"/>
      <c r="B16" s="7"/>
      <c r="C16" s="7"/>
      <c r="D16" s="7"/>
      <c r="E16" s="7"/>
      <c r="F16" s="7"/>
      <c r="G16" s="7"/>
      <c r="H16" s="7"/>
      <c r="I16" s="7"/>
      <c r="J16" s="7"/>
      <c r="K16" s="7"/>
      <c r="L16" s="7"/>
      <c r="M16" s="7"/>
      <c r="N16" s="7"/>
      <c r="O16" s="7"/>
      <c r="P16" s="7"/>
      <c r="Q16" s="7"/>
      <c r="R16" s="7"/>
      <c r="S16" s="7"/>
      <c r="T16" s="7"/>
      <c r="U16" s="7"/>
      <c r="V16" s="7"/>
      <c r="W16" s="7"/>
    </row>
    <row r="17" spans="1:23" x14ac:dyDescent="0.3">
      <c r="A17" s="7"/>
      <c r="B17" s="7"/>
      <c r="C17" s="7"/>
      <c r="D17" s="7"/>
      <c r="E17" s="7"/>
      <c r="F17" s="7"/>
      <c r="G17" s="7"/>
      <c r="H17" s="7"/>
      <c r="I17" s="7"/>
      <c r="J17" s="7"/>
      <c r="K17" s="7"/>
      <c r="L17" s="7"/>
      <c r="M17" s="7"/>
      <c r="N17" s="7"/>
      <c r="O17" s="7"/>
      <c r="P17" s="7"/>
      <c r="Q17" s="7"/>
      <c r="R17" s="7"/>
      <c r="S17" s="7"/>
      <c r="T17" s="7"/>
      <c r="U17" s="7"/>
      <c r="V17" s="7"/>
      <c r="W17" s="7"/>
    </row>
    <row r="18" spans="1:23" x14ac:dyDescent="0.3">
      <c r="A18" s="7"/>
      <c r="B18" s="7"/>
      <c r="C18" s="7"/>
      <c r="D18" s="7"/>
      <c r="E18" s="7"/>
      <c r="F18" s="7"/>
      <c r="G18" s="7"/>
      <c r="H18" s="7"/>
      <c r="I18" s="7"/>
      <c r="J18" s="7"/>
      <c r="K18" s="7"/>
      <c r="L18" s="7"/>
      <c r="M18" s="7"/>
      <c r="N18" s="7"/>
      <c r="O18" s="7"/>
      <c r="P18" s="7"/>
      <c r="Q18" s="7"/>
      <c r="R18" s="7"/>
      <c r="S18" s="7"/>
      <c r="T18" s="7"/>
      <c r="U18" s="7"/>
      <c r="V18" s="7"/>
      <c r="W18" s="7"/>
    </row>
    <row r="19" spans="1:23" x14ac:dyDescent="0.3">
      <c r="A19" s="7"/>
      <c r="B19" s="7"/>
      <c r="C19" s="7"/>
      <c r="D19" s="7"/>
      <c r="E19" s="7"/>
      <c r="F19" s="7"/>
      <c r="G19" s="7"/>
      <c r="H19" s="7"/>
      <c r="I19" s="7"/>
      <c r="J19" s="7"/>
      <c r="K19" s="7"/>
      <c r="L19" s="7"/>
      <c r="M19" s="7"/>
      <c r="N19" s="7"/>
      <c r="O19" s="7"/>
      <c r="P19" s="7"/>
      <c r="Q19" s="7"/>
      <c r="R19" s="7"/>
      <c r="S19" s="7"/>
      <c r="T19" s="7"/>
      <c r="U19" s="7"/>
      <c r="V19" s="7"/>
      <c r="W19" s="7"/>
    </row>
    <row r="20" spans="1:23" x14ac:dyDescent="0.3">
      <c r="A20" s="7"/>
      <c r="B20" s="7"/>
      <c r="C20" s="7"/>
      <c r="D20" s="7"/>
      <c r="E20" s="7"/>
      <c r="F20" s="7"/>
      <c r="G20" s="7"/>
      <c r="H20" s="7"/>
      <c r="I20" s="7"/>
      <c r="J20" s="7"/>
      <c r="K20" s="7"/>
      <c r="L20" s="7"/>
      <c r="M20" s="7"/>
      <c r="N20" s="7"/>
      <c r="O20" s="7"/>
      <c r="P20" s="7"/>
      <c r="Q20" s="7"/>
      <c r="R20" s="7"/>
      <c r="S20" s="7"/>
      <c r="T20" s="7"/>
      <c r="U20" s="7"/>
      <c r="V20" s="7"/>
      <c r="W20" s="7"/>
    </row>
    <row r="21" spans="1:23" x14ac:dyDescent="0.3">
      <c r="A21" s="7"/>
      <c r="B21" s="7"/>
      <c r="C21" s="7"/>
      <c r="D21" s="7"/>
      <c r="E21" s="7"/>
      <c r="F21" s="7"/>
      <c r="G21" s="7"/>
      <c r="H21" s="7"/>
      <c r="I21" s="7"/>
      <c r="J21" s="7"/>
      <c r="K21" s="7"/>
      <c r="L21" s="7"/>
      <c r="M21" s="7"/>
      <c r="N21" s="7"/>
      <c r="O21" s="7"/>
      <c r="P21" s="7"/>
      <c r="Q21" s="7"/>
      <c r="R21" s="7"/>
      <c r="S21" s="7"/>
      <c r="T21" s="7"/>
      <c r="U21" s="7"/>
      <c r="V21" s="7"/>
      <c r="W21" s="7"/>
    </row>
    <row r="22" spans="1:23" x14ac:dyDescent="0.3">
      <c r="A22" s="7"/>
      <c r="B22" s="7"/>
      <c r="C22" s="7"/>
      <c r="D22" s="7"/>
      <c r="E22" s="7"/>
      <c r="F22" s="7"/>
      <c r="G22" s="7"/>
      <c r="H22" s="7"/>
      <c r="I22" s="7"/>
      <c r="J22" s="7"/>
      <c r="K22" s="7"/>
      <c r="L22" s="7"/>
      <c r="M22" s="7"/>
      <c r="N22" s="7"/>
      <c r="O22" s="7"/>
      <c r="P22" s="7"/>
      <c r="Q22" s="7"/>
      <c r="R22" s="7"/>
      <c r="S22" s="7"/>
      <c r="T22" s="7"/>
      <c r="U22" s="7"/>
      <c r="V22" s="7"/>
      <c r="W22" s="7"/>
    </row>
    <row r="23" spans="1:23" x14ac:dyDescent="0.3">
      <c r="A23" s="7"/>
      <c r="B23" s="7"/>
      <c r="C23" s="7"/>
      <c r="D23" s="7"/>
      <c r="E23" s="7"/>
      <c r="F23" s="7"/>
      <c r="G23" s="7"/>
      <c r="H23" s="7"/>
      <c r="I23" s="7"/>
      <c r="J23" s="7"/>
      <c r="K23" s="7"/>
      <c r="L23" s="7"/>
      <c r="M23" s="7"/>
      <c r="N23" s="7"/>
      <c r="O23" s="7"/>
      <c r="P23" s="7"/>
      <c r="Q23" s="7"/>
      <c r="R23" s="7"/>
      <c r="S23" s="7"/>
      <c r="T23" s="7"/>
      <c r="U23" s="7"/>
      <c r="V23" s="7"/>
      <c r="W23" s="7"/>
    </row>
    <row r="24" spans="1:23" x14ac:dyDescent="0.3">
      <c r="A24" s="7"/>
      <c r="B24" s="7"/>
      <c r="C24" s="7"/>
      <c r="D24" s="7"/>
      <c r="E24" s="7"/>
      <c r="F24" s="7"/>
      <c r="G24" s="7"/>
      <c r="H24" s="7"/>
      <c r="I24" s="7"/>
      <c r="J24" s="7"/>
      <c r="K24" s="7"/>
      <c r="L24" s="7"/>
      <c r="M24" s="7"/>
      <c r="N24" s="7"/>
      <c r="O24" s="7"/>
      <c r="P24" s="7"/>
      <c r="Q24" s="7"/>
      <c r="R24" s="7"/>
      <c r="S24" s="7"/>
      <c r="T24" s="7"/>
      <c r="U24" s="7"/>
      <c r="V24" s="7"/>
      <c r="W24" s="7"/>
    </row>
    <row r="25" spans="1:23" x14ac:dyDescent="0.3">
      <c r="A25" s="7"/>
      <c r="B25" s="7"/>
      <c r="C25" s="7"/>
      <c r="D25" s="7"/>
      <c r="E25" s="7"/>
      <c r="F25" s="7"/>
      <c r="G25" s="7"/>
      <c r="H25" s="7"/>
      <c r="I25" s="7"/>
      <c r="J25" s="7"/>
      <c r="K25" s="7"/>
      <c r="L25" s="7"/>
      <c r="M25" s="7"/>
      <c r="N25" s="7"/>
      <c r="O25" s="7"/>
      <c r="P25" s="7"/>
      <c r="Q25" s="7"/>
      <c r="R25" s="7"/>
      <c r="S25" s="7"/>
      <c r="T25" s="7"/>
      <c r="U25" s="7"/>
      <c r="V25" s="7"/>
      <c r="W25" s="7"/>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D0B8A29A-CC4D-443C-86BF-BCC21ACAC530}">
  <ds:schemaRefs/>
</ds:datastoreItem>
</file>

<file path=customXml/itemProps2.xml><?xml version="1.0" encoding="utf-8"?>
<ds:datastoreItem xmlns:ds="http://schemas.openxmlformats.org/officeDocument/2006/customXml" ds:itemID="{E1B8F277-D435-400C-85DB-D2AEF2E6CE5C}">
  <ds:schemaRefs/>
</ds:datastoreItem>
</file>

<file path=customXml/itemProps3.xml><?xml version="1.0" encoding="utf-8"?>
<ds:datastoreItem xmlns:ds="http://schemas.openxmlformats.org/officeDocument/2006/customXml" ds:itemID="{3E28051A-4412-40CB-A225-6E44D29EEDE0}">
  <ds:schemaRefs/>
</ds:datastoreItem>
</file>

<file path=customXml/itemProps4.xml><?xml version="1.0" encoding="utf-8"?>
<ds:datastoreItem xmlns:ds="http://schemas.openxmlformats.org/officeDocument/2006/customXml" ds:itemID="{8D40DAA1-9CD9-42A5-B486-96EACF73A444}">
  <ds:schemaRefs/>
</ds:datastoreItem>
</file>

<file path=customXml/itemProps5.xml><?xml version="1.0" encoding="utf-8"?>
<ds:datastoreItem xmlns:ds="http://schemas.openxmlformats.org/officeDocument/2006/customXml" ds:itemID="{BE6DF933-A621-4088-92BB-E215A93BEEE3}">
  <ds:schemaRefs>
    <ds:schemaRef ds:uri="http://schemas.microsoft.com/DataMashup"/>
  </ds:schemaRefs>
</ds:datastoreItem>
</file>

<file path=customXml/itemProps6.xml><?xml version="1.0" encoding="utf-8"?>
<ds:datastoreItem xmlns:ds="http://schemas.openxmlformats.org/officeDocument/2006/customXml" ds:itemID="{9366CAE6-DFA5-4FD8-8995-D18BAD52F82F}">
  <ds:schemaRefs/>
</ds:datastoreItem>
</file>

<file path=customXml/itemProps7.xml><?xml version="1.0" encoding="utf-8"?>
<ds:datastoreItem xmlns:ds="http://schemas.openxmlformats.org/officeDocument/2006/customXml" ds:itemID="{3E854218-A1FB-40D8-BCF8-D42B1AC48F18}">
  <ds:schemaRefs/>
</ds:datastoreItem>
</file>

<file path=customXml/itemProps8.xml><?xml version="1.0" encoding="utf-8"?>
<ds:datastoreItem xmlns:ds="http://schemas.openxmlformats.org/officeDocument/2006/customXml" ds:itemID="{429C85F0-834E-4230-BF88-79405C64E4FB}">
  <ds:schemaRefs/>
</ds:datastoreItem>
</file>

<file path=customXml/itemProps9.xml><?xml version="1.0" encoding="utf-8"?>
<ds:datastoreItem xmlns:ds="http://schemas.openxmlformats.org/officeDocument/2006/customXml" ds:itemID="{219031F8-AE2B-4A1E-A44A-9CD056FBAE82}">
  <ds:schemaRefs/>
</ds:datastoreItem>
</file>

<file path=customXml/itemProps10.xml><?xml version="1.0" encoding="utf-8"?>
<ds:datastoreItem xmlns:ds="http://schemas.openxmlformats.org/officeDocument/2006/customXml" ds:itemID="{ACF195F9-D112-4D71-B593-E2E0D34EEEB0}">
  <ds:schemaRefs/>
</ds:datastoreItem>
</file>

<file path=customXml/itemProps11.xml><?xml version="1.0" encoding="utf-8"?>
<ds:datastoreItem xmlns:ds="http://schemas.openxmlformats.org/officeDocument/2006/customXml" ds:itemID="{B9BD9D43-2C1E-408B-A5BB-5DE9B82B0AC7}">
  <ds:schemaRefs/>
</ds:datastoreItem>
</file>

<file path=customXml/itemProps12.xml><?xml version="1.0" encoding="utf-8"?>
<ds:datastoreItem xmlns:ds="http://schemas.openxmlformats.org/officeDocument/2006/customXml" ds:itemID="{FF35A7D3-C7FE-4CDF-B973-EB0C7056DC6C}">
  <ds:schemaRefs/>
</ds:datastoreItem>
</file>

<file path=customXml/itemProps13.xml><?xml version="1.0" encoding="utf-8"?>
<ds:datastoreItem xmlns:ds="http://schemas.openxmlformats.org/officeDocument/2006/customXml" ds:itemID="{A70E7D0F-528B-4C59-86C6-E481B982EFE3}">
  <ds:schemaRefs/>
</ds:datastoreItem>
</file>

<file path=customXml/itemProps14.xml><?xml version="1.0" encoding="utf-8"?>
<ds:datastoreItem xmlns:ds="http://schemas.openxmlformats.org/officeDocument/2006/customXml" ds:itemID="{5E7600F0-8D69-4E3E-BDED-DE82B42F53CA}">
  <ds:schemaRefs/>
</ds:datastoreItem>
</file>

<file path=customXml/itemProps15.xml><?xml version="1.0" encoding="utf-8"?>
<ds:datastoreItem xmlns:ds="http://schemas.openxmlformats.org/officeDocument/2006/customXml" ds:itemID="{A921ACF5-1069-4993-B2F6-6B13FAB02C93}">
  <ds:schemaRefs/>
</ds:datastoreItem>
</file>

<file path=customXml/itemProps16.xml><?xml version="1.0" encoding="utf-8"?>
<ds:datastoreItem xmlns:ds="http://schemas.openxmlformats.org/officeDocument/2006/customXml" ds:itemID="{44D22DC6-59AF-4EDE-B100-C5EA0FD9E92D}">
  <ds:schemaRefs/>
</ds:datastoreItem>
</file>

<file path=customXml/itemProps17.xml><?xml version="1.0" encoding="utf-8"?>
<ds:datastoreItem xmlns:ds="http://schemas.openxmlformats.org/officeDocument/2006/customXml" ds:itemID="{BC2D3471-9523-4A5A-B65B-BFF4052710FC}">
  <ds:schemaRefs/>
</ds:datastoreItem>
</file>

<file path=customXml/itemProps18.xml><?xml version="1.0" encoding="utf-8"?>
<ds:datastoreItem xmlns:ds="http://schemas.openxmlformats.org/officeDocument/2006/customXml" ds:itemID="{2828B4AF-2999-4AFA-8BE6-5C40C684B04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Daily ER No of Patient</vt:lpstr>
      <vt:lpstr>Average Wait Time Daily Trend</vt:lpstr>
      <vt:lpstr>Dashboard</vt:lpstr>
      <vt:lpstr>Satisfaction Score Daily Trends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Khushal Mahajan</dc:creator>
  <cp:lastModifiedBy>Khushal Mahajan</cp:lastModifiedBy>
  <dcterms:created xsi:type="dcterms:W3CDTF">2026-09-19T11:45:09Z</dcterms:created>
  <dcterms:modified xsi:type="dcterms:W3CDTF">2026-09-21T10:53:32Z</dcterms:modified>
</cp:coreProperties>
</file>