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ar\OneDrive\Documents\Excel Project\"/>
    </mc:Choice>
  </mc:AlternateContent>
  <xr:revisionPtr revIDLastSave="0" documentId="8_{6109EBA0-BB3B-465C-A69B-838D7DDF2D46}" xr6:coauthVersionLast="47" xr6:coauthVersionMax="47" xr10:uidLastSave="{00000000-0000-0000-0000-000000000000}"/>
  <bookViews>
    <workbookView xWindow="-108" yWindow="-108" windowWidth="23256" windowHeight="12456" firstSheet="3" activeTab="4" xr2:uid="{29157617-768C-4FD9-8DC5-40FEC1668E0F}"/>
  </bookViews>
  <sheets>
    <sheet name="fact_sales_monthly" sheetId="6" r:id="rId1"/>
    <sheet name="dim_product" sheetId="5" r:id="rId2"/>
    <sheet name="dim_market" sheetId="4" r:id="rId3"/>
    <sheet name="dim_customer" sheetId="3" r:id="rId4"/>
    <sheet name="Customer_Sales_Report" sheetId="2" r:id="rId5"/>
    <sheet name="Markets_Performance_vs Target" sheetId="7" r:id="rId6"/>
  </sheets>
  <calcPr calcId="191029"/>
  <pivotCaches>
    <pivotCache cacheId="200" r:id="rId7"/>
    <pivotCache cacheId="22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cfb53491-9afa-47d8-9d1b-ebd39b4ee44a" name="dim_customer" connection="Query - dim_customer"/>
          <x15:modelTable id="dim_market_949545b5-5c8f-4f45-b119-faae191aadf7" name="dim_market" connection="Query - dim_market"/>
          <x15:modelTable id="dim_product_bc6f5ce0-b346-41fb-8e37-1f18b957eda7" name="dim_product" connection="Query - dim_product"/>
          <x15:modelTable id="fact_sales_monthly_5587fb2b-1dad-4bf8-b799-8dccd4a79bf7" name="fact_sales_monthly" connection="Query - fact_sales_monthly"/>
          <x15:modelTable id="dim_date_b415eac7-963d-4577-a849-7d5eb607d09b" name="dim_date" connection="Query - dim_date"/>
          <x15:modelTable id="ns_targets_2021_a78d5689-5a4d-43ce-9740-0d0e763a909d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  <x15:modelRelationship fromTable="ns_targets_2021" fromColumn="market" toTable="dim_market" toColumn="market"/>
          <x15:modelRelationship fromTable="ns_targets_2021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2D6624-C9CF-4EDC-B91A-36E1E2A19B6B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161c306d-d3de-4e6b-998f-080249120aa0"/>
      </ext>
    </extLst>
  </connection>
  <connection id="2" xr16:uid="{67F09136-6A54-4311-BAA2-99D204C3333F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a99a8379-88b8-4906-927a-6de7a4c28d54">
          <x15:oledbPr connection="Provider=Microsoft.Mashup.OleDb.1;Data Source=$Workbook$;Location=dim_date;Extended Properties=&quot;&quot;">
            <x15:dbTables>
              <x15:dbTable name="dim_date"/>
            </x15:dbTables>
          </x15:oledbPr>
        </x15:connection>
      </ext>
    </extLst>
  </connection>
  <connection id="3" xr16:uid="{37011483-2F55-441C-8CB8-D4AF5BF09EFF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1e868d3d-8e40-4e83-b68d-20dcba22140d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4" xr16:uid="{0F467FF6-EC6C-4DDD-84C8-6E943E244260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b1e9a1f5-7663-4149-889d-6ba8a6aef6da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0D4893CB-07ED-4BBD-8A57-40CDA4C99ABC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d3711679-5b4a-4fdc-b980-ef138265d6a1">
          <x15:oledbPr connection="Provider=Microsoft.Mashup.OleDb.1;Data Source=$Workbook$;Location=fact_sales_monthly;Extended Properties=&quot;&quot;">
            <x15:dbTables>
              <x15:dbTable name="fact_sales_monthly"/>
            </x15:dbTables>
          </x15:oledbPr>
        </x15:connection>
      </ext>
    </extLst>
  </connection>
  <connection id="6" xr16:uid="{CD669B1C-1F90-4AD6-A201-5D0658FA53ED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6a5eab50-d7d3-4bed-b206-2867f598ac3b"/>
      </ext>
    </extLst>
  </connection>
  <connection id="7" xr16:uid="{F43CA58D-C6F1-464D-AB5A-B55090D95000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8" xr16:uid="{5EA2D380-29BD-43B5-80BF-64330EE918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market].[market].[All]}"/>
    <s v="{[dim_market].[region].[All]}"/>
    <s v="{[dim_product].[division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<sst xmlns="http://schemas.openxmlformats.org/spreadsheetml/2006/main" count="123" uniqueCount="107">
  <si>
    <t>market</t>
  </si>
  <si>
    <t>AtliQ Exclusive</t>
  </si>
  <si>
    <t>Indonesia</t>
  </si>
  <si>
    <t>South Korea</t>
  </si>
  <si>
    <t>Bangladesh</t>
  </si>
  <si>
    <t>Philiphines</t>
  </si>
  <si>
    <t>Australia</t>
  </si>
  <si>
    <t>Newzealand</t>
  </si>
  <si>
    <t>Poland</t>
  </si>
  <si>
    <t>Norway</t>
  </si>
  <si>
    <t>Netherlands</t>
  </si>
  <si>
    <t>Japan</t>
  </si>
  <si>
    <t>France</t>
  </si>
  <si>
    <t>Canada</t>
  </si>
  <si>
    <t>Germany</t>
  </si>
  <si>
    <t>Italy</t>
  </si>
  <si>
    <t>USA</t>
  </si>
  <si>
    <t>India</t>
  </si>
  <si>
    <t>division</t>
  </si>
  <si>
    <t>region</t>
  </si>
  <si>
    <t>United Kingdom</t>
  </si>
  <si>
    <t>Austria</t>
  </si>
  <si>
    <t>Sweden</t>
  </si>
  <si>
    <t>Spain</t>
  </si>
  <si>
    <t>Portugal</t>
  </si>
  <si>
    <t>Pakistan</t>
  </si>
  <si>
    <t>China</t>
  </si>
  <si>
    <t>All</t>
  </si>
  <si>
    <t>Grand Total</t>
  </si>
  <si>
    <t>Net Sales</t>
  </si>
  <si>
    <t>NetSales19</t>
  </si>
  <si>
    <t>NetSales20</t>
  </si>
  <si>
    <t>Net Sales21</t>
  </si>
  <si>
    <t>21 VS 20</t>
  </si>
  <si>
    <t>Row Labels</t>
  </si>
  <si>
    <t>Acclaimed Stores</t>
  </si>
  <si>
    <t>All-Out</t>
  </si>
  <si>
    <t>Amazon</t>
  </si>
  <si>
    <t>Argos (Sainsbury's)</t>
  </si>
  <si>
    <t>Atlas Stores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</si>
  <si>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</si>
  <si>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</si>
  <si>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</si>
  <si>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</si>
  <si>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</si>
  <si>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</si>
  <si>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</si>
  <si>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</si>
  <si>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</si>
  <si>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</si>
  <si>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</si>
  <si>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</si>
  <si>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</si>
  <si>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</si>
  <si>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</si>
  <si>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</si>
  <si>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</si>
  <si>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</si>
  <si>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</si>
  <si>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</si>
  <si>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</si>
  <si>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</si>
  <si>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</si>
  <si>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</si>
  <si>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</si>
  <si>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</si>
  <si>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</si>
  <si>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</si>
  <si>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</si>
  <si>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</si>
  <si>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</si>
  <si>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</si>
  <si>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</si>
  <si>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</si>
  <si>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</si>
  <si>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</si>
  <si>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</si>
  <si>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</si>
  <si>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</si>
  <si>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</si>
  <si>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</si>
  <si>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</si>
  <si>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</si>
  <si>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</si>
  <si>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</si>
  <si>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</si>
  <si>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</si>
  <si>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</si>
  <si>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</si>
  <si>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</si>
  <si>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</si>
  <si>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</si>
  <si>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</si>
  <si>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</si>
  <si>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</si>
  <si>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</si>
  <si>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</si>
  <si>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</si>
  <si>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</si>
  <si>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</si>
  <si>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AtliQ e Store</t>
  </si>
  <si>
    <t>AtliQ Hardwares</t>
  </si>
  <si>
    <t xml:space="preserve">Customers </t>
  </si>
  <si>
    <t>Net SalesPerformance</t>
  </si>
  <si>
    <t>FILTERS</t>
  </si>
  <si>
    <t>21 - Target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</si>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</sst>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%;\-0.00%;0.00%"/>
    <numFmt numFmtId="166" formatCode="0.0,,&quot;m&quot;"/>
    <numFmt numFmtId="168" formatCode="0.0%;\-0.0%;0.0%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7" tint="-0.249977111117893"/>
      <name val="Avenir Next LT Pro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pivotButton="1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166" fontId="2" fillId="0" borderId="0" xfId="0" applyNumberFormat="1" applyFont="1" applyBorder="1"/>
    <xf numFmtId="165" fontId="2" fillId="0" borderId="0" xfId="0" applyNumberFormat="1" applyFont="1" applyBorder="1"/>
    <xf numFmtId="0" fontId="2" fillId="0" borderId="1" xfId="0" pivotButton="1" applyFont="1" applyBorder="1"/>
    <xf numFmtId="0" fontId="2" fillId="0" borderId="1" xfId="0" applyFont="1" applyBorder="1"/>
    <xf numFmtId="0" fontId="3" fillId="0" borderId="1" xfId="0" pivotButton="1" applyFont="1" applyBorder="1"/>
    <xf numFmtId="0" fontId="3" fillId="0" borderId="1" xfId="0" applyFont="1" applyBorder="1"/>
    <xf numFmtId="0" fontId="3" fillId="0" borderId="2" xfId="0" applyFont="1" applyBorder="1" applyAlignment="1">
      <alignment horizontal="left"/>
    </xf>
    <xf numFmtId="166" fontId="3" fillId="0" borderId="2" xfId="0" applyNumberFormat="1" applyFont="1" applyBorder="1"/>
    <xf numFmtId="165" fontId="3" fillId="0" borderId="2" xfId="0" applyNumberFormat="1" applyFont="1" applyBorder="1"/>
    <xf numFmtId="0" fontId="4" fillId="0" borderId="0" xfId="0" applyFont="1" applyBorder="1"/>
    <xf numFmtId="166" fontId="2" fillId="0" borderId="4" xfId="0" applyNumberFormat="1" applyFont="1" applyBorder="1"/>
    <xf numFmtId="166" fontId="2" fillId="0" borderId="3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pivotButton="1" applyFont="1" applyBorder="1" applyAlignment="1">
      <alignment horizontal="center"/>
    </xf>
    <xf numFmtId="168" fontId="2" fillId="0" borderId="0" xfId="0" applyNumberFormat="1" applyFont="1" applyBorder="1"/>
  </cellXfs>
  <cellStyles count="1">
    <cellStyle name="Normal" xfId="0" builtinId="0"/>
  </cellStyles>
  <dxfs count="103">
    <dxf>
      <numFmt numFmtId="165" formatCode="0.00%;\-0.00%;0.00%"/>
    </dxf>
    <dxf>
      <numFmt numFmtId="168" formatCode="0.0%;\-0.0%;0.0%"/>
    </dxf>
    <dxf>
      <numFmt numFmtId="167" formatCode="0.000%;\-0.000%;0.000%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6" formatCode="0.0,,&quot;m&quot;"/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border>
        <vertical style="thin">
          <color theme="0"/>
        </vertical>
        <horizontal style="thin">
          <color theme="0"/>
        </horizontal>
      </border>
    </dxf>
    <dxf>
      <border diagonalUp="0">
        <vertical/>
        <horizontal/>
      </border>
    </dxf>
    <dxf>
      <border>
        <right/>
      </border>
    </dxf>
    <dxf>
      <border diagonalUp="1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 style="thin">
          <color theme="0"/>
        </diagonal>
        <vertical style="thin">
          <color theme="0"/>
        </vertical>
        <horizontal style="thin">
          <color theme="0"/>
        </horizontal>
      </border>
    </dxf>
    <dxf>
      <font>
        <b/>
      </font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211153</xdr:colOff>
      <xdr:row>0</xdr:row>
      <xdr:rowOff>0</xdr:rowOff>
    </xdr:from>
    <xdr:to>
      <xdr:col>6</xdr:col>
      <xdr:colOff>617220</xdr:colOff>
      <xdr:row>1</xdr:row>
      <xdr:rowOff>226781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AD88FC-A952-367F-3125-BE0E6D949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373" y="0"/>
          <a:ext cx="406067" cy="4096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211153</xdr:colOff>
      <xdr:row>0</xdr:row>
      <xdr:rowOff>0</xdr:rowOff>
    </xdr:from>
    <xdr:to>
      <xdr:col>5</xdr:col>
      <xdr:colOff>617220</xdr:colOff>
      <xdr:row>1</xdr:row>
      <xdr:rowOff>226781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A4E9C0-8F65-4FF6-8777-CD435E7C7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373" y="0"/>
          <a:ext cx="406067" cy="409661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skan pawar" refreshedDate="45966.676293865741" backgroundQuery="1" createdVersion="8" refreshedVersion="8" minRefreshableVersion="3" recordCount="0" supportSubquery="1" supportAdvancedDrill="1" xr:uid="{BB52A068-30DF-48FB-97C7-5F6A1AAD888B}">
  <cacheSource type="external" connectionId="8"/>
  <cacheFields count="9">
    <cacheField name="[dim_market].[market].[market]" caption="market" numFmtId="0" hierarchy="8" level="1">
      <sharedItems containsSemiMixedTypes="0" containsNonDate="0" containsString="0"/>
    </cacheField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 Sales]" caption="Net Sales" numFmtId="0" hierarchy="27" level="32767"/>
    <cacheField name="[Measures].[NetSales19]" caption="NetSales19" numFmtId="0" hierarchy="28" level="32767"/>
    <cacheField name="[Measures].[Net Sales21]" caption="Net Sales21" numFmtId="0" hierarchy="30" level="32767"/>
    <cacheField name="[Measures].[21 VS 20]" caption="21 VS 20" numFmtId="0" hierarchy="31" level="32767"/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Measures].[NetSales20]" caption="NetSales20" numFmtId="0" hierarchy="29" level="32767"/>
  </cacheFields>
  <cacheHierarchies count="42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7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time="1" defaultMemberUniqueName="[fact_sales_monthly].[FY].[All]" allUniqueName="[fact_sales_monthly].[FY].[All]" dimensionUniqueName="[fact_sales_monthly]" displayFolder="" count="0" memberValueDatatype="7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 oneField="1">
      <fieldsUsage count="1">
        <fieldUsage x="3"/>
      </fieldsUsage>
    </cacheHierarchy>
    <cacheHierarchy uniqueName="[Measures].[NetSales19]" caption="NetSales19" measure="1" displayFolder="" measureGroup="fact_sales_monthly" count="0" oneField="1">
      <fieldsUsage count="1">
        <fieldUsage x="4"/>
      </fieldsUsage>
    </cacheHierarchy>
    <cacheHierarchy uniqueName="[Measures].[NetSales20]" caption="NetSales20" measure="1" displayFolder="" measureGroup="fact_sales_monthly" count="0" oneField="1">
      <fieldsUsage count="1">
        <fieldUsage x="8"/>
      </fieldsUsage>
    </cacheHierarchy>
    <cacheHierarchy uniqueName="[Measures].[Net Sales21]" caption="Net Sales21" measure="1" displayFolder="" measureGroup="fact_sales_monthly" count="0" oneField="1">
      <fieldsUsage count="1">
        <fieldUsage x="5"/>
      </fieldsUsage>
    </cacheHierarchy>
    <cacheHierarchy uniqueName="[Measures].[21 VS 20]" caption="21 VS 20" measure="1" displayFolder="" measureGroup="fact_sales_monthly" count="0" oneField="1">
      <fieldsUsage count="1">
        <fieldUsage x="6"/>
      </fieldsUsage>
    </cacheHierarchy>
    <cacheHierarchy uniqueName="[Measures].[target21]" caption="target21" measure="1" displayFolder="" measureGroup="fact_sales_monthly" count="0"/>
    <cacheHierarchy uniqueName="[Measures].[21 - Target]" caption="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skan pawar" refreshedDate="45966.677907986108" backgroundQuery="1" createdVersion="8" refreshedVersion="8" minRefreshableVersion="3" recordCount="0" supportSubquery="1" supportAdvancedDrill="1" xr:uid="{7D8542D0-D197-4F3D-BA6B-9714FAA99C40}">
  <cacheSource type="external" connectionId="8"/>
  <cacheFields count="9">
    <cacheField name="[dim_market].[market].[market]" caption="market" numFmtId="0" hierarchy="8" level="1">
      <sharedItems count="23">
        <s v="Australia"/>
        <s v="Austria"/>
        <s v="Bangladesh"/>
        <s v="Canada"/>
        <s v="China"/>
        <s v="France"/>
        <s v="Germany"/>
        <s v="India"/>
        <s v="Indonesia"/>
        <s v="Italy"/>
        <s v="Japan"/>
        <s v="Netherlands"/>
        <s v="Newzealand"/>
        <s v="Norway"/>
        <s v="Pakistan"/>
        <s v="Philiphines"/>
        <s v="Poland"/>
        <s v="Portugal"/>
        <s v="South Korea"/>
        <s v="Spain"/>
        <s v="Sweden"/>
        <s v="United Kingdom"/>
        <s v="USA"/>
      </sharedItems>
    </cacheField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 Sales]" caption="Net Sales" numFmtId="0" hierarchy="27" level="32767"/>
    <cacheField name="[Measures].[NetSales19]" caption="NetSales19" numFmtId="0" hierarchy="28" level="32767"/>
    <cacheField name="[Measures].[Net Sales21]" caption="Net Sales21" numFmtId="0" hierarchy="30" level="32767"/>
    <cacheField name="[Measures].[NetSales20]" caption="NetSales20" numFmtId="0" hierarchy="29" level="32767"/>
    <cacheField name="[Measures].[%]" caption="%" numFmtId="0" hierarchy="34" level="32767"/>
    <cacheField name="[Measures].[21 - Target]" caption="21 - Target" numFmtId="0" hierarchy="33" level="32767"/>
  </cacheFields>
  <cacheHierarchies count="42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time="1" defaultMemberUniqueName="[fact_sales_monthly].[FY].[All]" allUniqueName="[fact_sales_monthly].[FY].[All]" dimensionUniqueName="[fact_sales_monthly]" displayFolder="" count="0" memberValueDatatype="7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 oneField="1">
      <fieldsUsage count="1">
        <fieldUsage x="3"/>
      </fieldsUsage>
    </cacheHierarchy>
    <cacheHierarchy uniqueName="[Measures].[NetSales19]" caption="NetSales19" measure="1" displayFolder="" measureGroup="fact_sales_monthly" count="0" oneField="1">
      <fieldsUsage count="1">
        <fieldUsage x="4"/>
      </fieldsUsage>
    </cacheHierarchy>
    <cacheHierarchy uniqueName="[Measures].[NetSales20]" caption="NetSales20" measure="1" displayFolder="" measureGroup="fact_sales_monthly" count="0" oneField="1">
      <fieldsUsage count="1">
        <fieldUsage x="6"/>
      </fieldsUsage>
    </cacheHierarchy>
    <cacheHierarchy uniqueName="[Measures].[Net Sales21]" caption="Net Sales21" measure="1" displayFolder="" measureGroup="fact_sales_monthly" count="0" oneField="1">
      <fieldsUsage count="1">
        <fieldUsage x="5"/>
      </fieldsUsage>
    </cacheHierarchy>
    <cacheHierarchy uniqueName="[Measures].[21 VS 20]" caption="21 VS 20" measure="1" displayFolder="" measureGroup="fact_sales_monthly" count="0"/>
    <cacheHierarchy uniqueName="[Measures].[target21]" caption="target21" measure="1" displayFolder="" measureGroup="fact_sales_monthly" count="0"/>
    <cacheHierarchy uniqueName="[Measures].[21 - Target]" caption="21 - Target" measure="1" displayFolder="" measureGroup="fact_sales_monthly" count="0" oneField="1">
      <fieldsUsage count="1">
        <fieldUsage x="8"/>
      </fieldsUsage>
    </cacheHierarchy>
    <cacheHierarchy uniqueName="[Measures].[%]" caption="%" measure="1" displayFolder="" measureGroup="dim_customer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DE061-6AFD-4914-8035-33A3F776C712}" name="PivotTable1" cacheId="200" applyNumberFormats="0" applyBorderFormats="0" applyFontFormats="0" applyPatternFormats="0" applyAlignmentFormats="0" applyWidthHeightFormats="1" dataCaption="Values" tag="35f6c33b-869d-408d-a5d8-1b884a9c98f6" updatedVersion="8" minRefreshableVersion="3" useAutoFormatting="1" itemPrintTitles="1" createdVersion="8" indent="0" outline="1" outlineData="1" multipleFieldFilters="0">
  <location ref="B9:G77" firstHeaderRow="0" firstDataRow="1" firstDataCol="1" rowPageCount="3" colPageCount="1"/>
  <pivotFields count="9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dataField="1" subtotalTop="0" showAll="0" defaultSubtotal="0"/>
  </pivotFields>
  <rowFields count="1">
    <field x="7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" hier="10" name="[dim_market].[region].[All]" cap="All"/>
    <pageField fld="0" hier="8" name="[dim_market].[market].[All]" cap="All"/>
    <pageField fld="2" hier="12" name="[dim_product].[division].[All]" cap="All"/>
  </pageFields>
  <dataFields count="5">
    <dataField fld="3" subtotal="count" baseField="7" baseItem="0" numFmtId="166"/>
    <dataField fld="4" subtotal="count" baseField="7" baseItem="0" numFmtId="166"/>
    <dataField fld="8" subtotal="count" baseField="7" baseItem="0" numFmtId="166"/>
    <dataField fld="5" subtotal="count" baseField="7" baseItem="0" numFmtId="166"/>
    <dataField fld="6" subtotal="count" baseField="0" baseItem="0"/>
  </dataFields>
  <formats count="25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7" type="button" dataOnly="0" labelOnly="1" outline="0" axis="axisRow" fieldPosition="0"/>
    </format>
    <format dxfId="99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8">
      <pivotArea dataOnly="0" labelOnly="1" fieldPosition="0">
        <references count="1">
          <reference field="7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7" type="button" dataOnly="0" labelOnly="1" outline="0" axis="axisRow" fieldPosition="0"/>
    </format>
    <format dxfId="92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1">
      <pivotArea dataOnly="0" labelOnly="1" fieldPosition="0">
        <references count="1">
          <reference field="7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90">
      <pivotArea dataOnly="0" labelOnly="1" grandRow="1" outline="0" fieldPosition="0"/>
    </format>
    <format dxfId="8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8">
      <pivotArea field="7" type="button" dataOnly="0" labelOnly="1" outline="0" axis="axisRow" fieldPosition="0"/>
    </format>
    <format dxfId="8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6">
      <pivotArea field="7" dataOnly="0" grandRow="1" axis="axisRow" fieldPosition="0">
        <references count="1">
          <reference field="7" count="1">
            <x v="66"/>
          </reference>
        </references>
      </pivotArea>
    </format>
    <format dxfId="85">
      <pivotArea field="7" dataOnly="0" grandRow="1" axis="axisRow" fieldPosition="0">
        <references count="1">
          <reference field="7" count="1">
            <x v="66"/>
          </reference>
        </references>
      </pivotArea>
    </format>
    <format dxfId="84">
      <pivotArea field="7" type="button" dataOnly="0" labelOnly="1" outline="0" axis="axisRow" fieldPosition="0"/>
    </format>
    <format dxfId="8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2">
      <pivotArea dataOnly="0" grandRow="1" axis="axisRow" fieldPosition="0"/>
    </format>
    <format dxfId="81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7" count="0"/>
        </references>
      </pivotArea>
    </format>
    <format dxfId="80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7" count="0"/>
        </references>
      </pivotArea>
    </format>
    <format dxfId="79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7" count="0"/>
        </references>
      </pivotArea>
    </format>
    <format dxfId="78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7" count="0"/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4" selected="0">
              <x v="0"/>
              <x v="1"/>
              <x v="2"/>
              <x v="3"/>
            </reference>
            <reference field="7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7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date]"/>
        <x15:activeTabTopLevelEntity name="[dim_customer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E1873-3A43-4F4C-BBF3-EE02D50B1F58}" name="PivotTable1" cacheId="221" applyNumberFormats="0" applyBorderFormats="0" applyFontFormats="0" applyPatternFormats="0" applyAlignmentFormats="0" applyWidthHeightFormats="1" dataCaption="Values" tag="3215505f-7937-4e5d-94b9-706de1fe7d92" updatedVersion="8" minRefreshableVersion="3" useAutoFormatting="1" itemPrintTitles="1" createdVersion="8" indent="0" outline="1" outlineData="1" multipleFieldFilters="0">
  <location ref="A8:G32" firstHeaderRow="0" firstDataRow="1" firstDataCol="1" rowPageCount="2" colPageCount="1"/>
  <pivotFields count="9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10" name="[dim_market].[region].[All]" cap="All"/>
    <pageField fld="2" hier="12" name="[dim_product].[division].[All]" cap="All"/>
  </pageFields>
  <dataFields count="6">
    <dataField fld="3" subtotal="count" baseField="0" baseItem="0" numFmtId="166"/>
    <dataField fld="4" subtotal="count" baseField="0" baseItem="0" numFmtId="166"/>
    <dataField fld="6" subtotal="count" baseField="0" baseItem="0" numFmtId="166"/>
    <dataField fld="5" subtotal="count" baseField="0" baseItem="0" numFmtId="166"/>
    <dataField fld="8" subtotal="count" baseField="0" baseItem="0" numFmtId="166"/>
    <dataField fld="7" subtotal="count" baseField="0" baseItem="0"/>
  </dataFields>
  <formats count="21">
    <format dxfId="67">
      <pivotArea type="all" dataOnly="0" outline="0" fieldPosition="0"/>
    </format>
    <format dxfId="68">
      <pivotArea outline="0" collapsedLevelsAreSubtotals="1" fieldPosition="0"/>
    </format>
    <format dxfId="69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1">
      <pivotArea type="all" dataOnly="0" outline="0" fieldPosition="0"/>
    </format>
    <format dxfId="72">
      <pivotArea outline="0" collapsedLevelsAreSubtotals="1" fieldPosition="0"/>
    </format>
    <format dxfId="73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7">
      <pivotArea dataOnly="0" grandRow="1" axis="axisRow" fieldPosition="0"/>
    </format>
    <format dxfId="11">
      <pivotArea outline="0" fieldPosition="0">
        <references count="1">
          <reference field="4294967294" count="1">
            <x v="4"/>
          </reference>
        </references>
      </pivotArea>
    </format>
    <format dxfId="10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">
      <pivotArea field="0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">
      <pivotArea field="0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">
      <pivotArea field="0" dataOnly="0" grandRow="1" axis="axisRow" fieldPosition="0">
        <references count="1">
          <reference field="0" count="1">
            <x v="22"/>
          </reference>
        </references>
      </pivotArea>
    </format>
    <format dxfId="3">
      <pivotArea field="0" dataOnly="0" grandRow="1" axis="axisRow" fieldPosition="0">
        <references count="1">
          <reference field="0" count="1">
            <x v="2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5"/>
          </reference>
          <reference field="0" count="0"/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0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im_market]"/>
        <x15:activeTabTopLevelEntity name="[dim_product]"/>
        <x15:activeTabTopLevelEntity name="[dim_date]"/>
        <x15:activeTabTopLevelEntity name="[dim_customer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68AC-6850-482B-A36D-FAAC2D342DBC}">
  <dimension ref="A1"/>
  <sheetViews>
    <sheetView workbookViewId="0">
      <selection sqref="A1:E799963"/>
    </sheetView>
  </sheetViews>
  <sheetFormatPr defaultRowHeight="14.4" x14ac:dyDescent="0.3"/>
  <cols>
    <col min="1" max="1" width="14.44140625" bestFit="1" customWidth="1"/>
    <col min="2" max="2" width="15" bestFit="1" customWidth="1"/>
    <col min="3" max="3" width="16.33203125" bestFit="1" customWidth="1"/>
    <col min="4" max="4" width="6.5546875" bestFit="1" customWidth="1"/>
    <col min="5" max="5" width="18.77734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B6FA-B5E1-43B0-8E17-656D7E5282EC}">
  <dimension ref="A1"/>
  <sheetViews>
    <sheetView workbookViewId="0">
      <selection sqref="A1:F299"/>
    </sheetView>
  </sheetViews>
  <sheetFormatPr defaultRowHeight="14.4" x14ac:dyDescent="0.3"/>
  <cols>
    <col min="1" max="1" width="15" bestFit="1" customWidth="1"/>
    <col min="2" max="2" width="9.6640625" bestFit="1" customWidth="1"/>
    <col min="3" max="3" width="10.44140625" bestFit="1" customWidth="1"/>
    <col min="4" max="4" width="22.44140625" bestFit="1" customWidth="1"/>
    <col min="5" max="5" width="54.77734375" bestFit="1" customWidth="1"/>
    <col min="6" max="6" width="18.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B6BA-317C-4C61-8073-A187BCC63AC4}">
  <dimension ref="A1"/>
  <sheetViews>
    <sheetView workbookViewId="0">
      <selection sqref="A1:C24"/>
    </sheetView>
  </sheetViews>
  <sheetFormatPr defaultRowHeight="14.4" x14ac:dyDescent="0.3"/>
  <cols>
    <col min="1" max="1" width="14" bestFit="1" customWidth="1"/>
    <col min="2" max="2" width="11.21875" bestFit="1" customWidth="1"/>
    <col min="3" max="3" width="8.55468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59FA-17BE-477E-B910-357AA11BD651}">
  <dimension ref="A1"/>
  <sheetViews>
    <sheetView workbookViewId="0">
      <selection sqref="A1:E18"/>
    </sheetView>
  </sheetViews>
  <sheetFormatPr defaultRowHeight="14.4" x14ac:dyDescent="0.3"/>
  <cols>
    <col min="1" max="1" width="16.33203125" bestFit="1" customWidth="1"/>
    <col min="2" max="2" width="12.77734375" bestFit="1" customWidth="1"/>
    <col min="3" max="3" width="11" bestFit="1" customWidth="1"/>
    <col min="4" max="4" width="13.109375" bestFit="1" customWidth="1"/>
    <col min="5" max="5" width="9.8867187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2797-C475-42D5-995B-7BC46652EA97}">
  <dimension ref="B2:G77"/>
  <sheetViews>
    <sheetView showGridLines="0" tabSelected="1" view="pageLayout" zoomScaleNormal="100" workbookViewId="0">
      <selection activeCell="F1" sqref="F1"/>
    </sheetView>
  </sheetViews>
  <sheetFormatPr defaultRowHeight="14.4" x14ac:dyDescent="0.3"/>
  <cols>
    <col min="1" max="1" width="11.33203125" bestFit="1" customWidth="1"/>
    <col min="2" max="2" width="18.77734375" customWidth="1"/>
    <col min="3" max="3" width="10.109375" bestFit="1" customWidth="1"/>
    <col min="4" max="4" width="12.21875" bestFit="1" customWidth="1"/>
    <col min="5" max="5" width="13.44140625" customWidth="1"/>
    <col min="6" max="6" width="12.77734375" bestFit="1" customWidth="1"/>
    <col min="7" max="7" width="10" bestFit="1" customWidth="1"/>
  </cols>
  <sheetData>
    <row r="2" spans="2:7" ht="21" x14ac:dyDescent="0.4">
      <c r="B2" s="1" t="s">
        <v>101</v>
      </c>
    </row>
    <row r="3" spans="2:7" ht="21" x14ac:dyDescent="0.4">
      <c r="B3" s="1"/>
    </row>
    <row r="4" spans="2:7" x14ac:dyDescent="0.3">
      <c r="B4" s="14" t="s">
        <v>104</v>
      </c>
    </row>
    <row r="5" spans="2:7" x14ac:dyDescent="0.3">
      <c r="B5" s="2" t="s">
        <v>19</v>
      </c>
      <c r="C5" s="3" t="s" vm="2">
        <v>27</v>
      </c>
      <c r="D5" s="3"/>
      <c r="E5" s="3"/>
      <c r="F5" s="3"/>
      <c r="G5" s="3"/>
    </row>
    <row r="6" spans="2:7" x14ac:dyDescent="0.3">
      <c r="B6" s="2" t="s">
        <v>0</v>
      </c>
      <c r="C6" s="3" t="s" vm="1">
        <v>27</v>
      </c>
      <c r="D6" s="3"/>
      <c r="E6" s="14" t="s">
        <v>102</v>
      </c>
      <c r="F6" s="3"/>
      <c r="G6" s="3"/>
    </row>
    <row r="7" spans="2:7" x14ac:dyDescent="0.3">
      <c r="B7" s="2" t="s">
        <v>18</v>
      </c>
      <c r="C7" s="3" t="s" vm="3">
        <v>27</v>
      </c>
      <c r="D7" s="3"/>
      <c r="E7" s="14" t="s">
        <v>103</v>
      </c>
      <c r="F7" s="3"/>
      <c r="G7" s="3"/>
    </row>
    <row r="8" spans="2:7" x14ac:dyDescent="0.3">
      <c r="B8" s="3"/>
      <c r="C8" s="3"/>
      <c r="D8" s="3"/>
      <c r="E8" s="3"/>
      <c r="F8" s="3"/>
      <c r="G8" s="3"/>
    </row>
    <row r="9" spans="2:7" x14ac:dyDescent="0.3">
      <c r="B9" s="9" t="s">
        <v>34</v>
      </c>
      <c r="C9" s="10" t="s">
        <v>29</v>
      </c>
      <c r="D9" s="10" t="s">
        <v>30</v>
      </c>
      <c r="E9" s="10" t="s">
        <v>31</v>
      </c>
      <c r="F9" s="10" t="s">
        <v>32</v>
      </c>
      <c r="G9" s="10" t="s">
        <v>33</v>
      </c>
    </row>
    <row r="10" spans="2:7" x14ac:dyDescent="0.3">
      <c r="B10" s="4" t="s">
        <v>35</v>
      </c>
      <c r="C10" s="15">
        <v>15234493.800000001</v>
      </c>
      <c r="D10" s="15">
        <v>2571946.44</v>
      </c>
      <c r="E10" s="15">
        <v>5848187.7800000003</v>
      </c>
      <c r="F10" s="16">
        <v>2571946.44</v>
      </c>
      <c r="G10" s="6">
        <v>0.43978520128845794</v>
      </c>
    </row>
    <row r="11" spans="2:7" x14ac:dyDescent="0.3">
      <c r="B11" s="4" t="s">
        <v>36</v>
      </c>
      <c r="C11" s="15">
        <v>968209.72</v>
      </c>
      <c r="D11" s="15">
        <v>98711.87</v>
      </c>
      <c r="E11" s="15">
        <v>419948.11</v>
      </c>
      <c r="F11" s="16">
        <v>98711.87</v>
      </c>
      <c r="G11" s="6">
        <v>0.23505730267484715</v>
      </c>
    </row>
    <row r="12" spans="2:7" x14ac:dyDescent="0.3">
      <c r="B12" s="4" t="s">
        <v>37</v>
      </c>
      <c r="C12" s="15">
        <v>131765718.39</v>
      </c>
      <c r="D12" s="15">
        <v>20906404.899999999</v>
      </c>
      <c r="E12" s="15">
        <v>58646574.530000001</v>
      </c>
      <c r="F12" s="16">
        <v>20906404.899999999</v>
      </c>
      <c r="G12" s="6">
        <v>0.35648126199264307</v>
      </c>
    </row>
    <row r="13" spans="2:7" x14ac:dyDescent="0.3">
      <c r="B13" s="4" t="s">
        <v>38</v>
      </c>
      <c r="C13" s="15">
        <v>3357365.37</v>
      </c>
      <c r="D13" s="15">
        <v>645393.84</v>
      </c>
      <c r="E13" s="15">
        <v>1283177.0900000001</v>
      </c>
      <c r="F13" s="16">
        <v>645393.84</v>
      </c>
      <c r="G13" s="6">
        <v>0.50296552598207622</v>
      </c>
    </row>
    <row r="14" spans="2:7" x14ac:dyDescent="0.3">
      <c r="B14" s="4" t="s">
        <v>39</v>
      </c>
      <c r="C14" s="15">
        <v>4028008.06</v>
      </c>
      <c r="D14" s="15">
        <v>474508.26</v>
      </c>
      <c r="E14" s="15">
        <v>1583060.98</v>
      </c>
      <c r="F14" s="16">
        <v>474508.26</v>
      </c>
      <c r="G14" s="6">
        <v>0.29974098660431892</v>
      </c>
    </row>
    <row r="15" spans="2:7" x14ac:dyDescent="0.3">
      <c r="B15" s="4" t="s">
        <v>100</v>
      </c>
      <c r="C15" s="15">
        <v>83825392.480000004</v>
      </c>
      <c r="D15" s="15">
        <v>12732313.390000001</v>
      </c>
      <c r="E15" s="15">
        <v>37256513.740000002</v>
      </c>
      <c r="F15" s="16">
        <v>12732313.390000001</v>
      </c>
      <c r="G15" s="6">
        <v>0.3417473110569148</v>
      </c>
    </row>
    <row r="16" spans="2:7" x14ac:dyDescent="0.3">
      <c r="B16" s="4" t="s">
        <v>1</v>
      </c>
      <c r="C16" s="15">
        <v>88374781.689999998</v>
      </c>
      <c r="D16" s="15">
        <v>15481080.529999999</v>
      </c>
      <c r="E16" s="15">
        <v>33063381.93</v>
      </c>
      <c r="F16" s="16">
        <v>15481080.529999999</v>
      </c>
      <c r="G16" s="6">
        <v>0.46822435051488998</v>
      </c>
    </row>
    <row r="17" spans="2:7" x14ac:dyDescent="0.3">
      <c r="B17" s="4" t="s">
        <v>40</v>
      </c>
      <c r="C17" s="15">
        <v>8937553.0099999998</v>
      </c>
      <c r="D17" s="15">
        <v>1554274.78</v>
      </c>
      <c r="E17" s="15">
        <v>3417738.17</v>
      </c>
      <c r="F17" s="16">
        <v>1554274.78</v>
      </c>
      <c r="G17" s="6">
        <v>0.45476707187315057</v>
      </c>
    </row>
    <row r="18" spans="2:7" x14ac:dyDescent="0.3">
      <c r="B18" s="4" t="s">
        <v>41</v>
      </c>
      <c r="C18" s="15">
        <v>5139418.55</v>
      </c>
      <c r="D18" s="15">
        <v>618701.86</v>
      </c>
      <c r="E18" s="15">
        <v>2062013.1</v>
      </c>
      <c r="F18" s="16">
        <v>618701.86</v>
      </c>
      <c r="G18" s="6">
        <v>0.3000474924237872</v>
      </c>
    </row>
    <row r="19" spans="2:7" x14ac:dyDescent="0.3">
      <c r="B19" s="4" t="s">
        <v>42</v>
      </c>
      <c r="C19" s="15">
        <v>7429973.7699999996</v>
      </c>
      <c r="D19" s="15">
        <v>1114856.1299999999</v>
      </c>
      <c r="E19" s="15">
        <v>2782036.13</v>
      </c>
      <c r="F19" s="16">
        <v>1114856.1299999999</v>
      </c>
      <c r="G19" s="6">
        <v>0.40073387903844365</v>
      </c>
    </row>
    <row r="20" spans="2:7" x14ac:dyDescent="0.3">
      <c r="B20" s="4" t="s">
        <v>43</v>
      </c>
      <c r="C20" s="15">
        <v>3435776.33</v>
      </c>
      <c r="D20" s="15">
        <v>245533.67</v>
      </c>
      <c r="E20" s="15">
        <v>1435873.04</v>
      </c>
      <c r="F20" s="16">
        <v>245533.67</v>
      </c>
      <c r="G20" s="6">
        <v>0.17099956831838001</v>
      </c>
    </row>
    <row r="21" spans="2:7" x14ac:dyDescent="0.3">
      <c r="B21" s="4" t="s">
        <v>44</v>
      </c>
      <c r="C21" s="15">
        <v>10773105.859999999</v>
      </c>
      <c r="D21" s="15">
        <v>1752773.71</v>
      </c>
      <c r="E21" s="15">
        <v>4053661.48</v>
      </c>
      <c r="F21" s="16">
        <v>1752773.71</v>
      </c>
      <c r="G21" s="6">
        <v>0.43239271918680294</v>
      </c>
    </row>
    <row r="22" spans="2:7" x14ac:dyDescent="0.3">
      <c r="B22" s="4" t="s">
        <v>45</v>
      </c>
      <c r="C22" s="15">
        <v>5889574.3899999997</v>
      </c>
      <c r="D22" s="15">
        <v>912614.78</v>
      </c>
      <c r="E22" s="15">
        <v>2316073.2599999998</v>
      </c>
      <c r="F22" s="16">
        <v>912614.78</v>
      </c>
      <c r="G22" s="6">
        <v>0.39403536829400643</v>
      </c>
    </row>
    <row r="23" spans="2:7" x14ac:dyDescent="0.3">
      <c r="B23" s="4" t="s">
        <v>46</v>
      </c>
      <c r="C23" s="15">
        <v>13181111.08</v>
      </c>
      <c r="D23" s="15">
        <v>2189614.31</v>
      </c>
      <c r="E23" s="15">
        <v>5077173.3499999996</v>
      </c>
      <c r="F23" s="16">
        <v>2189614.31</v>
      </c>
      <c r="G23" s="6">
        <v>0.43126640732091615</v>
      </c>
    </row>
    <row r="24" spans="2:7" x14ac:dyDescent="0.3">
      <c r="B24" s="4" t="s">
        <v>47</v>
      </c>
      <c r="C24" s="15">
        <v>11687630.869999999</v>
      </c>
      <c r="D24" s="15">
        <v>2297441.19</v>
      </c>
      <c r="E24" s="15">
        <v>4254617.22</v>
      </c>
      <c r="F24" s="16">
        <v>2297441.19</v>
      </c>
      <c r="G24" s="6">
        <v>0.53998775241171992</v>
      </c>
    </row>
    <row r="25" spans="2:7" x14ac:dyDescent="0.3">
      <c r="B25" s="4" t="s">
        <v>48</v>
      </c>
      <c r="C25" s="15">
        <v>2913729.32</v>
      </c>
      <c r="D25" s="15">
        <v>584644.98</v>
      </c>
      <c r="E25" s="15">
        <v>1137055.2</v>
      </c>
      <c r="F25" s="16">
        <v>584644.98</v>
      </c>
      <c r="G25" s="6">
        <v>0.51417466803722456</v>
      </c>
    </row>
    <row r="26" spans="2:7" x14ac:dyDescent="0.3">
      <c r="B26" s="4" t="s">
        <v>49</v>
      </c>
      <c r="C26" s="15">
        <v>6660428.9199999999</v>
      </c>
      <c r="D26" s="15">
        <v>1484047.18</v>
      </c>
      <c r="E26" s="15">
        <v>2483747.9300000002</v>
      </c>
      <c r="F26" s="16">
        <v>1484047.18</v>
      </c>
      <c r="G26" s="6">
        <v>0.59750313712390279</v>
      </c>
    </row>
    <row r="27" spans="2:7" x14ac:dyDescent="0.3">
      <c r="B27" s="4" t="s">
        <v>50</v>
      </c>
      <c r="C27" s="15">
        <v>24046150.059999999</v>
      </c>
      <c r="D27" s="15">
        <v>3831390.66</v>
      </c>
      <c r="E27" s="15">
        <v>10369466.74</v>
      </c>
      <c r="F27" s="16">
        <v>3831390.66</v>
      </c>
      <c r="G27" s="6">
        <v>0.36948772353167314</v>
      </c>
    </row>
    <row r="28" spans="2:7" x14ac:dyDescent="0.3">
      <c r="B28" s="4" t="s">
        <v>51</v>
      </c>
      <c r="C28" s="15">
        <v>2622077.56</v>
      </c>
      <c r="D28" s="15">
        <v>439040.82</v>
      </c>
      <c r="E28" s="15">
        <v>1054204.8600000001</v>
      </c>
      <c r="F28" s="16">
        <v>439040.82</v>
      </c>
      <c r="G28" s="6">
        <v>0.41646632135617356</v>
      </c>
    </row>
    <row r="29" spans="2:7" x14ac:dyDescent="0.3">
      <c r="B29" s="4" t="s">
        <v>52</v>
      </c>
      <c r="C29" s="15">
        <v>865563.12</v>
      </c>
      <c r="D29" s="15">
        <v>87297.34</v>
      </c>
      <c r="E29" s="15">
        <v>369703.86</v>
      </c>
      <c r="F29" s="16">
        <v>87297.34</v>
      </c>
      <c r="G29" s="6">
        <v>0.23612774830103209</v>
      </c>
    </row>
    <row r="30" spans="2:7" x14ac:dyDescent="0.3">
      <c r="B30" s="4" t="s">
        <v>53</v>
      </c>
      <c r="C30" s="15">
        <v>3198738.64</v>
      </c>
      <c r="D30" s="15">
        <v>517497.63</v>
      </c>
      <c r="E30" s="15">
        <v>1297164.25</v>
      </c>
      <c r="F30" s="16">
        <v>517497.63</v>
      </c>
      <c r="G30" s="6">
        <v>0.39894533787837583</v>
      </c>
    </row>
    <row r="31" spans="2:7" x14ac:dyDescent="0.3">
      <c r="B31" s="4" t="s">
        <v>54</v>
      </c>
      <c r="C31" s="15">
        <v>16352095.720000001</v>
      </c>
      <c r="D31" s="15">
        <v>2554390.25</v>
      </c>
      <c r="E31" s="15">
        <v>6029874.2699999996</v>
      </c>
      <c r="F31" s="16">
        <v>2554390.25</v>
      </c>
      <c r="G31" s="6">
        <v>0.42362247297736777</v>
      </c>
    </row>
    <row r="32" spans="2:7" x14ac:dyDescent="0.3">
      <c r="B32" s="4" t="s">
        <v>55</v>
      </c>
      <c r="C32" s="15">
        <v>18224984.34</v>
      </c>
      <c r="D32" s="15">
        <v>3360744.46</v>
      </c>
      <c r="E32" s="15">
        <v>6841041.4699999997</v>
      </c>
      <c r="F32" s="16">
        <v>3360744.46</v>
      </c>
      <c r="G32" s="6">
        <v>0.49126210895488109</v>
      </c>
    </row>
    <row r="33" spans="2:7" x14ac:dyDescent="0.3">
      <c r="B33" s="4" t="s">
        <v>56</v>
      </c>
      <c r="C33" s="15">
        <v>4499697.09</v>
      </c>
      <c r="D33" s="15">
        <v>455525.55</v>
      </c>
      <c r="E33" s="15">
        <v>1764502.22</v>
      </c>
      <c r="F33" s="16">
        <v>455525.55</v>
      </c>
      <c r="G33" s="6">
        <v>0.25816093900975651</v>
      </c>
    </row>
    <row r="34" spans="2:7" x14ac:dyDescent="0.3">
      <c r="B34" s="4" t="s">
        <v>57</v>
      </c>
      <c r="C34" s="15">
        <v>5378080.1200000001</v>
      </c>
      <c r="D34" s="15">
        <v>694535.54</v>
      </c>
      <c r="E34" s="15">
        <v>2117431.84</v>
      </c>
      <c r="F34" s="16">
        <v>694535.54</v>
      </c>
      <c r="G34" s="6">
        <v>0.32800845197453915</v>
      </c>
    </row>
    <row r="35" spans="2:7" x14ac:dyDescent="0.3">
      <c r="B35" s="4" t="s">
        <v>58</v>
      </c>
      <c r="C35" s="15">
        <v>6940197.54</v>
      </c>
      <c r="D35" s="15">
        <v>1044985.21</v>
      </c>
      <c r="E35" s="15">
        <v>2732660.86</v>
      </c>
      <c r="F35" s="16">
        <v>1044985.21</v>
      </c>
      <c r="G35" s="6">
        <v>0.38240574426787816</v>
      </c>
    </row>
    <row r="36" spans="2:7" x14ac:dyDescent="0.3">
      <c r="B36" s="4" t="s">
        <v>59</v>
      </c>
      <c r="C36" s="15">
        <v>5536914.7400000002</v>
      </c>
      <c r="D36" s="15">
        <v>768199.23</v>
      </c>
      <c r="E36" s="15">
        <v>2165910.88</v>
      </c>
      <c r="F36" s="16">
        <v>768199.23</v>
      </c>
      <c r="G36" s="6">
        <v>0.35467721091091248</v>
      </c>
    </row>
    <row r="37" spans="2:7" x14ac:dyDescent="0.3">
      <c r="B37" s="4" t="s">
        <v>60</v>
      </c>
      <c r="C37" s="15">
        <v>5142506.03</v>
      </c>
      <c r="D37" s="15">
        <v>705681.02</v>
      </c>
      <c r="E37" s="15">
        <v>2004062.9</v>
      </c>
      <c r="F37" s="16">
        <v>705681.02</v>
      </c>
      <c r="G37" s="6">
        <v>0.35212518529233788</v>
      </c>
    </row>
    <row r="38" spans="2:7" x14ac:dyDescent="0.3">
      <c r="B38" s="4" t="s">
        <v>61</v>
      </c>
      <c r="C38" s="15">
        <v>8981738.7899999991</v>
      </c>
      <c r="D38" s="15">
        <v>1446421.75</v>
      </c>
      <c r="E38" s="15">
        <v>3462014.75</v>
      </c>
      <c r="F38" s="16">
        <v>1446421.75</v>
      </c>
      <c r="G38" s="6">
        <v>0.41779768558178443</v>
      </c>
    </row>
    <row r="39" spans="2:7" x14ac:dyDescent="0.3">
      <c r="B39" s="4" t="s">
        <v>62</v>
      </c>
      <c r="C39" s="15">
        <v>14463117.779999999</v>
      </c>
      <c r="D39" s="15">
        <v>2592149.9900000002</v>
      </c>
      <c r="E39" s="15">
        <v>5496407.0700000003</v>
      </c>
      <c r="F39" s="16">
        <v>2592149.9900000002</v>
      </c>
      <c r="G39" s="6">
        <v>0.47160808087673173</v>
      </c>
    </row>
    <row r="40" spans="2:7" x14ac:dyDescent="0.3">
      <c r="B40" s="4" t="s">
        <v>63</v>
      </c>
      <c r="C40" s="15">
        <v>11464234.5</v>
      </c>
      <c r="D40" s="15">
        <v>2079339.36</v>
      </c>
      <c r="E40" s="15">
        <v>4223681.97</v>
      </c>
      <c r="F40" s="16">
        <v>2079339.36</v>
      </c>
      <c r="G40" s="6">
        <v>0.49230490713295827</v>
      </c>
    </row>
    <row r="41" spans="2:7" x14ac:dyDescent="0.3">
      <c r="B41" s="4" t="s">
        <v>64</v>
      </c>
      <c r="C41" s="15">
        <v>2343976.4500000002</v>
      </c>
      <c r="D41" s="15">
        <v>286516.92</v>
      </c>
      <c r="E41" s="15">
        <v>956195.97</v>
      </c>
      <c r="F41" s="16">
        <v>286516.92</v>
      </c>
      <c r="G41" s="6">
        <v>0.29964246764185798</v>
      </c>
    </row>
    <row r="42" spans="2:7" x14ac:dyDescent="0.3">
      <c r="B42" s="4" t="s">
        <v>65</v>
      </c>
      <c r="C42" s="15">
        <v>30569199.010000002</v>
      </c>
      <c r="D42" s="15">
        <v>4613517.6500000004</v>
      </c>
      <c r="E42" s="15">
        <v>13270882.33</v>
      </c>
      <c r="F42" s="16">
        <v>4613517.6500000004</v>
      </c>
      <c r="G42" s="6">
        <v>0.34764211868345307</v>
      </c>
    </row>
    <row r="43" spans="2:7" x14ac:dyDescent="0.3">
      <c r="B43" s="4" t="s">
        <v>66</v>
      </c>
      <c r="C43" s="15">
        <v>4237053.62</v>
      </c>
      <c r="D43" s="15">
        <v>767778.58</v>
      </c>
      <c r="E43" s="15">
        <v>1593383.65</v>
      </c>
      <c r="F43" s="16">
        <v>767778.58</v>
      </c>
      <c r="G43" s="6">
        <v>0.48185418496041427</v>
      </c>
    </row>
    <row r="44" spans="2:7" x14ac:dyDescent="0.3">
      <c r="B44" s="4" t="s">
        <v>67</v>
      </c>
      <c r="C44" s="15">
        <v>6131142.6399999997</v>
      </c>
      <c r="D44" s="15">
        <v>1204169.04</v>
      </c>
      <c r="E44" s="15">
        <v>2296404.25</v>
      </c>
      <c r="F44" s="16">
        <v>1204169.04</v>
      </c>
      <c r="G44" s="6">
        <v>0.52437154303298295</v>
      </c>
    </row>
    <row r="45" spans="2:7" x14ac:dyDescent="0.3">
      <c r="B45" s="4" t="s">
        <v>68</v>
      </c>
      <c r="C45" s="15">
        <v>12283391.58</v>
      </c>
      <c r="D45" s="15">
        <v>2101127.75</v>
      </c>
      <c r="E45" s="15">
        <v>4625970.3600000003</v>
      </c>
      <c r="F45" s="16">
        <v>2101127.75</v>
      </c>
      <c r="G45" s="6">
        <v>0.45420259674988489</v>
      </c>
    </row>
    <row r="46" spans="2:7" x14ac:dyDescent="0.3">
      <c r="B46" s="4" t="s">
        <v>69</v>
      </c>
      <c r="C46" s="15">
        <v>2393048.0499999998</v>
      </c>
      <c r="D46" s="15">
        <v>311790.15999999997</v>
      </c>
      <c r="E46" s="15">
        <v>950643.97</v>
      </c>
      <c r="F46" s="16">
        <v>311790.15999999997</v>
      </c>
      <c r="G46" s="6">
        <v>0.3279778443237798</v>
      </c>
    </row>
    <row r="47" spans="2:7" x14ac:dyDescent="0.3">
      <c r="B47" s="4" t="s">
        <v>70</v>
      </c>
      <c r="C47" s="15">
        <v>4189089.27</v>
      </c>
      <c r="D47" s="15">
        <v>806032.74</v>
      </c>
      <c r="E47" s="15">
        <v>1554847.7</v>
      </c>
      <c r="F47" s="16">
        <v>806032.74</v>
      </c>
      <c r="G47" s="6">
        <v>0.51839980211566705</v>
      </c>
    </row>
    <row r="48" spans="2:7" x14ac:dyDescent="0.3">
      <c r="B48" s="4" t="s">
        <v>71</v>
      </c>
      <c r="C48" s="15">
        <v>1606696.1</v>
      </c>
      <c r="D48" s="15">
        <v>91802.42</v>
      </c>
      <c r="E48" s="15">
        <v>650039.09</v>
      </c>
      <c r="F48" s="16">
        <v>91802.42</v>
      </c>
      <c r="G48" s="6">
        <v>0.14122599919337159</v>
      </c>
    </row>
    <row r="49" spans="2:7" x14ac:dyDescent="0.3">
      <c r="B49" s="4" t="s">
        <v>72</v>
      </c>
      <c r="C49" s="15">
        <v>29455799.559999999</v>
      </c>
      <c r="D49" s="15">
        <v>6281383.46</v>
      </c>
      <c r="E49" s="15">
        <v>10680725.01</v>
      </c>
      <c r="F49" s="16">
        <v>6281383.46</v>
      </c>
      <c r="G49" s="6">
        <v>0.5881045953452555</v>
      </c>
    </row>
    <row r="50" spans="2:7" x14ac:dyDescent="0.3">
      <c r="B50" s="4" t="s">
        <v>73</v>
      </c>
      <c r="C50" s="15">
        <v>5913497.2300000004</v>
      </c>
      <c r="D50" s="15">
        <v>639780.23</v>
      </c>
      <c r="E50" s="15">
        <v>2397963.38</v>
      </c>
      <c r="F50" s="16">
        <v>639780.23</v>
      </c>
      <c r="G50" s="6">
        <v>0.26680150136404501</v>
      </c>
    </row>
    <row r="51" spans="2:7" x14ac:dyDescent="0.3">
      <c r="B51" s="4" t="s">
        <v>74</v>
      </c>
      <c r="C51" s="15">
        <v>11681957.029999999</v>
      </c>
      <c r="D51" s="15">
        <v>2068420.17</v>
      </c>
      <c r="E51" s="15">
        <v>4146324.69</v>
      </c>
      <c r="F51" s="16">
        <v>2068420.17</v>
      </c>
      <c r="G51" s="6">
        <v>0.49885629434389517</v>
      </c>
    </row>
    <row r="52" spans="2:7" x14ac:dyDescent="0.3">
      <c r="B52" s="4" t="s">
        <v>75</v>
      </c>
      <c r="C52" s="15">
        <v>20521883.260000002</v>
      </c>
      <c r="D52" s="15">
        <v>2599926.89</v>
      </c>
      <c r="E52" s="15">
        <v>8192016.2199999997</v>
      </c>
      <c r="F52" s="16">
        <v>2599926.89</v>
      </c>
      <c r="G52" s="6">
        <v>0.31737325954659795</v>
      </c>
    </row>
    <row r="53" spans="2:7" x14ac:dyDescent="0.3">
      <c r="B53" s="4" t="s">
        <v>76</v>
      </c>
      <c r="C53" s="15">
        <v>6167584.2199999997</v>
      </c>
      <c r="D53" s="15">
        <v>1222789.95</v>
      </c>
      <c r="E53" s="15">
        <v>2382940.2400000002</v>
      </c>
      <c r="F53" s="16">
        <v>1222789.95</v>
      </c>
      <c r="G53" s="6">
        <v>0.51314335520222687</v>
      </c>
    </row>
    <row r="54" spans="2:7" x14ac:dyDescent="0.3">
      <c r="B54" s="4" t="s">
        <v>77</v>
      </c>
      <c r="C54" s="15">
        <v>1754494.41</v>
      </c>
      <c r="D54" s="15">
        <v>369035.25</v>
      </c>
      <c r="E54" s="15">
        <v>639255.65</v>
      </c>
      <c r="F54" s="16">
        <v>369035.25</v>
      </c>
      <c r="G54" s="6">
        <v>0.5772889922834471</v>
      </c>
    </row>
    <row r="55" spans="2:7" x14ac:dyDescent="0.3">
      <c r="B55" s="4" t="s">
        <v>78</v>
      </c>
      <c r="C55" s="15">
        <v>364389.15</v>
      </c>
      <c r="D55" s="15">
        <v>8024.53</v>
      </c>
      <c r="E55" s="15">
        <v>160680.23000000001</v>
      </c>
      <c r="F55" s="16">
        <v>8024.53</v>
      </c>
      <c r="G55" s="6">
        <v>4.9940991495966862E-2</v>
      </c>
    </row>
    <row r="56" spans="2:7" x14ac:dyDescent="0.3">
      <c r="B56" s="4" t="s">
        <v>79</v>
      </c>
      <c r="C56" s="15">
        <v>15445944.92</v>
      </c>
      <c r="D56" s="15">
        <v>3323895.76</v>
      </c>
      <c r="E56" s="15">
        <v>5700485.2300000004</v>
      </c>
      <c r="F56" s="16">
        <v>3323895.76</v>
      </c>
      <c r="G56" s="6">
        <v>0.5830899696936851</v>
      </c>
    </row>
    <row r="57" spans="2:7" x14ac:dyDescent="0.3">
      <c r="B57" s="4" t="s">
        <v>80</v>
      </c>
      <c r="C57" s="15">
        <v>1860145.19</v>
      </c>
      <c r="D57" s="15">
        <v>369534.51</v>
      </c>
      <c r="E57" s="15">
        <v>686511.48</v>
      </c>
      <c r="F57" s="16">
        <v>369534.51</v>
      </c>
      <c r="G57" s="6">
        <v>0.53827870438524938</v>
      </c>
    </row>
    <row r="58" spans="2:7" x14ac:dyDescent="0.3">
      <c r="B58" s="4" t="s">
        <v>81</v>
      </c>
      <c r="C58" s="15">
        <v>5441038.1600000001</v>
      </c>
      <c r="D58" s="15">
        <v>894438.19</v>
      </c>
      <c r="E58" s="15">
        <v>2046127.56</v>
      </c>
      <c r="F58" s="16">
        <v>894438.19</v>
      </c>
      <c r="G58" s="6">
        <v>0.43713706197281266</v>
      </c>
    </row>
    <row r="59" spans="2:7" x14ac:dyDescent="0.3">
      <c r="B59" s="4" t="s">
        <v>82</v>
      </c>
      <c r="C59" s="15">
        <v>14875426.869999999</v>
      </c>
      <c r="D59" s="15">
        <v>2393675.91</v>
      </c>
      <c r="E59" s="15">
        <v>5695747.7999999998</v>
      </c>
      <c r="F59" s="16">
        <v>2393675.91</v>
      </c>
      <c r="G59" s="6">
        <v>0.42025665356882552</v>
      </c>
    </row>
    <row r="60" spans="2:7" x14ac:dyDescent="0.3">
      <c r="B60" s="4" t="s">
        <v>83</v>
      </c>
      <c r="C60" s="15">
        <v>7238087.8899999997</v>
      </c>
      <c r="D60" s="15">
        <v>1086334.55</v>
      </c>
      <c r="E60" s="15">
        <v>2853670.11</v>
      </c>
      <c r="F60" s="16">
        <v>1086334.55</v>
      </c>
      <c r="G60" s="6">
        <v>0.38067979413359737</v>
      </c>
    </row>
    <row r="61" spans="2:7" x14ac:dyDescent="0.3">
      <c r="B61" s="4" t="s">
        <v>84</v>
      </c>
      <c r="C61" s="15">
        <v>8004833.5899999999</v>
      </c>
      <c r="D61" s="15">
        <v>1461666.51</v>
      </c>
      <c r="E61" s="15">
        <v>3013901.29</v>
      </c>
      <c r="F61" s="16">
        <v>1461666.51</v>
      </c>
      <c r="G61" s="6">
        <v>0.48497491103963791</v>
      </c>
    </row>
    <row r="62" spans="2:7" x14ac:dyDescent="0.3">
      <c r="B62" s="4" t="s">
        <v>85</v>
      </c>
      <c r="C62" s="15">
        <v>13921816.449999999</v>
      </c>
      <c r="D62" s="15">
        <v>2392136.4900000002</v>
      </c>
      <c r="E62" s="15">
        <v>5153625.95</v>
      </c>
      <c r="F62" s="16">
        <v>2392136.4900000002</v>
      </c>
      <c r="G62" s="6">
        <v>0.46416571811929813</v>
      </c>
    </row>
    <row r="63" spans="2:7" x14ac:dyDescent="0.3">
      <c r="B63" s="4" t="s">
        <v>86</v>
      </c>
      <c r="C63" s="15">
        <v>5450300.3899999997</v>
      </c>
      <c r="D63" s="15">
        <v>777703.46</v>
      </c>
      <c r="E63" s="15">
        <v>2162366.2000000002</v>
      </c>
      <c r="F63" s="16">
        <v>777703.46</v>
      </c>
      <c r="G63" s="6">
        <v>0.35965391060959051</v>
      </c>
    </row>
    <row r="64" spans="2:7" x14ac:dyDescent="0.3">
      <c r="B64" s="4" t="s">
        <v>87</v>
      </c>
      <c r="C64" s="15">
        <v>31962776.039999999</v>
      </c>
      <c r="D64" s="15">
        <v>6563515.7599999998</v>
      </c>
      <c r="E64" s="15">
        <v>11509496.01</v>
      </c>
      <c r="F64" s="16">
        <v>6563515.7599999998</v>
      </c>
      <c r="G64" s="6">
        <v>0.57026960644473956</v>
      </c>
    </row>
    <row r="65" spans="2:7" x14ac:dyDescent="0.3">
      <c r="B65" s="4" t="s">
        <v>88</v>
      </c>
      <c r="C65" s="15">
        <v>1806844.58</v>
      </c>
      <c r="D65" s="15">
        <v>343026.21</v>
      </c>
      <c r="E65" s="15">
        <v>638650.23</v>
      </c>
      <c r="F65" s="16">
        <v>343026.21</v>
      </c>
      <c r="G65" s="6">
        <v>0.5371112290995339</v>
      </c>
    </row>
    <row r="66" spans="2:7" x14ac:dyDescent="0.3">
      <c r="B66" s="4" t="s">
        <v>89</v>
      </c>
      <c r="C66" s="15">
        <v>6280173.8099999996</v>
      </c>
      <c r="D66" s="15">
        <v>966908.1</v>
      </c>
      <c r="E66" s="15">
        <v>2402459.2799999998</v>
      </c>
      <c r="F66" s="16">
        <v>966908.1</v>
      </c>
      <c r="G66" s="6">
        <v>0.40246596812246493</v>
      </c>
    </row>
    <row r="67" spans="2:7" x14ac:dyDescent="0.3">
      <c r="B67" s="4" t="s">
        <v>90</v>
      </c>
      <c r="C67" s="15">
        <v>6588189.5599999996</v>
      </c>
      <c r="D67" s="15">
        <v>1221033.1299999999</v>
      </c>
      <c r="E67" s="15">
        <v>2597236.2400000002</v>
      </c>
      <c r="F67" s="16">
        <v>1221033.1299999999</v>
      </c>
      <c r="G67" s="6">
        <v>0.47012786561148545</v>
      </c>
    </row>
    <row r="68" spans="2:7" x14ac:dyDescent="0.3">
      <c r="B68" s="4" t="s">
        <v>91</v>
      </c>
      <c r="C68" s="15">
        <v>12847652.92</v>
      </c>
      <c r="D68" s="15">
        <v>2358621.73</v>
      </c>
      <c r="E68" s="15">
        <v>4955232.8099999996</v>
      </c>
      <c r="F68" s="16">
        <v>2358621.73</v>
      </c>
      <c r="G68" s="6">
        <v>0.47598605765608826</v>
      </c>
    </row>
    <row r="69" spans="2:7" x14ac:dyDescent="0.3">
      <c r="B69" s="4" t="s">
        <v>92</v>
      </c>
      <c r="C69" s="15">
        <v>2740963.84</v>
      </c>
      <c r="D69" s="15">
        <v>355460.49</v>
      </c>
      <c r="E69" s="15">
        <v>1131339.17</v>
      </c>
      <c r="F69" s="16">
        <v>355460.49</v>
      </c>
      <c r="G69" s="6">
        <v>0.31419445151890218</v>
      </c>
    </row>
    <row r="70" spans="2:7" x14ac:dyDescent="0.3">
      <c r="B70" s="4" t="s">
        <v>93</v>
      </c>
      <c r="C70" s="15">
        <v>18495735.859999999</v>
      </c>
      <c r="D70" s="15">
        <v>3473220.85</v>
      </c>
      <c r="E70" s="15">
        <v>7027981.1399999997</v>
      </c>
      <c r="F70" s="16">
        <v>3473220.85</v>
      </c>
      <c r="G70" s="6">
        <v>0.49419894288447114</v>
      </c>
    </row>
    <row r="71" spans="2:7" x14ac:dyDescent="0.3">
      <c r="B71" s="4" t="s">
        <v>94</v>
      </c>
      <c r="C71" s="15">
        <v>4844100.41</v>
      </c>
      <c r="D71" s="15">
        <v>580941.37</v>
      </c>
      <c r="E71" s="15">
        <v>2228608.0299999998</v>
      </c>
      <c r="F71" s="16">
        <v>580941.37</v>
      </c>
      <c r="G71" s="6">
        <v>0.2606745386266961</v>
      </c>
    </row>
    <row r="72" spans="2:7" x14ac:dyDescent="0.3">
      <c r="B72" s="4" t="s">
        <v>95</v>
      </c>
      <c r="C72" s="15">
        <v>9556221.8499999996</v>
      </c>
      <c r="D72" s="15">
        <v>1269501.97</v>
      </c>
      <c r="E72" s="15">
        <v>3764568.73</v>
      </c>
      <c r="F72" s="16">
        <v>1269501.97</v>
      </c>
      <c r="G72" s="6">
        <v>0.33722374621116297</v>
      </c>
    </row>
    <row r="73" spans="2:7" x14ac:dyDescent="0.3">
      <c r="B73" s="4" t="s">
        <v>96</v>
      </c>
      <c r="C73" s="15">
        <v>12409381.380000001</v>
      </c>
      <c r="D73" s="15">
        <v>2196028.73</v>
      </c>
      <c r="E73" s="15">
        <v>4637983.3099999996</v>
      </c>
      <c r="F73" s="16">
        <v>2196028.73</v>
      </c>
      <c r="G73" s="6">
        <v>0.47348784659598098</v>
      </c>
    </row>
    <row r="74" spans="2:7" x14ac:dyDescent="0.3">
      <c r="B74" s="4" t="s">
        <v>97</v>
      </c>
      <c r="C74" s="15">
        <v>11569152.449999999</v>
      </c>
      <c r="D74" s="15">
        <v>2061894.02</v>
      </c>
      <c r="E74" s="15">
        <v>4272225.42</v>
      </c>
      <c r="F74" s="16">
        <v>2061894.02</v>
      </c>
      <c r="G74" s="6">
        <v>0.48262762782774699</v>
      </c>
    </row>
    <row r="75" spans="2:7" x14ac:dyDescent="0.3">
      <c r="B75" s="4" t="s">
        <v>98</v>
      </c>
      <c r="C75" s="15">
        <v>13609379.050000001</v>
      </c>
      <c r="D75" s="15">
        <v>2315447.4900000002</v>
      </c>
      <c r="E75" s="15">
        <v>5247985.49</v>
      </c>
      <c r="F75" s="16">
        <v>2315447.4900000002</v>
      </c>
      <c r="G75" s="6">
        <v>0.44120691537963841</v>
      </c>
    </row>
    <row r="76" spans="2:7" x14ac:dyDescent="0.3">
      <c r="B76" s="4" t="s">
        <v>99</v>
      </c>
      <c r="C76" s="15">
        <v>7166572.2699999996</v>
      </c>
      <c r="D76" s="15">
        <v>1107437.79</v>
      </c>
      <c r="E76" s="15">
        <v>2905234.82</v>
      </c>
      <c r="F76" s="16">
        <v>1107437.79</v>
      </c>
      <c r="G76" s="6">
        <v>0.38118701537523225</v>
      </c>
    </row>
    <row r="77" spans="2:7" x14ac:dyDescent="0.3">
      <c r="B77" s="11" t="s">
        <v>28</v>
      </c>
      <c r="C77" s="12">
        <v>883046306.70000005</v>
      </c>
      <c r="D77" s="12">
        <v>147126579.38999999</v>
      </c>
      <c r="E77" s="12">
        <v>352178670.01999998</v>
      </c>
      <c r="F77" s="12">
        <v>147126579.38999999</v>
      </c>
      <c r="G77" s="13">
        <v>0.41776118747238372</v>
      </c>
    </row>
  </sheetData>
  <conditionalFormatting pivot="1" sqref="C10:F76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G10:G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{8646FDC7-8141-49DE-A27D-ADA3EE93BA5C}</x14:id>
        </ext>
      </extLst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646FDC7-8141-49DE-A27D-ADA3EE93BA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G10:G76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A45B-FDF6-4E58-B59F-FC2C32810124}">
  <dimension ref="A2:G32"/>
  <sheetViews>
    <sheetView showGridLines="0" view="pageLayout" topLeftCell="A19" zoomScaleNormal="100" workbookViewId="0">
      <selection activeCell="E19" sqref="D19:E19"/>
    </sheetView>
  </sheetViews>
  <sheetFormatPr defaultRowHeight="14.4" x14ac:dyDescent="0.3"/>
  <cols>
    <col min="1" max="1" width="16.109375" bestFit="1" customWidth="1"/>
    <col min="2" max="2" width="10.109375" bestFit="1" customWidth="1"/>
    <col min="3" max="3" width="12.21875" bestFit="1" customWidth="1"/>
    <col min="4" max="4" width="13" customWidth="1"/>
    <col min="5" max="5" width="12.5546875" customWidth="1"/>
    <col min="6" max="6" width="10.88671875" bestFit="1" customWidth="1"/>
    <col min="7" max="7" width="11.6640625" bestFit="1" customWidth="1"/>
    <col min="8" max="9" width="10.6640625" bestFit="1" customWidth="1"/>
  </cols>
  <sheetData>
    <row r="2" spans="1:7" ht="21" x14ac:dyDescent="0.4">
      <c r="A2" s="1" t="s">
        <v>101</v>
      </c>
    </row>
    <row r="3" spans="1:7" ht="21" x14ac:dyDescent="0.4">
      <c r="A3" s="1"/>
    </row>
    <row r="4" spans="1:7" x14ac:dyDescent="0.3">
      <c r="A4" s="14" t="s">
        <v>104</v>
      </c>
    </row>
    <row r="5" spans="1:7" x14ac:dyDescent="0.3">
      <c r="A5" s="2" t="s">
        <v>19</v>
      </c>
      <c r="B5" s="3" t="s" vm="2">
        <v>27</v>
      </c>
      <c r="C5" s="3"/>
      <c r="D5" s="14" t="s">
        <v>102</v>
      </c>
      <c r="E5" s="3"/>
      <c r="F5" s="3"/>
    </row>
    <row r="6" spans="1:7" x14ac:dyDescent="0.3">
      <c r="A6" s="7" t="s">
        <v>18</v>
      </c>
      <c r="B6" s="8" t="s" vm="3">
        <v>27</v>
      </c>
      <c r="C6" s="3"/>
      <c r="D6" s="14" t="s">
        <v>103</v>
      </c>
      <c r="E6" s="3"/>
      <c r="F6" s="3"/>
    </row>
    <row r="7" spans="1:7" x14ac:dyDescent="0.3">
      <c r="A7" s="3"/>
      <c r="B7" s="3"/>
      <c r="C7" s="3"/>
      <c r="D7" s="3"/>
      <c r="E7" s="3"/>
      <c r="F7" s="3"/>
    </row>
    <row r="8" spans="1:7" x14ac:dyDescent="0.3">
      <c r="A8" s="18" t="s">
        <v>34</v>
      </c>
      <c r="B8" s="17" t="s">
        <v>29</v>
      </c>
      <c r="C8" s="17" t="s">
        <v>30</v>
      </c>
      <c r="D8" s="17" t="s">
        <v>31</v>
      </c>
      <c r="E8" s="17" t="s">
        <v>32</v>
      </c>
      <c r="F8" s="17" t="s">
        <v>105</v>
      </c>
      <c r="G8" s="17" t="s">
        <v>106</v>
      </c>
    </row>
    <row r="9" spans="1:7" x14ac:dyDescent="0.3">
      <c r="A9" s="4" t="s">
        <v>6</v>
      </c>
      <c r="B9" s="5">
        <v>35566014.32</v>
      </c>
      <c r="C9" s="5">
        <v>7488657.0300000003</v>
      </c>
      <c r="D9" s="5">
        <v>14253895.560000001</v>
      </c>
      <c r="E9" s="5">
        <v>7488657.0300000003</v>
      </c>
      <c r="F9" s="5">
        <v>-15715379.25</v>
      </c>
      <c r="G9" s="19">
        <v>-2.0985577503473944</v>
      </c>
    </row>
    <row r="10" spans="1:7" x14ac:dyDescent="0.3">
      <c r="A10" s="4" t="s">
        <v>21</v>
      </c>
      <c r="B10" s="5">
        <v>2958579.3</v>
      </c>
      <c r="C10" s="5">
        <v>60559.18</v>
      </c>
      <c r="D10" s="5">
        <v>1257198.6200000001</v>
      </c>
      <c r="E10" s="5">
        <v>60559.18</v>
      </c>
      <c r="F10" s="5">
        <v>-3113115.9499999997</v>
      </c>
      <c r="G10" s="19">
        <v>-51.406177395400661</v>
      </c>
    </row>
    <row r="11" spans="1:7" x14ac:dyDescent="0.3">
      <c r="A11" s="4" t="s">
        <v>4</v>
      </c>
      <c r="B11" s="5">
        <v>9689321.3000000007</v>
      </c>
      <c r="C11" s="5">
        <v>1336221.26</v>
      </c>
      <c r="D11" s="5">
        <v>4131668.65</v>
      </c>
      <c r="E11" s="5">
        <v>1336221.26</v>
      </c>
      <c r="F11" s="5">
        <v>-6331153.1799999997</v>
      </c>
      <c r="G11" s="19">
        <v>-4.7381024157630893</v>
      </c>
    </row>
    <row r="12" spans="1:7" x14ac:dyDescent="0.3">
      <c r="A12" s="4" t="s">
        <v>13</v>
      </c>
      <c r="B12" s="5">
        <v>51994022.890000001</v>
      </c>
      <c r="C12" s="5">
        <v>8775623.6400000006</v>
      </c>
      <c r="D12" s="5">
        <v>21004343.219999999</v>
      </c>
      <c r="E12" s="5">
        <v>8775623.6400000006</v>
      </c>
      <c r="F12" s="5">
        <v>-31350655.920000002</v>
      </c>
      <c r="G12" s="19">
        <v>-3.5724704255890352</v>
      </c>
    </row>
    <row r="13" spans="1:7" x14ac:dyDescent="0.3">
      <c r="A13" s="4" t="s">
        <v>26</v>
      </c>
      <c r="B13" s="5">
        <v>29735621.670000002</v>
      </c>
      <c r="C13" s="5">
        <v>3712623.53</v>
      </c>
      <c r="D13" s="5">
        <v>12222477.779999999</v>
      </c>
      <c r="E13" s="5">
        <v>3712623.53</v>
      </c>
      <c r="F13" s="5">
        <v>-21239809.899999999</v>
      </c>
      <c r="G13" s="19">
        <v>-5.7209705558268658</v>
      </c>
    </row>
    <row r="14" spans="1:7" x14ac:dyDescent="0.3">
      <c r="A14" s="4" t="s">
        <v>12</v>
      </c>
      <c r="B14" s="5">
        <v>37452404.579999998</v>
      </c>
      <c r="C14" s="5">
        <v>6086215.3099999996</v>
      </c>
      <c r="D14" s="5">
        <v>14529717.48</v>
      </c>
      <c r="E14" s="5">
        <v>6086215.3099999996</v>
      </c>
      <c r="F14" s="5">
        <v>-22047593.770000007</v>
      </c>
      <c r="G14" s="19">
        <v>-3.6225458100002723</v>
      </c>
    </row>
    <row r="15" spans="1:7" x14ac:dyDescent="0.3">
      <c r="A15" s="4" t="s">
        <v>14</v>
      </c>
      <c r="B15" s="5">
        <v>19255276.199999999</v>
      </c>
      <c r="C15" s="5">
        <v>3793019.4</v>
      </c>
      <c r="D15" s="5">
        <v>7351935.6500000004</v>
      </c>
      <c r="E15" s="5">
        <v>3793019.4</v>
      </c>
      <c r="F15" s="5">
        <v>-9740620.6399999987</v>
      </c>
      <c r="G15" s="19">
        <v>-2.5680387081595204</v>
      </c>
    </row>
    <row r="16" spans="1:7" x14ac:dyDescent="0.3">
      <c r="A16" s="4" t="s">
        <v>17</v>
      </c>
      <c r="B16" s="5">
        <v>241851090.03</v>
      </c>
      <c r="C16" s="5">
        <v>41733239.18</v>
      </c>
      <c r="D16" s="5">
        <v>93888191.280000001</v>
      </c>
      <c r="E16" s="5">
        <v>41733239.18</v>
      </c>
      <c r="F16" s="5">
        <v>-129080869.81999996</v>
      </c>
      <c r="G16" s="19">
        <v>-3.0929990663619504</v>
      </c>
    </row>
    <row r="17" spans="1:7" x14ac:dyDescent="0.3">
      <c r="A17" s="4" t="s">
        <v>2</v>
      </c>
      <c r="B17" s="5">
        <v>27145721.800000001</v>
      </c>
      <c r="C17" s="5">
        <v>4275028.04</v>
      </c>
      <c r="D17" s="5">
        <v>11051065.640000001</v>
      </c>
      <c r="E17" s="5">
        <v>4275028.04</v>
      </c>
      <c r="F17" s="5">
        <v>-16521388.249999996</v>
      </c>
      <c r="G17" s="19">
        <v>-3.8646268738859537</v>
      </c>
    </row>
    <row r="18" spans="1:7" x14ac:dyDescent="0.3">
      <c r="A18" s="4" t="s">
        <v>15</v>
      </c>
      <c r="B18" s="5">
        <v>19085334.879999999</v>
      </c>
      <c r="C18" s="5">
        <v>3917417.17</v>
      </c>
      <c r="D18" s="5">
        <v>7140083.8600000003</v>
      </c>
      <c r="E18" s="5">
        <v>3917417.17</v>
      </c>
      <c r="F18" s="5">
        <v>-8849936.6099999994</v>
      </c>
      <c r="G18" s="19">
        <v>-2.2591253946027914</v>
      </c>
    </row>
    <row r="19" spans="1:7" x14ac:dyDescent="0.3">
      <c r="A19" s="4" t="s">
        <v>11</v>
      </c>
      <c r="B19" s="5">
        <v>9803478.6099999994</v>
      </c>
      <c r="C19" s="5">
        <v>914817.88</v>
      </c>
      <c r="D19" s="5">
        <v>4288375.8099999996</v>
      </c>
      <c r="E19" s="5">
        <v>914817.88</v>
      </c>
      <c r="F19" s="5">
        <v>-7334164.9900000002</v>
      </c>
      <c r="G19" s="19">
        <v>-8.0170765682891982</v>
      </c>
    </row>
    <row r="20" spans="1:7" x14ac:dyDescent="0.3">
      <c r="A20" s="4" t="s">
        <v>10</v>
      </c>
      <c r="B20" s="5">
        <v>11565591.380000001</v>
      </c>
      <c r="C20" s="5">
        <v>1819399.42</v>
      </c>
      <c r="D20" s="5">
        <v>5065750.8899999997</v>
      </c>
      <c r="E20" s="5">
        <v>1819399.42</v>
      </c>
      <c r="F20" s="5">
        <v>-6820773.3699999992</v>
      </c>
      <c r="G20" s="19">
        <v>-3.7489147765035562</v>
      </c>
    </row>
    <row r="21" spans="1:7" x14ac:dyDescent="0.3">
      <c r="A21" s="4" t="s">
        <v>7</v>
      </c>
      <c r="B21" s="5">
        <v>13387596.560000001</v>
      </c>
      <c r="C21" s="5">
        <v>981531.76</v>
      </c>
      <c r="D21" s="5">
        <v>5774832.1699999999</v>
      </c>
      <c r="E21" s="5">
        <v>981531.76</v>
      </c>
      <c r="F21" s="5">
        <v>-11822936.57</v>
      </c>
      <c r="G21" s="19">
        <v>-12.045393793472359</v>
      </c>
    </row>
    <row r="22" spans="1:7" x14ac:dyDescent="0.3">
      <c r="A22" s="4" t="s">
        <v>9</v>
      </c>
      <c r="B22" s="5">
        <v>16156089.1</v>
      </c>
      <c r="C22" s="5">
        <v>1299031.75</v>
      </c>
      <c r="D22" s="5">
        <v>6959518.1399999997</v>
      </c>
      <c r="E22" s="5">
        <v>1299031.75</v>
      </c>
      <c r="F22" s="5">
        <v>-13814117.760000002</v>
      </c>
      <c r="G22" s="19">
        <v>-10.634164838542246</v>
      </c>
    </row>
    <row r="23" spans="1:7" x14ac:dyDescent="0.3">
      <c r="A23" s="4" t="s">
        <v>25</v>
      </c>
      <c r="B23" s="5">
        <v>10975262.880000001</v>
      </c>
      <c r="C23" s="5">
        <v>2574295.94</v>
      </c>
      <c r="D23" s="5">
        <v>4871120.1900000004</v>
      </c>
      <c r="E23" s="5">
        <v>2574295.94</v>
      </c>
      <c r="F23" s="5">
        <v>-3606563.4099999997</v>
      </c>
      <c r="G23" s="19">
        <v>-1.4009902101620841</v>
      </c>
    </row>
    <row r="24" spans="1:7" x14ac:dyDescent="0.3">
      <c r="A24" s="4" t="s">
        <v>5</v>
      </c>
      <c r="B24" s="5">
        <v>50916830.140000001</v>
      </c>
      <c r="C24" s="5">
        <v>10224560.220000001</v>
      </c>
      <c r="D24" s="5">
        <v>19715217.969999999</v>
      </c>
      <c r="E24" s="5">
        <v>10224560.220000001</v>
      </c>
      <c r="F24" s="5">
        <v>-24129811.990000002</v>
      </c>
      <c r="G24" s="19">
        <v>-2.3599853168061249</v>
      </c>
    </row>
    <row r="25" spans="1:7" x14ac:dyDescent="0.3">
      <c r="A25" s="4" t="s">
        <v>8</v>
      </c>
      <c r="B25" s="5">
        <v>8391108.9700000007</v>
      </c>
      <c r="C25" s="5">
        <v>1634033.71</v>
      </c>
      <c r="D25" s="5">
        <v>3568877.46</v>
      </c>
      <c r="E25" s="5">
        <v>1634033.71</v>
      </c>
      <c r="F25" s="5">
        <v>-4496156.9799999995</v>
      </c>
      <c r="G25" s="19">
        <v>-2.7515692929003279</v>
      </c>
    </row>
    <row r="26" spans="1:7" x14ac:dyDescent="0.3">
      <c r="A26" s="4" t="s">
        <v>24</v>
      </c>
      <c r="B26" s="5">
        <v>16164030.890000001</v>
      </c>
      <c r="C26" s="5">
        <v>2287316.81</v>
      </c>
      <c r="D26" s="5">
        <v>6717395.5700000003</v>
      </c>
      <c r="E26" s="5">
        <v>2287316.81</v>
      </c>
      <c r="F26" s="5">
        <v>-10049984.709999999</v>
      </c>
      <c r="G26" s="19">
        <v>-4.3937878067708507</v>
      </c>
    </row>
    <row r="27" spans="1:7" x14ac:dyDescent="0.3">
      <c r="A27" s="4" t="s">
        <v>3</v>
      </c>
      <c r="B27" s="5">
        <v>79053824.980000004</v>
      </c>
      <c r="C27" s="5">
        <v>16538355.310000001</v>
      </c>
      <c r="D27" s="5">
        <v>29144661.239999998</v>
      </c>
      <c r="E27" s="5">
        <v>16538355.310000001</v>
      </c>
      <c r="F27" s="5">
        <v>-36788297.689999998</v>
      </c>
      <c r="G27" s="19">
        <v>-2.2244229852623718</v>
      </c>
    </row>
    <row r="28" spans="1:7" x14ac:dyDescent="0.3">
      <c r="A28" s="4" t="s">
        <v>23</v>
      </c>
      <c r="B28" s="5">
        <v>14392773.52</v>
      </c>
      <c r="C28" s="5">
        <v>865065.91</v>
      </c>
      <c r="D28" s="5">
        <v>6147114.9900000002</v>
      </c>
      <c r="E28" s="5">
        <v>865065.91</v>
      </c>
      <c r="F28" s="5">
        <v>-13539101.99</v>
      </c>
      <c r="G28" s="19">
        <v>-15.650948480908236</v>
      </c>
    </row>
    <row r="29" spans="1:7" x14ac:dyDescent="0.3">
      <c r="A29" s="4" t="s">
        <v>22</v>
      </c>
      <c r="B29" s="5">
        <v>2047255.3</v>
      </c>
      <c r="C29" s="5">
        <v>143682.82999999999</v>
      </c>
      <c r="D29" s="5">
        <v>879301.78</v>
      </c>
      <c r="E29" s="5">
        <v>143682.82999999999</v>
      </c>
      <c r="F29" s="5">
        <v>-1820575.2100000002</v>
      </c>
      <c r="G29" s="19">
        <v>-12.67079170141624</v>
      </c>
    </row>
    <row r="30" spans="1:7" x14ac:dyDescent="0.3">
      <c r="A30" s="4" t="s">
        <v>20</v>
      </c>
      <c r="B30" s="5">
        <v>44229350.520000003</v>
      </c>
      <c r="C30" s="5">
        <v>5328922.62</v>
      </c>
      <c r="D30" s="5">
        <v>18271235.370000001</v>
      </c>
      <c r="E30" s="5">
        <v>5328922.62</v>
      </c>
      <c r="F30" s="5">
        <v>-31802810.16</v>
      </c>
      <c r="G30" s="19">
        <v>-5.9679624621758913</v>
      </c>
    </row>
    <row r="31" spans="1:7" x14ac:dyDescent="0.3">
      <c r="A31" s="4" t="s">
        <v>16</v>
      </c>
      <c r="B31" s="5">
        <v>131229726.88</v>
      </c>
      <c r="C31" s="5">
        <v>21336961.489999998</v>
      </c>
      <c r="D31" s="5">
        <v>53944690.700000003</v>
      </c>
      <c r="E31" s="5">
        <v>21336961.489999998</v>
      </c>
      <c r="F31" s="5">
        <v>-76679171.700000003</v>
      </c>
      <c r="G31" s="19">
        <v>-3.5937249891901084</v>
      </c>
    </row>
    <row r="32" spans="1:7" x14ac:dyDescent="0.3">
      <c r="A32" s="11" t="s">
        <v>28</v>
      </c>
      <c r="B32" s="12">
        <v>883046306.70000005</v>
      </c>
      <c r="C32" s="12">
        <v>147126579.38999999</v>
      </c>
      <c r="D32" s="12">
        <v>352178670.01999998</v>
      </c>
      <c r="E32" s="12">
        <v>147126579.38999999</v>
      </c>
      <c r="F32" s="12">
        <v>-506694989.81999993</v>
      </c>
      <c r="G32" s="13">
        <v>-3.4439391707521705</v>
      </c>
    </row>
  </sheetData>
  <conditionalFormatting pivot="1" sqref="F9:F31">
    <cfRule type="colorScale" priority="2">
      <colorScale>
        <cfvo type="min"/>
        <cfvo type="percentile" val="50"/>
        <cfvo type="max"/>
        <color theme="5" tint="0.79998168889431442"/>
        <color rgb="FFFFEB84"/>
        <color theme="7" tint="-0.249977111117893"/>
      </colorScale>
    </cfRule>
  </conditionalFormatting>
  <conditionalFormatting pivot="1" sqref="G9:G3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{5AFC6074-E0B6-45EC-93E3-18C7F337F46B}</x14:id>
        </ext>
      </extLst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AFC6074-E0B6-45EC-93E3-18C7F337F4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G9:G31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AB56BF64-D54A-426E-8FDE-99FFEF591589}">
  <ds:schemaRefs/>
</ds:datastoreItem>
</file>

<file path=customXml/itemProps2.xml><?xml version="1.0" encoding="utf-8"?>
<ds:datastoreItem xmlns:ds="http://schemas.openxmlformats.org/officeDocument/2006/customXml" ds:itemID="{F223D875-4222-4EC1-B693-C6FFB7F634B8}">
  <ds:schemaRefs/>
</ds:datastoreItem>
</file>

<file path=customXml/itemProps3.xml><?xml version="1.0" encoding="utf-8"?>
<ds:datastoreItem xmlns:ds="http://schemas.openxmlformats.org/officeDocument/2006/customXml" ds:itemID="{66D571A2-9B58-4B34-9189-AE5A7AEF6845}">
  <ds:schemaRefs/>
</ds:datastoreItem>
</file>

<file path=customXml/itemProps4.xml><?xml version="1.0" encoding="utf-8"?>
<ds:datastoreItem xmlns:ds="http://schemas.openxmlformats.org/officeDocument/2006/customXml" ds:itemID="{1398A6EB-E9DF-4330-8063-FCD45E4B9A41}">
  <ds:schemaRefs/>
</ds:datastoreItem>
</file>

<file path=customXml/itemProps5.xml><?xml version="1.0" encoding="utf-8"?>
<ds:datastoreItem xmlns:ds="http://schemas.openxmlformats.org/officeDocument/2006/customXml" ds:itemID="{4F328525-D1F9-4202-8208-B10150DFB125}">
  <ds:schemaRefs/>
</ds:datastoreItem>
</file>

<file path=customXml/itemProps6.xml><?xml version="1.0" encoding="utf-8"?>
<ds:datastoreItem xmlns:ds="http://schemas.openxmlformats.org/officeDocument/2006/customXml" ds:itemID="{D3457E4F-DB9A-4B38-A4BD-97B4954BCFE9}">
  <ds:schemaRefs/>
</ds:datastoreItem>
</file>

<file path=customXml/itemProps7.xml><?xml version="1.0" encoding="utf-8"?>
<ds:datastoreItem xmlns:ds="http://schemas.openxmlformats.org/officeDocument/2006/customXml" ds:itemID="{6A4B9328-D577-4A08-AB6F-0B77FC4DC2EA}">
  <ds:schemaRefs/>
</ds:datastoreItem>
</file>

<file path=customXml/itemProps8.xml><?xml version="1.0" encoding="utf-8"?>
<ds:datastoreItem xmlns:ds="http://schemas.openxmlformats.org/officeDocument/2006/customXml" ds:itemID="{A0BE5762-99E0-4B8C-8841-0CAB3603F104}">
  <ds:schemaRefs/>
</ds:datastoreItem>
</file>

<file path=customXml/itemProps9.xml><?xml version="1.0" encoding="utf-8"?>
<ds:datastoreItem xmlns:ds="http://schemas.openxmlformats.org/officeDocument/2006/customXml" ds:itemID="{0A74DEE2-20C0-4CBC-8ACA-28DCD7583E6C}">
  <ds:schemaRefs/>
</ds:datastoreItem>
</file>

<file path=customXml/itemProps10.xml><?xml version="1.0" encoding="utf-8"?>
<ds:datastoreItem xmlns:ds="http://schemas.openxmlformats.org/officeDocument/2006/customXml" ds:itemID="{5D2BD65F-5039-41F1-9572-21AA98F6739D}">
  <ds:schemaRefs/>
</ds:datastoreItem>
</file>

<file path=customXml/itemProps11.xml><?xml version="1.0" encoding="utf-8"?>
<ds:datastoreItem xmlns:ds="http://schemas.openxmlformats.org/officeDocument/2006/customXml" ds:itemID="{B5E914C7-DA9C-4E6C-9FC6-1D80C99C40AC}">
  <ds:schemaRefs/>
</ds:datastoreItem>
</file>

<file path=customXml/itemProps12.xml><?xml version="1.0" encoding="utf-8"?>
<ds:datastoreItem xmlns:ds="http://schemas.openxmlformats.org/officeDocument/2006/customXml" ds:itemID="{259F6581-10F1-47C1-9BE8-0FE3B8A2E754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09F49E6E-DE6A-40BA-A40A-E855DA616873}">
  <ds:schemaRefs/>
</ds:datastoreItem>
</file>

<file path=customXml/itemProps14.xml><?xml version="1.0" encoding="utf-8"?>
<ds:datastoreItem xmlns:ds="http://schemas.openxmlformats.org/officeDocument/2006/customXml" ds:itemID="{E16F6EB8-E1A2-4914-A88A-F174FB122765}">
  <ds:schemaRefs/>
</ds:datastoreItem>
</file>

<file path=customXml/itemProps15.xml><?xml version="1.0" encoding="utf-8"?>
<ds:datastoreItem xmlns:ds="http://schemas.openxmlformats.org/officeDocument/2006/customXml" ds:itemID="{D30B1B29-D7DE-4760-B7FA-1DC4A45BE3AA}">
  <ds:schemaRefs/>
</ds:datastoreItem>
</file>

<file path=customXml/itemProps16.xml><?xml version="1.0" encoding="utf-8"?>
<ds:datastoreItem xmlns:ds="http://schemas.openxmlformats.org/officeDocument/2006/customXml" ds:itemID="{4FEA7413-3634-456D-A8CE-D743A43E4FE9}">
  <ds:schemaRefs/>
</ds:datastoreItem>
</file>

<file path=customXml/itemProps17.xml><?xml version="1.0" encoding="utf-8"?>
<ds:datastoreItem xmlns:ds="http://schemas.openxmlformats.org/officeDocument/2006/customXml" ds:itemID="{70AF5B49-DA1C-4535-A0C6-F06036D334B2}">
  <ds:schemaRefs/>
</ds:datastoreItem>
</file>

<file path=customXml/itemProps18.xml><?xml version="1.0" encoding="utf-8"?>
<ds:datastoreItem xmlns:ds="http://schemas.openxmlformats.org/officeDocument/2006/customXml" ds:itemID="{2866103F-54E4-4159-B1F3-959EF56029DB}">
  <ds:schemaRefs/>
</ds:datastoreItem>
</file>

<file path=customXml/itemProps19.xml><?xml version="1.0" encoding="utf-8"?>
<ds:datastoreItem xmlns:ds="http://schemas.openxmlformats.org/officeDocument/2006/customXml" ds:itemID="{F30755ED-4544-40EF-99DB-3FC7FABC67F3}">
  <ds:schemaRefs/>
</ds:datastoreItem>
</file>

<file path=customXml/itemProps20.xml><?xml version="1.0" encoding="utf-8"?>
<ds:datastoreItem xmlns:ds="http://schemas.openxmlformats.org/officeDocument/2006/customXml" ds:itemID="{92572047-5DFC-4EEC-8976-95A4EF935038}">
  <ds:schemaRefs/>
</ds:datastoreItem>
</file>

<file path=customXml/itemProps21.xml><?xml version="1.0" encoding="utf-8"?>
<ds:datastoreItem xmlns:ds="http://schemas.openxmlformats.org/officeDocument/2006/customXml" ds:itemID="{30C007FA-6890-4D52-86C1-13EE02A6807F}">
  <ds:schemaRefs/>
</ds:datastoreItem>
</file>

<file path=customXml/itemProps22.xml><?xml version="1.0" encoding="utf-8"?>
<ds:datastoreItem xmlns:ds="http://schemas.openxmlformats.org/officeDocument/2006/customXml" ds:itemID="{FEDB6099-B77B-4453-AEE6-246EFBDBDFDF}">
  <ds:schemaRefs/>
</ds:datastoreItem>
</file>

<file path=customXml/itemProps23.xml><?xml version="1.0" encoding="utf-8"?>
<ds:datastoreItem xmlns:ds="http://schemas.openxmlformats.org/officeDocument/2006/customXml" ds:itemID="{9C142790-D209-417E-BD63-FED620642569}">
  <ds:schemaRefs/>
</ds:datastoreItem>
</file>

<file path=customXml/itemProps24.xml><?xml version="1.0" encoding="utf-8"?>
<ds:datastoreItem xmlns:ds="http://schemas.openxmlformats.org/officeDocument/2006/customXml" ds:itemID="{A23507AA-AE3B-48C3-B824-BDB8B8354E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fact_sales_monthly</vt:lpstr>
      <vt:lpstr>dim_product</vt:lpstr>
      <vt:lpstr>dim_market</vt:lpstr>
      <vt:lpstr>dim_customer</vt:lpstr>
      <vt:lpstr>Customer_Sales_Report</vt:lpstr>
      <vt:lpstr>Markets_Performance_vs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pawar</dc:creator>
  <cp:lastModifiedBy>muskan pawar</cp:lastModifiedBy>
  <dcterms:created xsi:type="dcterms:W3CDTF">2025-11-05T08:40:27Z</dcterms:created>
  <dcterms:modified xsi:type="dcterms:W3CDTF">2025-11-05T10:53:27Z</dcterms:modified>
</cp:coreProperties>
</file>