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2188" windowHeight="9144" tabRatio="964" activeTab="1"/>
  </bookViews>
  <sheets>
    <sheet name="Data" sheetId="1" r:id="rId1"/>
    <sheet name="Report" sheetId="3" r:id="rId2"/>
    <sheet name="Total cases Vs Death ratio" sheetId="5" r:id="rId3"/>
    <sheet name="State got highest deaths" sheetId="7" r:id="rId4"/>
    <sheet name="Zone - Highest Pop." sheetId="20" r:id="rId5"/>
    <sheet name="Cases and recovered" sheetId="9" r:id="rId6"/>
    <sheet name="Active and Death" sheetId="11" r:id="rId7"/>
    <sheet name="States and zones" sheetId="14" r:id="rId8"/>
    <sheet name="Recovered index" sheetId="15" r:id="rId9"/>
    <sheet name="Death index" sheetId="16" r:id="rId10"/>
    <sheet name="10 top population" sheetId="18" r:id="rId11"/>
    <sheet name="Active &amp; Death Ratio " sheetId="19" r:id="rId12"/>
  </sheets>
  <definedNames>
    <definedName name="_xlnm._FilterDatabase" localSheetId="0" hidden="1">Data!$A$1:$M$37</definedName>
    <definedName name="Slicer_State_UTs">#N/A</definedName>
    <definedName name="Slicer_Total_Cases">#N/A</definedName>
    <definedName name="Slicer_Population">#N/A</definedName>
  </definedNames>
  <calcPr calcId="144525"/>
  <pivotCaches>
    <pivotCache cacheId="0" r:id="rId13"/>
  </pivotCaches>
  <extLst>
    <ext xmlns:x14="http://schemas.microsoft.com/office/spreadsheetml/2009/9/main" uri="{BBE1A952-AA13-448e-AADC-164F8A28A991}">
      <x14:slicerCaches>
        <x14:slicerCache r:id="rId16"/>
        <x14:slicerCache r:id="rId15"/>
        <x14:slicerCache r:id="rId14"/>
      </x14:slicerCaches>
    </ext>
  </extLst>
</workbook>
</file>

<file path=xl/sharedStrings.xml><?xml version="1.0" encoding="utf-8"?>
<sst xmlns="http://schemas.openxmlformats.org/spreadsheetml/2006/main" count="422" uniqueCount="70">
  <si>
    <t>State/Uts</t>
  </si>
  <si>
    <t>Zone</t>
  </si>
  <si>
    <t>Total Cases</t>
  </si>
  <si>
    <t>Total Ration</t>
  </si>
  <si>
    <t>Active</t>
  </si>
  <si>
    <t>Discharged</t>
  </si>
  <si>
    <t>Deaths</t>
  </si>
  <si>
    <t>Active Ratio</t>
  </si>
  <si>
    <t>Discharge Ratio</t>
  </si>
  <si>
    <t>Discharge Avg</t>
  </si>
  <si>
    <t>Death Ratio</t>
  </si>
  <si>
    <t>Death Avg</t>
  </si>
  <si>
    <t>Population</t>
  </si>
  <si>
    <t>Andaman and Nicobar</t>
  </si>
  <si>
    <t>South</t>
  </si>
  <si>
    <t>Below Average</t>
  </si>
  <si>
    <t>Above Average</t>
  </si>
  <si>
    <t>Andhra Pradesh</t>
  </si>
  <si>
    <t>Arunachal Pradesh</t>
  </si>
  <si>
    <t>East</t>
  </si>
  <si>
    <t>Assam</t>
  </si>
  <si>
    <t>Bihar</t>
  </si>
  <si>
    <t>Chandigarh</t>
  </si>
  <si>
    <t>North</t>
  </si>
  <si>
    <t>Chhattisgarh</t>
  </si>
  <si>
    <t>Daman and Diu</t>
  </si>
  <si>
    <t>West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</si>
  <si>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</si>
  <si>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</si>
  <si>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</si>
  <si>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</si>
  <si>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</si>
  <si>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</si>
  <si>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</si>
  <si>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</si>
  <si>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</si>
  <si>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</si>
  <si>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</si>
  <si>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</si>
  <si>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</si>
  <si>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</si>
  <si>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</si>
  <si>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</si>
  <si>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</si>
  <si>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</si>
  <si>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</si>
  <si>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</si>
  <si>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</si>
  <si>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</si>
  <si>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</si>
  <si>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Telengana</t>
  </si>
  <si>
    <t>Tripura</t>
  </si>
  <si>
    <t>Uttar Pradesh</t>
  </si>
  <si>
    <t>Uttarakhand</t>
  </si>
  <si>
    <t>West Bengal</t>
  </si>
  <si>
    <t>Covid - 19 Data : India</t>
  </si>
  <si>
    <t>Values</t>
  </si>
  <si>
    <t>Row Labels</t>
  </si>
  <si>
    <t>Sum of Total Cases</t>
  </si>
  <si>
    <t>Count of Death Ratio</t>
  </si>
  <si>
    <t>State</t>
  </si>
  <si>
    <t>Sum of Population</t>
  </si>
  <si>
    <t>Grand Total</t>
  </si>
  <si>
    <t>Sum of Discharged</t>
  </si>
  <si>
    <t>Sum of Active</t>
  </si>
  <si>
    <t>Sum of Deaths</t>
  </si>
  <si>
    <t>(ALL)</t>
  </si>
  <si>
    <t>Sum of Discharge Ratio</t>
  </si>
  <si>
    <t>Sum of Death Ratio</t>
  </si>
  <si>
    <t>Count of Active Ratio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</si>
</sst>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20"/>
      <color theme="2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5" borderId="0" applyNumberFormat="0" applyBorder="0" applyAlignment="0" applyProtection="0"/>
    <xf numFmtId="0" fontId="1" fillId="2" borderId="0" applyNumberFormat="0" applyBorder="0" applyAlignment="0" applyProtection="0"/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2" borderId="0" xfId="23"/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4" borderId="3" xfId="0" applyFill="1" applyBorder="1"/>
    <xf numFmtId="0" fontId="0" fillId="3" borderId="4" xfId="0" applyFill="1" applyBorder="1" applyAlignment="1">
      <alignment horizontal="center"/>
    </xf>
    <xf numFmtId="0" fontId="3" fillId="5" borderId="0" xfId="22" applyFont="1"/>
    <xf numFmtId="0" fontId="3" fillId="5" borderId="5" xfId="22" applyFont="1" applyBorder="1"/>
    <xf numFmtId="0" fontId="3" fillId="5" borderId="0" xfId="22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microsoft.com/office/2007/relationships/slicerCache" Target="slicerCaches/slicerCache3.xml"/><Relationship Id="rId15" Type="http://schemas.microsoft.com/office/2007/relationships/slicerCache" Target="slicerCaches/slicerCache2.xml"/><Relationship Id="rId14" Type="http://schemas.microsoft.com/office/2007/relationships/slicerCache" Target="slicerCaches/slicerCache1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[Excel Project.xlsx]Total cases Vs Death ratio!PivotTable2</c:name>
    <c:fmtId val="5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Total</a:t>
            </a:r>
            <a:r>
              <a:rPr lang="en-US" sz="1200" baseline="0"/>
              <a:t> Cases Vs Death Ratio</a:t>
            </a:r>
            <a:endParaRPr lang="en-US" sz="1200"/>
          </a:p>
        </c:rich>
      </c:tx>
      <c:layout>
        <c:manualLayout>
          <c:xMode val="edge"/>
          <c:yMode val="edge"/>
          <c:x val="0.182950791865303"/>
          <c:y val="0.0204565172031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551126892271"/>
          <c:y val="0.170613648293963"/>
          <c:w val="0.625883936402956"/>
          <c:h val="0.703198066411424"/>
        </c:manualLayout>
      </c:layout>
      <c:lineChart>
        <c:grouping val="stacked"/>
        <c:varyColors val="0"/>
        <c:ser>
          <c:idx val="0"/>
          <c:order val="0"/>
          <c:tx>
            <c:strRef>
              <c:f>'Total cases Vs Death ratio'!$B$3:$B$4</c:f>
              <c:strCache>
                <c:ptCount val="1"/>
                <c:pt idx="0">
                  <c:v>Sum of Total Cases</c:v>
                </c:pt>
              </c:strCache>
            </c:strRef>
          </c:tx>
          <c:dLbls>
            <c:delete val="1"/>
          </c:dLbls>
          <c:cat>
            <c:numRef>
              <c:f>'Total cases Vs Death ratio'!$A$5:$A$37</c:f>
              <c:numCache>
                <c:formatCode>General</c:formatCode>
                <c:ptCount val="33"/>
                <c:pt idx="0">
                  <c:v>0.04</c:v>
                </c:pt>
                <c:pt idx="1">
                  <c:v>0.49</c:v>
                </c:pt>
                <c:pt idx="2">
                  <c:v>0.59</c:v>
                </c:pt>
                <c:pt idx="3">
                  <c:v>0.85</c:v>
                </c:pt>
                <c:pt idx="4">
                  <c:v>0.95</c:v>
                </c:pt>
                <c:pt idx="5">
                  <c:v>1.04</c:v>
                </c:pt>
                <c:pt idx="6">
                  <c:v>1.1</c:v>
                </c:pt>
                <c:pt idx="7">
                  <c:v>1.15</c:v>
                </c:pt>
                <c:pt idx="8">
                  <c:v>1.25</c:v>
                </c:pt>
                <c:pt idx="9">
                  <c:v>1.29</c:v>
                </c:pt>
                <c:pt idx="10">
                  <c:v>1.32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1.37</c:v>
                </c:pt>
                <c:pt idx="15">
                  <c:v>1.51</c:v>
                </c:pt>
                <c:pt idx="16">
                  <c:v>1.52</c:v>
                </c:pt>
                <c:pt idx="17">
                  <c:v>1.54</c:v>
                </c:pt>
                <c:pt idx="18">
                  <c:v>1.63</c:v>
                </c:pt>
                <c:pt idx="19">
                  <c:v>1.66</c:v>
                </c:pt>
                <c:pt idx="20">
                  <c:v>1.7</c:v>
                </c:pt>
                <c:pt idx="21">
                  <c:v>1.73</c:v>
                </c:pt>
                <c:pt idx="22">
                  <c:v>1.76</c:v>
                </c:pt>
                <c:pt idx="23">
                  <c:v>1.77</c:v>
                </c:pt>
                <c:pt idx="24">
                  <c:v>2.04</c:v>
                </c:pt>
                <c:pt idx="25">
                  <c:v>2.07</c:v>
                </c:pt>
                <c:pt idx="26">
                  <c:v>2.08</c:v>
                </c:pt>
                <c:pt idx="27">
                  <c:v>2.18</c:v>
                </c:pt>
                <c:pt idx="28">
                  <c:v>2.2</c:v>
                </c:pt>
                <c:pt idx="29">
                  <c:v>2.36</c:v>
                </c:pt>
                <c:pt idx="30">
                  <c:v>2.67</c:v>
                </c:pt>
                <c:pt idx="31">
                  <c:v>2.8</c:v>
                </c:pt>
                <c:pt idx="32">
                  <c:v>4.75</c:v>
                </c:pt>
              </c:numCache>
            </c:numRef>
          </c:cat>
          <c:val>
            <c:numRef>
              <c:f>'Total cases Vs Death ratio'!$B$5:$B$37</c:f>
              <c:numCache>
                <c:formatCode>General</c:formatCode>
                <c:ptCount val="33"/>
                <c:pt idx="0">
                  <c:v>10682</c:v>
                </c:pt>
                <c:pt idx="1">
                  <c:v>10365</c:v>
                </c:pt>
                <c:pt idx="2">
                  <c:v>55216</c:v>
                </c:pt>
                <c:pt idx="3">
                  <c:v>2069770</c:v>
                </c:pt>
                <c:pt idx="4">
                  <c:v>954503</c:v>
                </c:pt>
                <c:pt idx="5">
                  <c:v>1045209</c:v>
                </c:pt>
                <c:pt idx="6">
                  <c:v>84665</c:v>
                </c:pt>
                <c:pt idx="7">
                  <c:v>673469</c:v>
                </c:pt>
                <c:pt idx="8">
                  <c:v>826924</c:v>
                </c:pt>
                <c:pt idx="9">
                  <c:v>65380</c:v>
                </c:pt>
                <c:pt idx="10">
                  <c:v>771420</c:v>
                </c:pt>
                <c:pt idx="11">
                  <c:v>726153</c:v>
                </c:pt>
                <c:pt idx="12">
                  <c:v>792956</c:v>
                </c:pt>
                <c:pt idx="13">
                  <c:v>1710261</c:v>
                </c:pt>
                <c:pt idx="14">
                  <c:v>1006326</c:v>
                </c:pt>
                <c:pt idx="15">
                  <c:v>348992</c:v>
                </c:pt>
                <c:pt idx="16">
                  <c:v>613784</c:v>
                </c:pt>
                <c:pt idx="17">
                  <c:v>2991614</c:v>
                </c:pt>
                <c:pt idx="18">
                  <c:v>32096</c:v>
                </c:pt>
                <c:pt idx="19">
                  <c:v>128401</c:v>
                </c:pt>
                <c:pt idx="20">
                  <c:v>4317343</c:v>
                </c:pt>
                <c:pt idx="21">
                  <c:v>21148</c:v>
                </c:pt>
                <c:pt idx="22">
                  <c:v>334006</c:v>
                </c:pt>
                <c:pt idx="23">
                  <c:v>1448058</c:v>
                </c:pt>
                <c:pt idx="24">
                  <c:v>178467</c:v>
                </c:pt>
                <c:pt idx="25">
                  <c:v>84013</c:v>
                </c:pt>
                <c:pt idx="26">
                  <c:v>5055224</c:v>
                </c:pt>
                <c:pt idx="27">
                  <c:v>225712</c:v>
                </c:pt>
                <c:pt idx="28">
                  <c:v>468446</c:v>
                </c:pt>
                <c:pt idx="29">
                  <c:v>6623344</c:v>
                </c:pt>
                <c:pt idx="30">
                  <c:v>31978</c:v>
                </c:pt>
                <c:pt idx="31">
                  <c:v>602778</c:v>
                </c:pt>
                <c:pt idx="32">
                  <c:v>128604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cases Vs Death ratio'!$C$3:$C$4</c:f>
              <c:strCache>
                <c:ptCount val="1"/>
                <c:pt idx="0">
                  <c:v>Count of Death Ratio</c:v>
                </c:pt>
              </c:strCache>
            </c:strRef>
          </c:tx>
          <c:dLbls>
            <c:delete val="1"/>
          </c:dLbls>
          <c:cat>
            <c:numRef>
              <c:f>'Total cases Vs Death ratio'!$A$5:$A$37</c:f>
              <c:numCache>
                <c:formatCode>General</c:formatCode>
                <c:ptCount val="33"/>
                <c:pt idx="0">
                  <c:v>0.04</c:v>
                </c:pt>
                <c:pt idx="1">
                  <c:v>0.49</c:v>
                </c:pt>
                <c:pt idx="2">
                  <c:v>0.59</c:v>
                </c:pt>
                <c:pt idx="3">
                  <c:v>0.85</c:v>
                </c:pt>
                <c:pt idx="4">
                  <c:v>0.95</c:v>
                </c:pt>
                <c:pt idx="5">
                  <c:v>1.04</c:v>
                </c:pt>
                <c:pt idx="6">
                  <c:v>1.1</c:v>
                </c:pt>
                <c:pt idx="7">
                  <c:v>1.15</c:v>
                </c:pt>
                <c:pt idx="8">
                  <c:v>1.25</c:v>
                </c:pt>
                <c:pt idx="9">
                  <c:v>1.29</c:v>
                </c:pt>
                <c:pt idx="10">
                  <c:v>1.32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1.37</c:v>
                </c:pt>
                <c:pt idx="15">
                  <c:v>1.51</c:v>
                </c:pt>
                <c:pt idx="16">
                  <c:v>1.52</c:v>
                </c:pt>
                <c:pt idx="17">
                  <c:v>1.54</c:v>
                </c:pt>
                <c:pt idx="18">
                  <c:v>1.63</c:v>
                </c:pt>
                <c:pt idx="19">
                  <c:v>1.66</c:v>
                </c:pt>
                <c:pt idx="20">
                  <c:v>1.7</c:v>
                </c:pt>
                <c:pt idx="21">
                  <c:v>1.73</c:v>
                </c:pt>
                <c:pt idx="22">
                  <c:v>1.76</c:v>
                </c:pt>
                <c:pt idx="23">
                  <c:v>1.77</c:v>
                </c:pt>
                <c:pt idx="24">
                  <c:v>2.04</c:v>
                </c:pt>
                <c:pt idx="25">
                  <c:v>2.07</c:v>
                </c:pt>
                <c:pt idx="26">
                  <c:v>2.08</c:v>
                </c:pt>
                <c:pt idx="27">
                  <c:v>2.18</c:v>
                </c:pt>
                <c:pt idx="28">
                  <c:v>2.2</c:v>
                </c:pt>
                <c:pt idx="29">
                  <c:v>2.36</c:v>
                </c:pt>
                <c:pt idx="30">
                  <c:v>2.67</c:v>
                </c:pt>
                <c:pt idx="31">
                  <c:v>2.8</c:v>
                </c:pt>
                <c:pt idx="32">
                  <c:v>4.75</c:v>
                </c:pt>
              </c:numCache>
            </c:numRef>
          </c:cat>
          <c:val>
            <c:numRef>
              <c:f>'Total cases Vs Death ratio'!$C$5:$C$37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53472"/>
        <c:axId val="195919232"/>
      </c:lineChart>
      <c:catAx>
        <c:axId val="1957534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5919232"/>
        <c:crosses val="autoZero"/>
        <c:auto val="1"/>
        <c:lblAlgn val="ctr"/>
        <c:lblOffset val="100"/>
        <c:noMultiLvlLbl val="0"/>
      </c:catAx>
      <c:valAx>
        <c:axId val="19591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5753472"/>
        <c:crosses val="autoZero"/>
        <c:crossBetween val="between"/>
        <c:dispUnits>
          <c:builtInUnit val="billions"/>
        </c:dispUnits>
      </c:valAx>
    </c:plotArea>
    <c:legend>
      <c:legendPos val="r"/>
      <c:layout>
        <c:manualLayout>
          <c:xMode val="edge"/>
          <c:yMode val="edge"/>
          <c:x val="0.736450341274562"/>
          <c:y val="0.0338736184353103"/>
          <c:w val="0.245902688860435"/>
          <c:h val="0.13824857328613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Project.xlsx]Active &amp; Death Ratio !PivotTable13</c:name>
    <c:fmtId val="3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Discharge</a:t>
            </a:r>
            <a:r>
              <a:rPr lang="en-US" sz="1200" baseline="0"/>
              <a:t> Average</a:t>
            </a:r>
            <a:endParaRPr lang="en-US" sz="1200"/>
          </a:p>
        </c:rich>
      </c:tx>
      <c:layout/>
      <c:overlay val="0"/>
    </c:title>
    <c:autoTitleDeleted val="0"/>
    <c:view3D>
      <c:rotX val="30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7018073518012"/>
          <c:y val="0.214574882685119"/>
          <c:w val="0.604779090113736"/>
          <c:h val="0.654953703703704"/>
        </c:manualLayout>
      </c:layout>
      <c:pie3DChart>
        <c:varyColors val="1"/>
        <c:ser>
          <c:idx val="0"/>
          <c:order val="0"/>
          <c:tx>
            <c:strRef>
              <c:f>'Active &amp; Death Ratio '!$B$3:$B$4</c:f>
              <c:strCache>
                <c:ptCount val="1"/>
                <c:pt idx="0">
                  <c:v>Count of Active Ratio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'Active &amp; Death Ratio '!$A$5:$A$7</c:f>
              <c:strCache>
                <c:ptCount val="2"/>
                <c:pt idx="0">
                  <c:v>Above Average</c:v>
                </c:pt>
                <c:pt idx="1">
                  <c:v>Below Average</c:v>
                </c:pt>
              </c:strCache>
            </c:strRef>
          </c:cat>
          <c:val>
            <c:numRef>
              <c:f>'Active &amp; Death Ratio '!$B$5:$B$7</c:f>
              <c:numCache>
                <c:formatCode>General</c:formatCode>
                <c:ptCount val="2"/>
                <c:pt idx="0">
                  <c:v>19</c:v>
                </c:pt>
                <c:pt idx="1">
                  <c:v>17</c:v>
                </c:pt>
              </c:numCache>
            </c:numRef>
          </c:val>
        </c:ser>
        <c:ser>
          <c:idx val="1"/>
          <c:order val="1"/>
          <c:tx>
            <c:strRef>
              <c:f>'Active &amp; Death Ratio '!$C$3:$C$4</c:f>
              <c:strCache>
                <c:ptCount val="1"/>
                <c:pt idx="0">
                  <c:v>Count of Death Ratio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'Active &amp; Death Ratio '!$A$5:$A$7</c:f>
              <c:strCache>
                <c:ptCount val="2"/>
                <c:pt idx="0">
                  <c:v>Above Average</c:v>
                </c:pt>
                <c:pt idx="1">
                  <c:v>Below Average</c:v>
                </c:pt>
              </c:strCache>
            </c:strRef>
          </c:cat>
          <c:val>
            <c:numRef>
              <c:f>'Active &amp; Death Ratio '!$C$5:$C$7</c:f>
              <c:numCache>
                <c:formatCode>General</c:formatCode>
                <c:ptCount val="2"/>
                <c:pt idx="0">
                  <c:v>19</c:v>
                </c:pt>
                <c:pt idx="1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</c:plotArea>
    <c:legend>
      <c:legendPos val="r"/>
      <c:layout>
        <c:manualLayout>
          <c:xMode val="edge"/>
          <c:yMode val="edge"/>
          <c:x val="0.738112423447069"/>
          <c:y val="0.0656576261300671"/>
          <c:w val="0.217443132108487"/>
          <c:h val="0.167434383202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[Excel Project.xlsx]Total cases Vs Death ratio!PivotTable2</c:name>
    <c:fmtId val="1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</a:t>
            </a:r>
            <a:r>
              <a:rPr lang="en-US" sz="1600" baseline="0"/>
              <a:t> Cases Vs Death Ratio</a:t>
            </a:r>
            <a:endParaRPr lang="en-US" sz="1600"/>
          </a:p>
        </c:rich>
      </c:tx>
      <c:layout>
        <c:manualLayout>
          <c:xMode val="edge"/>
          <c:yMode val="edge"/>
          <c:x val="0.180116345892103"/>
          <c:y val="0.034403669724770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945342299562"/>
          <c:y val="0.170613607358713"/>
          <c:w val="0.625883936402956"/>
          <c:h val="0.703198066411423"/>
        </c:manualLayout>
      </c:layout>
      <c:lineChart>
        <c:grouping val="stacked"/>
        <c:varyColors val="0"/>
        <c:ser>
          <c:idx val="0"/>
          <c:order val="0"/>
          <c:tx>
            <c:strRef>
              <c:f>'Total cases Vs Death ratio'!$B$3:$B$4</c:f>
              <c:strCache>
                <c:ptCount val="1"/>
                <c:pt idx="0">
                  <c:v>Sum of Total Cases</c:v>
                </c:pt>
              </c:strCache>
            </c:strRef>
          </c:tx>
          <c:dLbls>
            <c:delete val="1"/>
          </c:dLbls>
          <c:cat>
            <c:numRef>
              <c:f>'Total cases Vs Death ratio'!$A$5:$A$37</c:f>
              <c:numCache>
                <c:formatCode>General</c:formatCode>
                <c:ptCount val="33"/>
                <c:pt idx="0">
                  <c:v>0.04</c:v>
                </c:pt>
                <c:pt idx="1">
                  <c:v>0.49</c:v>
                </c:pt>
                <c:pt idx="2">
                  <c:v>0.59</c:v>
                </c:pt>
                <c:pt idx="3">
                  <c:v>0.85</c:v>
                </c:pt>
                <c:pt idx="4">
                  <c:v>0.95</c:v>
                </c:pt>
                <c:pt idx="5">
                  <c:v>1.04</c:v>
                </c:pt>
                <c:pt idx="6">
                  <c:v>1.1</c:v>
                </c:pt>
                <c:pt idx="7">
                  <c:v>1.15</c:v>
                </c:pt>
                <c:pt idx="8">
                  <c:v>1.25</c:v>
                </c:pt>
                <c:pt idx="9">
                  <c:v>1.29</c:v>
                </c:pt>
                <c:pt idx="10">
                  <c:v>1.32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1.37</c:v>
                </c:pt>
                <c:pt idx="15">
                  <c:v>1.51</c:v>
                </c:pt>
                <c:pt idx="16">
                  <c:v>1.52</c:v>
                </c:pt>
                <c:pt idx="17">
                  <c:v>1.54</c:v>
                </c:pt>
                <c:pt idx="18">
                  <c:v>1.63</c:v>
                </c:pt>
                <c:pt idx="19">
                  <c:v>1.66</c:v>
                </c:pt>
                <c:pt idx="20">
                  <c:v>1.7</c:v>
                </c:pt>
                <c:pt idx="21">
                  <c:v>1.73</c:v>
                </c:pt>
                <c:pt idx="22">
                  <c:v>1.76</c:v>
                </c:pt>
                <c:pt idx="23">
                  <c:v>1.77</c:v>
                </c:pt>
                <c:pt idx="24">
                  <c:v>2.04</c:v>
                </c:pt>
                <c:pt idx="25">
                  <c:v>2.07</c:v>
                </c:pt>
                <c:pt idx="26">
                  <c:v>2.08</c:v>
                </c:pt>
                <c:pt idx="27">
                  <c:v>2.18</c:v>
                </c:pt>
                <c:pt idx="28">
                  <c:v>2.2</c:v>
                </c:pt>
                <c:pt idx="29">
                  <c:v>2.36</c:v>
                </c:pt>
                <c:pt idx="30">
                  <c:v>2.67</c:v>
                </c:pt>
                <c:pt idx="31">
                  <c:v>2.8</c:v>
                </c:pt>
                <c:pt idx="32">
                  <c:v>4.75</c:v>
                </c:pt>
              </c:numCache>
            </c:numRef>
          </c:cat>
          <c:val>
            <c:numRef>
              <c:f>'Total cases Vs Death ratio'!$B$5:$B$37</c:f>
              <c:numCache>
                <c:formatCode>General</c:formatCode>
                <c:ptCount val="33"/>
                <c:pt idx="0">
                  <c:v>10682</c:v>
                </c:pt>
                <c:pt idx="1">
                  <c:v>10365</c:v>
                </c:pt>
                <c:pt idx="2">
                  <c:v>55216</c:v>
                </c:pt>
                <c:pt idx="3">
                  <c:v>2069770</c:v>
                </c:pt>
                <c:pt idx="4">
                  <c:v>954503</c:v>
                </c:pt>
                <c:pt idx="5">
                  <c:v>1045209</c:v>
                </c:pt>
                <c:pt idx="6">
                  <c:v>84665</c:v>
                </c:pt>
                <c:pt idx="7">
                  <c:v>673469</c:v>
                </c:pt>
                <c:pt idx="8">
                  <c:v>826924</c:v>
                </c:pt>
                <c:pt idx="9">
                  <c:v>65380</c:v>
                </c:pt>
                <c:pt idx="10">
                  <c:v>771420</c:v>
                </c:pt>
                <c:pt idx="11">
                  <c:v>726153</c:v>
                </c:pt>
                <c:pt idx="12">
                  <c:v>792956</c:v>
                </c:pt>
                <c:pt idx="13">
                  <c:v>1710261</c:v>
                </c:pt>
                <c:pt idx="14">
                  <c:v>1006326</c:v>
                </c:pt>
                <c:pt idx="15">
                  <c:v>348992</c:v>
                </c:pt>
                <c:pt idx="16">
                  <c:v>613784</c:v>
                </c:pt>
                <c:pt idx="17">
                  <c:v>2991614</c:v>
                </c:pt>
                <c:pt idx="18">
                  <c:v>32096</c:v>
                </c:pt>
                <c:pt idx="19">
                  <c:v>128401</c:v>
                </c:pt>
                <c:pt idx="20">
                  <c:v>4317343</c:v>
                </c:pt>
                <c:pt idx="21">
                  <c:v>21148</c:v>
                </c:pt>
                <c:pt idx="22">
                  <c:v>334006</c:v>
                </c:pt>
                <c:pt idx="23">
                  <c:v>1448058</c:v>
                </c:pt>
                <c:pt idx="24">
                  <c:v>178467</c:v>
                </c:pt>
                <c:pt idx="25">
                  <c:v>84013</c:v>
                </c:pt>
                <c:pt idx="26">
                  <c:v>5055224</c:v>
                </c:pt>
                <c:pt idx="27">
                  <c:v>225712</c:v>
                </c:pt>
                <c:pt idx="28">
                  <c:v>468446</c:v>
                </c:pt>
                <c:pt idx="29">
                  <c:v>6623344</c:v>
                </c:pt>
                <c:pt idx="30">
                  <c:v>31978</c:v>
                </c:pt>
                <c:pt idx="31">
                  <c:v>602778</c:v>
                </c:pt>
                <c:pt idx="32">
                  <c:v>128604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cases Vs Death ratio'!$C$3:$C$4</c:f>
              <c:strCache>
                <c:ptCount val="1"/>
                <c:pt idx="0">
                  <c:v>Count of Death Ratio</c:v>
                </c:pt>
              </c:strCache>
            </c:strRef>
          </c:tx>
          <c:dLbls>
            <c:delete val="1"/>
          </c:dLbls>
          <c:cat>
            <c:numRef>
              <c:f>'Total cases Vs Death ratio'!$A$5:$A$37</c:f>
              <c:numCache>
                <c:formatCode>General</c:formatCode>
                <c:ptCount val="33"/>
                <c:pt idx="0">
                  <c:v>0.04</c:v>
                </c:pt>
                <c:pt idx="1">
                  <c:v>0.49</c:v>
                </c:pt>
                <c:pt idx="2">
                  <c:v>0.59</c:v>
                </c:pt>
                <c:pt idx="3">
                  <c:v>0.85</c:v>
                </c:pt>
                <c:pt idx="4">
                  <c:v>0.95</c:v>
                </c:pt>
                <c:pt idx="5">
                  <c:v>1.04</c:v>
                </c:pt>
                <c:pt idx="6">
                  <c:v>1.1</c:v>
                </c:pt>
                <c:pt idx="7">
                  <c:v>1.15</c:v>
                </c:pt>
                <c:pt idx="8">
                  <c:v>1.25</c:v>
                </c:pt>
                <c:pt idx="9">
                  <c:v>1.29</c:v>
                </c:pt>
                <c:pt idx="10">
                  <c:v>1.32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1.37</c:v>
                </c:pt>
                <c:pt idx="15">
                  <c:v>1.51</c:v>
                </c:pt>
                <c:pt idx="16">
                  <c:v>1.52</c:v>
                </c:pt>
                <c:pt idx="17">
                  <c:v>1.54</c:v>
                </c:pt>
                <c:pt idx="18">
                  <c:v>1.63</c:v>
                </c:pt>
                <c:pt idx="19">
                  <c:v>1.66</c:v>
                </c:pt>
                <c:pt idx="20">
                  <c:v>1.7</c:v>
                </c:pt>
                <c:pt idx="21">
                  <c:v>1.73</c:v>
                </c:pt>
                <c:pt idx="22">
                  <c:v>1.76</c:v>
                </c:pt>
                <c:pt idx="23">
                  <c:v>1.77</c:v>
                </c:pt>
                <c:pt idx="24">
                  <c:v>2.04</c:v>
                </c:pt>
                <c:pt idx="25">
                  <c:v>2.07</c:v>
                </c:pt>
                <c:pt idx="26">
                  <c:v>2.08</c:v>
                </c:pt>
                <c:pt idx="27">
                  <c:v>2.18</c:v>
                </c:pt>
                <c:pt idx="28">
                  <c:v>2.2</c:v>
                </c:pt>
                <c:pt idx="29">
                  <c:v>2.36</c:v>
                </c:pt>
                <c:pt idx="30">
                  <c:v>2.67</c:v>
                </c:pt>
                <c:pt idx="31">
                  <c:v>2.8</c:v>
                </c:pt>
                <c:pt idx="32">
                  <c:v>4.75</c:v>
                </c:pt>
              </c:numCache>
            </c:numRef>
          </c:cat>
          <c:val>
            <c:numRef>
              <c:f>'Total cases Vs Death ratio'!$C$5:$C$37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44896"/>
        <c:axId val="95837184"/>
      </c:lineChart>
      <c:catAx>
        <c:axId val="749448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837184"/>
        <c:crosses val="autoZero"/>
        <c:auto val="1"/>
        <c:lblAlgn val="ctr"/>
        <c:lblOffset val="100"/>
        <c:noMultiLvlLbl val="0"/>
      </c:catAx>
      <c:valAx>
        <c:axId val="958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4944896"/>
        <c:crosses val="autoZero"/>
        <c:crossBetween val="between"/>
        <c:dispUnits>
          <c:builtInUnit val="billions"/>
        </c:dispUnits>
      </c:valAx>
    </c:plotArea>
    <c:legend>
      <c:legendPos val="r"/>
      <c:layout>
        <c:manualLayout>
          <c:xMode val="edge"/>
          <c:yMode val="edge"/>
          <c:x val="0.736450341274562"/>
          <c:y val="0.0338736184353103"/>
          <c:w val="0.245902688860435"/>
          <c:h val="0.13824857328613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Deaths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 got highest deaths'!$B$1</c:f>
              <c:strCache>
                <c:ptCount val="1"/>
                <c:pt idx="0">
                  <c:v>Deaths</c:v>
                </c:pt>
              </c:strCache>
            </c:strRef>
          </c:tx>
          <c:invertIfNegative val="0"/>
          <c:dLbls>
            <c:delete val="1"/>
          </c:dLbls>
          <c:cat>
            <c:strRef>
              <c:f>'State got highest deaths'!$A$2:$A$37</c:f>
              <c:strCache>
                <c:ptCount val="36"/>
                <c:pt idx="0">
                  <c:v>Maharashtra</c:v>
                </c:pt>
                <c:pt idx="1">
                  <c:v>Karnataka</c:v>
                </c:pt>
                <c:pt idx="2">
                  <c:v>Tamil Nadu</c:v>
                </c:pt>
                <c:pt idx="3">
                  <c:v>Kerala</c:v>
                </c:pt>
                <c:pt idx="4">
                  <c:v>Delhi</c:v>
                </c:pt>
                <c:pt idx="5">
                  <c:v>Uttar Pradesh</c:v>
                </c:pt>
                <c:pt idx="6">
                  <c:v>West Bengal</c:v>
                </c:pt>
                <c:pt idx="7">
                  <c:v>Punjab</c:v>
                </c:pt>
                <c:pt idx="8">
                  <c:v>Andhra Pradesh</c:v>
                </c:pt>
                <c:pt idx="9">
                  <c:v>Chhattisgarh</c:v>
                </c:pt>
                <c:pt idx="10">
                  <c:v>Madhya Pradesh</c:v>
                </c:pt>
                <c:pt idx="11">
                  <c:v>Gujarat</c:v>
                </c:pt>
                <c:pt idx="12">
                  <c:v>Haryana</c:v>
                </c:pt>
                <c:pt idx="13">
                  <c:v>Bihar</c:v>
                </c:pt>
                <c:pt idx="14">
                  <c:v>Rajasthan</c:v>
                </c:pt>
                <c:pt idx="15">
                  <c:v>Odisha</c:v>
                </c:pt>
                <c:pt idx="16">
                  <c:v>Uttarakhand</c:v>
                </c:pt>
                <c:pt idx="17">
                  <c:v>Assam</c:v>
                </c:pt>
                <c:pt idx="18">
                  <c:v>Jharkhand</c:v>
                </c:pt>
                <c:pt idx="19">
                  <c:v>Jammu and Kashmir</c:v>
                </c:pt>
                <c:pt idx="20">
                  <c:v>Telengana</c:v>
                </c:pt>
                <c:pt idx="21">
                  <c:v>Himachal Pradesh</c:v>
                </c:pt>
                <c:pt idx="22">
                  <c:v>Goa</c:v>
                </c:pt>
                <c:pt idx="23">
                  <c:v>Manipur</c:v>
                </c:pt>
                <c:pt idx="24">
                  <c:v>Puducherry</c:v>
                </c:pt>
                <c:pt idx="25">
                  <c:v>Meghalaya</c:v>
                </c:pt>
                <c:pt idx="26">
                  <c:v>Chandigarh</c:v>
                </c:pt>
                <c:pt idx="27">
                  <c:v>Tripura</c:v>
                </c:pt>
                <c:pt idx="28">
                  <c:v>Nagaland</c:v>
                </c:pt>
                <c:pt idx="29">
                  <c:v>Mizoram</c:v>
                </c:pt>
                <c:pt idx="30">
                  <c:v>Sikkim</c:v>
                </c:pt>
                <c:pt idx="31">
                  <c:v>Arunachal Pradesh</c:v>
                </c:pt>
                <c:pt idx="32">
                  <c:v>Ladakh</c:v>
                </c:pt>
                <c:pt idx="33">
                  <c:v>Andaman and Nicobar</c:v>
                </c:pt>
                <c:pt idx="34">
                  <c:v>Lakshadweep</c:v>
                </c:pt>
                <c:pt idx="35">
                  <c:v>Daman and Diu</c:v>
                </c:pt>
              </c:strCache>
            </c:strRef>
          </c:cat>
          <c:val>
            <c:numRef>
              <c:f>'State got highest deaths'!$B$2:$B$37</c:f>
              <c:numCache>
                <c:formatCode>General</c:formatCode>
                <c:ptCount val="36"/>
                <c:pt idx="0">
                  <c:v>140565</c:v>
                </c:pt>
                <c:pt idx="1">
                  <c:v>38143</c:v>
                </c:pt>
                <c:pt idx="2">
                  <c:v>36273</c:v>
                </c:pt>
                <c:pt idx="3">
                  <c:v>35685</c:v>
                </c:pt>
                <c:pt idx="4">
                  <c:v>25093</c:v>
                </c:pt>
                <c:pt idx="5">
                  <c:v>22909</c:v>
                </c:pt>
                <c:pt idx="6">
                  <c:v>19307</c:v>
                </c:pt>
                <c:pt idx="7">
                  <c:v>16571</c:v>
                </c:pt>
                <c:pt idx="8">
                  <c:v>14412</c:v>
                </c:pt>
                <c:pt idx="9">
                  <c:v>13588</c:v>
                </c:pt>
                <c:pt idx="10">
                  <c:v>10524</c:v>
                </c:pt>
                <c:pt idx="11">
                  <c:v>10090</c:v>
                </c:pt>
                <c:pt idx="12">
                  <c:v>10050</c:v>
                </c:pt>
                <c:pt idx="13">
                  <c:v>9662</c:v>
                </c:pt>
                <c:pt idx="14">
                  <c:v>8954</c:v>
                </c:pt>
                <c:pt idx="15">
                  <c:v>8375</c:v>
                </c:pt>
                <c:pt idx="16">
                  <c:v>7403</c:v>
                </c:pt>
                <c:pt idx="17">
                  <c:v>6047</c:v>
                </c:pt>
                <c:pt idx="18">
                  <c:v>5138</c:v>
                </c:pt>
                <c:pt idx="19">
                  <c:v>4448</c:v>
                </c:pt>
                <c:pt idx="20">
                  <c:v>3973</c:v>
                </c:pt>
                <c:pt idx="21">
                  <c:v>3812</c:v>
                </c:pt>
                <c:pt idx="22">
                  <c:v>3374</c:v>
                </c:pt>
                <c:pt idx="23">
                  <c:v>1946</c:v>
                </c:pt>
                <c:pt idx="24">
                  <c:v>1863</c:v>
                </c:pt>
                <c:pt idx="25">
                  <c:v>1462</c:v>
                </c:pt>
                <c:pt idx="26">
                  <c:v>820</c:v>
                </c:pt>
                <c:pt idx="27">
                  <c:v>817</c:v>
                </c:pt>
                <c:pt idx="28">
                  <c:v>692</c:v>
                </c:pt>
                <c:pt idx="29">
                  <c:v>459</c:v>
                </c:pt>
                <c:pt idx="30">
                  <c:v>400</c:v>
                </c:pt>
                <c:pt idx="31">
                  <c:v>280</c:v>
                </c:pt>
                <c:pt idx="32">
                  <c:v>211</c:v>
                </c:pt>
                <c:pt idx="33">
                  <c:v>129</c:v>
                </c:pt>
                <c:pt idx="34">
                  <c:v>51</c:v>
                </c:pt>
                <c:pt idx="3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53792"/>
        <c:axId val="170355328"/>
      </c:barChart>
      <c:catAx>
        <c:axId val="1703537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0355328"/>
        <c:crosses val="autoZero"/>
        <c:auto val="1"/>
        <c:lblAlgn val="ctr"/>
        <c:lblOffset val="100"/>
        <c:noMultiLvlLbl val="0"/>
      </c:catAx>
      <c:valAx>
        <c:axId val="17035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03537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Project.xlsx]Zone - Highest Pop.!PivotTable14</c:name>
    <c:fmtId val="3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Zone : Highest Population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'Zone - Highest Pop.'!$B$3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'Zone - Highest Pop.'!$A$4:$A$8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'Zone - Highest Pop.'!$B$4:$B$8</c:f>
              <c:numCache>
                <c:formatCode>General</c:formatCode>
                <c:ptCount val="4"/>
                <c:pt idx="0">
                  <c:v>401941119</c:v>
                </c:pt>
                <c:pt idx="1">
                  <c:v>362105107</c:v>
                </c:pt>
                <c:pt idx="2">
                  <c:v>345856405</c:v>
                </c:pt>
                <c:pt idx="3">
                  <c:v>319967249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9804672"/>
        <c:axId val="209815040"/>
      </c:barChart>
      <c:catAx>
        <c:axId val="20980467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9815040"/>
        <c:crosses val="autoZero"/>
        <c:auto val="1"/>
        <c:lblAlgn val="ctr"/>
        <c:lblOffset val="100"/>
        <c:noMultiLvlLbl val="0"/>
      </c:catAx>
      <c:valAx>
        <c:axId val="2098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9804672"/>
        <c:crosses val="autoZero"/>
        <c:crossBetween val="between"/>
        <c:dispUnits>
          <c:builtInUnit val="billions"/>
          <c:dispUnitsLbl>
            <c:layout/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Project.xlsx]Cases and recovered!PivotTable7</c:name>
    <c:fmtId val="1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Cases</a:t>
            </a:r>
            <a:r>
              <a:rPr lang="en-US" sz="1400" baseline="0"/>
              <a:t> and Recovered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'Cases and recovered'!$B$3:$B$4</c:f>
              <c:strCache>
                <c:ptCount val="1"/>
                <c:pt idx="0">
                  <c:v>Sum of Total Cases</c:v>
                </c:pt>
              </c:strCache>
            </c:strRef>
          </c:tx>
          <c:invertIfNegative val="0"/>
          <c:dLbls>
            <c:delete val="1"/>
          </c:dLbls>
          <c:cat>
            <c:strRef>
              <c:f>'Cases and recovered'!$A$5:$A$40</c:f>
              <c:strCache>
                <c:ptCount val="36"/>
                <c:pt idx="0">
                  <c:v>Andaman and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Telengana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'Cases and recovered'!$B$5:$B$40</c:f>
              <c:numCache>
                <c:formatCode>General</c:formatCode>
                <c:ptCount val="36"/>
                <c:pt idx="0">
                  <c:v>7670</c:v>
                </c:pt>
                <c:pt idx="1">
                  <c:v>2069770</c:v>
                </c:pt>
                <c:pt idx="2">
                  <c:v>55216</c:v>
                </c:pt>
                <c:pt idx="3">
                  <c:v>613784</c:v>
                </c:pt>
                <c:pt idx="4">
                  <c:v>726153</c:v>
                </c:pt>
                <c:pt idx="5">
                  <c:v>65380</c:v>
                </c:pt>
                <c:pt idx="6">
                  <c:v>1006326</c:v>
                </c:pt>
                <c:pt idx="7">
                  <c:v>10682</c:v>
                </c:pt>
                <c:pt idx="8">
                  <c:v>1440388</c:v>
                </c:pt>
                <c:pt idx="9">
                  <c:v>178467</c:v>
                </c:pt>
                <c:pt idx="10">
                  <c:v>826924</c:v>
                </c:pt>
                <c:pt idx="11">
                  <c:v>771420</c:v>
                </c:pt>
                <c:pt idx="12">
                  <c:v>225712</c:v>
                </c:pt>
                <c:pt idx="13">
                  <c:v>334006</c:v>
                </c:pt>
                <c:pt idx="14">
                  <c:v>348992</c:v>
                </c:pt>
                <c:pt idx="15">
                  <c:v>2991614</c:v>
                </c:pt>
                <c:pt idx="16">
                  <c:v>5055224</c:v>
                </c:pt>
                <c:pt idx="17">
                  <c:v>21148</c:v>
                </c:pt>
                <c:pt idx="18">
                  <c:v>10365</c:v>
                </c:pt>
                <c:pt idx="19">
                  <c:v>792956</c:v>
                </c:pt>
                <c:pt idx="20">
                  <c:v>6623344</c:v>
                </c:pt>
                <c:pt idx="21">
                  <c:v>124432</c:v>
                </c:pt>
                <c:pt idx="22">
                  <c:v>84013</c:v>
                </c:pt>
                <c:pt idx="23">
                  <c:v>128604</c:v>
                </c:pt>
                <c:pt idx="24">
                  <c:v>31978</c:v>
                </c:pt>
                <c:pt idx="25">
                  <c:v>1045209</c:v>
                </c:pt>
                <c:pt idx="26">
                  <c:v>128401</c:v>
                </c:pt>
                <c:pt idx="27">
                  <c:v>602778</c:v>
                </c:pt>
                <c:pt idx="28">
                  <c:v>954503</c:v>
                </c:pt>
                <c:pt idx="29">
                  <c:v>32096</c:v>
                </c:pt>
                <c:pt idx="30">
                  <c:v>2714025</c:v>
                </c:pt>
                <c:pt idx="31">
                  <c:v>673469</c:v>
                </c:pt>
                <c:pt idx="32">
                  <c:v>84665</c:v>
                </c:pt>
                <c:pt idx="33">
                  <c:v>1710261</c:v>
                </c:pt>
                <c:pt idx="34">
                  <c:v>344014</c:v>
                </c:pt>
                <c:pt idx="35">
                  <c:v>1603318</c:v>
                </c:pt>
              </c:numCache>
            </c:numRef>
          </c:val>
        </c:ser>
        <c:ser>
          <c:idx val="1"/>
          <c:order val="1"/>
          <c:tx>
            <c:strRef>
              <c:f>'Cases and recovered'!$C$3:$C$4</c:f>
              <c:strCache>
                <c:ptCount val="1"/>
                <c:pt idx="0">
                  <c:v>Sum of Discharged</c:v>
                </c:pt>
              </c:strCache>
            </c:strRef>
          </c:tx>
          <c:invertIfNegative val="0"/>
          <c:dLbls>
            <c:delete val="1"/>
          </c:dLbls>
          <c:cat>
            <c:strRef>
              <c:f>'Cases and recovered'!$A$5:$A$40</c:f>
              <c:strCache>
                <c:ptCount val="36"/>
                <c:pt idx="0">
                  <c:v>Andaman and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Telengana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'Cases and recovered'!$C$5:$C$40</c:f>
              <c:numCache>
                <c:formatCode>General</c:formatCode>
                <c:ptCount val="36"/>
                <c:pt idx="0">
                  <c:v>7534</c:v>
                </c:pt>
                <c:pt idx="1">
                  <c:v>2052230</c:v>
                </c:pt>
                <c:pt idx="2">
                  <c:v>54894</c:v>
                </c:pt>
                <c:pt idx="3">
                  <c:v>604465</c:v>
                </c:pt>
                <c:pt idx="4">
                  <c:v>716462</c:v>
                </c:pt>
                <c:pt idx="5">
                  <c:v>64536</c:v>
                </c:pt>
                <c:pt idx="6">
                  <c:v>992508</c:v>
                </c:pt>
                <c:pt idx="7">
                  <c:v>10678</c:v>
                </c:pt>
                <c:pt idx="8">
                  <c:v>1414934</c:v>
                </c:pt>
                <c:pt idx="9">
                  <c:v>174830</c:v>
                </c:pt>
                <c:pt idx="10">
                  <c:v>816608</c:v>
                </c:pt>
                <c:pt idx="11">
                  <c:v>761230</c:v>
                </c:pt>
                <c:pt idx="12">
                  <c:v>220800</c:v>
                </c:pt>
                <c:pt idx="13">
                  <c:v>328108</c:v>
                </c:pt>
                <c:pt idx="14">
                  <c:v>343713</c:v>
                </c:pt>
                <c:pt idx="15">
                  <c:v>2945415</c:v>
                </c:pt>
                <c:pt idx="16">
                  <c:v>4950281</c:v>
                </c:pt>
                <c:pt idx="17">
                  <c:v>20783</c:v>
                </c:pt>
                <c:pt idx="18">
                  <c:v>10314</c:v>
                </c:pt>
                <c:pt idx="19">
                  <c:v>782357</c:v>
                </c:pt>
                <c:pt idx="20">
                  <c:v>6466913</c:v>
                </c:pt>
                <c:pt idx="21">
                  <c:v>121687</c:v>
                </c:pt>
                <c:pt idx="22">
                  <c:v>82274</c:v>
                </c:pt>
                <c:pt idx="23">
                  <c:v>122494</c:v>
                </c:pt>
                <c:pt idx="24">
                  <c:v>31123</c:v>
                </c:pt>
                <c:pt idx="25">
                  <c:v>1034300</c:v>
                </c:pt>
                <c:pt idx="26">
                  <c:v>126263</c:v>
                </c:pt>
                <c:pt idx="27">
                  <c:v>585889</c:v>
                </c:pt>
                <c:pt idx="28">
                  <c:v>945478</c:v>
                </c:pt>
                <c:pt idx="29">
                  <c:v>31575</c:v>
                </c:pt>
                <c:pt idx="30">
                  <c:v>2668001</c:v>
                </c:pt>
                <c:pt idx="31">
                  <c:v>665755</c:v>
                </c:pt>
                <c:pt idx="32">
                  <c:v>83732</c:v>
                </c:pt>
                <c:pt idx="33">
                  <c:v>1687262</c:v>
                </c:pt>
                <c:pt idx="34">
                  <c:v>336453</c:v>
                </c:pt>
                <c:pt idx="35">
                  <c:v>1575980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82112"/>
        <c:axId val="145485184"/>
      </c:barChart>
      <c:catAx>
        <c:axId val="145482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485184"/>
        <c:crosses val="autoZero"/>
        <c:auto val="1"/>
        <c:lblAlgn val="ctr"/>
        <c:lblOffset val="100"/>
        <c:noMultiLvlLbl val="0"/>
      </c:catAx>
      <c:valAx>
        <c:axId val="145485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482112"/>
        <c:crosses val="autoZero"/>
        <c:crossBetween val="between"/>
        <c:dispUnits>
          <c:builtInUnit val="million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Project.xlsx]Active and Death!PivotTable8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Active</a:t>
            </a:r>
            <a:r>
              <a:rPr lang="en-US" sz="1600" baseline="0"/>
              <a:t> and Death</a:t>
            </a:r>
            <a:endParaRPr lang="en-US" sz="16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'Active and Death'!$B$3:$B$4</c:f>
              <c:strCache>
                <c:ptCount val="1"/>
                <c:pt idx="0">
                  <c:v>Sum of Active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6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4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dPt>
            <c:idx val="29"/>
            <c:bubble3D val="0"/>
          </c:dPt>
          <c:dPt>
            <c:idx val="30"/>
            <c:bubble3D val="0"/>
          </c:dPt>
          <c:dPt>
            <c:idx val="31"/>
            <c:bubble3D val="0"/>
          </c:dPt>
          <c:dPt>
            <c:idx val="32"/>
            <c:bubble3D val="0"/>
          </c:dPt>
          <c:dPt>
            <c:idx val="33"/>
            <c:bubble3D val="0"/>
          </c:dPt>
          <c:dPt>
            <c:idx val="34"/>
            <c:bubble3D val="0"/>
          </c:dPt>
          <c:dPt>
            <c:idx val="35"/>
            <c:bubble3D val="0"/>
          </c:dPt>
          <c:dLbls>
            <c:delete val="1"/>
          </c:dLbls>
          <c:cat>
            <c:strRef>
              <c:f>'Active and Death'!$A$5:$A$41</c:f>
              <c:strCache>
                <c:ptCount val="36"/>
                <c:pt idx="0">
                  <c:v>Kerala</c:v>
                </c:pt>
                <c:pt idx="1">
                  <c:v>Maharashtra</c:v>
                </c:pt>
                <c:pt idx="2">
                  <c:v>Tamil Nadu</c:v>
                </c:pt>
                <c:pt idx="3">
                  <c:v>Karnataka</c:v>
                </c:pt>
                <c:pt idx="4">
                  <c:v>West Bengal</c:v>
                </c:pt>
                <c:pt idx="5">
                  <c:v>Mizoram</c:v>
                </c:pt>
                <c:pt idx="6">
                  <c:v>Telengana</c:v>
                </c:pt>
                <c:pt idx="7">
                  <c:v>Assam</c:v>
                </c:pt>
                <c:pt idx="8">
                  <c:v>Andhra Pradesh</c:v>
                </c:pt>
                <c:pt idx="9">
                  <c:v>Odisha</c:v>
                </c:pt>
                <c:pt idx="10">
                  <c:v>Jammu and Kashmir</c:v>
                </c:pt>
                <c:pt idx="11">
                  <c:v>Himachal Pradesh</c:v>
                </c:pt>
                <c:pt idx="12">
                  <c:v>Manipur</c:v>
                </c:pt>
                <c:pt idx="13">
                  <c:v>Delhi</c:v>
                </c:pt>
                <c:pt idx="14">
                  <c:v>Punjab</c:v>
                </c:pt>
                <c:pt idx="15">
                  <c:v>Meghalaya</c:v>
                </c:pt>
                <c:pt idx="16">
                  <c:v>Puducherry</c:v>
                </c:pt>
                <c:pt idx="17">
                  <c:v>Goa</c:v>
                </c:pt>
                <c:pt idx="18">
                  <c:v>Chhattisgarh</c:v>
                </c:pt>
                <c:pt idx="19">
                  <c:v>Gujarat</c:v>
                </c:pt>
                <c:pt idx="20">
                  <c:v>Nagaland</c:v>
                </c:pt>
                <c:pt idx="21">
                  <c:v>Uttarakhand</c:v>
                </c:pt>
                <c:pt idx="22">
                  <c:v>Ladakh</c:v>
                </c:pt>
                <c:pt idx="23">
                  <c:v>Jharkhand</c:v>
                </c:pt>
                <c:pt idx="24">
                  <c:v>Haryana</c:v>
                </c:pt>
                <c:pt idx="25">
                  <c:v>Sikkim</c:v>
                </c:pt>
                <c:pt idx="26">
                  <c:v>Tripura</c:v>
                </c:pt>
                <c:pt idx="27">
                  <c:v>Uttar Pradesh</c:v>
                </c:pt>
                <c:pt idx="28">
                  <c:v>Madhya Pradesh</c:v>
                </c:pt>
                <c:pt idx="29">
                  <c:v>Rajasthan</c:v>
                </c:pt>
                <c:pt idx="30">
                  <c:v>Arunachal Pradesh</c:v>
                </c:pt>
                <c:pt idx="31">
                  <c:v>Bihar</c:v>
                </c:pt>
                <c:pt idx="32">
                  <c:v>Chandigarh</c:v>
                </c:pt>
                <c:pt idx="33">
                  <c:v>Andaman and Nicobar</c:v>
                </c:pt>
                <c:pt idx="34">
                  <c:v>Lakshadweep</c:v>
                </c:pt>
                <c:pt idx="35">
                  <c:v>Daman and Diu</c:v>
                </c:pt>
              </c:strCache>
            </c:strRef>
          </c:cat>
          <c:val>
            <c:numRef>
              <c:f>'Active and Death'!$B$5:$B$41</c:f>
              <c:numCache>
                <c:formatCode>General</c:formatCode>
                <c:ptCount val="36"/>
                <c:pt idx="0">
                  <c:v>69258</c:v>
                </c:pt>
                <c:pt idx="1">
                  <c:v>15866</c:v>
                </c:pt>
                <c:pt idx="2">
                  <c:v>9751</c:v>
                </c:pt>
                <c:pt idx="3">
                  <c:v>8056</c:v>
                </c:pt>
                <c:pt idx="4">
                  <c:v>8031</c:v>
                </c:pt>
                <c:pt idx="5">
                  <c:v>5651</c:v>
                </c:pt>
                <c:pt idx="6">
                  <c:v>3741</c:v>
                </c:pt>
                <c:pt idx="7">
                  <c:v>3272</c:v>
                </c:pt>
                <c:pt idx="8">
                  <c:v>3128</c:v>
                </c:pt>
                <c:pt idx="9">
                  <c:v>2534</c:v>
                </c:pt>
                <c:pt idx="10">
                  <c:v>1450</c:v>
                </c:pt>
                <c:pt idx="11">
                  <c:v>1100</c:v>
                </c:pt>
                <c:pt idx="12">
                  <c:v>799</c:v>
                </c:pt>
                <c:pt idx="13">
                  <c:v>361</c:v>
                </c:pt>
                <c:pt idx="14">
                  <c:v>318</c:v>
                </c:pt>
                <c:pt idx="15">
                  <c:v>277</c:v>
                </c:pt>
                <c:pt idx="16">
                  <c:v>275</c:v>
                </c:pt>
                <c:pt idx="17">
                  <c:v>263</c:v>
                </c:pt>
                <c:pt idx="18">
                  <c:v>230</c:v>
                </c:pt>
                <c:pt idx="19">
                  <c:v>226</c:v>
                </c:pt>
                <c:pt idx="20">
                  <c:v>163</c:v>
                </c:pt>
                <c:pt idx="21">
                  <c:v>158</c:v>
                </c:pt>
                <c:pt idx="22">
                  <c:v>154</c:v>
                </c:pt>
                <c:pt idx="23">
                  <c:v>141</c:v>
                </c:pt>
                <c:pt idx="24">
                  <c:v>140</c:v>
                </c:pt>
                <c:pt idx="25">
                  <c:v>121</c:v>
                </c:pt>
                <c:pt idx="26">
                  <c:v>116</c:v>
                </c:pt>
                <c:pt idx="27">
                  <c:v>90</c:v>
                </c:pt>
                <c:pt idx="28">
                  <c:v>75</c:v>
                </c:pt>
                <c:pt idx="29">
                  <c:v>71</c:v>
                </c:pt>
                <c:pt idx="30">
                  <c:v>42</c:v>
                </c:pt>
                <c:pt idx="31">
                  <c:v>29</c:v>
                </c:pt>
                <c:pt idx="32">
                  <c:v>24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1"/>
          <c:order val="1"/>
          <c:tx>
            <c:strRef>
              <c:f>'Active and Death'!$C$3:$C$4</c:f>
              <c:strCache>
                <c:ptCount val="1"/>
                <c:pt idx="0">
                  <c:v>Sum of Deaths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6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4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dPt>
            <c:idx val="29"/>
            <c:bubble3D val="0"/>
          </c:dPt>
          <c:dPt>
            <c:idx val="30"/>
            <c:bubble3D val="0"/>
          </c:dPt>
          <c:dPt>
            <c:idx val="31"/>
            <c:bubble3D val="0"/>
          </c:dPt>
          <c:dPt>
            <c:idx val="32"/>
            <c:bubble3D val="0"/>
          </c:dPt>
          <c:dPt>
            <c:idx val="33"/>
            <c:bubble3D val="0"/>
          </c:dPt>
          <c:dPt>
            <c:idx val="34"/>
            <c:bubble3D val="0"/>
          </c:dPt>
          <c:dPt>
            <c:idx val="35"/>
            <c:bubble3D val="0"/>
          </c:dPt>
          <c:dLbls>
            <c:delete val="1"/>
          </c:dLbls>
          <c:cat>
            <c:strRef>
              <c:f>'Active and Death'!$A$5:$A$41</c:f>
              <c:strCache>
                <c:ptCount val="36"/>
                <c:pt idx="0">
                  <c:v>Kerala</c:v>
                </c:pt>
                <c:pt idx="1">
                  <c:v>Maharashtra</c:v>
                </c:pt>
                <c:pt idx="2">
                  <c:v>Tamil Nadu</c:v>
                </c:pt>
                <c:pt idx="3">
                  <c:v>Karnataka</c:v>
                </c:pt>
                <c:pt idx="4">
                  <c:v>West Bengal</c:v>
                </c:pt>
                <c:pt idx="5">
                  <c:v>Mizoram</c:v>
                </c:pt>
                <c:pt idx="6">
                  <c:v>Telengana</c:v>
                </c:pt>
                <c:pt idx="7">
                  <c:v>Assam</c:v>
                </c:pt>
                <c:pt idx="8">
                  <c:v>Andhra Pradesh</c:v>
                </c:pt>
                <c:pt idx="9">
                  <c:v>Odisha</c:v>
                </c:pt>
                <c:pt idx="10">
                  <c:v>Jammu and Kashmir</c:v>
                </c:pt>
                <c:pt idx="11">
                  <c:v>Himachal Pradesh</c:v>
                </c:pt>
                <c:pt idx="12">
                  <c:v>Manipur</c:v>
                </c:pt>
                <c:pt idx="13">
                  <c:v>Delhi</c:v>
                </c:pt>
                <c:pt idx="14">
                  <c:v>Punjab</c:v>
                </c:pt>
                <c:pt idx="15">
                  <c:v>Meghalaya</c:v>
                </c:pt>
                <c:pt idx="16">
                  <c:v>Puducherry</c:v>
                </c:pt>
                <c:pt idx="17">
                  <c:v>Goa</c:v>
                </c:pt>
                <c:pt idx="18">
                  <c:v>Chhattisgarh</c:v>
                </c:pt>
                <c:pt idx="19">
                  <c:v>Gujarat</c:v>
                </c:pt>
                <c:pt idx="20">
                  <c:v>Nagaland</c:v>
                </c:pt>
                <c:pt idx="21">
                  <c:v>Uttarakhand</c:v>
                </c:pt>
                <c:pt idx="22">
                  <c:v>Ladakh</c:v>
                </c:pt>
                <c:pt idx="23">
                  <c:v>Jharkhand</c:v>
                </c:pt>
                <c:pt idx="24">
                  <c:v>Haryana</c:v>
                </c:pt>
                <c:pt idx="25">
                  <c:v>Sikkim</c:v>
                </c:pt>
                <c:pt idx="26">
                  <c:v>Tripura</c:v>
                </c:pt>
                <c:pt idx="27">
                  <c:v>Uttar Pradesh</c:v>
                </c:pt>
                <c:pt idx="28">
                  <c:v>Madhya Pradesh</c:v>
                </c:pt>
                <c:pt idx="29">
                  <c:v>Rajasthan</c:v>
                </c:pt>
                <c:pt idx="30">
                  <c:v>Arunachal Pradesh</c:v>
                </c:pt>
                <c:pt idx="31">
                  <c:v>Bihar</c:v>
                </c:pt>
                <c:pt idx="32">
                  <c:v>Chandigarh</c:v>
                </c:pt>
                <c:pt idx="33">
                  <c:v>Andaman and Nicobar</c:v>
                </c:pt>
                <c:pt idx="34">
                  <c:v>Lakshadweep</c:v>
                </c:pt>
                <c:pt idx="35">
                  <c:v>Daman and Diu</c:v>
                </c:pt>
              </c:strCache>
            </c:strRef>
          </c:cat>
          <c:val>
            <c:numRef>
              <c:f>'Active and Death'!$C$5:$C$41</c:f>
              <c:numCache>
                <c:formatCode>General</c:formatCode>
                <c:ptCount val="36"/>
                <c:pt idx="0">
                  <c:v>35685</c:v>
                </c:pt>
                <c:pt idx="1">
                  <c:v>140565</c:v>
                </c:pt>
                <c:pt idx="2">
                  <c:v>36273</c:v>
                </c:pt>
                <c:pt idx="3">
                  <c:v>38143</c:v>
                </c:pt>
                <c:pt idx="4">
                  <c:v>19307</c:v>
                </c:pt>
                <c:pt idx="5">
                  <c:v>459</c:v>
                </c:pt>
                <c:pt idx="6">
                  <c:v>3973</c:v>
                </c:pt>
                <c:pt idx="7">
                  <c:v>6047</c:v>
                </c:pt>
                <c:pt idx="8">
                  <c:v>14412</c:v>
                </c:pt>
                <c:pt idx="9">
                  <c:v>8375</c:v>
                </c:pt>
                <c:pt idx="10">
                  <c:v>4448</c:v>
                </c:pt>
                <c:pt idx="11">
                  <c:v>3812</c:v>
                </c:pt>
                <c:pt idx="12">
                  <c:v>1946</c:v>
                </c:pt>
                <c:pt idx="13">
                  <c:v>25093</c:v>
                </c:pt>
                <c:pt idx="14">
                  <c:v>16571</c:v>
                </c:pt>
                <c:pt idx="15">
                  <c:v>1462</c:v>
                </c:pt>
                <c:pt idx="16">
                  <c:v>1863</c:v>
                </c:pt>
                <c:pt idx="17">
                  <c:v>3374</c:v>
                </c:pt>
                <c:pt idx="18">
                  <c:v>13588</c:v>
                </c:pt>
                <c:pt idx="19">
                  <c:v>10090</c:v>
                </c:pt>
                <c:pt idx="20">
                  <c:v>692</c:v>
                </c:pt>
                <c:pt idx="21">
                  <c:v>7403</c:v>
                </c:pt>
                <c:pt idx="22">
                  <c:v>211</c:v>
                </c:pt>
                <c:pt idx="23">
                  <c:v>5138</c:v>
                </c:pt>
                <c:pt idx="24">
                  <c:v>10050</c:v>
                </c:pt>
                <c:pt idx="25">
                  <c:v>400</c:v>
                </c:pt>
                <c:pt idx="26">
                  <c:v>817</c:v>
                </c:pt>
                <c:pt idx="27">
                  <c:v>22909</c:v>
                </c:pt>
                <c:pt idx="28">
                  <c:v>10524</c:v>
                </c:pt>
                <c:pt idx="29">
                  <c:v>8954</c:v>
                </c:pt>
                <c:pt idx="30">
                  <c:v>280</c:v>
                </c:pt>
                <c:pt idx="31">
                  <c:v>9662</c:v>
                </c:pt>
                <c:pt idx="32">
                  <c:v>820</c:v>
                </c:pt>
                <c:pt idx="33">
                  <c:v>129</c:v>
                </c:pt>
                <c:pt idx="34">
                  <c:v>51</c:v>
                </c:pt>
                <c:pt idx="3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Project.xlsx]States and zones!PivotTable9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State</a:t>
            </a:r>
            <a:r>
              <a:rPr lang="en-US" sz="1600" baseline="0"/>
              <a:t> and Zone</a:t>
            </a:r>
            <a:endParaRPr lang="en-US" sz="1600"/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'States and zones'!$B$3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'States and zones'!$A$4:$A$8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'States and zones'!$B$4:$B$8</c:f>
              <c:numCache>
                <c:formatCode>General</c:formatCode>
                <c:ptCount val="4"/>
                <c:pt idx="0">
                  <c:v>5884786</c:v>
                </c:pt>
                <c:pt idx="1">
                  <c:v>5515107</c:v>
                </c:pt>
                <c:pt idx="2">
                  <c:v>13650538</c:v>
                </c:pt>
                <c:pt idx="3">
                  <c:v>9386876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Project.xlsx]Recovered index!PivotTable10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Recovered</a:t>
            </a:r>
            <a:r>
              <a:rPr lang="en-US" sz="1600" baseline="0"/>
              <a:t> Avg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'Recovered index'!$B$3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'Recovered index'!$A$4:$A$40</c:f>
              <c:strCache>
                <c:ptCount val="36"/>
                <c:pt idx="0">
                  <c:v>Daman and Diu</c:v>
                </c:pt>
                <c:pt idx="1">
                  <c:v>Lakshadweep</c:v>
                </c:pt>
                <c:pt idx="2">
                  <c:v>Arunachal Pradesh</c:v>
                </c:pt>
                <c:pt idx="3">
                  <c:v>Andhra Pradesh</c:v>
                </c:pt>
                <c:pt idx="4">
                  <c:v>Rajasthan</c:v>
                </c:pt>
                <c:pt idx="5">
                  <c:v>Odisha</c:v>
                </c:pt>
                <c:pt idx="6">
                  <c:v>Tripura</c:v>
                </c:pt>
                <c:pt idx="7">
                  <c:v>Telengana</c:v>
                </c:pt>
                <c:pt idx="8">
                  <c:v>Gujarat</c:v>
                </c:pt>
                <c:pt idx="9">
                  <c:v>Chandigarh</c:v>
                </c:pt>
                <c:pt idx="10">
                  <c:v>Haryana</c:v>
                </c:pt>
                <c:pt idx="11">
                  <c:v>Bihar</c:v>
                </c:pt>
                <c:pt idx="12">
                  <c:v>Uttar Pradesh</c:v>
                </c:pt>
                <c:pt idx="13">
                  <c:v>Madhya Pradesh</c:v>
                </c:pt>
                <c:pt idx="14">
                  <c:v>Chhattisgarh</c:v>
                </c:pt>
                <c:pt idx="15">
                  <c:v>Jharkhand</c:v>
                </c:pt>
                <c:pt idx="16">
                  <c:v>Assam</c:v>
                </c:pt>
                <c:pt idx="17">
                  <c:v>Karnataka</c:v>
                </c:pt>
                <c:pt idx="18">
                  <c:v>Sikkim</c:v>
                </c:pt>
                <c:pt idx="19">
                  <c:v>Puducherry</c:v>
                </c:pt>
                <c:pt idx="20">
                  <c:v>Tamil Nadu</c:v>
                </c:pt>
                <c:pt idx="21">
                  <c:v>West Bengal</c:v>
                </c:pt>
                <c:pt idx="22">
                  <c:v>Ladakh</c:v>
                </c:pt>
                <c:pt idx="23">
                  <c:v>Jammu and Kashmir</c:v>
                </c:pt>
                <c:pt idx="24">
                  <c:v>Delhi</c:v>
                </c:pt>
                <c:pt idx="25">
                  <c:v>Andaman and Nicobar</c:v>
                </c:pt>
                <c:pt idx="26">
                  <c:v>Goa</c:v>
                </c:pt>
                <c:pt idx="27">
                  <c:v>Meghalaya</c:v>
                </c:pt>
                <c:pt idx="28">
                  <c:v>Kerala</c:v>
                </c:pt>
                <c:pt idx="29">
                  <c:v>Himachal Pradesh</c:v>
                </c:pt>
                <c:pt idx="30">
                  <c:v>Uttarakhand</c:v>
                </c:pt>
                <c:pt idx="31">
                  <c:v>Manipur</c:v>
                </c:pt>
                <c:pt idx="32">
                  <c:v>Maharashtra</c:v>
                </c:pt>
                <c:pt idx="33">
                  <c:v>Nagaland</c:v>
                </c:pt>
                <c:pt idx="34">
                  <c:v>Punjab</c:v>
                </c:pt>
                <c:pt idx="35">
                  <c:v>Mizoram</c:v>
                </c:pt>
              </c:strCache>
            </c:strRef>
          </c:cat>
          <c:val>
            <c:numRef>
              <c:f>'Recovered index'!$B$4:$B$40</c:f>
              <c:numCache>
                <c:formatCode>General</c:formatCode>
                <c:ptCount val="36"/>
                <c:pt idx="0">
                  <c:v>99.96</c:v>
                </c:pt>
                <c:pt idx="1">
                  <c:v>99.51</c:v>
                </c:pt>
                <c:pt idx="2">
                  <c:v>99.42</c:v>
                </c:pt>
                <c:pt idx="3">
                  <c:v>99.15</c:v>
                </c:pt>
                <c:pt idx="4">
                  <c:v>99.05</c:v>
                </c:pt>
                <c:pt idx="5">
                  <c:v>98.96</c:v>
                </c:pt>
                <c:pt idx="6">
                  <c:v>98.9</c:v>
                </c:pt>
                <c:pt idx="7">
                  <c:v>98.85</c:v>
                </c:pt>
                <c:pt idx="8">
                  <c:v>98.75</c:v>
                </c:pt>
                <c:pt idx="9">
                  <c:v>98.71</c:v>
                </c:pt>
                <c:pt idx="10">
                  <c:v>98.68</c:v>
                </c:pt>
                <c:pt idx="11">
                  <c:v>98.67</c:v>
                </c:pt>
                <c:pt idx="12">
                  <c:v>98.66</c:v>
                </c:pt>
                <c:pt idx="13">
                  <c:v>98.66</c:v>
                </c:pt>
                <c:pt idx="14">
                  <c:v>98.63</c:v>
                </c:pt>
                <c:pt idx="15">
                  <c:v>98.49</c:v>
                </c:pt>
                <c:pt idx="16">
                  <c:v>98.48</c:v>
                </c:pt>
                <c:pt idx="17">
                  <c:v>98.46</c:v>
                </c:pt>
                <c:pt idx="18">
                  <c:v>98.38</c:v>
                </c:pt>
                <c:pt idx="19">
                  <c:v>98.33</c:v>
                </c:pt>
                <c:pt idx="20">
                  <c:v>98.3</c:v>
                </c:pt>
                <c:pt idx="21">
                  <c:v>98.29</c:v>
                </c:pt>
                <c:pt idx="22">
                  <c:v>98.27</c:v>
                </c:pt>
                <c:pt idx="23">
                  <c:v>98.23</c:v>
                </c:pt>
                <c:pt idx="24">
                  <c:v>98.23</c:v>
                </c:pt>
                <c:pt idx="25">
                  <c:v>98.23</c:v>
                </c:pt>
                <c:pt idx="26">
                  <c:v>97.96</c:v>
                </c:pt>
                <c:pt idx="27">
                  <c:v>97.93</c:v>
                </c:pt>
                <c:pt idx="28">
                  <c:v>97.92</c:v>
                </c:pt>
                <c:pt idx="29">
                  <c:v>97.82</c:v>
                </c:pt>
                <c:pt idx="30">
                  <c:v>97.8</c:v>
                </c:pt>
                <c:pt idx="31">
                  <c:v>97.79</c:v>
                </c:pt>
                <c:pt idx="32">
                  <c:v>97.64</c:v>
                </c:pt>
                <c:pt idx="33">
                  <c:v>97.33</c:v>
                </c:pt>
                <c:pt idx="34">
                  <c:v>97.2</c:v>
                </c:pt>
                <c:pt idx="35">
                  <c:v>95.25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848896"/>
        <c:axId val="205643776"/>
      </c:barChart>
      <c:catAx>
        <c:axId val="22484889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5643776"/>
        <c:crosses val="autoZero"/>
        <c:auto val="1"/>
        <c:lblAlgn val="ctr"/>
        <c:lblOffset val="100"/>
        <c:noMultiLvlLbl val="0"/>
      </c:catAx>
      <c:valAx>
        <c:axId val="2056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48488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Project.xlsx]Death index!PivotTable11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Death</a:t>
            </a:r>
            <a:r>
              <a:rPr lang="en-US" sz="1600" baseline="0"/>
              <a:t> Average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'Death index'!$B$3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'Death index'!$A$4:$A$40</c:f>
              <c:strCache>
                <c:ptCount val="36"/>
                <c:pt idx="0">
                  <c:v>Punjab</c:v>
                </c:pt>
                <c:pt idx="1">
                  <c:v>Nagaland</c:v>
                </c:pt>
                <c:pt idx="2">
                  <c:v>Uttarakhand</c:v>
                </c:pt>
                <c:pt idx="3">
                  <c:v>Maharashtra</c:v>
                </c:pt>
                <c:pt idx="4">
                  <c:v>Goa</c:v>
                </c:pt>
                <c:pt idx="5">
                  <c:v>Meghalaya</c:v>
                </c:pt>
                <c:pt idx="6">
                  <c:v>Delhi</c:v>
                </c:pt>
                <c:pt idx="7">
                  <c:v>Himachal Pradesh</c:v>
                </c:pt>
                <c:pt idx="8">
                  <c:v>Andaman and Nicobar</c:v>
                </c:pt>
                <c:pt idx="9">
                  <c:v>Manipur</c:v>
                </c:pt>
                <c:pt idx="10">
                  <c:v>Jharkhand</c:v>
                </c:pt>
                <c:pt idx="11">
                  <c:v>Puducherry</c:v>
                </c:pt>
                <c:pt idx="12">
                  <c:v>Chhattisgarh</c:v>
                </c:pt>
                <c:pt idx="13">
                  <c:v>Uttar Pradesh</c:v>
                </c:pt>
                <c:pt idx="14">
                  <c:v>Tamil Nadu</c:v>
                </c:pt>
                <c:pt idx="15">
                  <c:v>Madhya Pradesh</c:v>
                </c:pt>
                <c:pt idx="16">
                  <c:v>Jammu and Kashmir</c:v>
                </c:pt>
                <c:pt idx="17">
                  <c:v>Bihar</c:v>
                </c:pt>
                <c:pt idx="18">
                  <c:v>Haryana</c:v>
                </c:pt>
                <c:pt idx="19">
                  <c:v>Karnataka</c:v>
                </c:pt>
                <c:pt idx="20">
                  <c:v>Sikkim</c:v>
                </c:pt>
                <c:pt idx="21">
                  <c:v>Chandigarh</c:v>
                </c:pt>
                <c:pt idx="22">
                  <c:v>Gujarat</c:v>
                </c:pt>
                <c:pt idx="23">
                  <c:v>West Bengal</c:v>
                </c:pt>
                <c:pt idx="24">
                  <c:v>Ladakh</c:v>
                </c:pt>
                <c:pt idx="25">
                  <c:v>Assam</c:v>
                </c:pt>
                <c:pt idx="26">
                  <c:v>Tripura</c:v>
                </c:pt>
                <c:pt idx="27">
                  <c:v>Rajasthan</c:v>
                </c:pt>
                <c:pt idx="28">
                  <c:v>Odisha</c:v>
                </c:pt>
                <c:pt idx="29">
                  <c:v>Kerala</c:v>
                </c:pt>
                <c:pt idx="30">
                  <c:v>Andhra Pradesh</c:v>
                </c:pt>
                <c:pt idx="31">
                  <c:v>Telengana</c:v>
                </c:pt>
                <c:pt idx="32">
                  <c:v>Arunachal Pradesh</c:v>
                </c:pt>
                <c:pt idx="33">
                  <c:v>Lakshadweep</c:v>
                </c:pt>
                <c:pt idx="34">
                  <c:v>Mizoram</c:v>
                </c:pt>
                <c:pt idx="35">
                  <c:v>Daman and Diu</c:v>
                </c:pt>
              </c:strCache>
            </c:strRef>
          </c:cat>
          <c:val>
            <c:numRef>
              <c:f>'Death index'!$B$4:$B$40</c:f>
              <c:numCache>
                <c:formatCode>General</c:formatCode>
                <c:ptCount val="36"/>
                <c:pt idx="0">
                  <c:v>2.75</c:v>
                </c:pt>
                <c:pt idx="1">
                  <c:v>2.16</c:v>
                </c:pt>
                <c:pt idx="2">
                  <c:v>2.15</c:v>
                </c:pt>
                <c:pt idx="3">
                  <c:v>2.12</c:v>
                </c:pt>
                <c:pt idx="4">
                  <c:v>1.89</c:v>
                </c:pt>
                <c:pt idx="5">
                  <c:v>1.74</c:v>
                </c:pt>
                <c:pt idx="6">
                  <c:v>1.74</c:v>
                </c:pt>
                <c:pt idx="7">
                  <c:v>1.69</c:v>
                </c:pt>
                <c:pt idx="8">
                  <c:v>1.68</c:v>
                </c:pt>
                <c:pt idx="9">
                  <c:v>1.56</c:v>
                </c:pt>
                <c:pt idx="10">
                  <c:v>1.47</c:v>
                </c:pt>
                <c:pt idx="11">
                  <c:v>1.45</c:v>
                </c:pt>
                <c:pt idx="12">
                  <c:v>1.35</c:v>
                </c:pt>
                <c:pt idx="13">
                  <c:v>1.34</c:v>
                </c:pt>
                <c:pt idx="14">
                  <c:v>1.34</c:v>
                </c:pt>
                <c:pt idx="15">
                  <c:v>1.33</c:v>
                </c:pt>
                <c:pt idx="16">
                  <c:v>1.33</c:v>
                </c:pt>
                <c:pt idx="17">
                  <c:v>1.33</c:v>
                </c:pt>
                <c:pt idx="18">
                  <c:v>1.3</c:v>
                </c:pt>
                <c:pt idx="19">
                  <c:v>1.27</c:v>
                </c:pt>
                <c:pt idx="20">
                  <c:v>1.25</c:v>
                </c:pt>
                <c:pt idx="21">
                  <c:v>1.25</c:v>
                </c:pt>
                <c:pt idx="22">
                  <c:v>1.22</c:v>
                </c:pt>
                <c:pt idx="23">
                  <c:v>1.2</c:v>
                </c:pt>
                <c:pt idx="24">
                  <c:v>1</c:v>
                </c:pt>
                <c:pt idx="25">
                  <c:v>0.99</c:v>
                </c:pt>
                <c:pt idx="26">
                  <c:v>0.96</c:v>
                </c:pt>
                <c:pt idx="27">
                  <c:v>0.94</c:v>
                </c:pt>
                <c:pt idx="28">
                  <c:v>0.8</c:v>
                </c:pt>
                <c:pt idx="29">
                  <c:v>0.71</c:v>
                </c:pt>
                <c:pt idx="30">
                  <c:v>0.7</c:v>
                </c:pt>
                <c:pt idx="31">
                  <c:v>0.59</c:v>
                </c:pt>
                <c:pt idx="32">
                  <c:v>0.51</c:v>
                </c:pt>
                <c:pt idx="33">
                  <c:v>0.49</c:v>
                </c:pt>
                <c:pt idx="34">
                  <c:v>0.36</c:v>
                </c:pt>
                <c:pt idx="35">
                  <c:v>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575744"/>
        <c:axId val="165474688"/>
      </c:barChart>
      <c:catAx>
        <c:axId val="14857574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5474688"/>
        <c:crosses val="autoZero"/>
        <c:auto val="1"/>
        <c:lblAlgn val="ctr"/>
        <c:lblOffset val="100"/>
        <c:noMultiLvlLbl val="0"/>
      </c:catAx>
      <c:valAx>
        <c:axId val="16547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85757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Project.xlsx]10 top population!PivotTable12</c:name>
    <c:fmtId val="1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Population : Top 10 States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'10 top population'!$B$3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'10 top population'!$A$4:$A$39</c:f>
              <c:strCache>
                <c:ptCount val="36"/>
                <c:pt idx="0">
                  <c:v>Uttar Pradesh</c:v>
                </c:pt>
                <c:pt idx="1">
                  <c:v>Bihar</c:v>
                </c:pt>
                <c:pt idx="2">
                  <c:v>Maharashtra</c:v>
                </c:pt>
                <c:pt idx="3">
                  <c:v>West Bengal</c:v>
                </c:pt>
                <c:pt idx="4">
                  <c:v>Andhra Pradesh</c:v>
                </c:pt>
                <c:pt idx="5">
                  <c:v>Madhya Pradesh</c:v>
                </c:pt>
                <c:pt idx="6">
                  <c:v>Tamil Nadu</c:v>
                </c:pt>
                <c:pt idx="7">
                  <c:v>Rajasthan</c:v>
                </c:pt>
                <c:pt idx="8">
                  <c:v>Gujarat</c:v>
                </c:pt>
                <c:pt idx="9">
                  <c:v>Karnataka</c:v>
                </c:pt>
                <c:pt idx="10">
                  <c:v>Odisha</c:v>
                </c:pt>
                <c:pt idx="11">
                  <c:v>Jharkhand</c:v>
                </c:pt>
                <c:pt idx="12">
                  <c:v>Telengana</c:v>
                </c:pt>
                <c:pt idx="13">
                  <c:v>Assam</c:v>
                </c:pt>
                <c:pt idx="14">
                  <c:v>Kerala</c:v>
                </c:pt>
                <c:pt idx="15">
                  <c:v>Chhattisgarh</c:v>
                </c:pt>
                <c:pt idx="16">
                  <c:v>Punjab</c:v>
                </c:pt>
                <c:pt idx="17">
                  <c:v>Haryana</c:v>
                </c:pt>
                <c:pt idx="18">
                  <c:v>Delhi</c:v>
                </c:pt>
                <c:pt idx="19">
                  <c:v>Jammu and Kashmir</c:v>
                </c:pt>
                <c:pt idx="20">
                  <c:v>Uttarakhand</c:v>
                </c:pt>
                <c:pt idx="21">
                  <c:v>Himachal Pradesh</c:v>
                </c:pt>
                <c:pt idx="22">
                  <c:v>Tripura</c:v>
                </c:pt>
                <c:pt idx="23">
                  <c:v>Meghalaya</c:v>
                </c:pt>
                <c:pt idx="24">
                  <c:v>Manipur</c:v>
                </c:pt>
                <c:pt idx="25">
                  <c:v>Nagaland</c:v>
                </c:pt>
                <c:pt idx="26">
                  <c:v>Arunachal Pradesh</c:v>
                </c:pt>
                <c:pt idx="27">
                  <c:v>Puducherry</c:v>
                </c:pt>
                <c:pt idx="28">
                  <c:v>Goa</c:v>
                </c:pt>
                <c:pt idx="29">
                  <c:v>Mizoram</c:v>
                </c:pt>
                <c:pt idx="30">
                  <c:v>Chandigarh</c:v>
                </c:pt>
                <c:pt idx="31">
                  <c:v>Daman and Diu</c:v>
                </c:pt>
                <c:pt idx="32">
                  <c:v>Sikkim</c:v>
                </c:pt>
                <c:pt idx="33">
                  <c:v>Andaman and Nicobar</c:v>
                </c:pt>
                <c:pt idx="34">
                  <c:v>Ladakh</c:v>
                </c:pt>
                <c:pt idx="35">
                  <c:v>Lakshadweep</c:v>
                </c:pt>
              </c:strCache>
            </c:strRef>
          </c:cat>
          <c:val>
            <c:numRef>
              <c:f>'10 top population'!$B$4:$B$39</c:f>
              <c:numCache>
                <c:formatCode>General</c:formatCode>
                <c:ptCount val="36"/>
                <c:pt idx="0">
                  <c:v>231502578</c:v>
                </c:pt>
                <c:pt idx="1">
                  <c:v>128500364</c:v>
                </c:pt>
                <c:pt idx="2">
                  <c:v>124904071</c:v>
                </c:pt>
                <c:pt idx="3">
                  <c:v>100896618</c:v>
                </c:pt>
                <c:pt idx="4">
                  <c:v>91702478</c:v>
                </c:pt>
                <c:pt idx="5">
                  <c:v>85002417</c:v>
                </c:pt>
                <c:pt idx="6">
                  <c:v>83697770</c:v>
                </c:pt>
                <c:pt idx="7">
                  <c:v>79502477</c:v>
                </c:pt>
                <c:pt idx="8">
                  <c:v>70400153</c:v>
                </c:pt>
                <c:pt idx="9">
                  <c:v>69599762</c:v>
                </c:pt>
                <c:pt idx="10">
                  <c:v>47099270</c:v>
                </c:pt>
                <c:pt idx="11">
                  <c:v>40100376</c:v>
                </c:pt>
                <c:pt idx="12">
                  <c:v>38157311</c:v>
                </c:pt>
                <c:pt idx="13">
                  <c:v>35998752</c:v>
                </c:pt>
                <c:pt idx="14">
                  <c:v>34698876</c:v>
                </c:pt>
                <c:pt idx="15">
                  <c:v>32199722</c:v>
                </c:pt>
                <c:pt idx="16">
                  <c:v>30501026</c:v>
                </c:pt>
                <c:pt idx="17">
                  <c:v>28900667</c:v>
                </c:pt>
                <c:pt idx="18">
                  <c:v>19301096</c:v>
                </c:pt>
                <c:pt idx="19">
                  <c:v>14999397</c:v>
                </c:pt>
                <c:pt idx="20">
                  <c:v>11700099</c:v>
                </c:pt>
                <c:pt idx="21">
                  <c:v>7503010</c:v>
                </c:pt>
                <c:pt idx="22">
                  <c:v>4184959</c:v>
                </c:pt>
                <c:pt idx="23">
                  <c:v>3772103</c:v>
                </c:pt>
                <c:pt idx="24">
                  <c:v>3436948</c:v>
                </c:pt>
                <c:pt idx="25">
                  <c:v>2073074</c:v>
                </c:pt>
                <c:pt idx="26">
                  <c:v>1711947</c:v>
                </c:pt>
                <c:pt idx="27">
                  <c:v>1646050</c:v>
                </c:pt>
                <c:pt idx="28">
                  <c:v>1521992</c:v>
                </c:pt>
                <c:pt idx="29">
                  <c:v>1308967</c:v>
                </c:pt>
                <c:pt idx="30">
                  <c:v>1158040</c:v>
                </c:pt>
                <c:pt idx="31">
                  <c:v>773997</c:v>
                </c:pt>
                <c:pt idx="32">
                  <c:v>658019</c:v>
                </c:pt>
                <c:pt idx="33">
                  <c:v>399001</c:v>
                </c:pt>
                <c:pt idx="34">
                  <c:v>290492</c:v>
                </c:pt>
                <c:pt idx="35">
                  <c:v>66001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/>
        <c:axId val="205951744"/>
        <c:axId val="205953664"/>
      </c:barChart>
      <c:catAx>
        <c:axId val="205951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5953664"/>
        <c:crosses val="autoZero"/>
        <c:auto val="1"/>
        <c:lblAlgn val="ctr"/>
        <c:lblOffset val="100"/>
        <c:noMultiLvlLbl val="0"/>
      </c:catAx>
      <c:valAx>
        <c:axId val="205953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5951744"/>
        <c:crosses val="autoZero"/>
        <c:crossBetween val="between"/>
        <c:dispUnits>
          <c:builtInUnit val="billion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Deaths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 got highest deaths'!$B$1</c:f>
              <c:strCache>
                <c:ptCount val="1"/>
                <c:pt idx="0">
                  <c:v>Deaths</c:v>
                </c:pt>
              </c:strCache>
            </c:strRef>
          </c:tx>
          <c:invertIfNegative val="0"/>
          <c:dLbls>
            <c:delete val="1"/>
          </c:dLbls>
          <c:cat>
            <c:strRef>
              <c:f>'State got highest deaths'!$A$2:$A$37</c:f>
              <c:strCache>
                <c:ptCount val="36"/>
                <c:pt idx="0">
                  <c:v>Maharashtra</c:v>
                </c:pt>
                <c:pt idx="1">
                  <c:v>Karnataka</c:v>
                </c:pt>
                <c:pt idx="2">
                  <c:v>Tamil Nadu</c:v>
                </c:pt>
                <c:pt idx="3">
                  <c:v>Kerala</c:v>
                </c:pt>
                <c:pt idx="4">
                  <c:v>Delhi</c:v>
                </c:pt>
                <c:pt idx="5">
                  <c:v>Uttar Pradesh</c:v>
                </c:pt>
                <c:pt idx="6">
                  <c:v>West Bengal</c:v>
                </c:pt>
                <c:pt idx="7">
                  <c:v>Punjab</c:v>
                </c:pt>
                <c:pt idx="8">
                  <c:v>Andhra Pradesh</c:v>
                </c:pt>
                <c:pt idx="9">
                  <c:v>Chhattisgarh</c:v>
                </c:pt>
                <c:pt idx="10">
                  <c:v>Madhya Pradesh</c:v>
                </c:pt>
                <c:pt idx="11">
                  <c:v>Gujarat</c:v>
                </c:pt>
                <c:pt idx="12">
                  <c:v>Haryana</c:v>
                </c:pt>
                <c:pt idx="13">
                  <c:v>Bihar</c:v>
                </c:pt>
                <c:pt idx="14">
                  <c:v>Rajasthan</c:v>
                </c:pt>
                <c:pt idx="15">
                  <c:v>Odisha</c:v>
                </c:pt>
                <c:pt idx="16">
                  <c:v>Uttarakhand</c:v>
                </c:pt>
                <c:pt idx="17">
                  <c:v>Assam</c:v>
                </c:pt>
                <c:pt idx="18">
                  <c:v>Jharkhand</c:v>
                </c:pt>
                <c:pt idx="19">
                  <c:v>Jammu and Kashmir</c:v>
                </c:pt>
                <c:pt idx="20">
                  <c:v>Telengana</c:v>
                </c:pt>
                <c:pt idx="21">
                  <c:v>Himachal Pradesh</c:v>
                </c:pt>
                <c:pt idx="22">
                  <c:v>Goa</c:v>
                </c:pt>
                <c:pt idx="23">
                  <c:v>Manipur</c:v>
                </c:pt>
                <c:pt idx="24">
                  <c:v>Puducherry</c:v>
                </c:pt>
                <c:pt idx="25">
                  <c:v>Meghalaya</c:v>
                </c:pt>
                <c:pt idx="26">
                  <c:v>Chandigarh</c:v>
                </c:pt>
                <c:pt idx="27">
                  <c:v>Tripura</c:v>
                </c:pt>
                <c:pt idx="28">
                  <c:v>Nagaland</c:v>
                </c:pt>
                <c:pt idx="29">
                  <c:v>Mizoram</c:v>
                </c:pt>
                <c:pt idx="30">
                  <c:v>Sikkim</c:v>
                </c:pt>
                <c:pt idx="31">
                  <c:v>Arunachal Pradesh</c:v>
                </c:pt>
                <c:pt idx="32">
                  <c:v>Ladakh</c:v>
                </c:pt>
                <c:pt idx="33">
                  <c:v>Andaman and Nicobar</c:v>
                </c:pt>
                <c:pt idx="34">
                  <c:v>Lakshadweep</c:v>
                </c:pt>
                <c:pt idx="35">
                  <c:v>Daman and Diu</c:v>
                </c:pt>
              </c:strCache>
            </c:strRef>
          </c:cat>
          <c:val>
            <c:numRef>
              <c:f>'State got highest deaths'!$B$2:$B$37</c:f>
              <c:numCache>
                <c:formatCode>General</c:formatCode>
                <c:ptCount val="36"/>
                <c:pt idx="0">
                  <c:v>140565</c:v>
                </c:pt>
                <c:pt idx="1">
                  <c:v>38143</c:v>
                </c:pt>
                <c:pt idx="2">
                  <c:v>36273</c:v>
                </c:pt>
                <c:pt idx="3">
                  <c:v>35685</c:v>
                </c:pt>
                <c:pt idx="4">
                  <c:v>25093</c:v>
                </c:pt>
                <c:pt idx="5">
                  <c:v>22909</c:v>
                </c:pt>
                <c:pt idx="6">
                  <c:v>19307</c:v>
                </c:pt>
                <c:pt idx="7">
                  <c:v>16571</c:v>
                </c:pt>
                <c:pt idx="8">
                  <c:v>14412</c:v>
                </c:pt>
                <c:pt idx="9">
                  <c:v>13588</c:v>
                </c:pt>
                <c:pt idx="10">
                  <c:v>10524</c:v>
                </c:pt>
                <c:pt idx="11">
                  <c:v>10090</c:v>
                </c:pt>
                <c:pt idx="12">
                  <c:v>10050</c:v>
                </c:pt>
                <c:pt idx="13">
                  <c:v>9662</c:v>
                </c:pt>
                <c:pt idx="14">
                  <c:v>8954</c:v>
                </c:pt>
                <c:pt idx="15">
                  <c:v>8375</c:v>
                </c:pt>
                <c:pt idx="16">
                  <c:v>7403</c:v>
                </c:pt>
                <c:pt idx="17">
                  <c:v>6047</c:v>
                </c:pt>
                <c:pt idx="18">
                  <c:v>5138</c:v>
                </c:pt>
                <c:pt idx="19">
                  <c:v>4448</c:v>
                </c:pt>
                <c:pt idx="20">
                  <c:v>3973</c:v>
                </c:pt>
                <c:pt idx="21">
                  <c:v>3812</c:v>
                </c:pt>
                <c:pt idx="22">
                  <c:v>3374</c:v>
                </c:pt>
                <c:pt idx="23">
                  <c:v>1946</c:v>
                </c:pt>
                <c:pt idx="24">
                  <c:v>1863</c:v>
                </c:pt>
                <c:pt idx="25">
                  <c:v>1462</c:v>
                </c:pt>
                <c:pt idx="26">
                  <c:v>820</c:v>
                </c:pt>
                <c:pt idx="27">
                  <c:v>817</c:v>
                </c:pt>
                <c:pt idx="28">
                  <c:v>692</c:v>
                </c:pt>
                <c:pt idx="29">
                  <c:v>459</c:v>
                </c:pt>
                <c:pt idx="30">
                  <c:v>400</c:v>
                </c:pt>
                <c:pt idx="31">
                  <c:v>280</c:v>
                </c:pt>
                <c:pt idx="32">
                  <c:v>211</c:v>
                </c:pt>
                <c:pt idx="33">
                  <c:v>129</c:v>
                </c:pt>
                <c:pt idx="34">
                  <c:v>51</c:v>
                </c:pt>
                <c:pt idx="3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93600"/>
        <c:axId val="167661568"/>
      </c:barChart>
      <c:catAx>
        <c:axId val="1667936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7661568"/>
        <c:crosses val="autoZero"/>
        <c:auto val="1"/>
        <c:lblAlgn val="ctr"/>
        <c:lblOffset val="100"/>
        <c:noMultiLvlLbl val="0"/>
      </c:catAx>
      <c:valAx>
        <c:axId val="1676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67936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Project.xlsx]Active &amp; Death Ratio !PivotTable13</c:name>
    <c:fmtId val="1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Discharge</a:t>
            </a:r>
            <a:r>
              <a:rPr lang="en-US" sz="1600" baseline="0"/>
              <a:t> Average</a:t>
            </a:r>
            <a:endParaRPr lang="en-US" sz="1600"/>
          </a:p>
        </c:rich>
      </c:tx>
      <c:layout/>
      <c:overlay val="0"/>
    </c:title>
    <c:autoTitleDeleted val="0"/>
    <c:view3D>
      <c:rotX val="30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1111111111111"/>
          <c:y val="0.224675925925926"/>
          <c:w val="0.604779090113736"/>
          <c:h val="0.654953703703704"/>
        </c:manualLayout>
      </c:layout>
      <c:pie3DChart>
        <c:varyColors val="1"/>
        <c:ser>
          <c:idx val="0"/>
          <c:order val="0"/>
          <c:tx>
            <c:strRef>
              <c:f>'Active &amp; Death Ratio '!$B$3:$B$4</c:f>
              <c:strCache>
                <c:ptCount val="1"/>
                <c:pt idx="0">
                  <c:v>Count of Active Ratio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'Active &amp; Death Ratio '!$A$5:$A$7</c:f>
              <c:strCache>
                <c:ptCount val="2"/>
                <c:pt idx="0">
                  <c:v>Above Average</c:v>
                </c:pt>
                <c:pt idx="1">
                  <c:v>Below Average</c:v>
                </c:pt>
              </c:strCache>
            </c:strRef>
          </c:cat>
          <c:val>
            <c:numRef>
              <c:f>'Active &amp; Death Ratio '!$B$5:$B$7</c:f>
              <c:numCache>
                <c:formatCode>General</c:formatCode>
                <c:ptCount val="2"/>
                <c:pt idx="0">
                  <c:v>19</c:v>
                </c:pt>
                <c:pt idx="1">
                  <c:v>17</c:v>
                </c:pt>
              </c:numCache>
            </c:numRef>
          </c:val>
        </c:ser>
        <c:ser>
          <c:idx val="1"/>
          <c:order val="1"/>
          <c:tx>
            <c:strRef>
              <c:f>'Active &amp; Death Ratio '!$C$3:$C$4</c:f>
              <c:strCache>
                <c:ptCount val="1"/>
                <c:pt idx="0">
                  <c:v>Count of Death Ratio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'Active &amp; Death Ratio '!$A$5:$A$7</c:f>
              <c:strCache>
                <c:ptCount val="2"/>
                <c:pt idx="0">
                  <c:v>Above Average</c:v>
                </c:pt>
                <c:pt idx="1">
                  <c:v>Below Average</c:v>
                </c:pt>
              </c:strCache>
            </c:strRef>
          </c:cat>
          <c:val>
            <c:numRef>
              <c:f>'Active &amp; Death Ratio '!$C$5:$C$7</c:f>
              <c:numCache>
                <c:formatCode>General</c:formatCode>
                <c:ptCount val="2"/>
                <c:pt idx="0">
                  <c:v>19</c:v>
                </c:pt>
                <c:pt idx="1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</c:plotArea>
    <c:legend>
      <c:legendPos val="r"/>
      <c:layout>
        <c:manualLayout>
          <c:xMode val="edge"/>
          <c:yMode val="edge"/>
          <c:x val="0.738112423447069"/>
          <c:y val="0.0656576261300671"/>
          <c:w val="0.217443132108486"/>
          <c:h val="0.167434383202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Project.xlsx]Zone - Highest Pop.!PivotTable14</c:name>
    <c:fmtId val="5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Zone : Highest Population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'Zone - Highest Pop.'!$B$3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'Zone - Highest Pop.'!$A$4:$A$8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'Zone - Highest Pop.'!$B$4:$B$8</c:f>
              <c:numCache>
                <c:formatCode>General</c:formatCode>
                <c:ptCount val="4"/>
                <c:pt idx="0">
                  <c:v>401941119</c:v>
                </c:pt>
                <c:pt idx="1">
                  <c:v>362105107</c:v>
                </c:pt>
                <c:pt idx="2">
                  <c:v>345856405</c:v>
                </c:pt>
                <c:pt idx="3">
                  <c:v>319967249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3409536"/>
        <c:axId val="253414400"/>
      </c:barChart>
      <c:catAx>
        <c:axId val="25340953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3414400"/>
        <c:crosses val="autoZero"/>
        <c:auto val="1"/>
        <c:lblAlgn val="ctr"/>
        <c:lblOffset val="100"/>
        <c:noMultiLvlLbl val="0"/>
      </c:catAx>
      <c:valAx>
        <c:axId val="253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3409536"/>
        <c:crosses val="autoZero"/>
        <c:crossBetween val="between"/>
        <c:dispUnits>
          <c:builtInUnit val="billions"/>
          <c:dispUnitsLbl>
            <c:layout/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Project.xlsx]Cases and recovered!PivotTable7</c:name>
    <c:fmtId val="3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Cases</a:t>
            </a:r>
            <a:r>
              <a:rPr lang="en-US" sz="1200" baseline="0"/>
              <a:t> and Recovered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'Cases and recovered'!$B$3:$B$4</c:f>
              <c:strCache>
                <c:ptCount val="1"/>
                <c:pt idx="0">
                  <c:v>Sum of Total Cases</c:v>
                </c:pt>
              </c:strCache>
            </c:strRef>
          </c:tx>
          <c:invertIfNegative val="0"/>
          <c:dLbls>
            <c:delete val="1"/>
          </c:dLbls>
          <c:cat>
            <c:strRef>
              <c:f>'Cases and recovered'!$A$5:$A$40</c:f>
              <c:strCache>
                <c:ptCount val="36"/>
                <c:pt idx="0">
                  <c:v>Andaman and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Telengana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'Cases and recovered'!$B$5:$B$40</c:f>
              <c:numCache>
                <c:formatCode>General</c:formatCode>
                <c:ptCount val="36"/>
                <c:pt idx="0">
                  <c:v>7670</c:v>
                </c:pt>
                <c:pt idx="1">
                  <c:v>2069770</c:v>
                </c:pt>
                <c:pt idx="2">
                  <c:v>55216</c:v>
                </c:pt>
                <c:pt idx="3">
                  <c:v>613784</c:v>
                </c:pt>
                <c:pt idx="4">
                  <c:v>726153</c:v>
                </c:pt>
                <c:pt idx="5">
                  <c:v>65380</c:v>
                </c:pt>
                <c:pt idx="6">
                  <c:v>1006326</c:v>
                </c:pt>
                <c:pt idx="7">
                  <c:v>10682</c:v>
                </c:pt>
                <c:pt idx="8">
                  <c:v>1440388</c:v>
                </c:pt>
                <c:pt idx="9">
                  <c:v>178467</c:v>
                </c:pt>
                <c:pt idx="10">
                  <c:v>826924</c:v>
                </c:pt>
                <c:pt idx="11">
                  <c:v>771420</c:v>
                </c:pt>
                <c:pt idx="12">
                  <c:v>225712</c:v>
                </c:pt>
                <c:pt idx="13">
                  <c:v>334006</c:v>
                </c:pt>
                <c:pt idx="14">
                  <c:v>348992</c:v>
                </c:pt>
                <c:pt idx="15">
                  <c:v>2991614</c:v>
                </c:pt>
                <c:pt idx="16">
                  <c:v>5055224</c:v>
                </c:pt>
                <c:pt idx="17">
                  <c:v>21148</c:v>
                </c:pt>
                <c:pt idx="18">
                  <c:v>10365</c:v>
                </c:pt>
                <c:pt idx="19">
                  <c:v>792956</c:v>
                </c:pt>
                <c:pt idx="20">
                  <c:v>6623344</c:v>
                </c:pt>
                <c:pt idx="21">
                  <c:v>124432</c:v>
                </c:pt>
                <c:pt idx="22">
                  <c:v>84013</c:v>
                </c:pt>
                <c:pt idx="23">
                  <c:v>128604</c:v>
                </c:pt>
                <c:pt idx="24">
                  <c:v>31978</c:v>
                </c:pt>
                <c:pt idx="25">
                  <c:v>1045209</c:v>
                </c:pt>
                <c:pt idx="26">
                  <c:v>128401</c:v>
                </c:pt>
                <c:pt idx="27">
                  <c:v>602778</c:v>
                </c:pt>
                <c:pt idx="28">
                  <c:v>954503</c:v>
                </c:pt>
                <c:pt idx="29">
                  <c:v>32096</c:v>
                </c:pt>
                <c:pt idx="30">
                  <c:v>2714025</c:v>
                </c:pt>
                <c:pt idx="31">
                  <c:v>673469</c:v>
                </c:pt>
                <c:pt idx="32">
                  <c:v>84665</c:v>
                </c:pt>
                <c:pt idx="33">
                  <c:v>1710261</c:v>
                </c:pt>
                <c:pt idx="34">
                  <c:v>344014</c:v>
                </c:pt>
                <c:pt idx="35">
                  <c:v>1603318</c:v>
                </c:pt>
              </c:numCache>
            </c:numRef>
          </c:val>
        </c:ser>
        <c:ser>
          <c:idx val="1"/>
          <c:order val="1"/>
          <c:tx>
            <c:strRef>
              <c:f>'Cases and recovered'!$C$3:$C$4</c:f>
              <c:strCache>
                <c:ptCount val="1"/>
                <c:pt idx="0">
                  <c:v>Sum of Discharged</c:v>
                </c:pt>
              </c:strCache>
            </c:strRef>
          </c:tx>
          <c:invertIfNegative val="0"/>
          <c:dLbls>
            <c:delete val="1"/>
          </c:dLbls>
          <c:cat>
            <c:strRef>
              <c:f>'Cases and recovered'!$A$5:$A$40</c:f>
              <c:strCache>
                <c:ptCount val="36"/>
                <c:pt idx="0">
                  <c:v>Andaman and Nicobar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Daman and Diu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Telengana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'Cases and recovered'!$C$5:$C$40</c:f>
              <c:numCache>
                <c:formatCode>General</c:formatCode>
                <c:ptCount val="36"/>
                <c:pt idx="0">
                  <c:v>7534</c:v>
                </c:pt>
                <c:pt idx="1">
                  <c:v>2052230</c:v>
                </c:pt>
                <c:pt idx="2">
                  <c:v>54894</c:v>
                </c:pt>
                <c:pt idx="3">
                  <c:v>604465</c:v>
                </c:pt>
                <c:pt idx="4">
                  <c:v>716462</c:v>
                </c:pt>
                <c:pt idx="5">
                  <c:v>64536</c:v>
                </c:pt>
                <c:pt idx="6">
                  <c:v>992508</c:v>
                </c:pt>
                <c:pt idx="7">
                  <c:v>10678</c:v>
                </c:pt>
                <c:pt idx="8">
                  <c:v>1414934</c:v>
                </c:pt>
                <c:pt idx="9">
                  <c:v>174830</c:v>
                </c:pt>
                <c:pt idx="10">
                  <c:v>816608</c:v>
                </c:pt>
                <c:pt idx="11">
                  <c:v>761230</c:v>
                </c:pt>
                <c:pt idx="12">
                  <c:v>220800</c:v>
                </c:pt>
                <c:pt idx="13">
                  <c:v>328108</c:v>
                </c:pt>
                <c:pt idx="14">
                  <c:v>343713</c:v>
                </c:pt>
                <c:pt idx="15">
                  <c:v>2945415</c:v>
                </c:pt>
                <c:pt idx="16">
                  <c:v>4950281</c:v>
                </c:pt>
                <c:pt idx="17">
                  <c:v>20783</c:v>
                </c:pt>
                <c:pt idx="18">
                  <c:v>10314</c:v>
                </c:pt>
                <c:pt idx="19">
                  <c:v>782357</c:v>
                </c:pt>
                <c:pt idx="20">
                  <c:v>6466913</c:v>
                </c:pt>
                <c:pt idx="21">
                  <c:v>121687</c:v>
                </c:pt>
                <c:pt idx="22">
                  <c:v>82274</c:v>
                </c:pt>
                <c:pt idx="23">
                  <c:v>122494</c:v>
                </c:pt>
                <c:pt idx="24">
                  <c:v>31123</c:v>
                </c:pt>
                <c:pt idx="25">
                  <c:v>1034300</c:v>
                </c:pt>
                <c:pt idx="26">
                  <c:v>126263</c:v>
                </c:pt>
                <c:pt idx="27">
                  <c:v>585889</c:v>
                </c:pt>
                <c:pt idx="28">
                  <c:v>945478</c:v>
                </c:pt>
                <c:pt idx="29">
                  <c:v>31575</c:v>
                </c:pt>
                <c:pt idx="30">
                  <c:v>2668001</c:v>
                </c:pt>
                <c:pt idx="31">
                  <c:v>665755</c:v>
                </c:pt>
                <c:pt idx="32">
                  <c:v>83732</c:v>
                </c:pt>
                <c:pt idx="33">
                  <c:v>1687262</c:v>
                </c:pt>
                <c:pt idx="34">
                  <c:v>336453</c:v>
                </c:pt>
                <c:pt idx="35">
                  <c:v>1575980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2544512"/>
        <c:axId val="253440000"/>
      </c:barChart>
      <c:catAx>
        <c:axId val="2525445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3440000"/>
        <c:crosses val="autoZero"/>
        <c:auto val="1"/>
        <c:lblAlgn val="ctr"/>
        <c:lblOffset val="100"/>
        <c:noMultiLvlLbl val="0"/>
      </c:catAx>
      <c:valAx>
        <c:axId val="253440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2544512"/>
        <c:crosses val="autoZero"/>
        <c:crossBetween val="between"/>
        <c:dispUnits>
          <c:builtInUnit val="million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legend>
      <c:legendPos val="t"/>
      <c:layout>
        <c:manualLayout>
          <c:xMode val="edge"/>
          <c:yMode val="edge"/>
          <c:x val="0.212529308836395"/>
          <c:y val="0.148564814814815"/>
          <c:w val="0.580496719160105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Project.xlsx]Active and Death!PivotTable8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Active</a:t>
            </a:r>
            <a:r>
              <a:rPr lang="en-US" sz="1200" baseline="0"/>
              <a:t> and Death</a:t>
            </a:r>
            <a:endParaRPr lang="en-US" sz="12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'Active and Death'!$B$3:$B$4</c:f>
              <c:strCache>
                <c:ptCount val="1"/>
                <c:pt idx="0">
                  <c:v>Sum of Active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6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4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dPt>
            <c:idx val="29"/>
            <c:bubble3D val="0"/>
          </c:dPt>
          <c:dPt>
            <c:idx val="30"/>
            <c:bubble3D val="0"/>
          </c:dPt>
          <c:dPt>
            <c:idx val="31"/>
            <c:bubble3D val="0"/>
          </c:dPt>
          <c:dPt>
            <c:idx val="32"/>
            <c:bubble3D val="0"/>
          </c:dPt>
          <c:dPt>
            <c:idx val="33"/>
            <c:bubble3D val="0"/>
          </c:dPt>
          <c:dPt>
            <c:idx val="34"/>
            <c:bubble3D val="0"/>
          </c:dPt>
          <c:dPt>
            <c:idx val="35"/>
            <c:bubble3D val="0"/>
          </c:dPt>
          <c:dLbls>
            <c:delete val="1"/>
          </c:dLbls>
          <c:cat>
            <c:strRef>
              <c:f>'Active and Death'!$A$5:$A$41</c:f>
              <c:strCache>
                <c:ptCount val="36"/>
                <c:pt idx="0">
                  <c:v>Kerala</c:v>
                </c:pt>
                <c:pt idx="1">
                  <c:v>Maharashtra</c:v>
                </c:pt>
                <c:pt idx="2">
                  <c:v>Tamil Nadu</c:v>
                </c:pt>
                <c:pt idx="3">
                  <c:v>Karnataka</c:v>
                </c:pt>
                <c:pt idx="4">
                  <c:v>West Bengal</c:v>
                </c:pt>
                <c:pt idx="5">
                  <c:v>Mizoram</c:v>
                </c:pt>
                <c:pt idx="6">
                  <c:v>Telengana</c:v>
                </c:pt>
                <c:pt idx="7">
                  <c:v>Assam</c:v>
                </c:pt>
                <c:pt idx="8">
                  <c:v>Andhra Pradesh</c:v>
                </c:pt>
                <c:pt idx="9">
                  <c:v>Odisha</c:v>
                </c:pt>
                <c:pt idx="10">
                  <c:v>Jammu and Kashmir</c:v>
                </c:pt>
                <c:pt idx="11">
                  <c:v>Himachal Pradesh</c:v>
                </c:pt>
                <c:pt idx="12">
                  <c:v>Manipur</c:v>
                </c:pt>
                <c:pt idx="13">
                  <c:v>Delhi</c:v>
                </c:pt>
                <c:pt idx="14">
                  <c:v>Punjab</c:v>
                </c:pt>
                <c:pt idx="15">
                  <c:v>Meghalaya</c:v>
                </c:pt>
                <c:pt idx="16">
                  <c:v>Puducherry</c:v>
                </c:pt>
                <c:pt idx="17">
                  <c:v>Goa</c:v>
                </c:pt>
                <c:pt idx="18">
                  <c:v>Chhattisgarh</c:v>
                </c:pt>
                <c:pt idx="19">
                  <c:v>Gujarat</c:v>
                </c:pt>
                <c:pt idx="20">
                  <c:v>Nagaland</c:v>
                </c:pt>
                <c:pt idx="21">
                  <c:v>Uttarakhand</c:v>
                </c:pt>
                <c:pt idx="22">
                  <c:v>Ladakh</c:v>
                </c:pt>
                <c:pt idx="23">
                  <c:v>Jharkhand</c:v>
                </c:pt>
                <c:pt idx="24">
                  <c:v>Haryana</c:v>
                </c:pt>
                <c:pt idx="25">
                  <c:v>Sikkim</c:v>
                </c:pt>
                <c:pt idx="26">
                  <c:v>Tripura</c:v>
                </c:pt>
                <c:pt idx="27">
                  <c:v>Uttar Pradesh</c:v>
                </c:pt>
                <c:pt idx="28">
                  <c:v>Madhya Pradesh</c:v>
                </c:pt>
                <c:pt idx="29">
                  <c:v>Rajasthan</c:v>
                </c:pt>
                <c:pt idx="30">
                  <c:v>Arunachal Pradesh</c:v>
                </c:pt>
                <c:pt idx="31">
                  <c:v>Bihar</c:v>
                </c:pt>
                <c:pt idx="32">
                  <c:v>Chandigarh</c:v>
                </c:pt>
                <c:pt idx="33">
                  <c:v>Andaman and Nicobar</c:v>
                </c:pt>
                <c:pt idx="34">
                  <c:v>Lakshadweep</c:v>
                </c:pt>
                <c:pt idx="35">
                  <c:v>Daman and Diu</c:v>
                </c:pt>
              </c:strCache>
            </c:strRef>
          </c:cat>
          <c:val>
            <c:numRef>
              <c:f>'Active and Death'!$B$5:$B$41</c:f>
              <c:numCache>
                <c:formatCode>General</c:formatCode>
                <c:ptCount val="36"/>
                <c:pt idx="0">
                  <c:v>69258</c:v>
                </c:pt>
                <c:pt idx="1">
                  <c:v>15866</c:v>
                </c:pt>
                <c:pt idx="2">
                  <c:v>9751</c:v>
                </c:pt>
                <c:pt idx="3">
                  <c:v>8056</c:v>
                </c:pt>
                <c:pt idx="4">
                  <c:v>8031</c:v>
                </c:pt>
                <c:pt idx="5">
                  <c:v>5651</c:v>
                </c:pt>
                <c:pt idx="6">
                  <c:v>3741</c:v>
                </c:pt>
                <c:pt idx="7">
                  <c:v>3272</c:v>
                </c:pt>
                <c:pt idx="8">
                  <c:v>3128</c:v>
                </c:pt>
                <c:pt idx="9">
                  <c:v>2534</c:v>
                </c:pt>
                <c:pt idx="10">
                  <c:v>1450</c:v>
                </c:pt>
                <c:pt idx="11">
                  <c:v>1100</c:v>
                </c:pt>
                <c:pt idx="12">
                  <c:v>799</c:v>
                </c:pt>
                <c:pt idx="13">
                  <c:v>361</c:v>
                </c:pt>
                <c:pt idx="14">
                  <c:v>318</c:v>
                </c:pt>
                <c:pt idx="15">
                  <c:v>277</c:v>
                </c:pt>
                <c:pt idx="16">
                  <c:v>275</c:v>
                </c:pt>
                <c:pt idx="17">
                  <c:v>263</c:v>
                </c:pt>
                <c:pt idx="18">
                  <c:v>230</c:v>
                </c:pt>
                <c:pt idx="19">
                  <c:v>226</c:v>
                </c:pt>
                <c:pt idx="20">
                  <c:v>163</c:v>
                </c:pt>
                <c:pt idx="21">
                  <c:v>158</c:v>
                </c:pt>
                <c:pt idx="22">
                  <c:v>154</c:v>
                </c:pt>
                <c:pt idx="23">
                  <c:v>141</c:v>
                </c:pt>
                <c:pt idx="24">
                  <c:v>140</c:v>
                </c:pt>
                <c:pt idx="25">
                  <c:v>121</c:v>
                </c:pt>
                <c:pt idx="26">
                  <c:v>116</c:v>
                </c:pt>
                <c:pt idx="27">
                  <c:v>90</c:v>
                </c:pt>
                <c:pt idx="28">
                  <c:v>75</c:v>
                </c:pt>
                <c:pt idx="29">
                  <c:v>71</c:v>
                </c:pt>
                <c:pt idx="30">
                  <c:v>42</c:v>
                </c:pt>
                <c:pt idx="31">
                  <c:v>29</c:v>
                </c:pt>
                <c:pt idx="32">
                  <c:v>24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1"/>
          <c:order val="1"/>
          <c:tx>
            <c:strRef>
              <c:f>'Active and Death'!$C$3:$C$4</c:f>
              <c:strCache>
                <c:ptCount val="1"/>
                <c:pt idx="0">
                  <c:v>Sum of Deaths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6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4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dPt>
            <c:idx val="29"/>
            <c:bubble3D val="0"/>
          </c:dPt>
          <c:dPt>
            <c:idx val="30"/>
            <c:bubble3D val="0"/>
          </c:dPt>
          <c:dPt>
            <c:idx val="31"/>
            <c:bubble3D val="0"/>
          </c:dPt>
          <c:dPt>
            <c:idx val="32"/>
            <c:bubble3D val="0"/>
          </c:dPt>
          <c:dPt>
            <c:idx val="33"/>
            <c:bubble3D val="0"/>
          </c:dPt>
          <c:dPt>
            <c:idx val="34"/>
            <c:bubble3D val="0"/>
          </c:dPt>
          <c:dPt>
            <c:idx val="35"/>
            <c:bubble3D val="0"/>
          </c:dPt>
          <c:dLbls>
            <c:delete val="1"/>
          </c:dLbls>
          <c:cat>
            <c:strRef>
              <c:f>'Active and Death'!$A$5:$A$41</c:f>
              <c:strCache>
                <c:ptCount val="36"/>
                <c:pt idx="0">
                  <c:v>Kerala</c:v>
                </c:pt>
                <c:pt idx="1">
                  <c:v>Maharashtra</c:v>
                </c:pt>
                <c:pt idx="2">
                  <c:v>Tamil Nadu</c:v>
                </c:pt>
                <c:pt idx="3">
                  <c:v>Karnataka</c:v>
                </c:pt>
                <c:pt idx="4">
                  <c:v>West Bengal</c:v>
                </c:pt>
                <c:pt idx="5">
                  <c:v>Mizoram</c:v>
                </c:pt>
                <c:pt idx="6">
                  <c:v>Telengana</c:v>
                </c:pt>
                <c:pt idx="7">
                  <c:v>Assam</c:v>
                </c:pt>
                <c:pt idx="8">
                  <c:v>Andhra Pradesh</c:v>
                </c:pt>
                <c:pt idx="9">
                  <c:v>Odisha</c:v>
                </c:pt>
                <c:pt idx="10">
                  <c:v>Jammu and Kashmir</c:v>
                </c:pt>
                <c:pt idx="11">
                  <c:v>Himachal Pradesh</c:v>
                </c:pt>
                <c:pt idx="12">
                  <c:v>Manipur</c:v>
                </c:pt>
                <c:pt idx="13">
                  <c:v>Delhi</c:v>
                </c:pt>
                <c:pt idx="14">
                  <c:v>Punjab</c:v>
                </c:pt>
                <c:pt idx="15">
                  <c:v>Meghalaya</c:v>
                </c:pt>
                <c:pt idx="16">
                  <c:v>Puducherry</c:v>
                </c:pt>
                <c:pt idx="17">
                  <c:v>Goa</c:v>
                </c:pt>
                <c:pt idx="18">
                  <c:v>Chhattisgarh</c:v>
                </c:pt>
                <c:pt idx="19">
                  <c:v>Gujarat</c:v>
                </c:pt>
                <c:pt idx="20">
                  <c:v>Nagaland</c:v>
                </c:pt>
                <c:pt idx="21">
                  <c:v>Uttarakhand</c:v>
                </c:pt>
                <c:pt idx="22">
                  <c:v>Ladakh</c:v>
                </c:pt>
                <c:pt idx="23">
                  <c:v>Jharkhand</c:v>
                </c:pt>
                <c:pt idx="24">
                  <c:v>Haryana</c:v>
                </c:pt>
                <c:pt idx="25">
                  <c:v>Sikkim</c:v>
                </c:pt>
                <c:pt idx="26">
                  <c:v>Tripura</c:v>
                </c:pt>
                <c:pt idx="27">
                  <c:v>Uttar Pradesh</c:v>
                </c:pt>
                <c:pt idx="28">
                  <c:v>Madhya Pradesh</c:v>
                </c:pt>
                <c:pt idx="29">
                  <c:v>Rajasthan</c:v>
                </c:pt>
                <c:pt idx="30">
                  <c:v>Arunachal Pradesh</c:v>
                </c:pt>
                <c:pt idx="31">
                  <c:v>Bihar</c:v>
                </c:pt>
                <c:pt idx="32">
                  <c:v>Chandigarh</c:v>
                </c:pt>
                <c:pt idx="33">
                  <c:v>Andaman and Nicobar</c:v>
                </c:pt>
                <c:pt idx="34">
                  <c:v>Lakshadweep</c:v>
                </c:pt>
                <c:pt idx="35">
                  <c:v>Daman and Diu</c:v>
                </c:pt>
              </c:strCache>
            </c:strRef>
          </c:cat>
          <c:val>
            <c:numRef>
              <c:f>'Active and Death'!$C$5:$C$41</c:f>
              <c:numCache>
                <c:formatCode>General</c:formatCode>
                <c:ptCount val="36"/>
                <c:pt idx="0">
                  <c:v>35685</c:v>
                </c:pt>
                <c:pt idx="1">
                  <c:v>140565</c:v>
                </c:pt>
                <c:pt idx="2">
                  <c:v>36273</c:v>
                </c:pt>
                <c:pt idx="3">
                  <c:v>38143</c:v>
                </c:pt>
                <c:pt idx="4">
                  <c:v>19307</c:v>
                </c:pt>
                <c:pt idx="5">
                  <c:v>459</c:v>
                </c:pt>
                <c:pt idx="6">
                  <c:v>3973</c:v>
                </c:pt>
                <c:pt idx="7">
                  <c:v>6047</c:v>
                </c:pt>
                <c:pt idx="8">
                  <c:v>14412</c:v>
                </c:pt>
                <c:pt idx="9">
                  <c:v>8375</c:v>
                </c:pt>
                <c:pt idx="10">
                  <c:v>4448</c:v>
                </c:pt>
                <c:pt idx="11">
                  <c:v>3812</c:v>
                </c:pt>
                <c:pt idx="12">
                  <c:v>1946</c:v>
                </c:pt>
                <c:pt idx="13">
                  <c:v>25093</c:v>
                </c:pt>
                <c:pt idx="14">
                  <c:v>16571</c:v>
                </c:pt>
                <c:pt idx="15">
                  <c:v>1462</c:v>
                </c:pt>
                <c:pt idx="16">
                  <c:v>1863</c:v>
                </c:pt>
                <c:pt idx="17">
                  <c:v>3374</c:v>
                </c:pt>
                <c:pt idx="18">
                  <c:v>13588</c:v>
                </c:pt>
                <c:pt idx="19">
                  <c:v>10090</c:v>
                </c:pt>
                <c:pt idx="20">
                  <c:v>692</c:v>
                </c:pt>
                <c:pt idx="21">
                  <c:v>7403</c:v>
                </c:pt>
                <c:pt idx="22">
                  <c:v>211</c:v>
                </c:pt>
                <c:pt idx="23">
                  <c:v>5138</c:v>
                </c:pt>
                <c:pt idx="24">
                  <c:v>10050</c:v>
                </c:pt>
                <c:pt idx="25">
                  <c:v>400</c:v>
                </c:pt>
                <c:pt idx="26">
                  <c:v>817</c:v>
                </c:pt>
                <c:pt idx="27">
                  <c:v>22909</c:v>
                </c:pt>
                <c:pt idx="28">
                  <c:v>10524</c:v>
                </c:pt>
                <c:pt idx="29">
                  <c:v>8954</c:v>
                </c:pt>
                <c:pt idx="30">
                  <c:v>280</c:v>
                </c:pt>
                <c:pt idx="31">
                  <c:v>9662</c:v>
                </c:pt>
                <c:pt idx="32">
                  <c:v>820</c:v>
                </c:pt>
                <c:pt idx="33">
                  <c:v>129</c:v>
                </c:pt>
                <c:pt idx="34">
                  <c:v>51</c:v>
                </c:pt>
                <c:pt idx="3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64701354832723"/>
          <c:y val="0.21345019726719"/>
          <c:w val="0.329863862558581"/>
          <c:h val="0.7764691575715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Project.xlsx]States and zones!PivotTable9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         State</a:t>
            </a:r>
            <a:r>
              <a:rPr lang="en-US" sz="1200" baseline="0"/>
              <a:t> and Zone</a:t>
            </a:r>
            <a:endParaRPr lang="en-US" sz="1200"/>
          </a:p>
        </c:rich>
      </c:tx>
      <c:layout>
        <c:manualLayout>
          <c:xMode val="edge"/>
          <c:yMode val="edge"/>
          <c:x val="0.153578232156464"/>
          <c:y val="0.036873156342182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753317720531"/>
          <c:y val="0.232044673539519"/>
          <c:w val="0.43879781420765"/>
          <c:h val="0.643871706758305"/>
        </c:manualLayout>
      </c:layout>
      <c:doughnutChart>
        <c:varyColors val="1"/>
        <c:ser>
          <c:idx val="0"/>
          <c:order val="0"/>
          <c:tx>
            <c:strRef>
              <c:f>'States and zones'!$B$3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'States and zones'!$A$4:$A$8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'States and zones'!$B$4:$B$8</c:f>
              <c:numCache>
                <c:formatCode>General</c:formatCode>
                <c:ptCount val="4"/>
                <c:pt idx="0">
                  <c:v>5884786</c:v>
                </c:pt>
                <c:pt idx="1">
                  <c:v>5515107</c:v>
                </c:pt>
                <c:pt idx="2">
                  <c:v>13650538</c:v>
                </c:pt>
                <c:pt idx="3">
                  <c:v>9386876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Project.xlsx]Recovered index!PivotTable10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Recovered</a:t>
            </a:r>
            <a:r>
              <a:rPr lang="en-US" sz="1200" baseline="0"/>
              <a:t> Avg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8315749578454"/>
          <c:y val="0.259911202688449"/>
          <c:w val="0.530562132530636"/>
          <c:h val="0.5160560071120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'Recovered index'!$B$3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'Recovered index'!$A$4:$A$40</c:f>
              <c:strCache>
                <c:ptCount val="36"/>
                <c:pt idx="0">
                  <c:v>Daman and Diu</c:v>
                </c:pt>
                <c:pt idx="1">
                  <c:v>Lakshadweep</c:v>
                </c:pt>
                <c:pt idx="2">
                  <c:v>Arunachal Pradesh</c:v>
                </c:pt>
                <c:pt idx="3">
                  <c:v>Andhra Pradesh</c:v>
                </c:pt>
                <c:pt idx="4">
                  <c:v>Rajasthan</c:v>
                </c:pt>
                <c:pt idx="5">
                  <c:v>Odisha</c:v>
                </c:pt>
                <c:pt idx="6">
                  <c:v>Tripura</c:v>
                </c:pt>
                <c:pt idx="7">
                  <c:v>Telengana</c:v>
                </c:pt>
                <c:pt idx="8">
                  <c:v>Gujarat</c:v>
                </c:pt>
                <c:pt idx="9">
                  <c:v>Chandigarh</c:v>
                </c:pt>
                <c:pt idx="10">
                  <c:v>Haryana</c:v>
                </c:pt>
                <c:pt idx="11">
                  <c:v>Bihar</c:v>
                </c:pt>
                <c:pt idx="12">
                  <c:v>Uttar Pradesh</c:v>
                </c:pt>
                <c:pt idx="13">
                  <c:v>Madhya Pradesh</c:v>
                </c:pt>
                <c:pt idx="14">
                  <c:v>Chhattisgarh</c:v>
                </c:pt>
                <c:pt idx="15">
                  <c:v>Jharkhand</c:v>
                </c:pt>
                <c:pt idx="16">
                  <c:v>Assam</c:v>
                </c:pt>
                <c:pt idx="17">
                  <c:v>Karnataka</c:v>
                </c:pt>
                <c:pt idx="18">
                  <c:v>Sikkim</c:v>
                </c:pt>
                <c:pt idx="19">
                  <c:v>Puducherry</c:v>
                </c:pt>
                <c:pt idx="20">
                  <c:v>Tamil Nadu</c:v>
                </c:pt>
                <c:pt idx="21">
                  <c:v>West Bengal</c:v>
                </c:pt>
                <c:pt idx="22">
                  <c:v>Ladakh</c:v>
                </c:pt>
                <c:pt idx="23">
                  <c:v>Jammu and Kashmir</c:v>
                </c:pt>
                <c:pt idx="24">
                  <c:v>Delhi</c:v>
                </c:pt>
                <c:pt idx="25">
                  <c:v>Andaman and Nicobar</c:v>
                </c:pt>
                <c:pt idx="26">
                  <c:v>Goa</c:v>
                </c:pt>
                <c:pt idx="27">
                  <c:v>Meghalaya</c:v>
                </c:pt>
                <c:pt idx="28">
                  <c:v>Kerala</c:v>
                </c:pt>
                <c:pt idx="29">
                  <c:v>Himachal Pradesh</c:v>
                </c:pt>
                <c:pt idx="30">
                  <c:v>Uttarakhand</c:v>
                </c:pt>
                <c:pt idx="31">
                  <c:v>Manipur</c:v>
                </c:pt>
                <c:pt idx="32">
                  <c:v>Maharashtra</c:v>
                </c:pt>
                <c:pt idx="33">
                  <c:v>Nagaland</c:v>
                </c:pt>
                <c:pt idx="34">
                  <c:v>Punjab</c:v>
                </c:pt>
                <c:pt idx="35">
                  <c:v>Mizoram</c:v>
                </c:pt>
              </c:strCache>
            </c:strRef>
          </c:cat>
          <c:val>
            <c:numRef>
              <c:f>'Recovered index'!$B$4:$B$40</c:f>
              <c:numCache>
                <c:formatCode>General</c:formatCode>
                <c:ptCount val="36"/>
                <c:pt idx="0">
                  <c:v>99.96</c:v>
                </c:pt>
                <c:pt idx="1">
                  <c:v>99.51</c:v>
                </c:pt>
                <c:pt idx="2">
                  <c:v>99.42</c:v>
                </c:pt>
                <c:pt idx="3">
                  <c:v>99.15</c:v>
                </c:pt>
                <c:pt idx="4">
                  <c:v>99.05</c:v>
                </c:pt>
                <c:pt idx="5">
                  <c:v>98.96</c:v>
                </c:pt>
                <c:pt idx="6">
                  <c:v>98.9</c:v>
                </c:pt>
                <c:pt idx="7">
                  <c:v>98.85</c:v>
                </c:pt>
                <c:pt idx="8">
                  <c:v>98.75</c:v>
                </c:pt>
                <c:pt idx="9">
                  <c:v>98.71</c:v>
                </c:pt>
                <c:pt idx="10">
                  <c:v>98.68</c:v>
                </c:pt>
                <c:pt idx="11">
                  <c:v>98.67</c:v>
                </c:pt>
                <c:pt idx="12">
                  <c:v>98.66</c:v>
                </c:pt>
                <c:pt idx="13">
                  <c:v>98.66</c:v>
                </c:pt>
                <c:pt idx="14">
                  <c:v>98.63</c:v>
                </c:pt>
                <c:pt idx="15">
                  <c:v>98.49</c:v>
                </c:pt>
                <c:pt idx="16">
                  <c:v>98.48</c:v>
                </c:pt>
                <c:pt idx="17">
                  <c:v>98.46</c:v>
                </c:pt>
                <c:pt idx="18">
                  <c:v>98.38</c:v>
                </c:pt>
                <c:pt idx="19">
                  <c:v>98.33</c:v>
                </c:pt>
                <c:pt idx="20">
                  <c:v>98.3</c:v>
                </c:pt>
                <c:pt idx="21">
                  <c:v>98.29</c:v>
                </c:pt>
                <c:pt idx="22">
                  <c:v>98.27</c:v>
                </c:pt>
                <c:pt idx="23">
                  <c:v>98.23</c:v>
                </c:pt>
                <c:pt idx="24">
                  <c:v>98.23</c:v>
                </c:pt>
                <c:pt idx="25">
                  <c:v>98.23</c:v>
                </c:pt>
                <c:pt idx="26">
                  <c:v>97.96</c:v>
                </c:pt>
                <c:pt idx="27">
                  <c:v>97.93</c:v>
                </c:pt>
                <c:pt idx="28">
                  <c:v>97.92</c:v>
                </c:pt>
                <c:pt idx="29">
                  <c:v>97.82</c:v>
                </c:pt>
                <c:pt idx="30">
                  <c:v>97.8</c:v>
                </c:pt>
                <c:pt idx="31">
                  <c:v>97.79</c:v>
                </c:pt>
                <c:pt idx="32">
                  <c:v>97.64</c:v>
                </c:pt>
                <c:pt idx="33">
                  <c:v>97.33</c:v>
                </c:pt>
                <c:pt idx="34">
                  <c:v>97.2</c:v>
                </c:pt>
                <c:pt idx="35">
                  <c:v>95.25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34048"/>
        <c:axId val="254728448"/>
      </c:barChart>
      <c:catAx>
        <c:axId val="20603404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4728448"/>
        <c:crosses val="autoZero"/>
        <c:auto val="1"/>
        <c:lblAlgn val="ctr"/>
        <c:lblOffset val="100"/>
        <c:noMultiLvlLbl val="0"/>
      </c:catAx>
      <c:valAx>
        <c:axId val="2547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60340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Project.xlsx]Death index!PivotTable11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Death</a:t>
            </a:r>
            <a:r>
              <a:rPr lang="en-US" sz="1200" baseline="0"/>
              <a:t> Average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41238361055012"/>
          <c:y val="0.336069651741294"/>
          <c:w val="0.588949147927114"/>
          <c:h val="0.40289497394915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'Death index'!$B$3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'Death index'!$A$4:$A$40</c:f>
              <c:strCache>
                <c:ptCount val="36"/>
                <c:pt idx="0">
                  <c:v>Punjab</c:v>
                </c:pt>
                <c:pt idx="1">
                  <c:v>Nagaland</c:v>
                </c:pt>
                <c:pt idx="2">
                  <c:v>Uttarakhand</c:v>
                </c:pt>
                <c:pt idx="3">
                  <c:v>Maharashtra</c:v>
                </c:pt>
                <c:pt idx="4">
                  <c:v>Goa</c:v>
                </c:pt>
                <c:pt idx="5">
                  <c:v>Meghalaya</c:v>
                </c:pt>
                <c:pt idx="6">
                  <c:v>Delhi</c:v>
                </c:pt>
                <c:pt idx="7">
                  <c:v>Himachal Pradesh</c:v>
                </c:pt>
                <c:pt idx="8">
                  <c:v>Andaman and Nicobar</c:v>
                </c:pt>
                <c:pt idx="9">
                  <c:v>Manipur</c:v>
                </c:pt>
                <c:pt idx="10">
                  <c:v>Jharkhand</c:v>
                </c:pt>
                <c:pt idx="11">
                  <c:v>Puducherry</c:v>
                </c:pt>
                <c:pt idx="12">
                  <c:v>Chhattisgarh</c:v>
                </c:pt>
                <c:pt idx="13">
                  <c:v>Uttar Pradesh</c:v>
                </c:pt>
                <c:pt idx="14">
                  <c:v>Tamil Nadu</c:v>
                </c:pt>
                <c:pt idx="15">
                  <c:v>Madhya Pradesh</c:v>
                </c:pt>
                <c:pt idx="16">
                  <c:v>Jammu and Kashmir</c:v>
                </c:pt>
                <c:pt idx="17">
                  <c:v>Bihar</c:v>
                </c:pt>
                <c:pt idx="18">
                  <c:v>Haryana</c:v>
                </c:pt>
                <c:pt idx="19">
                  <c:v>Karnataka</c:v>
                </c:pt>
                <c:pt idx="20">
                  <c:v>Sikkim</c:v>
                </c:pt>
                <c:pt idx="21">
                  <c:v>Chandigarh</c:v>
                </c:pt>
                <c:pt idx="22">
                  <c:v>Gujarat</c:v>
                </c:pt>
                <c:pt idx="23">
                  <c:v>West Bengal</c:v>
                </c:pt>
                <c:pt idx="24">
                  <c:v>Ladakh</c:v>
                </c:pt>
                <c:pt idx="25">
                  <c:v>Assam</c:v>
                </c:pt>
                <c:pt idx="26">
                  <c:v>Tripura</c:v>
                </c:pt>
                <c:pt idx="27">
                  <c:v>Rajasthan</c:v>
                </c:pt>
                <c:pt idx="28">
                  <c:v>Odisha</c:v>
                </c:pt>
                <c:pt idx="29">
                  <c:v>Kerala</c:v>
                </c:pt>
                <c:pt idx="30">
                  <c:v>Andhra Pradesh</c:v>
                </c:pt>
                <c:pt idx="31">
                  <c:v>Telengana</c:v>
                </c:pt>
                <c:pt idx="32">
                  <c:v>Arunachal Pradesh</c:v>
                </c:pt>
                <c:pt idx="33">
                  <c:v>Lakshadweep</c:v>
                </c:pt>
                <c:pt idx="34">
                  <c:v>Mizoram</c:v>
                </c:pt>
                <c:pt idx="35">
                  <c:v>Daman and Diu</c:v>
                </c:pt>
              </c:strCache>
            </c:strRef>
          </c:cat>
          <c:val>
            <c:numRef>
              <c:f>'Death index'!$B$4:$B$40</c:f>
              <c:numCache>
                <c:formatCode>General</c:formatCode>
                <c:ptCount val="36"/>
                <c:pt idx="0">
                  <c:v>2.75</c:v>
                </c:pt>
                <c:pt idx="1">
                  <c:v>2.16</c:v>
                </c:pt>
                <c:pt idx="2">
                  <c:v>2.15</c:v>
                </c:pt>
                <c:pt idx="3">
                  <c:v>2.12</c:v>
                </c:pt>
                <c:pt idx="4">
                  <c:v>1.89</c:v>
                </c:pt>
                <c:pt idx="5">
                  <c:v>1.74</c:v>
                </c:pt>
                <c:pt idx="6">
                  <c:v>1.74</c:v>
                </c:pt>
                <c:pt idx="7">
                  <c:v>1.69</c:v>
                </c:pt>
                <c:pt idx="8">
                  <c:v>1.68</c:v>
                </c:pt>
                <c:pt idx="9">
                  <c:v>1.56</c:v>
                </c:pt>
                <c:pt idx="10">
                  <c:v>1.47</c:v>
                </c:pt>
                <c:pt idx="11">
                  <c:v>1.45</c:v>
                </c:pt>
                <c:pt idx="12">
                  <c:v>1.35</c:v>
                </c:pt>
                <c:pt idx="13">
                  <c:v>1.34</c:v>
                </c:pt>
                <c:pt idx="14">
                  <c:v>1.34</c:v>
                </c:pt>
                <c:pt idx="15">
                  <c:v>1.33</c:v>
                </c:pt>
                <c:pt idx="16">
                  <c:v>1.33</c:v>
                </c:pt>
                <c:pt idx="17">
                  <c:v>1.33</c:v>
                </c:pt>
                <c:pt idx="18">
                  <c:v>1.3</c:v>
                </c:pt>
                <c:pt idx="19">
                  <c:v>1.27</c:v>
                </c:pt>
                <c:pt idx="20">
                  <c:v>1.25</c:v>
                </c:pt>
                <c:pt idx="21">
                  <c:v>1.25</c:v>
                </c:pt>
                <c:pt idx="22">
                  <c:v>1.22</c:v>
                </c:pt>
                <c:pt idx="23">
                  <c:v>1.2</c:v>
                </c:pt>
                <c:pt idx="24">
                  <c:v>1</c:v>
                </c:pt>
                <c:pt idx="25">
                  <c:v>0.99</c:v>
                </c:pt>
                <c:pt idx="26">
                  <c:v>0.96</c:v>
                </c:pt>
                <c:pt idx="27">
                  <c:v>0.94</c:v>
                </c:pt>
                <c:pt idx="28">
                  <c:v>0.8</c:v>
                </c:pt>
                <c:pt idx="29">
                  <c:v>0.71</c:v>
                </c:pt>
                <c:pt idx="30">
                  <c:v>0.7</c:v>
                </c:pt>
                <c:pt idx="31">
                  <c:v>0.59</c:v>
                </c:pt>
                <c:pt idx="32">
                  <c:v>0.51</c:v>
                </c:pt>
                <c:pt idx="33">
                  <c:v>0.49</c:v>
                </c:pt>
                <c:pt idx="34">
                  <c:v>0.36</c:v>
                </c:pt>
                <c:pt idx="35">
                  <c:v>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4766464"/>
        <c:axId val="255950208"/>
      </c:barChart>
      <c:catAx>
        <c:axId val="25476646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5950208"/>
        <c:crosses val="autoZero"/>
        <c:auto val="1"/>
        <c:lblAlgn val="ctr"/>
        <c:lblOffset val="100"/>
        <c:noMultiLvlLbl val="0"/>
      </c:catAx>
      <c:valAx>
        <c:axId val="2559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47664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Project.xlsx]10 top population!PivotTable12</c:name>
    <c:fmtId val="3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Population : Top 10 States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'10 top population'!$B$3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'10 top population'!$A$4:$A$39</c:f>
              <c:strCache>
                <c:ptCount val="36"/>
                <c:pt idx="0">
                  <c:v>Uttar Pradesh</c:v>
                </c:pt>
                <c:pt idx="1">
                  <c:v>Bihar</c:v>
                </c:pt>
                <c:pt idx="2">
                  <c:v>Maharashtra</c:v>
                </c:pt>
                <c:pt idx="3">
                  <c:v>West Bengal</c:v>
                </c:pt>
                <c:pt idx="4">
                  <c:v>Andhra Pradesh</c:v>
                </c:pt>
                <c:pt idx="5">
                  <c:v>Madhya Pradesh</c:v>
                </c:pt>
                <c:pt idx="6">
                  <c:v>Tamil Nadu</c:v>
                </c:pt>
                <c:pt idx="7">
                  <c:v>Rajasthan</c:v>
                </c:pt>
                <c:pt idx="8">
                  <c:v>Gujarat</c:v>
                </c:pt>
                <c:pt idx="9">
                  <c:v>Karnataka</c:v>
                </c:pt>
                <c:pt idx="10">
                  <c:v>Odisha</c:v>
                </c:pt>
                <c:pt idx="11">
                  <c:v>Jharkhand</c:v>
                </c:pt>
                <c:pt idx="12">
                  <c:v>Telengana</c:v>
                </c:pt>
                <c:pt idx="13">
                  <c:v>Assam</c:v>
                </c:pt>
                <c:pt idx="14">
                  <c:v>Kerala</c:v>
                </c:pt>
                <c:pt idx="15">
                  <c:v>Chhattisgarh</c:v>
                </c:pt>
                <c:pt idx="16">
                  <c:v>Punjab</c:v>
                </c:pt>
                <c:pt idx="17">
                  <c:v>Haryana</c:v>
                </c:pt>
                <c:pt idx="18">
                  <c:v>Delhi</c:v>
                </c:pt>
                <c:pt idx="19">
                  <c:v>Jammu and Kashmir</c:v>
                </c:pt>
                <c:pt idx="20">
                  <c:v>Uttarakhand</c:v>
                </c:pt>
                <c:pt idx="21">
                  <c:v>Himachal Pradesh</c:v>
                </c:pt>
                <c:pt idx="22">
                  <c:v>Tripura</c:v>
                </c:pt>
                <c:pt idx="23">
                  <c:v>Meghalaya</c:v>
                </c:pt>
                <c:pt idx="24">
                  <c:v>Manipur</c:v>
                </c:pt>
                <c:pt idx="25">
                  <c:v>Nagaland</c:v>
                </c:pt>
                <c:pt idx="26">
                  <c:v>Arunachal Pradesh</c:v>
                </c:pt>
                <c:pt idx="27">
                  <c:v>Puducherry</c:v>
                </c:pt>
                <c:pt idx="28">
                  <c:v>Goa</c:v>
                </c:pt>
                <c:pt idx="29">
                  <c:v>Mizoram</c:v>
                </c:pt>
                <c:pt idx="30">
                  <c:v>Chandigarh</c:v>
                </c:pt>
                <c:pt idx="31">
                  <c:v>Daman and Diu</c:v>
                </c:pt>
                <c:pt idx="32">
                  <c:v>Sikkim</c:v>
                </c:pt>
                <c:pt idx="33">
                  <c:v>Andaman and Nicobar</c:v>
                </c:pt>
                <c:pt idx="34">
                  <c:v>Ladakh</c:v>
                </c:pt>
                <c:pt idx="35">
                  <c:v>Lakshadweep</c:v>
                </c:pt>
              </c:strCache>
            </c:strRef>
          </c:cat>
          <c:val>
            <c:numRef>
              <c:f>'10 top population'!$B$4:$B$39</c:f>
              <c:numCache>
                <c:formatCode>General</c:formatCode>
                <c:ptCount val="36"/>
                <c:pt idx="0">
                  <c:v>231502578</c:v>
                </c:pt>
                <c:pt idx="1">
                  <c:v>128500364</c:v>
                </c:pt>
                <c:pt idx="2">
                  <c:v>124904071</c:v>
                </c:pt>
                <c:pt idx="3">
                  <c:v>100896618</c:v>
                </c:pt>
                <c:pt idx="4">
                  <c:v>91702478</c:v>
                </c:pt>
                <c:pt idx="5">
                  <c:v>85002417</c:v>
                </c:pt>
                <c:pt idx="6">
                  <c:v>83697770</c:v>
                </c:pt>
                <c:pt idx="7">
                  <c:v>79502477</c:v>
                </c:pt>
                <c:pt idx="8">
                  <c:v>70400153</c:v>
                </c:pt>
                <c:pt idx="9">
                  <c:v>69599762</c:v>
                </c:pt>
                <c:pt idx="10">
                  <c:v>47099270</c:v>
                </c:pt>
                <c:pt idx="11">
                  <c:v>40100376</c:v>
                </c:pt>
                <c:pt idx="12">
                  <c:v>38157311</c:v>
                </c:pt>
                <c:pt idx="13">
                  <c:v>35998752</c:v>
                </c:pt>
                <c:pt idx="14">
                  <c:v>34698876</c:v>
                </c:pt>
                <c:pt idx="15">
                  <c:v>32199722</c:v>
                </c:pt>
                <c:pt idx="16">
                  <c:v>30501026</c:v>
                </c:pt>
                <c:pt idx="17">
                  <c:v>28900667</c:v>
                </c:pt>
                <c:pt idx="18">
                  <c:v>19301096</c:v>
                </c:pt>
                <c:pt idx="19">
                  <c:v>14999397</c:v>
                </c:pt>
                <c:pt idx="20">
                  <c:v>11700099</c:v>
                </c:pt>
                <c:pt idx="21">
                  <c:v>7503010</c:v>
                </c:pt>
                <c:pt idx="22">
                  <c:v>4184959</c:v>
                </c:pt>
                <c:pt idx="23">
                  <c:v>3772103</c:v>
                </c:pt>
                <c:pt idx="24">
                  <c:v>3436948</c:v>
                </c:pt>
                <c:pt idx="25">
                  <c:v>2073074</c:v>
                </c:pt>
                <c:pt idx="26">
                  <c:v>1711947</c:v>
                </c:pt>
                <c:pt idx="27">
                  <c:v>1646050</c:v>
                </c:pt>
                <c:pt idx="28">
                  <c:v>1521992</c:v>
                </c:pt>
                <c:pt idx="29">
                  <c:v>1308967</c:v>
                </c:pt>
                <c:pt idx="30">
                  <c:v>1158040</c:v>
                </c:pt>
                <c:pt idx="31">
                  <c:v>773997</c:v>
                </c:pt>
                <c:pt idx="32">
                  <c:v>658019</c:v>
                </c:pt>
                <c:pt idx="33">
                  <c:v>399001</c:v>
                </c:pt>
                <c:pt idx="34">
                  <c:v>290492</c:v>
                </c:pt>
                <c:pt idx="35">
                  <c:v>66001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/>
        <c:axId val="256054400"/>
        <c:axId val="256056320"/>
      </c:barChart>
      <c:catAx>
        <c:axId val="256054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6056320"/>
        <c:crosses val="autoZero"/>
        <c:auto val="1"/>
        <c:lblAlgn val="ctr"/>
        <c:lblOffset val="100"/>
        <c:noMultiLvlLbl val="0"/>
      </c:catAx>
      <c:valAx>
        <c:axId val="256056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6054400"/>
        <c:crosses val="autoZero"/>
        <c:crossBetween val="between"/>
        <c:dispUnits>
          <c:builtInUnit val="billion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68580</xdr:colOff>
      <xdr:row>1</xdr:row>
      <xdr:rowOff>53340</xdr:rowOff>
    </xdr:from>
    <xdr:to>
      <xdr:col>11</xdr:col>
      <xdr:colOff>281940</xdr:colOff>
      <xdr:row>12</xdr:row>
      <xdr:rowOff>167640</xdr:rowOff>
    </xdr:to>
    <xdr:graphicFrame>
      <xdr:nvGraphicFramePr>
        <xdr:cNvPr id="3" name="Chart 2"/>
        <xdr:cNvGraphicFramePr/>
      </xdr:nvGraphicFramePr>
      <xdr:xfrm>
        <a:off x="1303020" y="390525"/>
        <a:ext cx="5768340" cy="2145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13</xdr:row>
      <xdr:rowOff>76200</xdr:rowOff>
    </xdr:from>
    <xdr:to>
      <xdr:col>11</xdr:col>
      <xdr:colOff>213360</xdr:colOff>
      <xdr:row>24</xdr:row>
      <xdr:rowOff>129540</xdr:rowOff>
    </xdr:to>
    <xdr:graphicFrame>
      <xdr:nvGraphicFramePr>
        <xdr:cNvPr id="4" name="Chart 3"/>
        <xdr:cNvGraphicFramePr/>
      </xdr:nvGraphicFramePr>
      <xdr:xfrm>
        <a:off x="4305300" y="2626995"/>
        <a:ext cx="2697480" cy="2065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266065</xdr:colOff>
      <xdr:row>1</xdr:row>
      <xdr:rowOff>60960</xdr:rowOff>
    </xdr:from>
    <xdr:to>
      <xdr:col>22</xdr:col>
      <xdr:colOff>495300</xdr:colOff>
      <xdr:row>12</xdr:row>
      <xdr:rowOff>29845</xdr:rowOff>
    </xdr:to>
    <xdr:graphicFrame>
      <xdr:nvGraphicFramePr>
        <xdr:cNvPr id="5" name="Chart 4"/>
        <xdr:cNvGraphicFramePr/>
      </xdr:nvGraphicFramePr>
      <xdr:xfrm>
        <a:off x="10141585" y="398145"/>
        <a:ext cx="3932555" cy="1999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342900</xdr:colOff>
      <xdr:row>31</xdr:row>
      <xdr:rowOff>22860</xdr:rowOff>
    </xdr:from>
    <xdr:to>
      <xdr:col>9</xdr:col>
      <xdr:colOff>228600</xdr:colOff>
      <xdr:row>44</xdr:row>
      <xdr:rowOff>137160</xdr:rowOff>
    </xdr:to>
    <xdr:graphicFrame>
      <xdr:nvGraphicFramePr>
        <xdr:cNvPr id="6" name="Chart 5"/>
        <xdr:cNvGraphicFramePr/>
      </xdr:nvGraphicFramePr>
      <xdr:xfrm>
        <a:off x="960120" y="5865495"/>
        <a:ext cx="4823460" cy="2491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556260</xdr:colOff>
      <xdr:row>20</xdr:row>
      <xdr:rowOff>160020</xdr:rowOff>
    </xdr:from>
    <xdr:to>
      <xdr:col>16</xdr:col>
      <xdr:colOff>358140</xdr:colOff>
      <xdr:row>31</xdr:row>
      <xdr:rowOff>38100</xdr:rowOff>
    </xdr:to>
    <xdr:graphicFrame>
      <xdr:nvGraphicFramePr>
        <xdr:cNvPr id="7" name="Chart 6"/>
        <xdr:cNvGraphicFramePr/>
      </xdr:nvGraphicFramePr>
      <xdr:xfrm>
        <a:off x="6728460" y="3990975"/>
        <a:ext cx="3505200" cy="188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388620</xdr:colOff>
      <xdr:row>32</xdr:row>
      <xdr:rowOff>83820</xdr:rowOff>
    </xdr:from>
    <xdr:to>
      <xdr:col>21</xdr:col>
      <xdr:colOff>556260</xdr:colOff>
      <xdr:row>44</xdr:row>
      <xdr:rowOff>106680</xdr:rowOff>
    </xdr:to>
    <xdr:graphicFrame>
      <xdr:nvGraphicFramePr>
        <xdr:cNvPr id="8" name="Chart 7"/>
        <xdr:cNvGraphicFramePr/>
      </xdr:nvGraphicFramePr>
      <xdr:xfrm>
        <a:off x="10264140" y="6109335"/>
        <a:ext cx="3253740" cy="2217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411480</xdr:colOff>
      <xdr:row>13</xdr:row>
      <xdr:rowOff>144780</xdr:rowOff>
    </xdr:from>
    <xdr:to>
      <xdr:col>22</xdr:col>
      <xdr:colOff>190500</xdr:colOff>
      <xdr:row>25</xdr:row>
      <xdr:rowOff>144780</xdr:rowOff>
    </xdr:to>
    <xdr:graphicFrame>
      <xdr:nvGraphicFramePr>
        <xdr:cNvPr id="9" name="Chart 8"/>
        <xdr:cNvGraphicFramePr/>
      </xdr:nvGraphicFramePr>
      <xdr:xfrm>
        <a:off x="10287000" y="2695575"/>
        <a:ext cx="3482340" cy="219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259080</xdr:colOff>
      <xdr:row>20</xdr:row>
      <xdr:rowOff>76200</xdr:rowOff>
    </xdr:from>
    <xdr:to>
      <xdr:col>6</xdr:col>
      <xdr:colOff>533400</xdr:colOff>
      <xdr:row>30</xdr:row>
      <xdr:rowOff>144780</xdr:rowOff>
    </xdr:to>
    <xdr:graphicFrame>
      <xdr:nvGraphicFramePr>
        <xdr:cNvPr id="10" name="Chart 9"/>
        <xdr:cNvGraphicFramePr/>
      </xdr:nvGraphicFramePr>
      <xdr:xfrm>
        <a:off x="259080" y="3907155"/>
        <a:ext cx="3977640" cy="1897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304800</xdr:colOff>
      <xdr:row>31</xdr:row>
      <xdr:rowOff>121920</xdr:rowOff>
    </xdr:from>
    <xdr:to>
      <xdr:col>16</xdr:col>
      <xdr:colOff>335280</xdr:colOff>
      <xdr:row>44</xdr:row>
      <xdr:rowOff>121920</xdr:rowOff>
    </xdr:to>
    <xdr:graphicFrame>
      <xdr:nvGraphicFramePr>
        <xdr:cNvPr id="11" name="Chart 10"/>
        <xdr:cNvGraphicFramePr/>
      </xdr:nvGraphicFramePr>
      <xdr:xfrm>
        <a:off x="5859780" y="5964555"/>
        <a:ext cx="4351020" cy="237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312420</xdr:colOff>
      <xdr:row>1</xdr:row>
      <xdr:rowOff>53340</xdr:rowOff>
    </xdr:from>
    <xdr:to>
      <xdr:col>16</xdr:col>
      <xdr:colOff>213360</xdr:colOff>
      <xdr:row>12</xdr:row>
      <xdr:rowOff>144780</xdr:rowOff>
    </xdr:to>
    <xdr:graphicFrame>
      <xdr:nvGraphicFramePr>
        <xdr:cNvPr id="12" name="Chart 11"/>
        <xdr:cNvGraphicFramePr/>
      </xdr:nvGraphicFramePr>
      <xdr:xfrm>
        <a:off x="7101840" y="390525"/>
        <a:ext cx="2987040" cy="2122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38100</xdr:colOff>
      <xdr:row>1</xdr:row>
      <xdr:rowOff>112395</xdr:rowOff>
    </xdr:from>
    <xdr:to>
      <xdr:col>2</xdr:col>
      <xdr:colOff>23495</xdr:colOff>
      <xdr:row>8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State/UT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/U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449580"/>
              <a:ext cx="1219835" cy="1253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45720</xdr:colOff>
      <xdr:row>15</xdr:row>
      <xdr:rowOff>100330</xdr:rowOff>
    </xdr:from>
    <xdr:to>
      <xdr:col>1</xdr:col>
      <xdr:colOff>541655</xdr:colOff>
      <xdr:row>21</xdr:row>
      <xdr:rowOff>182245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Total Cas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tal Cas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" y="3016885"/>
              <a:ext cx="1113155" cy="1179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43180</xdr:colOff>
      <xdr:row>9</xdr:row>
      <xdr:rowOff>12065</xdr:rowOff>
    </xdr:from>
    <xdr:to>
      <xdr:col>1</xdr:col>
      <xdr:colOff>615315</xdr:colOff>
      <xdr:row>15</xdr:row>
      <xdr:rowOff>32385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Popul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pul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80" y="1831340"/>
              <a:ext cx="1189355" cy="111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182880</xdr:colOff>
      <xdr:row>3</xdr:row>
      <xdr:rowOff>60960</xdr:rowOff>
    </xdr:from>
    <xdr:to>
      <xdr:col>12</xdr:col>
      <xdr:colOff>487680</xdr:colOff>
      <xdr:row>18</xdr:row>
      <xdr:rowOff>60960</xdr:rowOff>
    </xdr:to>
    <xdr:graphicFrame>
      <xdr:nvGraphicFramePr>
        <xdr:cNvPr id="3" name="Chart 2"/>
        <xdr:cNvGraphicFramePr/>
      </xdr:nvGraphicFramePr>
      <xdr:xfrm>
        <a:off x="4716780" y="60960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541020</xdr:colOff>
      <xdr:row>2</xdr:row>
      <xdr:rowOff>175260</xdr:rowOff>
    </xdr:from>
    <xdr:to>
      <xdr:col>12</xdr:col>
      <xdr:colOff>236220</xdr:colOff>
      <xdr:row>17</xdr:row>
      <xdr:rowOff>175260</xdr:rowOff>
    </xdr:to>
    <xdr:graphicFrame>
      <xdr:nvGraphicFramePr>
        <xdr:cNvPr id="3" name="Chart 2"/>
        <xdr:cNvGraphicFramePr/>
      </xdr:nvGraphicFramePr>
      <xdr:xfrm>
        <a:off x="4953000" y="541020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480060</xdr:colOff>
      <xdr:row>6</xdr:row>
      <xdr:rowOff>160020</xdr:rowOff>
    </xdr:from>
    <xdr:to>
      <xdr:col>16</xdr:col>
      <xdr:colOff>335280</xdr:colOff>
      <xdr:row>25</xdr:row>
      <xdr:rowOff>7620</xdr:rowOff>
    </xdr:to>
    <xdr:graphicFrame>
      <xdr:nvGraphicFramePr>
        <xdr:cNvPr id="5" name="Chart 4"/>
        <xdr:cNvGraphicFramePr/>
      </xdr:nvGraphicFramePr>
      <xdr:xfrm>
        <a:off x="5897880" y="1257300"/>
        <a:ext cx="6027420" cy="332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586740</xdr:colOff>
      <xdr:row>8</xdr:row>
      <xdr:rowOff>144780</xdr:rowOff>
    </xdr:from>
    <xdr:to>
      <xdr:col>14</xdr:col>
      <xdr:colOff>281940</xdr:colOff>
      <xdr:row>23</xdr:row>
      <xdr:rowOff>144780</xdr:rowOff>
    </xdr:to>
    <xdr:graphicFrame>
      <xdr:nvGraphicFramePr>
        <xdr:cNvPr id="5" name="Chart 4"/>
        <xdr:cNvGraphicFramePr/>
      </xdr:nvGraphicFramePr>
      <xdr:xfrm>
        <a:off x="4991100" y="1607820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472440</xdr:colOff>
      <xdr:row>2</xdr:row>
      <xdr:rowOff>106680</xdr:rowOff>
    </xdr:from>
    <xdr:to>
      <xdr:col>13</xdr:col>
      <xdr:colOff>167640</xdr:colOff>
      <xdr:row>17</xdr:row>
      <xdr:rowOff>106680</xdr:rowOff>
    </xdr:to>
    <xdr:graphicFrame>
      <xdr:nvGraphicFramePr>
        <xdr:cNvPr id="5" name="Chart 4"/>
        <xdr:cNvGraphicFramePr/>
      </xdr:nvGraphicFramePr>
      <xdr:xfrm>
        <a:off x="4472940" y="472440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38100</xdr:colOff>
      <xdr:row>8</xdr:row>
      <xdr:rowOff>83820</xdr:rowOff>
    </xdr:from>
    <xdr:to>
      <xdr:col>17</xdr:col>
      <xdr:colOff>83820</xdr:colOff>
      <xdr:row>23</xdr:row>
      <xdr:rowOff>83820</xdr:rowOff>
    </xdr:to>
    <xdr:graphicFrame>
      <xdr:nvGraphicFramePr>
        <xdr:cNvPr id="3" name="Chart 2"/>
        <xdr:cNvGraphicFramePr/>
      </xdr:nvGraphicFramePr>
      <xdr:xfrm>
        <a:off x="5631180" y="1546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449580</xdr:colOff>
      <xdr:row>6</xdr:row>
      <xdr:rowOff>121920</xdr:rowOff>
    </xdr:from>
    <xdr:to>
      <xdr:col>13</xdr:col>
      <xdr:colOff>144780</xdr:colOff>
      <xdr:row>21</xdr:row>
      <xdr:rowOff>121920</xdr:rowOff>
    </xdr:to>
    <xdr:graphicFrame>
      <xdr:nvGraphicFramePr>
        <xdr:cNvPr id="5" name="Chart 4"/>
        <xdr:cNvGraphicFramePr/>
      </xdr:nvGraphicFramePr>
      <xdr:xfrm>
        <a:off x="5052060" y="1219200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99060</xdr:colOff>
      <xdr:row>3</xdr:row>
      <xdr:rowOff>144780</xdr:rowOff>
    </xdr:from>
    <xdr:to>
      <xdr:col>12</xdr:col>
      <xdr:colOff>381000</xdr:colOff>
      <xdr:row>17</xdr:row>
      <xdr:rowOff>45720</xdr:rowOff>
    </xdr:to>
    <xdr:graphicFrame>
      <xdr:nvGraphicFramePr>
        <xdr:cNvPr id="2" name="Chart 1"/>
        <xdr:cNvGraphicFramePr/>
      </xdr:nvGraphicFramePr>
      <xdr:xfrm>
        <a:off x="4732020" y="693420"/>
        <a:ext cx="3985260" cy="2461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502920</xdr:colOff>
      <xdr:row>6</xdr:row>
      <xdr:rowOff>76200</xdr:rowOff>
    </xdr:from>
    <xdr:to>
      <xdr:col>11</xdr:col>
      <xdr:colOff>68580</xdr:colOff>
      <xdr:row>21</xdr:row>
      <xdr:rowOff>76200</xdr:rowOff>
    </xdr:to>
    <xdr:graphicFrame>
      <xdr:nvGraphicFramePr>
        <xdr:cNvPr id="2" name="Chart 1"/>
        <xdr:cNvGraphicFramePr/>
      </xdr:nvGraphicFramePr>
      <xdr:xfrm>
        <a:off x="4404360" y="117348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487680</xdr:colOff>
      <xdr:row>4</xdr:row>
      <xdr:rowOff>167640</xdr:rowOff>
    </xdr:from>
    <xdr:to>
      <xdr:col>12</xdr:col>
      <xdr:colOff>182880</xdr:colOff>
      <xdr:row>19</xdr:row>
      <xdr:rowOff>167640</xdr:rowOff>
    </xdr:to>
    <xdr:graphicFrame>
      <xdr:nvGraphicFramePr>
        <xdr:cNvPr id="2" name="Chart 1"/>
        <xdr:cNvGraphicFramePr/>
      </xdr:nvGraphicFramePr>
      <xdr:xfrm>
        <a:off x="4450080" y="899160"/>
        <a:ext cx="4632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45165.412944213" refreshedBy="DELL" recordCount="36">
  <cacheSource type="worksheet">
    <worksheetSource ref="A1:M37" sheet="Data"/>
  </cacheSource>
  <cacheFields count="13">
    <cacheField name="State/UTs" numFmtId="0">
      <sharedItems count="36">
        <s v="Andaman and Nicobar"/>
        <s v="Andhra Pradesh"/>
        <s v="Arunachal Pradesh"/>
        <s v="Assam"/>
        <s v="Bihar"/>
        <s v="Chandigarh"/>
        <s v="Chhattisgarh"/>
        <s v="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engana"/>
        <s v="Tripura"/>
        <s v="Uttar Pradesh"/>
        <s v="Uttarakhand"/>
        <s v="West Bengal"/>
      </sharedItems>
    </cacheField>
    <cacheField name="Zone" numFmtId="0">
      <sharedItems count="4">
        <s v="South"/>
        <s v="East"/>
        <s v="North"/>
        <s v="West"/>
      </sharedItems>
    </cacheField>
    <cacheField name="Total Cases" numFmtId="0">
      <sharedItems containsSemiMixedTypes="0" containsString="0" containsNumber="1" containsInteger="1" minValue="7670" maxValue="6623344" count="36">
        <n v="7670"/>
        <n v="2069770"/>
        <n v="55216"/>
        <n v="613784"/>
        <n v="726153"/>
        <n v="65380"/>
        <n v="1006326"/>
        <n v="10682"/>
        <n v="1440388"/>
        <n v="178467"/>
        <n v="826924"/>
        <n v="771420"/>
        <n v="225712"/>
        <n v="334006"/>
        <n v="348992"/>
        <n v="2991614"/>
        <n v="5055224"/>
        <n v="21148"/>
        <n v="10365"/>
        <n v="792956"/>
        <n v="6623344"/>
        <n v="124432"/>
        <n v="84013"/>
        <n v="128604"/>
        <n v="31978"/>
        <n v="1045209"/>
        <n v="128401"/>
        <n v="602778"/>
        <n v="954503"/>
        <n v="32096"/>
        <n v="2714025"/>
        <n v="673469"/>
        <n v="84665"/>
        <n v="1710261"/>
        <n v="344014"/>
        <n v="1603318"/>
      </sharedItems>
    </cacheField>
    <cacheField name="Total Ration" numFmtId="0">
      <sharedItems containsNumber="1" containsMixedTypes="1" count="35">
        <n v="1.77"/>
        <n v="0.85"/>
        <n v="0.59"/>
        <n v="1.52"/>
        <n v="1.33"/>
        <n v="1.29"/>
        <n v="1.37"/>
        <n v="0.04"/>
        <n v="2.04"/>
        <n v="1.25"/>
        <n v="1.32"/>
        <n v="2.18"/>
        <n v="1.76"/>
        <n v="1.51"/>
        <n v="1.54"/>
        <n v="2.08"/>
        <n v="1.73"/>
        <n v="0.49"/>
        <n v="1.34"/>
        <n v="2.36"/>
        <n v="2.2"/>
        <n v="2.07"/>
        <n v="4.75"/>
        <n v="2.67"/>
        <n v="1.04"/>
        <n v="1.66"/>
        <n v="2.8"/>
        <n v="0.95"/>
        <n v="1.63"/>
        <n v="1.7"/>
        <n v="1.15"/>
        <n v="1.1"/>
        <n v="1.35"/>
        <s v="285966A9-A5BF-456B-88F2-8A25520761B6_2.2"/>
        <s v="285966A9-A5BF-456B-88F2-8A25520761B6_1.7"/>
      </sharedItems>
    </cacheField>
    <cacheField name="Active" numFmtId="0"/>
    <cacheField name="Discharged" numFmtId="0">
      <sharedItems containsSemiMixedTypes="0" containsString="0" containsNumber="1" containsInteger="1" minValue="7534" maxValue="6466913" count="36">
        <n v="7534"/>
        <n v="2052230"/>
        <n v="54894"/>
        <n v="604465"/>
        <n v="716462"/>
        <n v="64536"/>
        <n v="992508"/>
        <n v="10678"/>
        <n v="1414934"/>
        <n v="174830"/>
        <n v="816608"/>
        <n v="761230"/>
        <n v="220800"/>
        <n v="328108"/>
        <n v="343713"/>
        <n v="2945415"/>
        <n v="4950281"/>
        <n v="20783"/>
        <n v="10314"/>
        <n v="782357"/>
        <n v="6466913"/>
        <n v="121687"/>
        <n v="82274"/>
        <n v="122494"/>
        <n v="31123"/>
        <n v="1034300"/>
        <n v="126263"/>
        <n v="585889"/>
        <n v="945478"/>
        <n v="31575"/>
        <n v="2668001"/>
        <n v="665755"/>
        <n v="83732"/>
        <n v="1687262"/>
        <n v="336453"/>
        <n v="1575980"/>
      </sharedItems>
    </cacheField>
    <cacheField name="Deaths" numFmtId="0">
      <sharedItems containsSemiMixedTypes="0" containsString="0" containsNumber="1" containsInteger="1" minValue="4" maxValue="140565" count="36">
        <n v="129"/>
        <n v="14412"/>
        <n v="280"/>
        <n v="6047"/>
        <n v="9662"/>
        <n v="820"/>
        <n v="13588"/>
        <n v="4"/>
        <n v="25093"/>
        <n v="3374"/>
        <n v="10090"/>
        <n v="10050"/>
        <n v="3812"/>
        <n v="4448"/>
        <n v="5138"/>
        <n v="38143"/>
        <n v="35685"/>
        <n v="211"/>
        <n v="51"/>
        <n v="10524"/>
        <n v="140565"/>
        <n v="1946"/>
        <n v="1462"/>
        <n v="459"/>
        <n v="692"/>
        <n v="8375"/>
        <n v="1863"/>
        <n v="16571"/>
        <n v="8954"/>
        <n v="400"/>
        <n v="36273"/>
        <n v="3973"/>
        <n v="817"/>
        <n v="22909"/>
        <n v="7403"/>
        <n v="19307"/>
      </sharedItems>
    </cacheField>
    <cacheField name="Active Ratio" numFmtId="0">
      <sharedItems containsSemiMixedTypes="0" containsString="0" containsNumber="1" minValue="0" maxValue="4.39" count="26">
        <n v="0.09"/>
        <n v="0.15"/>
        <n v="0.08"/>
        <n v="0.53"/>
        <n v="0"/>
        <n v="0.04"/>
        <n v="0.02"/>
        <n v="0.03"/>
        <n v="0.49"/>
        <n v="0.43"/>
        <n v="0.27"/>
        <n v="1.37"/>
        <n v="0.73"/>
        <n v="0.01"/>
        <n v="0.24"/>
        <n v="0.64"/>
        <n v="0.33"/>
        <n v="4.39"/>
        <n v="0.51"/>
        <n v="0.21"/>
        <n v="0.05"/>
        <n v="0.38"/>
        <n v="0.36"/>
        <n v="0.56"/>
        <n v="0.14"/>
        <n v="0.5"/>
      </sharedItems>
    </cacheField>
    <cacheField name="Discharge Ratio" numFmtId="0"/>
    <cacheField name="Discharge Avg" numFmtId="0">
      <sharedItems count="2">
        <s v="Below Average"/>
        <s v="Above Average"/>
      </sharedItems>
    </cacheField>
    <cacheField name="Death Ratio" numFmtId="0">
      <sharedItems containsSemiMixedTypes="0" containsString="0" containsNumber="1" minValue="0.04" maxValue="2.75" count="31">
        <n v="1.68"/>
        <n v="0.7"/>
        <n v="0.51"/>
        <n v="0.99"/>
        <n v="1.33"/>
        <n v="1.25"/>
        <n v="1.35"/>
        <n v="0.04"/>
        <n v="1.74"/>
        <n v="1.89"/>
        <n v="1.22"/>
        <n v="1.3"/>
        <n v="1.69"/>
        <n v="1.47"/>
        <n v="1.27"/>
        <n v="0.71"/>
        <n v="1"/>
        <n v="0.49"/>
        <n v="2.12"/>
        <n v="1.56"/>
        <n v="0.36"/>
        <n v="2.16"/>
        <n v="0.8"/>
        <n v="1.45"/>
        <n v="2.75"/>
        <n v="0.94"/>
        <n v="1.34"/>
        <n v="0.59"/>
        <n v="0.96"/>
        <n v="2.15"/>
        <n v="1.2"/>
      </sharedItems>
    </cacheField>
    <cacheField name="Death Avg" numFmtId="0">
      <sharedItems count="2">
        <s v="Above Average"/>
        <s v="Below Average"/>
      </sharedItems>
    </cacheField>
    <cacheField name="Population" numFmtId="0">
      <sharedItems containsSemiMixedTypes="0" containsString="0" containsNumber="1" containsInteger="1" minValue="66001" maxValue="231502578" count="36">
        <n v="399001"/>
        <n v="91702478"/>
        <n v="1711947"/>
        <n v="35998752"/>
        <n v="128500364"/>
        <n v="1158040"/>
        <n v="32199722"/>
        <n v="773997"/>
        <n v="19301096"/>
        <n v="1521992"/>
        <n v="70400153"/>
        <n v="28900667"/>
        <n v="7503010"/>
        <n v="14999397"/>
        <n v="40100376"/>
        <n v="69599762"/>
        <n v="34698876"/>
        <n v="290492"/>
        <n v="66001"/>
        <n v="85002417"/>
        <n v="124904071"/>
        <n v="3436948"/>
        <n v="3772103"/>
        <n v="1308967"/>
        <n v="2073074"/>
        <n v="47099270"/>
        <n v="1646050"/>
        <n v="30501026"/>
        <n v="79502477"/>
        <n v="658019"/>
        <n v="83697770"/>
        <n v="38157311"/>
        <n v="4184959"/>
        <n v="231502578"/>
        <n v="11700099"/>
        <n v="100896618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x v="0"/>
    <n v="7"/>
    <x v="0"/>
    <x v="0"/>
    <x v="0"/>
    <n v="98.23"/>
    <x v="0"/>
    <x v="0"/>
    <x v="0"/>
    <x v="0"/>
  </r>
  <r>
    <x v="1"/>
    <x v="0"/>
    <x v="1"/>
    <x v="1"/>
    <n v="3128"/>
    <x v="1"/>
    <x v="1"/>
    <x v="1"/>
    <n v="99.15"/>
    <x v="1"/>
    <x v="1"/>
    <x v="1"/>
    <x v="1"/>
  </r>
  <r>
    <x v="2"/>
    <x v="1"/>
    <x v="2"/>
    <x v="2"/>
    <n v="42"/>
    <x v="2"/>
    <x v="2"/>
    <x v="2"/>
    <n v="99.42"/>
    <x v="1"/>
    <x v="2"/>
    <x v="1"/>
    <x v="2"/>
  </r>
  <r>
    <x v="3"/>
    <x v="1"/>
    <x v="3"/>
    <x v="3"/>
    <n v="3272"/>
    <x v="3"/>
    <x v="3"/>
    <x v="3"/>
    <n v="98.48"/>
    <x v="1"/>
    <x v="3"/>
    <x v="1"/>
    <x v="3"/>
  </r>
  <r>
    <x v="4"/>
    <x v="1"/>
    <x v="4"/>
    <x v="4"/>
    <n v="29"/>
    <x v="4"/>
    <x v="4"/>
    <x v="4"/>
    <n v="98.67"/>
    <x v="1"/>
    <x v="4"/>
    <x v="0"/>
    <x v="4"/>
  </r>
  <r>
    <x v="5"/>
    <x v="2"/>
    <x v="5"/>
    <x v="5"/>
    <n v="24"/>
    <x v="5"/>
    <x v="5"/>
    <x v="5"/>
    <n v="98.71"/>
    <x v="1"/>
    <x v="5"/>
    <x v="1"/>
    <x v="5"/>
  </r>
  <r>
    <x v="6"/>
    <x v="1"/>
    <x v="6"/>
    <x v="6"/>
    <n v="230"/>
    <x v="6"/>
    <x v="6"/>
    <x v="6"/>
    <n v="98.63"/>
    <x v="1"/>
    <x v="6"/>
    <x v="0"/>
    <x v="6"/>
  </r>
  <r>
    <x v="7"/>
    <x v="3"/>
    <x v="7"/>
    <x v="7"/>
    <n v="0"/>
    <x v="7"/>
    <x v="7"/>
    <x v="4"/>
    <n v="99.96"/>
    <x v="1"/>
    <x v="7"/>
    <x v="1"/>
    <x v="7"/>
  </r>
  <r>
    <x v="8"/>
    <x v="2"/>
    <x v="8"/>
    <x v="0"/>
    <n v="361"/>
    <x v="8"/>
    <x v="8"/>
    <x v="7"/>
    <n v="98.23"/>
    <x v="0"/>
    <x v="8"/>
    <x v="0"/>
    <x v="8"/>
  </r>
  <r>
    <x v="9"/>
    <x v="3"/>
    <x v="9"/>
    <x v="8"/>
    <n v="263"/>
    <x v="9"/>
    <x v="9"/>
    <x v="1"/>
    <n v="97.96"/>
    <x v="0"/>
    <x v="9"/>
    <x v="0"/>
    <x v="9"/>
  </r>
  <r>
    <x v="10"/>
    <x v="3"/>
    <x v="10"/>
    <x v="9"/>
    <n v="226"/>
    <x v="10"/>
    <x v="10"/>
    <x v="7"/>
    <n v="98.75"/>
    <x v="1"/>
    <x v="10"/>
    <x v="1"/>
    <x v="10"/>
  </r>
  <r>
    <x v="11"/>
    <x v="2"/>
    <x v="11"/>
    <x v="10"/>
    <n v="140"/>
    <x v="11"/>
    <x v="11"/>
    <x v="6"/>
    <n v="98.68"/>
    <x v="1"/>
    <x v="11"/>
    <x v="0"/>
    <x v="11"/>
  </r>
  <r>
    <x v="12"/>
    <x v="2"/>
    <x v="12"/>
    <x v="11"/>
    <n v="1100"/>
    <x v="12"/>
    <x v="12"/>
    <x v="8"/>
    <n v="97.82"/>
    <x v="0"/>
    <x v="12"/>
    <x v="0"/>
    <x v="12"/>
  </r>
  <r>
    <x v="13"/>
    <x v="2"/>
    <x v="13"/>
    <x v="12"/>
    <n v="1450"/>
    <x v="13"/>
    <x v="13"/>
    <x v="9"/>
    <n v="98.23"/>
    <x v="0"/>
    <x v="4"/>
    <x v="0"/>
    <x v="13"/>
  </r>
  <r>
    <x v="14"/>
    <x v="1"/>
    <x v="14"/>
    <x v="13"/>
    <n v="141"/>
    <x v="14"/>
    <x v="14"/>
    <x v="5"/>
    <n v="98.49"/>
    <x v="1"/>
    <x v="13"/>
    <x v="0"/>
    <x v="14"/>
  </r>
  <r>
    <x v="15"/>
    <x v="0"/>
    <x v="15"/>
    <x v="14"/>
    <n v="8056"/>
    <x v="15"/>
    <x v="15"/>
    <x v="10"/>
    <n v="98.46"/>
    <x v="1"/>
    <x v="14"/>
    <x v="1"/>
    <x v="15"/>
  </r>
  <r>
    <x v="16"/>
    <x v="0"/>
    <x v="16"/>
    <x v="15"/>
    <n v="69258"/>
    <x v="16"/>
    <x v="16"/>
    <x v="11"/>
    <n v="97.92"/>
    <x v="0"/>
    <x v="15"/>
    <x v="1"/>
    <x v="16"/>
  </r>
  <r>
    <x v="17"/>
    <x v="2"/>
    <x v="17"/>
    <x v="16"/>
    <n v="154"/>
    <x v="17"/>
    <x v="17"/>
    <x v="12"/>
    <n v="98.27"/>
    <x v="0"/>
    <x v="16"/>
    <x v="1"/>
    <x v="17"/>
  </r>
  <r>
    <x v="18"/>
    <x v="0"/>
    <x v="18"/>
    <x v="17"/>
    <n v="0"/>
    <x v="18"/>
    <x v="18"/>
    <x v="4"/>
    <n v="99.51"/>
    <x v="1"/>
    <x v="17"/>
    <x v="1"/>
    <x v="18"/>
  </r>
  <r>
    <x v="19"/>
    <x v="3"/>
    <x v="19"/>
    <x v="18"/>
    <n v="75"/>
    <x v="19"/>
    <x v="19"/>
    <x v="13"/>
    <n v="98.66"/>
    <x v="1"/>
    <x v="4"/>
    <x v="0"/>
    <x v="19"/>
  </r>
  <r>
    <x v="20"/>
    <x v="3"/>
    <x v="20"/>
    <x v="19"/>
    <n v="15866"/>
    <x v="20"/>
    <x v="20"/>
    <x v="14"/>
    <n v="97.64"/>
    <x v="0"/>
    <x v="18"/>
    <x v="0"/>
    <x v="20"/>
  </r>
  <r>
    <x v="21"/>
    <x v="1"/>
    <x v="21"/>
    <x v="20"/>
    <n v="799"/>
    <x v="21"/>
    <x v="21"/>
    <x v="15"/>
    <n v="97.79"/>
    <x v="0"/>
    <x v="19"/>
    <x v="0"/>
    <x v="21"/>
  </r>
  <r>
    <x v="22"/>
    <x v="1"/>
    <x v="22"/>
    <x v="21"/>
    <n v="277"/>
    <x v="22"/>
    <x v="22"/>
    <x v="16"/>
    <n v="97.93"/>
    <x v="0"/>
    <x v="8"/>
    <x v="0"/>
    <x v="22"/>
  </r>
  <r>
    <x v="23"/>
    <x v="1"/>
    <x v="23"/>
    <x v="22"/>
    <n v="5651"/>
    <x v="23"/>
    <x v="23"/>
    <x v="17"/>
    <n v="95.25"/>
    <x v="0"/>
    <x v="20"/>
    <x v="1"/>
    <x v="23"/>
  </r>
  <r>
    <x v="24"/>
    <x v="1"/>
    <x v="24"/>
    <x v="23"/>
    <n v="163"/>
    <x v="24"/>
    <x v="24"/>
    <x v="18"/>
    <n v="97.33"/>
    <x v="0"/>
    <x v="21"/>
    <x v="0"/>
    <x v="24"/>
  </r>
  <r>
    <x v="25"/>
    <x v="1"/>
    <x v="25"/>
    <x v="24"/>
    <n v="2534"/>
    <x v="25"/>
    <x v="25"/>
    <x v="14"/>
    <n v="98.96"/>
    <x v="1"/>
    <x v="22"/>
    <x v="1"/>
    <x v="25"/>
  </r>
  <r>
    <x v="26"/>
    <x v="0"/>
    <x v="26"/>
    <x v="25"/>
    <n v="275"/>
    <x v="26"/>
    <x v="26"/>
    <x v="19"/>
    <n v="98.33"/>
    <x v="0"/>
    <x v="23"/>
    <x v="0"/>
    <x v="26"/>
  </r>
  <r>
    <x v="27"/>
    <x v="2"/>
    <x v="27"/>
    <x v="26"/>
    <n v="318"/>
    <x v="27"/>
    <x v="27"/>
    <x v="20"/>
    <n v="97.2"/>
    <x v="0"/>
    <x v="24"/>
    <x v="0"/>
    <x v="27"/>
  </r>
  <r>
    <x v="28"/>
    <x v="3"/>
    <x v="28"/>
    <x v="27"/>
    <n v="71"/>
    <x v="28"/>
    <x v="28"/>
    <x v="13"/>
    <n v="99.05"/>
    <x v="1"/>
    <x v="25"/>
    <x v="1"/>
    <x v="28"/>
  </r>
  <r>
    <x v="29"/>
    <x v="1"/>
    <x v="29"/>
    <x v="28"/>
    <n v="121"/>
    <x v="29"/>
    <x v="29"/>
    <x v="21"/>
    <n v="98.38"/>
    <x v="1"/>
    <x v="5"/>
    <x v="1"/>
    <x v="29"/>
  </r>
  <r>
    <x v="30"/>
    <x v="0"/>
    <x v="30"/>
    <x v="29"/>
    <n v="9751"/>
    <x v="30"/>
    <x v="30"/>
    <x v="22"/>
    <n v="98.3"/>
    <x v="0"/>
    <x v="26"/>
    <x v="0"/>
    <x v="30"/>
  </r>
  <r>
    <x v="31"/>
    <x v="0"/>
    <x v="31"/>
    <x v="30"/>
    <n v="3741"/>
    <x v="31"/>
    <x v="31"/>
    <x v="23"/>
    <n v="98.85"/>
    <x v="1"/>
    <x v="27"/>
    <x v="1"/>
    <x v="31"/>
  </r>
  <r>
    <x v="32"/>
    <x v="1"/>
    <x v="32"/>
    <x v="31"/>
    <n v="116"/>
    <x v="32"/>
    <x v="32"/>
    <x v="24"/>
    <n v="98.9"/>
    <x v="1"/>
    <x v="28"/>
    <x v="1"/>
    <x v="32"/>
  </r>
  <r>
    <x v="33"/>
    <x v="2"/>
    <x v="33"/>
    <x v="32"/>
    <n v="90"/>
    <x v="33"/>
    <x v="33"/>
    <x v="13"/>
    <n v="98.66"/>
    <x v="1"/>
    <x v="26"/>
    <x v="0"/>
    <x v="33"/>
  </r>
  <r>
    <x v="34"/>
    <x v="2"/>
    <x v="34"/>
    <x v="20"/>
    <n v="158"/>
    <x v="34"/>
    <x v="34"/>
    <x v="20"/>
    <n v="97.8"/>
    <x v="0"/>
    <x v="29"/>
    <x v="0"/>
    <x v="34"/>
  </r>
  <r>
    <x v="35"/>
    <x v="1"/>
    <x v="35"/>
    <x v="29"/>
    <n v="8031"/>
    <x v="35"/>
    <x v="35"/>
    <x v="25"/>
    <n v="98.29"/>
    <x v="0"/>
    <x v="30"/>
    <x v="1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3" useAutoFormatting="1" rowGrandTotals="0" colGrandTotals="0" indent="0" outline="1" outlineData="1" showDrill="1" multipleFieldFilters="0" chartFormat="6">
  <location ref="A3:C37" firstHeaderRow="1" firstDataRow="2" firstDataCol="1"/>
  <pivotFields count="13">
    <pivotField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dataField="1" showAll="0">
      <items count="37">
        <item x="0"/>
        <item x="18"/>
        <item x="7"/>
        <item x="17"/>
        <item x="24"/>
        <item x="29"/>
        <item x="2"/>
        <item x="5"/>
        <item x="22"/>
        <item x="32"/>
        <item x="21"/>
        <item x="26"/>
        <item x="23"/>
        <item x="9"/>
        <item x="12"/>
        <item x="13"/>
        <item x="34"/>
        <item x="14"/>
        <item x="27"/>
        <item x="3"/>
        <item x="31"/>
        <item x="4"/>
        <item x="11"/>
        <item x="19"/>
        <item x="10"/>
        <item x="28"/>
        <item x="6"/>
        <item x="25"/>
        <item x="8"/>
        <item x="35"/>
        <item x="33"/>
        <item x="1"/>
        <item x="30"/>
        <item x="15"/>
        <item x="16"/>
        <item x="20"/>
        <item t="default"/>
      </items>
    </pivotField>
    <pivotField axis="axisRow" showAll="0">
      <items count="36">
        <item x="7"/>
        <item x="17"/>
        <item x="2"/>
        <item x="1"/>
        <item x="27"/>
        <item x="24"/>
        <item x="31"/>
        <item x="30"/>
        <item x="9"/>
        <item x="5"/>
        <item x="10"/>
        <item x="4"/>
        <item x="18"/>
        <item x="32"/>
        <item x="6"/>
        <item x="13"/>
        <item x="3"/>
        <item x="14"/>
        <item x="28"/>
        <item x="25"/>
        <item x="34"/>
        <item x="29"/>
        <item x="16"/>
        <item x="12"/>
        <item x="0"/>
        <item x="8"/>
        <item x="21"/>
        <item x="15"/>
        <item x="11"/>
        <item x="33"/>
        <item x="20"/>
        <item x="19"/>
        <item x="23"/>
        <item x="26"/>
        <item x="22"/>
        <item t="default"/>
      </items>
    </pivotField>
    <pivotField showAll="0"/>
    <pivotField showAll="0">
      <items count="37">
        <item x="0"/>
        <item x="18"/>
        <item x="7"/>
        <item x="17"/>
        <item x="24"/>
        <item x="29"/>
        <item x="2"/>
        <item x="5"/>
        <item x="22"/>
        <item x="32"/>
        <item x="21"/>
        <item x="23"/>
        <item x="26"/>
        <item x="9"/>
        <item x="12"/>
        <item x="13"/>
        <item x="34"/>
        <item x="14"/>
        <item x="27"/>
        <item x="3"/>
        <item x="31"/>
        <item x="4"/>
        <item x="11"/>
        <item x="19"/>
        <item x="10"/>
        <item x="28"/>
        <item x="6"/>
        <item x="25"/>
        <item x="8"/>
        <item x="35"/>
        <item x="33"/>
        <item x="1"/>
        <item x="30"/>
        <item x="15"/>
        <item x="16"/>
        <item x="20"/>
        <item t="default"/>
      </items>
    </pivotField>
    <pivotField showAll="0">
      <items count="37">
        <item x="7"/>
        <item x="18"/>
        <item x="0"/>
        <item x="17"/>
        <item x="2"/>
        <item x="29"/>
        <item x="23"/>
        <item x="24"/>
        <item x="32"/>
        <item x="5"/>
        <item x="22"/>
        <item x="26"/>
        <item x="21"/>
        <item x="9"/>
        <item x="12"/>
        <item x="31"/>
        <item x="13"/>
        <item x="14"/>
        <item x="3"/>
        <item x="34"/>
        <item x="25"/>
        <item x="28"/>
        <item x="4"/>
        <item x="11"/>
        <item x="10"/>
        <item x="19"/>
        <item x="6"/>
        <item x="1"/>
        <item x="27"/>
        <item x="35"/>
        <item x="33"/>
        <item x="8"/>
        <item x="16"/>
        <item x="30"/>
        <item x="15"/>
        <item x="20"/>
        <item t="default"/>
      </items>
    </pivotField>
    <pivotField showAll="0">
      <items count="27">
        <item x="4"/>
        <item x="13"/>
        <item x="6"/>
        <item x="7"/>
        <item x="5"/>
        <item x="20"/>
        <item x="2"/>
        <item x="0"/>
        <item x="24"/>
        <item x="1"/>
        <item x="19"/>
        <item x="14"/>
        <item x="10"/>
        <item x="16"/>
        <item x="22"/>
        <item x="21"/>
        <item x="9"/>
        <item x="8"/>
        <item x="25"/>
        <item x="18"/>
        <item x="3"/>
        <item x="23"/>
        <item x="15"/>
        <item x="12"/>
        <item x="11"/>
        <item x="17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showAll="0">
      <items count="32">
        <item x="7"/>
        <item x="20"/>
        <item x="17"/>
        <item x="2"/>
        <item x="27"/>
        <item x="1"/>
        <item x="15"/>
        <item x="22"/>
        <item x="25"/>
        <item x="28"/>
        <item x="3"/>
        <item x="16"/>
        <item x="30"/>
        <item x="10"/>
        <item x="5"/>
        <item x="14"/>
        <item x="11"/>
        <item x="4"/>
        <item x="26"/>
        <item x="6"/>
        <item x="23"/>
        <item x="13"/>
        <item x="19"/>
        <item x="0"/>
        <item x="12"/>
        <item x="8"/>
        <item x="9"/>
        <item x="18"/>
        <item x="29"/>
        <item x="21"/>
        <item x="24"/>
        <item t="default"/>
      </items>
    </pivotField>
    <pivotField showAll="0">
      <items count="3">
        <item x="0"/>
        <item x="1"/>
        <item t="default"/>
      </items>
    </pivotField>
    <pivotField showAll="0">
      <items count="37">
        <item x="18"/>
        <item x="17"/>
        <item x="0"/>
        <item x="29"/>
        <item x="7"/>
        <item x="5"/>
        <item x="23"/>
        <item x="9"/>
        <item x="26"/>
        <item x="2"/>
        <item x="24"/>
        <item x="21"/>
        <item x="22"/>
        <item x="32"/>
        <item x="12"/>
        <item x="34"/>
        <item x="13"/>
        <item x="8"/>
        <item x="11"/>
        <item x="27"/>
        <item x="6"/>
        <item x="16"/>
        <item x="3"/>
        <item x="31"/>
        <item x="14"/>
        <item x="25"/>
        <item x="15"/>
        <item x="10"/>
        <item x="28"/>
        <item x="30"/>
        <item x="19"/>
        <item x="1"/>
        <item x="35"/>
        <item x="20"/>
        <item x="4"/>
        <item x="33"/>
        <item t="default"/>
      </items>
    </pivotField>
  </pivotFields>
  <rowFields count="1">
    <field x="3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</rowItems>
  <colFields count="1">
    <field x="-2"/>
  </colFields>
  <colItems count="2">
    <i>
      <x/>
    </i>
    <i i="1">
      <x v="1"/>
    </i>
  </colItems>
  <dataFields count="2">
    <dataField name="Sum of Total Cases" fld="2" baseField="0" baseItem="0"/>
    <dataField name="Count of Death Ratio" fld="10" subtotal="count" baseField="0" baseItem="0"/>
  </dataFields>
  <pivotTableStyleInfo name="PivotStyleLight16" showRowHeaders="1" showColHeaders="1" showLastColumn="1"/>
</pivotTableDefinition>
</file>

<file path=xl/pivotTables/pivotTable2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3" useAutoFormatting="1" indent="0" outline="1" outlineData="1" showDrill="1" multipleFieldFilters="0" chartFormat="6">
  <location ref="A3:B8" firstHeaderRow="1" firstDataRow="1" firstDataCol="1"/>
  <pivotFields count="13">
    <pivotField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ortType="descending" showAll="0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7">
        <item x="0"/>
        <item x="18"/>
        <item x="7"/>
        <item x="17"/>
        <item x="24"/>
        <item x="29"/>
        <item x="2"/>
        <item x="5"/>
        <item x="22"/>
        <item x="32"/>
        <item x="21"/>
        <item x="26"/>
        <item x="23"/>
        <item x="9"/>
        <item x="12"/>
        <item x="13"/>
        <item x="34"/>
        <item x="14"/>
        <item x="27"/>
        <item x="3"/>
        <item x="31"/>
        <item x="4"/>
        <item x="11"/>
        <item x="19"/>
        <item x="10"/>
        <item x="28"/>
        <item x="6"/>
        <item x="25"/>
        <item x="8"/>
        <item x="35"/>
        <item x="33"/>
        <item x="1"/>
        <item x="30"/>
        <item x="15"/>
        <item x="16"/>
        <item x="20"/>
        <item t="default"/>
      </items>
    </pivotField>
    <pivotField showAll="0">
      <items count="36">
        <item x="7"/>
        <item x="17"/>
        <item x="2"/>
        <item x="1"/>
        <item x="27"/>
        <item x="24"/>
        <item x="31"/>
        <item x="30"/>
        <item x="9"/>
        <item x="5"/>
        <item x="10"/>
        <item x="4"/>
        <item x="18"/>
        <item x="32"/>
        <item x="6"/>
        <item x="13"/>
        <item x="3"/>
        <item x="14"/>
        <item x="28"/>
        <item x="25"/>
        <item x="29"/>
        <item x="16"/>
        <item x="12"/>
        <item x="0"/>
        <item x="8"/>
        <item x="21"/>
        <item x="15"/>
        <item x="11"/>
        <item x="20"/>
        <item x="19"/>
        <item x="23"/>
        <item x="26"/>
        <item x="22"/>
        <item x="34"/>
        <item x="33"/>
        <item t="default"/>
      </items>
    </pivotField>
    <pivotField showAll="0"/>
    <pivotField showAll="0">
      <items count="37">
        <item x="0"/>
        <item x="18"/>
        <item x="7"/>
        <item x="17"/>
        <item x="24"/>
        <item x="29"/>
        <item x="2"/>
        <item x="5"/>
        <item x="22"/>
        <item x="32"/>
        <item x="21"/>
        <item x="23"/>
        <item x="26"/>
        <item x="9"/>
        <item x="12"/>
        <item x="13"/>
        <item x="34"/>
        <item x="14"/>
        <item x="27"/>
        <item x="3"/>
        <item x="31"/>
        <item x="4"/>
        <item x="11"/>
        <item x="19"/>
        <item x="10"/>
        <item x="28"/>
        <item x="6"/>
        <item x="25"/>
        <item x="8"/>
        <item x="35"/>
        <item x="33"/>
        <item x="1"/>
        <item x="30"/>
        <item x="15"/>
        <item x="16"/>
        <item x="20"/>
        <item t="default"/>
      </items>
    </pivotField>
    <pivotField showAll="0">
      <items count="37">
        <item x="7"/>
        <item x="18"/>
        <item x="0"/>
        <item x="17"/>
        <item x="2"/>
        <item x="29"/>
        <item x="23"/>
        <item x="24"/>
        <item x="32"/>
        <item x="5"/>
        <item x="22"/>
        <item x="26"/>
        <item x="21"/>
        <item x="9"/>
        <item x="12"/>
        <item x="31"/>
        <item x="13"/>
        <item x="14"/>
        <item x="3"/>
        <item x="34"/>
        <item x="25"/>
        <item x="28"/>
        <item x="4"/>
        <item x="11"/>
        <item x="10"/>
        <item x="19"/>
        <item x="6"/>
        <item x="1"/>
        <item x="27"/>
        <item x="35"/>
        <item x="33"/>
        <item x="8"/>
        <item x="16"/>
        <item x="30"/>
        <item x="15"/>
        <item x="20"/>
        <item t="default"/>
      </items>
    </pivotField>
    <pivotField showAll="0">
      <items count="27">
        <item x="4"/>
        <item x="13"/>
        <item x="6"/>
        <item x="7"/>
        <item x="5"/>
        <item x="20"/>
        <item x="2"/>
        <item x="0"/>
        <item x="24"/>
        <item x="1"/>
        <item x="19"/>
        <item x="14"/>
        <item x="10"/>
        <item x="16"/>
        <item x="22"/>
        <item x="21"/>
        <item x="9"/>
        <item x="8"/>
        <item x="25"/>
        <item x="18"/>
        <item x="3"/>
        <item x="23"/>
        <item x="15"/>
        <item x="12"/>
        <item x="11"/>
        <item x="17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2">
        <item x="7"/>
        <item x="20"/>
        <item x="17"/>
        <item x="2"/>
        <item x="27"/>
        <item x="1"/>
        <item x="15"/>
        <item x="22"/>
        <item x="25"/>
        <item x="28"/>
        <item x="3"/>
        <item x="16"/>
        <item x="30"/>
        <item x="10"/>
        <item x="5"/>
        <item x="14"/>
        <item x="11"/>
        <item x="4"/>
        <item x="26"/>
        <item x="6"/>
        <item x="23"/>
        <item x="13"/>
        <item x="19"/>
        <item x="0"/>
        <item x="12"/>
        <item x="8"/>
        <item x="9"/>
        <item x="18"/>
        <item x="29"/>
        <item x="21"/>
        <item x="24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37">
        <item x="18"/>
        <item x="17"/>
        <item x="0"/>
        <item x="29"/>
        <item x="7"/>
        <item x="5"/>
        <item x="23"/>
        <item x="9"/>
        <item x="26"/>
        <item x="2"/>
        <item x="24"/>
        <item x="21"/>
        <item x="22"/>
        <item x="32"/>
        <item x="12"/>
        <item x="34"/>
        <item x="13"/>
        <item x="8"/>
        <item x="11"/>
        <item x="27"/>
        <item x="6"/>
        <item x="16"/>
        <item x="3"/>
        <item x="31"/>
        <item x="14"/>
        <item x="25"/>
        <item x="15"/>
        <item x="10"/>
        <item x="28"/>
        <item x="30"/>
        <item x="19"/>
        <item x="1"/>
        <item x="35"/>
        <item x="20"/>
        <item x="4"/>
        <item x="33"/>
        <item t="default"/>
      </items>
    </pivotField>
  </pivotFields>
  <rowFields count="1">
    <field x="1"/>
  </rowFields>
  <rowItems count="5">
    <i>
      <x/>
    </i>
    <i>
      <x v="3"/>
    </i>
    <i>
      <x v="1"/>
    </i>
    <i>
      <x v="2"/>
    </i>
    <i t="grand">
      <x/>
    </i>
  </rowItems>
  <colItems count="1">
    <i/>
  </colItems>
  <dataFields count="1">
    <dataField name="Sum of Population" fld="12" baseField="0" baseItem="0"/>
  </dataFields>
  <pivotTableStyleInfo name="PivotStyleLight16" showRowHeaders="1" showColHeaders="1" showLastColumn="1"/>
</pivotTableDefinition>
</file>

<file path=xl/pivotTables/pivotTable3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3" useAutoFormatting="1" rowGrandTotals="0" colGrandTotals="0" indent="0" outline="1" outlineData="1" showDrill="1" multipleFieldFilters="0" chartFormat="4">
  <location ref="A3:C40" firstHeaderRow="1" firstDataRow="2" firstDataCol="1"/>
  <pivotFields count="13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dataField="1" showAll="0">
      <items count="37">
        <item x="0"/>
        <item x="18"/>
        <item x="7"/>
        <item x="17"/>
        <item x="24"/>
        <item x="29"/>
        <item x="2"/>
        <item x="5"/>
        <item x="22"/>
        <item x="32"/>
        <item x="21"/>
        <item x="26"/>
        <item x="23"/>
        <item x="9"/>
        <item x="12"/>
        <item x="13"/>
        <item x="34"/>
        <item x="14"/>
        <item x="27"/>
        <item x="3"/>
        <item x="31"/>
        <item x="4"/>
        <item x="11"/>
        <item x="19"/>
        <item x="10"/>
        <item x="28"/>
        <item x="6"/>
        <item x="25"/>
        <item x="8"/>
        <item x="35"/>
        <item x="33"/>
        <item x="1"/>
        <item x="30"/>
        <item x="15"/>
        <item x="16"/>
        <item x="20"/>
        <item t="default"/>
      </items>
    </pivotField>
    <pivotField showAll="0">
      <items count="36">
        <item x="7"/>
        <item x="17"/>
        <item x="2"/>
        <item x="1"/>
        <item x="27"/>
        <item x="24"/>
        <item x="31"/>
        <item x="30"/>
        <item x="9"/>
        <item x="5"/>
        <item x="10"/>
        <item x="4"/>
        <item x="18"/>
        <item x="32"/>
        <item x="6"/>
        <item x="13"/>
        <item x="3"/>
        <item x="14"/>
        <item x="28"/>
        <item x="25"/>
        <item x="29"/>
        <item x="16"/>
        <item x="12"/>
        <item x="0"/>
        <item x="8"/>
        <item x="21"/>
        <item x="15"/>
        <item x="11"/>
        <item x="20"/>
        <item x="19"/>
        <item x="23"/>
        <item x="26"/>
        <item x="22"/>
        <item x="34"/>
        <item x="33"/>
        <item t="default"/>
      </items>
    </pivotField>
    <pivotField showAll="0"/>
    <pivotField dataField="1" showAll="0">
      <items count="37">
        <item x="0"/>
        <item x="18"/>
        <item x="7"/>
        <item x="17"/>
        <item x="24"/>
        <item x="29"/>
        <item x="2"/>
        <item x="5"/>
        <item x="22"/>
        <item x="32"/>
        <item x="21"/>
        <item x="23"/>
        <item x="26"/>
        <item x="9"/>
        <item x="12"/>
        <item x="13"/>
        <item x="34"/>
        <item x="14"/>
        <item x="27"/>
        <item x="3"/>
        <item x="31"/>
        <item x="4"/>
        <item x="11"/>
        <item x="19"/>
        <item x="10"/>
        <item x="28"/>
        <item x="6"/>
        <item x="25"/>
        <item x="8"/>
        <item x="35"/>
        <item x="33"/>
        <item x="1"/>
        <item x="30"/>
        <item x="15"/>
        <item x="16"/>
        <item x="20"/>
        <item t="default"/>
      </items>
    </pivotField>
    <pivotField showAll="0">
      <items count="37">
        <item x="7"/>
        <item x="18"/>
        <item x="0"/>
        <item x="17"/>
        <item x="2"/>
        <item x="29"/>
        <item x="23"/>
        <item x="24"/>
        <item x="32"/>
        <item x="5"/>
        <item x="22"/>
        <item x="26"/>
        <item x="21"/>
        <item x="9"/>
        <item x="12"/>
        <item x="31"/>
        <item x="13"/>
        <item x="14"/>
        <item x="3"/>
        <item x="34"/>
        <item x="25"/>
        <item x="28"/>
        <item x="4"/>
        <item x="11"/>
        <item x="10"/>
        <item x="19"/>
        <item x="6"/>
        <item x="1"/>
        <item x="27"/>
        <item x="35"/>
        <item x="33"/>
        <item x="8"/>
        <item x="16"/>
        <item x="30"/>
        <item x="15"/>
        <item x="20"/>
        <item t="default"/>
      </items>
    </pivotField>
    <pivotField showAll="0">
      <items count="27">
        <item x="4"/>
        <item x="13"/>
        <item x="6"/>
        <item x="7"/>
        <item x="5"/>
        <item x="20"/>
        <item x="2"/>
        <item x="0"/>
        <item x="24"/>
        <item x="1"/>
        <item x="19"/>
        <item x="14"/>
        <item x="10"/>
        <item x="16"/>
        <item x="22"/>
        <item x="21"/>
        <item x="9"/>
        <item x="8"/>
        <item x="25"/>
        <item x="18"/>
        <item x="3"/>
        <item x="23"/>
        <item x="15"/>
        <item x="12"/>
        <item x="11"/>
        <item x="17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2">
        <item x="7"/>
        <item x="20"/>
        <item x="17"/>
        <item x="2"/>
        <item x="27"/>
        <item x="1"/>
        <item x="15"/>
        <item x="22"/>
        <item x="25"/>
        <item x="28"/>
        <item x="3"/>
        <item x="16"/>
        <item x="30"/>
        <item x="10"/>
        <item x="5"/>
        <item x="14"/>
        <item x="11"/>
        <item x="4"/>
        <item x="26"/>
        <item x="6"/>
        <item x="23"/>
        <item x="13"/>
        <item x="19"/>
        <item x="0"/>
        <item x="12"/>
        <item x="8"/>
        <item x="9"/>
        <item x="18"/>
        <item x="29"/>
        <item x="21"/>
        <item x="24"/>
        <item t="default"/>
      </items>
    </pivotField>
    <pivotField showAll="0">
      <items count="3">
        <item x="0"/>
        <item x="1"/>
        <item t="default"/>
      </items>
    </pivotField>
    <pivotField showAll="0">
      <items count="37">
        <item x="18"/>
        <item x="17"/>
        <item x="0"/>
        <item x="29"/>
        <item x="7"/>
        <item x="5"/>
        <item x="23"/>
        <item x="9"/>
        <item x="26"/>
        <item x="2"/>
        <item x="24"/>
        <item x="21"/>
        <item x="22"/>
        <item x="32"/>
        <item x="12"/>
        <item x="34"/>
        <item x="13"/>
        <item x="8"/>
        <item x="11"/>
        <item x="27"/>
        <item x="6"/>
        <item x="16"/>
        <item x="3"/>
        <item x="31"/>
        <item x="14"/>
        <item x="25"/>
        <item x="15"/>
        <item x="10"/>
        <item x="28"/>
        <item x="30"/>
        <item x="19"/>
        <item x="1"/>
        <item x="35"/>
        <item x="20"/>
        <item x="4"/>
        <item x="33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</rowItems>
  <colFields count="1">
    <field x="-2"/>
  </colFields>
  <colItems count="2">
    <i>
      <x/>
    </i>
    <i i="1">
      <x v="1"/>
    </i>
  </colItems>
  <dataFields count="2">
    <dataField name="Sum of Total Cases" fld="2" baseField="0" baseItem="0"/>
    <dataField name="Sum of Discharged" fld="5" baseField="0" baseItem="0"/>
  </dataFields>
  <pivotTableStyleInfo name="PivotStyleLight16" showRowHeaders="1" showColHeaders="1" showLastColumn="1"/>
</pivotTableDefinition>
</file>

<file path=xl/pivotTables/pivotTable4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3" useAutoFormatting="1" indent="0" outline="1" outlineData="1" showDrill="1" multipleFieldFilters="0" fieldListSortAscending="1" chartFormat="5">
  <location ref="A3:C41" firstHeaderRow="1" firstDataRow="2" firstDataCol="1"/>
  <pivotFields count="13">
    <pivotField axis="axisRow" sortType="descending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x="2"/>
        <item x="0"/>
        <item x="3"/>
        <item t="default"/>
      </items>
    </pivotField>
    <pivotField showAll="0">
      <items count="37">
        <item x="0"/>
        <item x="18"/>
        <item x="7"/>
        <item x="17"/>
        <item x="24"/>
        <item x="29"/>
        <item x="2"/>
        <item x="5"/>
        <item x="22"/>
        <item x="32"/>
        <item x="21"/>
        <item x="26"/>
        <item x="23"/>
        <item x="9"/>
        <item x="12"/>
        <item x="13"/>
        <item x="34"/>
        <item x="14"/>
        <item x="27"/>
        <item x="3"/>
        <item x="31"/>
        <item x="4"/>
        <item x="11"/>
        <item x="19"/>
        <item x="10"/>
        <item x="28"/>
        <item x="6"/>
        <item x="25"/>
        <item x="8"/>
        <item x="35"/>
        <item x="33"/>
        <item x="1"/>
        <item x="30"/>
        <item x="15"/>
        <item x="16"/>
        <item x="20"/>
        <item t="default"/>
      </items>
    </pivotField>
    <pivotField showAll="0">
      <items count="36">
        <item x="7"/>
        <item x="17"/>
        <item x="2"/>
        <item x="1"/>
        <item x="27"/>
        <item x="24"/>
        <item x="31"/>
        <item x="30"/>
        <item x="9"/>
        <item x="5"/>
        <item x="10"/>
        <item x="4"/>
        <item x="18"/>
        <item x="32"/>
        <item x="6"/>
        <item x="13"/>
        <item x="3"/>
        <item x="14"/>
        <item x="28"/>
        <item x="25"/>
        <item x="29"/>
        <item x="16"/>
        <item x="12"/>
        <item x="0"/>
        <item x="8"/>
        <item x="21"/>
        <item x="15"/>
        <item x="11"/>
        <item x="20"/>
        <item x="19"/>
        <item x="23"/>
        <item x="26"/>
        <item x="22"/>
        <item x="34"/>
        <item x="33"/>
        <item t="default"/>
      </items>
    </pivotField>
    <pivotField dataField="1" showAll="0"/>
    <pivotField showAll="0">
      <items count="37">
        <item x="0"/>
        <item x="18"/>
        <item x="7"/>
        <item x="17"/>
        <item x="24"/>
        <item x="29"/>
        <item x="2"/>
        <item x="5"/>
        <item x="22"/>
        <item x="32"/>
        <item x="21"/>
        <item x="23"/>
        <item x="26"/>
        <item x="9"/>
        <item x="12"/>
        <item x="13"/>
        <item x="34"/>
        <item x="14"/>
        <item x="27"/>
        <item x="3"/>
        <item x="31"/>
        <item x="4"/>
        <item x="11"/>
        <item x="19"/>
        <item x="10"/>
        <item x="28"/>
        <item x="6"/>
        <item x="25"/>
        <item x="8"/>
        <item x="35"/>
        <item x="33"/>
        <item x="1"/>
        <item x="30"/>
        <item x="15"/>
        <item x="16"/>
        <item x="20"/>
        <item t="default"/>
      </items>
    </pivotField>
    <pivotField dataField="1" showAll="0">
      <items count="37">
        <item x="7"/>
        <item x="18"/>
        <item x="0"/>
        <item x="17"/>
        <item x="2"/>
        <item x="29"/>
        <item x="23"/>
        <item x="24"/>
        <item x="32"/>
        <item x="5"/>
        <item x="22"/>
        <item x="26"/>
        <item x="21"/>
        <item x="9"/>
        <item x="12"/>
        <item x="31"/>
        <item x="13"/>
        <item x="14"/>
        <item x="3"/>
        <item x="34"/>
        <item x="25"/>
        <item x="28"/>
        <item x="4"/>
        <item x="11"/>
        <item x="10"/>
        <item x="19"/>
        <item x="6"/>
        <item x="1"/>
        <item x="27"/>
        <item x="35"/>
        <item x="33"/>
        <item x="8"/>
        <item x="16"/>
        <item x="30"/>
        <item x="15"/>
        <item x="20"/>
        <item t="default"/>
      </items>
    </pivotField>
    <pivotField showAll="0">
      <items count="27">
        <item x="4"/>
        <item x="13"/>
        <item x="6"/>
        <item x="7"/>
        <item x="5"/>
        <item x="20"/>
        <item x="2"/>
        <item x="0"/>
        <item x="24"/>
        <item x="1"/>
        <item x="19"/>
        <item x="14"/>
        <item x="10"/>
        <item x="16"/>
        <item x="22"/>
        <item x="21"/>
        <item x="9"/>
        <item x="8"/>
        <item x="25"/>
        <item x="18"/>
        <item x="3"/>
        <item x="23"/>
        <item x="15"/>
        <item x="12"/>
        <item x="11"/>
        <item x="17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2">
        <item x="7"/>
        <item x="20"/>
        <item x="17"/>
        <item x="2"/>
        <item x="27"/>
        <item x="1"/>
        <item x="15"/>
        <item x="22"/>
        <item x="25"/>
        <item x="28"/>
        <item x="3"/>
        <item x="16"/>
        <item x="30"/>
        <item x="10"/>
        <item x="5"/>
        <item x="14"/>
        <item x="11"/>
        <item x="4"/>
        <item x="26"/>
        <item x="6"/>
        <item x="23"/>
        <item x="13"/>
        <item x="19"/>
        <item x="0"/>
        <item x="12"/>
        <item x="8"/>
        <item x="9"/>
        <item x="18"/>
        <item x="29"/>
        <item x="21"/>
        <item x="24"/>
        <item t="default"/>
      </items>
    </pivotField>
    <pivotField showAll="0">
      <items count="3">
        <item x="0"/>
        <item x="1"/>
        <item t="default"/>
      </items>
    </pivotField>
    <pivotField showAll="0">
      <items count="37">
        <item x="18"/>
        <item x="17"/>
        <item x="0"/>
        <item x="29"/>
        <item x="7"/>
        <item x="5"/>
        <item x="23"/>
        <item x="9"/>
        <item x="26"/>
        <item x="2"/>
        <item x="24"/>
        <item x="21"/>
        <item x="22"/>
        <item x="32"/>
        <item x="12"/>
        <item x="34"/>
        <item x="13"/>
        <item x="8"/>
        <item x="11"/>
        <item x="27"/>
        <item x="6"/>
        <item x="16"/>
        <item x="3"/>
        <item x="31"/>
        <item x="14"/>
        <item x="25"/>
        <item x="15"/>
        <item x="10"/>
        <item x="28"/>
        <item x="30"/>
        <item x="19"/>
        <item x="1"/>
        <item x="35"/>
        <item x="20"/>
        <item x="4"/>
        <item x="33"/>
        <item t="default"/>
      </items>
    </pivotField>
  </pivotFields>
  <rowFields count="1">
    <field x="0"/>
  </rowFields>
  <rowItems count="37">
    <i>
      <x v="16"/>
    </i>
    <i>
      <x v="20"/>
    </i>
    <i>
      <x v="30"/>
    </i>
    <i>
      <x v="15"/>
    </i>
    <i>
      <x v="35"/>
    </i>
    <i>
      <x v="23"/>
    </i>
    <i>
      <x v="31"/>
    </i>
    <i>
      <x v="3"/>
    </i>
    <i>
      <x v="1"/>
    </i>
    <i>
      <x v="25"/>
    </i>
    <i>
      <x v="13"/>
    </i>
    <i>
      <x v="12"/>
    </i>
    <i>
      <x v="21"/>
    </i>
    <i>
      <x v="8"/>
    </i>
    <i>
      <x v="27"/>
    </i>
    <i>
      <x v="22"/>
    </i>
    <i>
      <x v="26"/>
    </i>
    <i>
      <x v="9"/>
    </i>
    <i>
      <x v="6"/>
    </i>
    <i>
      <x v="10"/>
    </i>
    <i>
      <x v="24"/>
    </i>
    <i>
      <x v="34"/>
    </i>
    <i>
      <x v="17"/>
    </i>
    <i>
      <x v="14"/>
    </i>
    <i>
      <x v="11"/>
    </i>
    <i>
      <x v="29"/>
    </i>
    <i>
      <x v="32"/>
    </i>
    <i>
      <x v="33"/>
    </i>
    <i>
      <x v="19"/>
    </i>
    <i>
      <x v="28"/>
    </i>
    <i>
      <x v="2"/>
    </i>
    <i>
      <x v="4"/>
    </i>
    <i>
      <x v="5"/>
    </i>
    <i>
      <x/>
    </i>
    <i>
      <x v="18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ive" fld="4" baseField="0" baseItem="0"/>
    <dataField name="Sum of Deaths" fld="6" baseField="0" baseItem="0"/>
  </dataFields>
  <pivotTableStyleInfo name="PivotStyleLight16" showRowHeaders="1" showColHeaders="1" showLastColumn="1"/>
</pivotTableDefinition>
</file>

<file path=xl/pivotTables/pivotTable5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3" useAutoFormatting="1" indent="0" outline="1" outlineData="1" showDrill="1" multipleFieldFilters="0" chartFormat="3">
  <location ref="A3:B8" firstHeaderRow="1" firstDataRow="1" firstDataCol="1"/>
  <pivotFields count="13">
    <pivotField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dataField="1" showAll="0">
      <items count="37">
        <item x="0"/>
        <item x="18"/>
        <item x="7"/>
        <item x="17"/>
        <item x="24"/>
        <item x="29"/>
        <item x="2"/>
        <item x="5"/>
        <item x="22"/>
        <item x="32"/>
        <item x="21"/>
        <item x="26"/>
        <item x="23"/>
        <item x="9"/>
        <item x="12"/>
        <item x="13"/>
        <item x="34"/>
        <item x="14"/>
        <item x="27"/>
        <item x="3"/>
        <item x="31"/>
        <item x="4"/>
        <item x="11"/>
        <item x="19"/>
        <item x="10"/>
        <item x="28"/>
        <item x="6"/>
        <item x="25"/>
        <item x="8"/>
        <item x="35"/>
        <item x="33"/>
        <item x="1"/>
        <item x="30"/>
        <item x="15"/>
        <item x="16"/>
        <item x="20"/>
        <item t="default"/>
      </items>
    </pivotField>
    <pivotField showAll="0">
      <items count="36">
        <item x="7"/>
        <item x="17"/>
        <item x="2"/>
        <item x="1"/>
        <item x="27"/>
        <item x="24"/>
        <item x="31"/>
        <item x="30"/>
        <item x="9"/>
        <item x="5"/>
        <item x="10"/>
        <item x="4"/>
        <item x="18"/>
        <item x="32"/>
        <item x="6"/>
        <item x="13"/>
        <item x="3"/>
        <item x="14"/>
        <item x="28"/>
        <item x="25"/>
        <item x="29"/>
        <item x="16"/>
        <item x="12"/>
        <item x="0"/>
        <item x="8"/>
        <item x="21"/>
        <item x="15"/>
        <item x="11"/>
        <item x="20"/>
        <item x="19"/>
        <item x="23"/>
        <item x="26"/>
        <item x="22"/>
        <item x="34"/>
        <item x="33"/>
        <item t="default"/>
      </items>
    </pivotField>
    <pivotField showAll="0"/>
    <pivotField showAll="0">
      <items count="37">
        <item x="0"/>
        <item x="18"/>
        <item x="7"/>
        <item x="17"/>
        <item x="24"/>
        <item x="29"/>
        <item x="2"/>
        <item x="5"/>
        <item x="22"/>
        <item x="32"/>
        <item x="21"/>
        <item x="23"/>
        <item x="26"/>
        <item x="9"/>
        <item x="12"/>
        <item x="13"/>
        <item x="34"/>
        <item x="14"/>
        <item x="27"/>
        <item x="3"/>
        <item x="31"/>
        <item x="4"/>
        <item x="11"/>
        <item x="19"/>
        <item x="10"/>
        <item x="28"/>
        <item x="6"/>
        <item x="25"/>
        <item x="8"/>
        <item x="35"/>
        <item x="33"/>
        <item x="1"/>
        <item x="30"/>
        <item x="15"/>
        <item x="16"/>
        <item x="20"/>
        <item t="default"/>
      </items>
    </pivotField>
    <pivotField showAll="0">
      <items count="37">
        <item x="7"/>
        <item x="18"/>
        <item x="0"/>
        <item x="17"/>
        <item x="2"/>
        <item x="29"/>
        <item x="23"/>
        <item x="24"/>
        <item x="32"/>
        <item x="5"/>
        <item x="22"/>
        <item x="26"/>
        <item x="21"/>
        <item x="9"/>
        <item x="12"/>
        <item x="31"/>
        <item x="13"/>
        <item x="14"/>
        <item x="3"/>
        <item x="34"/>
        <item x="25"/>
        <item x="28"/>
        <item x="4"/>
        <item x="11"/>
        <item x="10"/>
        <item x="19"/>
        <item x="6"/>
        <item x="1"/>
        <item x="27"/>
        <item x="35"/>
        <item x="33"/>
        <item x="8"/>
        <item x="16"/>
        <item x="30"/>
        <item x="15"/>
        <item x="20"/>
        <item t="default"/>
      </items>
    </pivotField>
    <pivotField showAll="0">
      <items count="27">
        <item x="4"/>
        <item x="13"/>
        <item x="6"/>
        <item x="7"/>
        <item x="5"/>
        <item x="20"/>
        <item x="2"/>
        <item x="0"/>
        <item x="24"/>
        <item x="1"/>
        <item x="19"/>
        <item x="14"/>
        <item x="10"/>
        <item x="16"/>
        <item x="22"/>
        <item x="21"/>
        <item x="9"/>
        <item x="8"/>
        <item x="25"/>
        <item x="18"/>
        <item x="3"/>
        <item x="23"/>
        <item x="15"/>
        <item x="12"/>
        <item x="11"/>
        <item x="17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2">
        <item x="7"/>
        <item x="20"/>
        <item x="17"/>
        <item x="2"/>
        <item x="27"/>
        <item x="1"/>
        <item x="15"/>
        <item x="22"/>
        <item x="25"/>
        <item x="28"/>
        <item x="3"/>
        <item x="16"/>
        <item x="30"/>
        <item x="10"/>
        <item x="5"/>
        <item x="14"/>
        <item x="11"/>
        <item x="4"/>
        <item x="26"/>
        <item x="6"/>
        <item x="23"/>
        <item x="13"/>
        <item x="19"/>
        <item x="0"/>
        <item x="12"/>
        <item x="8"/>
        <item x="9"/>
        <item x="18"/>
        <item x="29"/>
        <item x="21"/>
        <item x="24"/>
        <item t="default"/>
      </items>
    </pivotField>
    <pivotField showAll="0">
      <items count="3">
        <item x="0"/>
        <item x="1"/>
        <item t="default"/>
      </items>
    </pivotField>
    <pivotField showAll="0">
      <items count="37">
        <item x="18"/>
        <item x="17"/>
        <item x="0"/>
        <item x="29"/>
        <item x="7"/>
        <item x="5"/>
        <item x="23"/>
        <item x="9"/>
        <item x="26"/>
        <item x="2"/>
        <item x="24"/>
        <item x="21"/>
        <item x="22"/>
        <item x="32"/>
        <item x="12"/>
        <item x="34"/>
        <item x="13"/>
        <item x="8"/>
        <item x="11"/>
        <item x="27"/>
        <item x="6"/>
        <item x="16"/>
        <item x="3"/>
        <item x="31"/>
        <item x="14"/>
        <item x="25"/>
        <item x="15"/>
        <item x="10"/>
        <item x="28"/>
        <item x="30"/>
        <item x="19"/>
        <item x="1"/>
        <item x="35"/>
        <item x="20"/>
        <item x="4"/>
        <item x="3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Cases" fld="2" baseField="0" baseItem="0"/>
  </dataFields>
  <pivotTableStyleInfo name="PivotStyleLight16" showRowHeaders="1" showColHeaders="1" showLastColumn="1"/>
</pivotTableDefinition>
</file>

<file path=xl/pivotTables/pivotTable6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3" useAutoFormatting="1" indent="0" outline="1" outlineData="1" showDrill="1" multipleFieldFilters="0" chartFormat="3">
  <location ref="A3:B40" firstHeaderRow="1" firstDataRow="1" firstDataCol="1" rowPageCount="1" colPageCount="1"/>
  <pivotFields count="13">
    <pivotField axis="axisRow" sortType="descending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x="2"/>
        <item x="0"/>
        <item x="3"/>
        <item t="default"/>
      </items>
    </pivotField>
    <pivotField showAll="0">
      <items count="37">
        <item x="0"/>
        <item x="18"/>
        <item x="7"/>
        <item x="17"/>
        <item x="24"/>
        <item x="29"/>
        <item x="2"/>
        <item x="5"/>
        <item x="22"/>
        <item x="32"/>
        <item x="21"/>
        <item x="26"/>
        <item x="23"/>
        <item x="9"/>
        <item x="12"/>
        <item x="13"/>
        <item x="34"/>
        <item x="14"/>
        <item x="27"/>
        <item x="3"/>
        <item x="31"/>
        <item x="4"/>
        <item x="11"/>
        <item x="19"/>
        <item x="10"/>
        <item x="28"/>
        <item x="6"/>
        <item x="25"/>
        <item x="8"/>
        <item x="35"/>
        <item x="33"/>
        <item x="1"/>
        <item x="30"/>
        <item x="15"/>
        <item x="16"/>
        <item x="20"/>
        <item t="default"/>
      </items>
    </pivotField>
    <pivotField showAll="0">
      <items count="36">
        <item x="7"/>
        <item x="17"/>
        <item x="2"/>
        <item x="1"/>
        <item x="27"/>
        <item x="24"/>
        <item x="31"/>
        <item x="30"/>
        <item x="9"/>
        <item x="5"/>
        <item x="10"/>
        <item x="4"/>
        <item x="18"/>
        <item x="32"/>
        <item x="6"/>
        <item x="13"/>
        <item x="3"/>
        <item x="14"/>
        <item x="28"/>
        <item x="25"/>
        <item x="29"/>
        <item x="16"/>
        <item x="12"/>
        <item x="0"/>
        <item x="8"/>
        <item x="21"/>
        <item x="15"/>
        <item x="11"/>
        <item x="20"/>
        <item x="19"/>
        <item x="23"/>
        <item x="26"/>
        <item x="22"/>
        <item x="34"/>
        <item x="33"/>
        <item t="default"/>
      </items>
    </pivotField>
    <pivotField showAll="0"/>
    <pivotField showAll="0">
      <items count="37">
        <item x="0"/>
        <item x="18"/>
        <item x="7"/>
        <item x="17"/>
        <item x="24"/>
        <item x="29"/>
        <item x="2"/>
        <item x="5"/>
        <item x="22"/>
        <item x="32"/>
        <item x="21"/>
        <item x="23"/>
        <item x="26"/>
        <item x="9"/>
        <item x="12"/>
        <item x="13"/>
        <item x="34"/>
        <item x="14"/>
        <item x="27"/>
        <item x="3"/>
        <item x="31"/>
        <item x="4"/>
        <item x="11"/>
        <item x="19"/>
        <item x="10"/>
        <item x="28"/>
        <item x="6"/>
        <item x="25"/>
        <item x="8"/>
        <item x="35"/>
        <item x="33"/>
        <item x="1"/>
        <item x="30"/>
        <item x="15"/>
        <item x="16"/>
        <item x="20"/>
        <item t="default"/>
      </items>
    </pivotField>
    <pivotField showAll="0">
      <items count="37">
        <item x="7"/>
        <item x="18"/>
        <item x="0"/>
        <item x="17"/>
        <item x="2"/>
        <item x="29"/>
        <item x="23"/>
        <item x="24"/>
        <item x="32"/>
        <item x="5"/>
        <item x="22"/>
        <item x="26"/>
        <item x="21"/>
        <item x="9"/>
        <item x="12"/>
        <item x="31"/>
        <item x="13"/>
        <item x="14"/>
        <item x="3"/>
        <item x="34"/>
        <item x="25"/>
        <item x="28"/>
        <item x="4"/>
        <item x="11"/>
        <item x="10"/>
        <item x="19"/>
        <item x="6"/>
        <item x="1"/>
        <item x="27"/>
        <item x="35"/>
        <item x="33"/>
        <item x="8"/>
        <item x="16"/>
        <item x="30"/>
        <item x="15"/>
        <item x="20"/>
        <item t="default"/>
      </items>
    </pivotField>
    <pivotField showAll="0">
      <items count="27">
        <item x="4"/>
        <item x="13"/>
        <item x="6"/>
        <item x="7"/>
        <item x="5"/>
        <item x="20"/>
        <item x="2"/>
        <item x="0"/>
        <item x="24"/>
        <item x="1"/>
        <item x="19"/>
        <item x="14"/>
        <item x="10"/>
        <item x="16"/>
        <item x="22"/>
        <item x="21"/>
        <item x="9"/>
        <item x="8"/>
        <item x="25"/>
        <item x="18"/>
        <item x="3"/>
        <item x="23"/>
        <item x="15"/>
        <item x="12"/>
        <item x="11"/>
        <item x="17"/>
        <item t="default"/>
      </items>
    </pivotField>
    <pivotField dataField="1" showAll="0"/>
    <pivotField axis="axisPage" multipleItemSelectionAllowed="1" showAll="0">
      <items count="3">
        <item x="1"/>
        <item x="0"/>
        <item t="default"/>
      </items>
    </pivotField>
    <pivotField showAll="0">
      <items count="32">
        <item x="7"/>
        <item x="20"/>
        <item x="17"/>
        <item x="2"/>
        <item x="27"/>
        <item x="1"/>
        <item x="15"/>
        <item x="22"/>
        <item x="25"/>
        <item x="28"/>
        <item x="3"/>
        <item x="16"/>
        <item x="30"/>
        <item x="10"/>
        <item x="5"/>
        <item x="14"/>
        <item x="11"/>
        <item x="4"/>
        <item x="26"/>
        <item x="6"/>
        <item x="23"/>
        <item x="13"/>
        <item x="19"/>
        <item x="0"/>
        <item x="12"/>
        <item x="8"/>
        <item x="9"/>
        <item x="18"/>
        <item x="29"/>
        <item x="21"/>
        <item x="24"/>
        <item t="default"/>
      </items>
    </pivotField>
    <pivotField showAll="0">
      <items count="3">
        <item x="0"/>
        <item x="1"/>
        <item t="default"/>
      </items>
    </pivotField>
    <pivotField showAll="0">
      <items count="37">
        <item x="18"/>
        <item x="17"/>
        <item x="0"/>
        <item x="29"/>
        <item x="7"/>
        <item x="5"/>
        <item x="23"/>
        <item x="9"/>
        <item x="26"/>
        <item x="2"/>
        <item x="24"/>
        <item x="21"/>
        <item x="22"/>
        <item x="32"/>
        <item x="12"/>
        <item x="34"/>
        <item x="13"/>
        <item x="8"/>
        <item x="11"/>
        <item x="27"/>
        <item x="6"/>
        <item x="16"/>
        <item x="3"/>
        <item x="31"/>
        <item x="14"/>
        <item x="25"/>
        <item x="15"/>
        <item x="10"/>
        <item x="28"/>
        <item x="30"/>
        <item x="19"/>
        <item x="1"/>
        <item x="35"/>
        <item x="20"/>
        <item x="4"/>
        <item x="33"/>
        <item t="default"/>
      </items>
    </pivotField>
  </pivotFields>
  <rowFields count="1">
    <field x="0"/>
  </rowFields>
  <rowItems count="37">
    <i>
      <x v="7"/>
    </i>
    <i>
      <x v="18"/>
    </i>
    <i>
      <x v="2"/>
    </i>
    <i>
      <x v="1"/>
    </i>
    <i>
      <x v="28"/>
    </i>
    <i>
      <x v="25"/>
    </i>
    <i>
      <x v="32"/>
    </i>
    <i>
      <x v="31"/>
    </i>
    <i>
      <x v="10"/>
    </i>
    <i>
      <x v="5"/>
    </i>
    <i>
      <x v="11"/>
    </i>
    <i>
      <x v="4"/>
    </i>
    <i>
      <x v="33"/>
    </i>
    <i>
      <x v="19"/>
    </i>
    <i>
      <x v="6"/>
    </i>
    <i>
      <x v="14"/>
    </i>
    <i>
      <x v="3"/>
    </i>
    <i>
      <x v="15"/>
    </i>
    <i>
      <x v="29"/>
    </i>
    <i>
      <x v="26"/>
    </i>
    <i>
      <x v="30"/>
    </i>
    <i>
      <x v="35"/>
    </i>
    <i>
      <x v="17"/>
    </i>
    <i>
      <x v="13"/>
    </i>
    <i>
      <x v="8"/>
    </i>
    <i>
      <x/>
    </i>
    <i>
      <x v="9"/>
    </i>
    <i>
      <x v="22"/>
    </i>
    <i>
      <x v="16"/>
    </i>
    <i>
      <x v="12"/>
    </i>
    <i>
      <x v="34"/>
    </i>
    <i>
      <x v="21"/>
    </i>
    <i>
      <x v="20"/>
    </i>
    <i>
      <x v="24"/>
    </i>
    <i>
      <x v="27"/>
    </i>
    <i>
      <x v="23"/>
    </i>
    <i t="grand">
      <x/>
    </i>
  </rowItems>
  <colItems count="1">
    <i/>
  </colItems>
  <pageFields count="1">
    <pageField fld="9"/>
  </pageFields>
  <dataFields count="1">
    <dataField name="Sum of Discharge Ratio" fld="8" baseField="0" baseItem="0"/>
  </dataFields>
  <pivotTableStyleInfo name="PivotStyleLight16" showRowHeaders="1" showColHeaders="1" showLastColumn="1"/>
</pivotTableDefinition>
</file>

<file path=xl/pivotTables/pivotTable7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3" useAutoFormatting="1" indent="0" outline="1" outlineData="1" showDrill="1" multipleFieldFilters="0" chartFormat="3">
  <location ref="A3:B40" firstHeaderRow="1" firstDataRow="1" firstDataCol="1" rowPageCount="1" colPageCount="1"/>
  <pivotFields count="13">
    <pivotField axis="axisRow" sortType="descending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x="2"/>
        <item x="0"/>
        <item x="3"/>
        <item t="default"/>
      </items>
    </pivotField>
    <pivotField showAll="0">
      <items count="37">
        <item x="0"/>
        <item x="18"/>
        <item x="7"/>
        <item x="17"/>
        <item x="24"/>
        <item x="29"/>
        <item x="2"/>
        <item x="5"/>
        <item x="22"/>
        <item x="32"/>
        <item x="21"/>
        <item x="26"/>
        <item x="23"/>
        <item x="9"/>
        <item x="12"/>
        <item x="13"/>
        <item x="34"/>
        <item x="14"/>
        <item x="27"/>
        <item x="3"/>
        <item x="31"/>
        <item x="4"/>
        <item x="11"/>
        <item x="19"/>
        <item x="10"/>
        <item x="28"/>
        <item x="6"/>
        <item x="25"/>
        <item x="8"/>
        <item x="35"/>
        <item x="33"/>
        <item x="1"/>
        <item x="30"/>
        <item x="15"/>
        <item x="16"/>
        <item x="20"/>
        <item t="default"/>
      </items>
    </pivotField>
    <pivotField showAll="0">
      <items count="36">
        <item x="7"/>
        <item x="17"/>
        <item x="2"/>
        <item x="1"/>
        <item x="27"/>
        <item x="24"/>
        <item x="31"/>
        <item x="30"/>
        <item x="9"/>
        <item x="5"/>
        <item x="10"/>
        <item x="4"/>
        <item x="18"/>
        <item x="32"/>
        <item x="6"/>
        <item x="13"/>
        <item x="3"/>
        <item x="14"/>
        <item x="28"/>
        <item x="25"/>
        <item x="29"/>
        <item x="16"/>
        <item x="12"/>
        <item x="0"/>
        <item x="8"/>
        <item x="21"/>
        <item x="15"/>
        <item x="11"/>
        <item x="20"/>
        <item x="19"/>
        <item x="23"/>
        <item x="26"/>
        <item x="22"/>
        <item x="34"/>
        <item x="33"/>
        <item t="default"/>
      </items>
    </pivotField>
    <pivotField showAll="0"/>
    <pivotField showAll="0">
      <items count="37">
        <item x="0"/>
        <item x="18"/>
        <item x="7"/>
        <item x="17"/>
        <item x="24"/>
        <item x="29"/>
        <item x="2"/>
        <item x="5"/>
        <item x="22"/>
        <item x="32"/>
        <item x="21"/>
        <item x="23"/>
        <item x="26"/>
        <item x="9"/>
        <item x="12"/>
        <item x="13"/>
        <item x="34"/>
        <item x="14"/>
        <item x="27"/>
        <item x="3"/>
        <item x="31"/>
        <item x="4"/>
        <item x="11"/>
        <item x="19"/>
        <item x="10"/>
        <item x="28"/>
        <item x="6"/>
        <item x="25"/>
        <item x="8"/>
        <item x="35"/>
        <item x="33"/>
        <item x="1"/>
        <item x="30"/>
        <item x="15"/>
        <item x="16"/>
        <item x="20"/>
        <item t="default"/>
      </items>
    </pivotField>
    <pivotField showAll="0">
      <items count="37">
        <item x="7"/>
        <item x="18"/>
        <item x="0"/>
        <item x="17"/>
        <item x="2"/>
        <item x="29"/>
        <item x="23"/>
        <item x="24"/>
        <item x="32"/>
        <item x="5"/>
        <item x="22"/>
        <item x="26"/>
        <item x="21"/>
        <item x="9"/>
        <item x="12"/>
        <item x="31"/>
        <item x="13"/>
        <item x="14"/>
        <item x="3"/>
        <item x="34"/>
        <item x="25"/>
        <item x="28"/>
        <item x="4"/>
        <item x="11"/>
        <item x="10"/>
        <item x="19"/>
        <item x="6"/>
        <item x="1"/>
        <item x="27"/>
        <item x="35"/>
        <item x="33"/>
        <item x="8"/>
        <item x="16"/>
        <item x="30"/>
        <item x="15"/>
        <item x="20"/>
        <item t="default"/>
      </items>
    </pivotField>
    <pivotField showAll="0">
      <items count="27">
        <item x="4"/>
        <item x="13"/>
        <item x="6"/>
        <item x="7"/>
        <item x="5"/>
        <item x="20"/>
        <item x="2"/>
        <item x="0"/>
        <item x="24"/>
        <item x="1"/>
        <item x="19"/>
        <item x="14"/>
        <item x="10"/>
        <item x="16"/>
        <item x="22"/>
        <item x="21"/>
        <item x="9"/>
        <item x="8"/>
        <item x="25"/>
        <item x="18"/>
        <item x="3"/>
        <item x="23"/>
        <item x="15"/>
        <item x="12"/>
        <item x="11"/>
        <item x="17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showAll="0">
      <items count="32">
        <item x="7"/>
        <item x="20"/>
        <item x="17"/>
        <item x="2"/>
        <item x="27"/>
        <item x="1"/>
        <item x="15"/>
        <item x="22"/>
        <item x="25"/>
        <item x="28"/>
        <item x="3"/>
        <item x="16"/>
        <item x="30"/>
        <item x="10"/>
        <item x="5"/>
        <item x="14"/>
        <item x="11"/>
        <item x="4"/>
        <item x="26"/>
        <item x="6"/>
        <item x="23"/>
        <item x="13"/>
        <item x="19"/>
        <item x="0"/>
        <item x="12"/>
        <item x="8"/>
        <item x="9"/>
        <item x="18"/>
        <item x="29"/>
        <item x="21"/>
        <item x="24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showAll="0">
      <items count="37">
        <item x="18"/>
        <item x="17"/>
        <item x="0"/>
        <item x="29"/>
        <item x="7"/>
        <item x="5"/>
        <item x="23"/>
        <item x="9"/>
        <item x="26"/>
        <item x="2"/>
        <item x="24"/>
        <item x="21"/>
        <item x="22"/>
        <item x="32"/>
        <item x="12"/>
        <item x="34"/>
        <item x="13"/>
        <item x="8"/>
        <item x="11"/>
        <item x="27"/>
        <item x="6"/>
        <item x="16"/>
        <item x="3"/>
        <item x="31"/>
        <item x="14"/>
        <item x="25"/>
        <item x="15"/>
        <item x="10"/>
        <item x="28"/>
        <item x="30"/>
        <item x="19"/>
        <item x="1"/>
        <item x="35"/>
        <item x="20"/>
        <item x="4"/>
        <item x="33"/>
        <item t="default"/>
      </items>
    </pivotField>
  </pivotFields>
  <rowFields count="1">
    <field x="0"/>
  </rowFields>
  <rowItems count="37">
    <i>
      <x v="27"/>
    </i>
    <i>
      <x v="24"/>
    </i>
    <i>
      <x v="34"/>
    </i>
    <i>
      <x v="20"/>
    </i>
    <i>
      <x v="9"/>
    </i>
    <i>
      <x v="22"/>
    </i>
    <i>
      <x v="8"/>
    </i>
    <i>
      <x v="12"/>
    </i>
    <i>
      <x/>
    </i>
    <i>
      <x v="21"/>
    </i>
    <i>
      <x v="14"/>
    </i>
    <i>
      <x v="26"/>
    </i>
    <i>
      <x v="6"/>
    </i>
    <i>
      <x v="33"/>
    </i>
    <i>
      <x v="30"/>
    </i>
    <i>
      <x v="19"/>
    </i>
    <i>
      <x v="13"/>
    </i>
    <i>
      <x v="4"/>
    </i>
    <i>
      <x v="11"/>
    </i>
    <i>
      <x v="15"/>
    </i>
    <i>
      <x v="29"/>
    </i>
    <i>
      <x v="5"/>
    </i>
    <i>
      <x v="10"/>
    </i>
    <i>
      <x v="35"/>
    </i>
    <i>
      <x v="17"/>
    </i>
    <i>
      <x v="3"/>
    </i>
    <i>
      <x v="32"/>
    </i>
    <i>
      <x v="28"/>
    </i>
    <i>
      <x v="25"/>
    </i>
    <i>
      <x v="16"/>
    </i>
    <i>
      <x v="1"/>
    </i>
    <i>
      <x v="31"/>
    </i>
    <i>
      <x v="2"/>
    </i>
    <i>
      <x v="18"/>
    </i>
    <i>
      <x v="23"/>
    </i>
    <i>
      <x v="7"/>
    </i>
    <i t="grand">
      <x/>
    </i>
  </rowItems>
  <colItems count="1">
    <i/>
  </colItems>
  <pageFields count="1">
    <pageField fld="11"/>
  </pageFields>
  <dataFields count="1">
    <dataField name="Sum of Death Ratio" fld="10" baseField="0" baseItem="0"/>
  </dataFields>
  <pivotTableStyleInfo name="PivotStyleLight16" showRowHeaders="1" showColHeaders="1" showLastColumn="1"/>
</pivotTableDefinition>
</file>

<file path=xl/pivotTables/pivotTable8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3" useAutoFormatting="1" rowGrandTotals="0" colGrandTotals="0" indent="0" outline="1" outlineData="1" showDrill="1" multipleFieldFilters="0" chartFormat="4">
  <location ref="A3:B39" firstHeaderRow="1" firstDataRow="1" firstDataCol="1"/>
  <pivotFields count="13">
    <pivotField axis="axisRow" sortType="descending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x="2"/>
        <item x="0"/>
        <item x="3"/>
        <item t="default"/>
      </items>
    </pivotField>
    <pivotField showAll="0">
      <items count="37">
        <item x="0"/>
        <item x="18"/>
        <item x="7"/>
        <item x="17"/>
        <item x="24"/>
        <item x="29"/>
        <item x="2"/>
        <item x="5"/>
        <item x="22"/>
        <item x="32"/>
        <item x="21"/>
        <item x="26"/>
        <item x="23"/>
        <item x="9"/>
        <item x="12"/>
        <item x="13"/>
        <item x="34"/>
        <item x="14"/>
        <item x="27"/>
        <item x="3"/>
        <item x="31"/>
        <item x="4"/>
        <item x="11"/>
        <item x="19"/>
        <item x="10"/>
        <item x="28"/>
        <item x="6"/>
        <item x="25"/>
        <item x="8"/>
        <item x="35"/>
        <item x="33"/>
        <item x="1"/>
        <item x="30"/>
        <item x="15"/>
        <item x="16"/>
        <item x="20"/>
        <item t="default"/>
      </items>
    </pivotField>
    <pivotField showAll="0">
      <items count="36">
        <item x="7"/>
        <item x="17"/>
        <item x="2"/>
        <item x="1"/>
        <item x="27"/>
        <item x="24"/>
        <item x="31"/>
        <item x="30"/>
        <item x="9"/>
        <item x="5"/>
        <item x="10"/>
        <item x="4"/>
        <item x="18"/>
        <item x="32"/>
        <item x="6"/>
        <item x="13"/>
        <item x="3"/>
        <item x="14"/>
        <item x="28"/>
        <item x="25"/>
        <item x="29"/>
        <item x="16"/>
        <item x="12"/>
        <item x="0"/>
        <item x="8"/>
        <item x="21"/>
        <item x="15"/>
        <item x="11"/>
        <item x="20"/>
        <item x="19"/>
        <item x="23"/>
        <item x="26"/>
        <item x="22"/>
        <item x="34"/>
        <item x="33"/>
        <item t="default"/>
      </items>
    </pivotField>
    <pivotField showAll="0"/>
    <pivotField showAll="0">
      <items count="37">
        <item x="0"/>
        <item x="18"/>
        <item x="7"/>
        <item x="17"/>
        <item x="24"/>
        <item x="29"/>
        <item x="2"/>
        <item x="5"/>
        <item x="22"/>
        <item x="32"/>
        <item x="21"/>
        <item x="23"/>
        <item x="26"/>
        <item x="9"/>
        <item x="12"/>
        <item x="13"/>
        <item x="34"/>
        <item x="14"/>
        <item x="27"/>
        <item x="3"/>
        <item x="31"/>
        <item x="4"/>
        <item x="11"/>
        <item x="19"/>
        <item x="10"/>
        <item x="28"/>
        <item x="6"/>
        <item x="25"/>
        <item x="8"/>
        <item x="35"/>
        <item x="33"/>
        <item x="1"/>
        <item x="30"/>
        <item x="15"/>
        <item x="16"/>
        <item x="20"/>
        <item t="default"/>
      </items>
    </pivotField>
    <pivotField showAll="0">
      <items count="37">
        <item x="7"/>
        <item x="18"/>
        <item x="0"/>
        <item x="17"/>
        <item x="2"/>
        <item x="29"/>
        <item x="23"/>
        <item x="24"/>
        <item x="32"/>
        <item x="5"/>
        <item x="22"/>
        <item x="26"/>
        <item x="21"/>
        <item x="9"/>
        <item x="12"/>
        <item x="31"/>
        <item x="13"/>
        <item x="14"/>
        <item x="3"/>
        <item x="34"/>
        <item x="25"/>
        <item x="28"/>
        <item x="4"/>
        <item x="11"/>
        <item x="10"/>
        <item x="19"/>
        <item x="6"/>
        <item x="1"/>
        <item x="27"/>
        <item x="35"/>
        <item x="33"/>
        <item x="8"/>
        <item x="16"/>
        <item x="30"/>
        <item x="15"/>
        <item x="20"/>
        <item t="default"/>
      </items>
    </pivotField>
    <pivotField showAll="0">
      <items count="27">
        <item x="4"/>
        <item x="13"/>
        <item x="6"/>
        <item x="7"/>
        <item x="5"/>
        <item x="20"/>
        <item x="2"/>
        <item x="0"/>
        <item x="24"/>
        <item x="1"/>
        <item x="19"/>
        <item x="14"/>
        <item x="10"/>
        <item x="16"/>
        <item x="22"/>
        <item x="21"/>
        <item x="9"/>
        <item x="8"/>
        <item x="25"/>
        <item x="18"/>
        <item x="3"/>
        <item x="23"/>
        <item x="15"/>
        <item x="12"/>
        <item x="11"/>
        <item x="17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32">
        <item x="7"/>
        <item x="20"/>
        <item x="17"/>
        <item x="2"/>
        <item x="27"/>
        <item x="1"/>
        <item x="15"/>
        <item x="22"/>
        <item x="25"/>
        <item x="28"/>
        <item x="3"/>
        <item x="16"/>
        <item x="30"/>
        <item x="10"/>
        <item x="5"/>
        <item x="14"/>
        <item x="11"/>
        <item x="4"/>
        <item x="26"/>
        <item x="6"/>
        <item x="23"/>
        <item x="13"/>
        <item x="19"/>
        <item x="0"/>
        <item x="12"/>
        <item x="8"/>
        <item x="9"/>
        <item x="18"/>
        <item x="29"/>
        <item x="21"/>
        <item x="24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37">
        <item x="18"/>
        <item x="17"/>
        <item x="0"/>
        <item x="29"/>
        <item x="7"/>
        <item x="5"/>
        <item x="23"/>
        <item x="9"/>
        <item x="26"/>
        <item x="2"/>
        <item x="24"/>
        <item x="21"/>
        <item x="22"/>
        <item x="32"/>
        <item x="12"/>
        <item x="34"/>
        <item x="13"/>
        <item x="8"/>
        <item x="11"/>
        <item x="27"/>
        <item x="6"/>
        <item x="16"/>
        <item x="3"/>
        <item x="31"/>
        <item x="14"/>
        <item x="25"/>
        <item x="15"/>
        <item x="10"/>
        <item x="28"/>
        <item x="30"/>
        <item x="19"/>
        <item x="1"/>
        <item x="35"/>
        <item x="20"/>
        <item x="4"/>
        <item x="33"/>
        <item t="default"/>
      </items>
    </pivotField>
  </pivotFields>
  <rowFields count="1">
    <field x="0"/>
  </rowFields>
  <rowItems count="36">
    <i>
      <x v="33"/>
    </i>
    <i>
      <x v="4"/>
    </i>
    <i>
      <x v="20"/>
    </i>
    <i>
      <x v="35"/>
    </i>
    <i>
      <x v="1"/>
    </i>
    <i>
      <x v="19"/>
    </i>
    <i>
      <x v="30"/>
    </i>
    <i>
      <x v="28"/>
    </i>
    <i>
      <x v="10"/>
    </i>
    <i>
      <x v="15"/>
    </i>
    <i>
      <x v="25"/>
    </i>
    <i>
      <x v="14"/>
    </i>
    <i>
      <x v="31"/>
    </i>
    <i>
      <x v="3"/>
    </i>
    <i>
      <x v="16"/>
    </i>
    <i>
      <x v="6"/>
    </i>
    <i>
      <x v="27"/>
    </i>
    <i>
      <x v="11"/>
    </i>
    <i>
      <x v="8"/>
    </i>
    <i>
      <x v="13"/>
    </i>
    <i>
      <x v="34"/>
    </i>
    <i>
      <x v="12"/>
    </i>
    <i>
      <x v="32"/>
    </i>
    <i>
      <x v="22"/>
    </i>
    <i>
      <x v="21"/>
    </i>
    <i>
      <x v="24"/>
    </i>
    <i>
      <x v="2"/>
    </i>
    <i>
      <x v="26"/>
    </i>
    <i>
      <x v="9"/>
    </i>
    <i>
      <x v="23"/>
    </i>
    <i>
      <x v="5"/>
    </i>
    <i>
      <x v="7"/>
    </i>
    <i>
      <x v="29"/>
    </i>
    <i>
      <x/>
    </i>
    <i>
      <x v="17"/>
    </i>
    <i>
      <x v="18"/>
    </i>
  </rowItems>
  <colItems count="1">
    <i/>
  </colItems>
  <dataFields count="1">
    <dataField name="Sum of Population" fld="12" baseField="0" baseItem="0"/>
  </dataFields>
  <pivotTableStyleInfo name="PivotStyleLight16" showRowHeaders="1" showColHeaders="1" showLastColumn="1"/>
</pivotTableDefinition>
</file>

<file path=xl/pivotTables/pivotTable9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3" useAutoFormatting="1" indent="0" outline="1" outlineData="1" showDrill="1" multipleFieldFilters="0" chartFormat="4">
  <location ref="A3:C7" firstHeaderRow="1" firstDataRow="2" firstDataCol="1"/>
  <pivotFields count="13">
    <pivotField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7">
        <item x="0"/>
        <item x="18"/>
        <item x="7"/>
        <item x="17"/>
        <item x="24"/>
        <item x="29"/>
        <item x="2"/>
        <item x="5"/>
        <item x="22"/>
        <item x="32"/>
        <item x="21"/>
        <item x="26"/>
        <item x="23"/>
        <item x="9"/>
        <item x="12"/>
        <item x="13"/>
        <item x="34"/>
        <item x="14"/>
        <item x="27"/>
        <item x="3"/>
        <item x="31"/>
        <item x="4"/>
        <item x="11"/>
        <item x="19"/>
        <item x="10"/>
        <item x="28"/>
        <item x="6"/>
        <item x="25"/>
        <item x="8"/>
        <item x="35"/>
        <item x="33"/>
        <item x="1"/>
        <item x="30"/>
        <item x="15"/>
        <item x="16"/>
        <item x="20"/>
        <item t="default"/>
      </items>
    </pivotField>
    <pivotField showAll="0">
      <items count="36">
        <item x="7"/>
        <item x="17"/>
        <item x="2"/>
        <item x="1"/>
        <item x="27"/>
        <item x="24"/>
        <item x="31"/>
        <item x="30"/>
        <item x="9"/>
        <item x="5"/>
        <item x="10"/>
        <item x="4"/>
        <item x="18"/>
        <item x="32"/>
        <item x="6"/>
        <item x="13"/>
        <item x="3"/>
        <item x="14"/>
        <item x="28"/>
        <item x="25"/>
        <item x="29"/>
        <item x="16"/>
        <item x="12"/>
        <item x="0"/>
        <item x="8"/>
        <item x="21"/>
        <item x="15"/>
        <item x="11"/>
        <item x="20"/>
        <item x="19"/>
        <item x="23"/>
        <item x="26"/>
        <item x="22"/>
        <item x="34"/>
        <item x="33"/>
        <item t="default"/>
      </items>
    </pivotField>
    <pivotField showAll="0"/>
    <pivotField sortType="descending" showAll="0">
      <items count="37">
        <item x="0"/>
        <item x="18"/>
        <item x="7"/>
        <item x="17"/>
        <item x="24"/>
        <item x="29"/>
        <item x="2"/>
        <item x="5"/>
        <item x="22"/>
        <item x="32"/>
        <item x="21"/>
        <item x="23"/>
        <item x="26"/>
        <item x="9"/>
        <item x="12"/>
        <item x="13"/>
        <item x="34"/>
        <item x="14"/>
        <item x="27"/>
        <item x="3"/>
        <item x="31"/>
        <item x="4"/>
        <item x="11"/>
        <item x="19"/>
        <item x="10"/>
        <item x="28"/>
        <item x="6"/>
        <item x="25"/>
        <item x="8"/>
        <item x="35"/>
        <item x="33"/>
        <item x="1"/>
        <item x="30"/>
        <item x="15"/>
        <item x="16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7">
        <item x="7"/>
        <item x="18"/>
        <item x="0"/>
        <item x="17"/>
        <item x="2"/>
        <item x="29"/>
        <item x="23"/>
        <item x="24"/>
        <item x="32"/>
        <item x="5"/>
        <item x="22"/>
        <item x="26"/>
        <item x="21"/>
        <item x="9"/>
        <item x="12"/>
        <item x="31"/>
        <item x="13"/>
        <item x="14"/>
        <item x="3"/>
        <item x="34"/>
        <item x="25"/>
        <item x="28"/>
        <item x="4"/>
        <item x="11"/>
        <item x="10"/>
        <item x="19"/>
        <item x="6"/>
        <item x="1"/>
        <item x="27"/>
        <item x="35"/>
        <item x="33"/>
        <item x="8"/>
        <item x="16"/>
        <item x="30"/>
        <item x="15"/>
        <item x="20"/>
        <item t="default"/>
      </items>
    </pivotField>
    <pivotField dataField="1" showAll="0">
      <items count="27">
        <item x="4"/>
        <item x="13"/>
        <item x="6"/>
        <item x="7"/>
        <item x="5"/>
        <item x="20"/>
        <item x="2"/>
        <item x="0"/>
        <item x="24"/>
        <item x="1"/>
        <item x="19"/>
        <item x="14"/>
        <item x="10"/>
        <item x="16"/>
        <item x="22"/>
        <item x="21"/>
        <item x="9"/>
        <item x="8"/>
        <item x="25"/>
        <item x="18"/>
        <item x="3"/>
        <item x="23"/>
        <item x="15"/>
        <item x="12"/>
        <item x="11"/>
        <item x="17"/>
        <item t="default"/>
      </items>
    </pivotField>
    <pivotField showAll="0"/>
    <pivotField axis="axisRow" multipleItemSelectionAllowed="1" showAll="0">
      <items count="3">
        <item x="1"/>
        <item x="0"/>
        <item t="default"/>
      </items>
    </pivotField>
    <pivotField dataField="1" showAll="0">
      <items count="32">
        <item x="7"/>
        <item x="20"/>
        <item x="17"/>
        <item x="2"/>
        <item x="27"/>
        <item x="1"/>
        <item x="15"/>
        <item x="22"/>
        <item x="25"/>
        <item x="28"/>
        <item x="3"/>
        <item x="16"/>
        <item x="30"/>
        <item x="10"/>
        <item x="5"/>
        <item x="14"/>
        <item x="11"/>
        <item x="4"/>
        <item x="26"/>
        <item x="6"/>
        <item x="23"/>
        <item x="13"/>
        <item x="19"/>
        <item x="0"/>
        <item x="12"/>
        <item x="8"/>
        <item x="9"/>
        <item x="18"/>
        <item x="29"/>
        <item x="21"/>
        <item x="24"/>
        <item t="default"/>
      </items>
    </pivotField>
    <pivotField showAll="0">
      <items count="3">
        <item x="0"/>
        <item x="1"/>
        <item t="default"/>
      </items>
    </pivotField>
    <pivotField showAll="0">
      <items count="37">
        <item x="18"/>
        <item x="17"/>
        <item x="0"/>
        <item x="29"/>
        <item x="7"/>
        <item x="5"/>
        <item x="23"/>
        <item x="9"/>
        <item x="26"/>
        <item x="2"/>
        <item x="24"/>
        <item x="21"/>
        <item x="22"/>
        <item x="32"/>
        <item x="12"/>
        <item x="34"/>
        <item x="13"/>
        <item x="8"/>
        <item x="11"/>
        <item x="27"/>
        <item x="6"/>
        <item x="16"/>
        <item x="3"/>
        <item x="31"/>
        <item x="14"/>
        <item x="25"/>
        <item x="15"/>
        <item x="10"/>
        <item x="28"/>
        <item x="30"/>
        <item x="19"/>
        <item x="1"/>
        <item x="35"/>
        <item x="20"/>
        <item x="4"/>
        <item x="33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ctive Ratio" fld="7" subtotal="count" baseField="0" baseItem="0"/>
    <dataField name="Count of Death Ratio" fld="10" subtotal="count" baseField="0" baseItem="0"/>
  </dataFields>
  <pivotTableStyleInfo name="PivotStyleLight16" showRowHeaders="1" showColHeaders="1" showLastColumn="1"/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tate_UTs" sourceName="State/UTs">
  <pivotTables>
    <pivotTable tabId="5" name="PivotTable2"/>
    <pivotTable tabId="20" name="PivotTable14"/>
    <pivotTable tabId="9" name="PivotTable7"/>
    <pivotTable tabId="11" name="PivotTable8"/>
    <pivotTable tabId="14" name="PivotTable9"/>
    <pivotTable tabId="15" name="PivotTable10"/>
    <pivotTable tabId="16" name="PivotTable11"/>
    <pivotTable tabId="18" name="PivotTable12"/>
    <pivotTable tabId="19" name="PivotTable13"/>
  </pivotTables>
  <data>
    <tabular pivotCacheId="1">
      <items count="36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otal_Cases" sourceName="Total Cases">
  <pivotTables>
    <pivotTable tabId="5" name="PivotTable2"/>
    <pivotTable tabId="20" name="PivotTable14"/>
    <pivotTable tabId="9" name="PivotTable7"/>
    <pivotTable tabId="11" name="PivotTable8"/>
    <pivotTable tabId="14" name="PivotTable9"/>
    <pivotTable tabId="15" name="PivotTable10"/>
    <pivotTable tabId="16" name="PivotTable11"/>
    <pivotTable tabId="18" name="PivotTable12"/>
    <pivotTable tabId="19" name="PivotTable13"/>
  </pivotTables>
  <data>
    <tabular pivotCacheId="1">
      <items count="36">
        <i x="0" s="1"/>
        <i x="18" s="1"/>
        <i x="7" s="1"/>
        <i x="17" s="1"/>
        <i x="24" s="1"/>
        <i x="29" s="1"/>
        <i x="2" s="1"/>
        <i x="5" s="1"/>
        <i x="22" s="1"/>
        <i x="32" s="1"/>
        <i x="21" s="1"/>
        <i x="26" s="1"/>
        <i x="23" s="1"/>
        <i x="9" s="1"/>
        <i x="12" s="1"/>
        <i x="13" s="1"/>
        <i x="34" s="1"/>
        <i x="14" s="1"/>
        <i x="27" s="1"/>
        <i x="3" s="1"/>
        <i x="31" s="1"/>
        <i x="4" s="1"/>
        <i x="11" s="1"/>
        <i x="19" s="1"/>
        <i x="10" s="1"/>
        <i x="28" s="1"/>
        <i x="6" s="1"/>
        <i x="25" s="1"/>
        <i x="8" s="1"/>
        <i x="35" s="1"/>
        <i x="33" s="1"/>
        <i x="1" s="1"/>
        <i x="30" s="1"/>
        <i x="15" s="1"/>
        <i x="16" s="1"/>
        <i x="2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opulation" sourceName="Population">
  <pivotTables>
    <pivotTable tabId="5" name="PivotTable2"/>
    <pivotTable tabId="20" name="PivotTable14"/>
    <pivotTable tabId="9" name="PivotTable7"/>
    <pivotTable tabId="11" name="PivotTable8"/>
    <pivotTable tabId="14" name="PivotTable9"/>
    <pivotTable tabId="15" name="PivotTable10"/>
    <pivotTable tabId="16" name="PivotTable11"/>
    <pivotTable tabId="18" name="PivotTable12"/>
    <pivotTable tabId="19" name="PivotTable13"/>
  </pivotTables>
  <data>
    <tabular pivotCacheId="1">
      <items count="36">
        <i x="18" s="1"/>
        <i x="17" s="1"/>
        <i x="0" s="1"/>
        <i x="29" s="1"/>
        <i x="7" s="1"/>
        <i x="5" s="1"/>
        <i x="23" s="1"/>
        <i x="9" s="1"/>
        <i x="26" s="1"/>
        <i x="2" s="1"/>
        <i x="24" s="1"/>
        <i x="21" s="1"/>
        <i x="22" s="1"/>
        <i x="32" s="1"/>
        <i x="12" s="1"/>
        <i x="34" s="1"/>
        <i x="13" s="1"/>
        <i x="8" s="1"/>
        <i x="11" s="1"/>
        <i x="27" s="1"/>
        <i x="6" s="1"/>
        <i x="16" s="1"/>
        <i x="3" s="1"/>
        <i x="31" s="1"/>
        <i x="14" s="1"/>
        <i x="25" s="1"/>
        <i x="15" s="1"/>
        <i x="10" s="1"/>
        <i x="28" s="1"/>
        <i x="30" s="1"/>
        <i x="19" s="1"/>
        <i x="1" s="1"/>
        <i x="35" s="1"/>
        <i x="20" s="1"/>
        <i x="4" s="1"/>
        <i x="3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tate/UTs" cache="Slicer_State_UTs" caption="State/UTs" rowHeight="225425"/>
  <slicer name="Total Cases" cache="Slicer_Total_Cases" caption="Total Cases" startItem="31" rowHeight="225425"/>
  <slicer name="Population" cache="Slicer_Population" caption="Populat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workbookViewId="0">
      <selection activeCell="A1" sqref="A1"/>
    </sheetView>
  </sheetViews>
  <sheetFormatPr defaultColWidth="9" defaultRowHeight="14.4"/>
  <cols>
    <col min="1" max="1" width="19.2222222222222" customWidth="1"/>
    <col min="2" max="2" width="8.33333333333333" customWidth="1"/>
    <col min="3" max="4" width="12.7777777777778" customWidth="1"/>
    <col min="5" max="5" width="7.77777777777778" customWidth="1"/>
    <col min="6" max="6" width="12.7777777777778" customWidth="1"/>
    <col min="7" max="7" width="8.44444444444444" customWidth="1"/>
    <col min="8" max="8" width="14" customWidth="1"/>
    <col min="9" max="9" width="17.7777777777778" customWidth="1"/>
    <col min="10" max="10" width="16.1111111111111" customWidth="1"/>
    <col min="11" max="11" width="13.6666666666667" customWidth="1"/>
    <col min="12" max="12" width="13.2222222222222" customWidth="1"/>
    <col min="13" max="13" width="12.4444444444444" customWidth="1"/>
    <col min="14" max="14" width="8.88888888888889" customWidth="1"/>
  </cols>
  <sheetData>
    <row r="1" spans="1:13">
      <c r="A1" s="8" t="s">
        <v>0</v>
      </c>
      <c r="B1" s="8" t="s">
        <v>1</v>
      </c>
      <c r="C1" s="9" t="s">
        <v>2</v>
      </c>
      <c r="D1" s="10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>
      <c r="A2" t="s">
        <v>13</v>
      </c>
      <c r="B2" t="s">
        <v>14</v>
      </c>
      <c r="C2">
        <v>7670</v>
      </c>
      <c r="D2">
        <f>H2+K2</f>
        <v>1.77</v>
      </c>
      <c r="E2">
        <v>7</v>
      </c>
      <c r="F2">
        <v>7534</v>
      </c>
      <c r="G2">
        <v>129</v>
      </c>
      <c r="H2">
        <v>0.09</v>
      </c>
      <c r="I2">
        <v>98.23</v>
      </c>
      <c r="J2" t="s">
        <v>15</v>
      </c>
      <c r="K2">
        <v>1.68</v>
      </c>
      <c r="L2" t="s">
        <v>16</v>
      </c>
      <c r="M2">
        <v>399001</v>
      </c>
    </row>
    <row r="3" spans="1:13">
      <c r="A3" t="s">
        <v>17</v>
      </c>
      <c r="B3" t="s">
        <v>14</v>
      </c>
      <c r="C3">
        <v>2069770</v>
      </c>
      <c r="D3">
        <f t="shared" ref="D3:D5" si="0">H3+K3</f>
        <v>0.85</v>
      </c>
      <c r="E3">
        <v>3128</v>
      </c>
      <c r="F3">
        <v>2052230</v>
      </c>
      <c r="G3">
        <v>14412</v>
      </c>
      <c r="H3">
        <v>0.15</v>
      </c>
      <c r="I3">
        <v>99.15</v>
      </c>
      <c r="J3" t="s">
        <v>16</v>
      </c>
      <c r="K3">
        <v>0.7</v>
      </c>
      <c r="L3" t="s">
        <v>15</v>
      </c>
      <c r="M3">
        <v>91702478</v>
      </c>
    </row>
    <row r="4" spans="1:13">
      <c r="A4" t="s">
        <v>18</v>
      </c>
      <c r="B4" t="s">
        <v>19</v>
      </c>
      <c r="C4">
        <v>55216</v>
      </c>
      <c r="D4">
        <f t="shared" si="0"/>
        <v>0.59</v>
      </c>
      <c r="E4">
        <v>42</v>
      </c>
      <c r="F4">
        <v>54894</v>
      </c>
      <c r="G4">
        <v>280</v>
      </c>
      <c r="H4">
        <v>0.08</v>
      </c>
      <c r="I4">
        <v>99.42</v>
      </c>
      <c r="J4" t="s">
        <v>16</v>
      </c>
      <c r="K4">
        <v>0.51</v>
      </c>
      <c r="L4" t="s">
        <v>15</v>
      </c>
      <c r="M4">
        <v>1711947</v>
      </c>
    </row>
    <row r="5" spans="1:13">
      <c r="A5" t="s">
        <v>20</v>
      </c>
      <c r="B5" t="s">
        <v>19</v>
      </c>
      <c r="C5">
        <v>613784</v>
      </c>
      <c r="D5">
        <f t="shared" si="0"/>
        <v>1.52</v>
      </c>
      <c r="E5">
        <v>3272</v>
      </c>
      <c r="F5">
        <v>604465</v>
      </c>
      <c r="G5">
        <v>6047</v>
      </c>
      <c r="H5">
        <v>0.53</v>
      </c>
      <c r="I5">
        <v>98.48</v>
      </c>
      <c r="J5" t="s">
        <v>16</v>
      </c>
      <c r="K5">
        <v>0.99</v>
      </c>
      <c r="L5" t="s">
        <v>15</v>
      </c>
      <c r="M5">
        <v>35998752</v>
      </c>
    </row>
    <row r="6" spans="1:13">
      <c r="A6" t="s">
        <v>21</v>
      </c>
      <c r="B6" t="s">
        <v>19</v>
      </c>
      <c r="C6">
        <v>726153</v>
      </c>
      <c r="D6">
        <f t="shared" ref="D6:D37" si="1">H6+K6</f>
        <v>1.33</v>
      </c>
      <c r="E6">
        <v>29</v>
      </c>
      <c r="F6">
        <v>716462</v>
      </c>
      <c r="G6">
        <v>9662</v>
      </c>
      <c r="H6">
        <v>0</v>
      </c>
      <c r="I6">
        <v>98.67</v>
      </c>
      <c r="J6" t="s">
        <v>16</v>
      </c>
      <c r="K6">
        <v>1.33</v>
      </c>
      <c r="L6" t="s">
        <v>16</v>
      </c>
      <c r="M6">
        <v>128500364</v>
      </c>
    </row>
    <row r="7" spans="1:13">
      <c r="A7" t="s">
        <v>22</v>
      </c>
      <c r="B7" t="s">
        <v>23</v>
      </c>
      <c r="C7">
        <v>65380</v>
      </c>
      <c r="D7">
        <f t="shared" si="1"/>
        <v>1.29</v>
      </c>
      <c r="E7">
        <v>24</v>
      </c>
      <c r="F7">
        <v>64536</v>
      </c>
      <c r="G7">
        <v>820</v>
      </c>
      <c r="H7">
        <v>0.04</v>
      </c>
      <c r="I7">
        <v>98.71</v>
      </c>
      <c r="J7" t="s">
        <v>16</v>
      </c>
      <c r="K7">
        <v>1.25</v>
      </c>
      <c r="L7" t="s">
        <v>15</v>
      </c>
      <c r="M7">
        <v>1158040</v>
      </c>
    </row>
    <row r="8" spans="1:13">
      <c r="A8" t="s">
        <v>24</v>
      </c>
      <c r="B8" t="s">
        <v>19</v>
      </c>
      <c r="C8">
        <v>1006326</v>
      </c>
      <c r="D8">
        <f t="shared" si="1"/>
        <v>1.37</v>
      </c>
      <c r="E8">
        <v>230</v>
      </c>
      <c r="F8">
        <v>992508</v>
      </c>
      <c r="G8">
        <v>13588</v>
      </c>
      <c r="H8">
        <v>0.02</v>
      </c>
      <c r="I8">
        <v>98.63</v>
      </c>
      <c r="J8" t="s">
        <v>16</v>
      </c>
      <c r="K8">
        <v>1.35</v>
      </c>
      <c r="L8" t="s">
        <v>16</v>
      </c>
      <c r="M8">
        <v>32199722</v>
      </c>
    </row>
    <row r="9" spans="1:13">
      <c r="A9" t="s">
        <v>25</v>
      </c>
      <c r="B9" t="s">
        <v>26</v>
      </c>
      <c r="C9">
        <v>10682</v>
      </c>
      <c r="D9">
        <f t="shared" si="1"/>
        <v>0.04</v>
      </c>
      <c r="E9">
        <v>0</v>
      </c>
      <c r="F9">
        <v>10678</v>
      </c>
      <c r="G9">
        <v>4</v>
      </c>
      <c r="H9">
        <v>0</v>
      </c>
      <c r="I9">
        <v>99.96</v>
      </c>
      <c r="J9" t="s">
        <v>16</v>
      </c>
      <c r="K9">
        <v>0.04</v>
      </c>
      <c r="L9" t="s">
        <v>15</v>
      </c>
      <c r="M9">
        <v>773997</v>
      </c>
    </row>
    <row r="10" spans="1:13">
      <c r="A10" t="s">
        <v>27</v>
      </c>
      <c r="B10" t="s">
        <v>23</v>
      </c>
      <c r="C10">
        <v>1440388</v>
      </c>
      <c r="D10">
        <f t="shared" si="1"/>
        <v>1.77</v>
      </c>
      <c r="E10">
        <v>361</v>
      </c>
      <c r="F10">
        <v>1414934</v>
      </c>
      <c r="G10">
        <v>25093</v>
      </c>
      <c r="H10">
        <v>0.03</v>
      </c>
      <c r="I10">
        <v>98.23</v>
      </c>
      <c r="J10" t="s">
        <v>15</v>
      </c>
      <c r="K10">
        <v>1.74</v>
      </c>
      <c r="L10" t="s">
        <v>16</v>
      </c>
      <c r="M10">
        <v>19301096</v>
      </c>
    </row>
    <row r="11" spans="1:13">
      <c r="A11" t="s">
        <v>28</v>
      </c>
      <c r="B11" t="s">
        <v>26</v>
      </c>
      <c r="C11">
        <v>178467</v>
      </c>
      <c r="D11">
        <f t="shared" si="1"/>
        <v>2.04</v>
      </c>
      <c r="E11">
        <v>263</v>
      </c>
      <c r="F11">
        <v>174830</v>
      </c>
      <c r="G11">
        <v>3374</v>
      </c>
      <c r="H11">
        <v>0.15</v>
      </c>
      <c r="I11">
        <v>97.96</v>
      </c>
      <c r="J11" t="s">
        <v>15</v>
      </c>
      <c r="K11">
        <v>1.89</v>
      </c>
      <c r="L11" t="s">
        <v>16</v>
      </c>
      <c r="M11">
        <v>1521992</v>
      </c>
    </row>
    <row r="12" spans="1:13">
      <c r="A12" t="s">
        <v>29</v>
      </c>
      <c r="B12" t="s">
        <v>26</v>
      </c>
      <c r="C12">
        <v>826924</v>
      </c>
      <c r="D12">
        <f t="shared" si="1"/>
        <v>1.25</v>
      </c>
      <c r="E12">
        <v>226</v>
      </c>
      <c r="F12">
        <v>816608</v>
      </c>
      <c r="G12">
        <v>10090</v>
      </c>
      <c r="H12">
        <v>0.03</v>
      </c>
      <c r="I12">
        <v>98.75</v>
      </c>
      <c r="J12" t="s">
        <v>16</v>
      </c>
      <c r="K12">
        <v>1.22</v>
      </c>
      <c r="L12" t="s">
        <v>15</v>
      </c>
      <c r="M12">
        <v>70400153</v>
      </c>
    </row>
    <row r="13" spans="1:13">
      <c r="A13" t="s">
        <v>30</v>
      </c>
      <c r="B13" t="s">
        <v>23</v>
      </c>
      <c r="C13">
        <v>771420</v>
      </c>
      <c r="D13">
        <f t="shared" si="1"/>
        <v>1.32</v>
      </c>
      <c r="E13">
        <v>140</v>
      </c>
      <c r="F13">
        <v>761230</v>
      </c>
      <c r="G13">
        <v>10050</v>
      </c>
      <c r="H13">
        <v>0.02</v>
      </c>
      <c r="I13">
        <v>98.68</v>
      </c>
      <c r="J13" t="s">
        <v>16</v>
      </c>
      <c r="K13">
        <v>1.3</v>
      </c>
      <c r="L13" t="s">
        <v>16</v>
      </c>
      <c r="M13">
        <v>28900667</v>
      </c>
    </row>
    <row r="14" spans="1:13">
      <c r="A14" t="s">
        <v>31</v>
      </c>
      <c r="B14" t="s">
        <v>23</v>
      </c>
      <c r="C14">
        <v>225712</v>
      </c>
      <c r="D14">
        <f t="shared" si="1"/>
        <v>2.18</v>
      </c>
      <c r="E14">
        <v>1100</v>
      </c>
      <c r="F14">
        <v>220800</v>
      </c>
      <c r="G14">
        <v>3812</v>
      </c>
      <c r="H14">
        <v>0.49</v>
      </c>
      <c r="I14">
        <v>97.82</v>
      </c>
      <c r="J14" t="s">
        <v>15</v>
      </c>
      <c r="K14">
        <v>1.69</v>
      </c>
      <c r="L14" t="s">
        <v>16</v>
      </c>
      <c r="M14">
        <v>7503010</v>
      </c>
    </row>
    <row r="15" spans="1:13">
      <c r="A15" t="s">
        <v>32</v>
      </c>
      <c r="B15" t="s">
        <v>23</v>
      </c>
      <c r="C15">
        <v>334006</v>
      </c>
      <c r="D15">
        <f t="shared" si="1"/>
        <v>1.76</v>
      </c>
      <c r="E15">
        <v>1450</v>
      </c>
      <c r="F15">
        <v>328108</v>
      </c>
      <c r="G15">
        <v>4448</v>
      </c>
      <c r="H15">
        <v>0.43</v>
      </c>
      <c r="I15">
        <v>98.23</v>
      </c>
      <c r="J15" t="s">
        <v>15</v>
      </c>
      <c r="K15">
        <v>1.33</v>
      </c>
      <c r="L15" t="s">
        <v>16</v>
      </c>
      <c r="M15">
        <v>14999397</v>
      </c>
    </row>
    <row r="16" spans="1:13">
      <c r="A16" t="s">
        <v>33</v>
      </c>
      <c r="B16" t="s">
        <v>19</v>
      </c>
      <c r="C16">
        <v>348992</v>
      </c>
      <c r="D16">
        <f t="shared" si="1"/>
        <v>1.51</v>
      </c>
      <c r="E16">
        <v>141</v>
      </c>
      <c r="F16">
        <v>343713</v>
      </c>
      <c r="G16">
        <v>5138</v>
      </c>
      <c r="H16">
        <v>0.04</v>
      </c>
      <c r="I16">
        <v>98.49</v>
      </c>
      <c r="J16" t="s">
        <v>16</v>
      </c>
      <c r="K16">
        <v>1.47</v>
      </c>
      <c r="L16" t="s">
        <v>16</v>
      </c>
      <c r="M16">
        <v>40100376</v>
      </c>
    </row>
    <row r="17" spans="1:13">
      <c r="A17" t="s">
        <v>34</v>
      </c>
      <c r="B17" t="s">
        <v>14</v>
      </c>
      <c r="C17">
        <v>2991614</v>
      </c>
      <c r="D17">
        <f t="shared" si="1"/>
        <v>1.54</v>
      </c>
      <c r="E17">
        <v>8056</v>
      </c>
      <c r="F17">
        <v>2945415</v>
      </c>
      <c r="G17">
        <v>38143</v>
      </c>
      <c r="H17">
        <v>0.27</v>
      </c>
      <c r="I17">
        <v>98.46</v>
      </c>
      <c r="J17" t="s">
        <v>16</v>
      </c>
      <c r="K17">
        <v>1.27</v>
      </c>
      <c r="L17" t="s">
        <v>15</v>
      </c>
      <c r="M17">
        <v>69599762</v>
      </c>
    </row>
    <row r="18" spans="1:13">
      <c r="A18" t="s">
        <v>35</v>
      </c>
      <c r="B18" t="s">
        <v>14</v>
      </c>
      <c r="C18">
        <v>5055224</v>
      </c>
      <c r="D18">
        <f t="shared" si="1"/>
        <v>2.08</v>
      </c>
      <c r="E18">
        <v>69258</v>
      </c>
      <c r="F18">
        <v>4950281</v>
      </c>
      <c r="G18">
        <v>35685</v>
      </c>
      <c r="H18">
        <v>1.37</v>
      </c>
      <c r="I18">
        <v>97.92</v>
      </c>
      <c r="J18" t="s">
        <v>15</v>
      </c>
      <c r="K18">
        <v>0.71</v>
      </c>
      <c r="L18" t="s">
        <v>15</v>
      </c>
      <c r="M18">
        <v>34698876</v>
      </c>
    </row>
    <row r="19" spans="1:13">
      <c r="A19" t="s">
        <v>36</v>
      </c>
      <c r="B19" t="s">
        <v>23</v>
      </c>
      <c r="C19">
        <v>21148</v>
      </c>
      <c r="D19">
        <f t="shared" si="1"/>
        <v>1.73</v>
      </c>
      <c r="E19">
        <v>154</v>
      </c>
      <c r="F19">
        <v>20783</v>
      </c>
      <c r="G19">
        <v>211</v>
      </c>
      <c r="H19">
        <v>0.73</v>
      </c>
      <c r="I19">
        <v>98.27</v>
      </c>
      <c r="J19" t="s">
        <v>15</v>
      </c>
      <c r="K19">
        <v>1</v>
      </c>
      <c r="L19" t="s">
        <v>15</v>
      </c>
      <c r="M19">
        <v>290492</v>
      </c>
    </row>
    <row r="20" spans="1:13">
      <c r="A20" t="s">
        <v>37</v>
      </c>
      <c r="B20" t="s">
        <v>14</v>
      </c>
      <c r="C20">
        <v>10365</v>
      </c>
      <c r="D20">
        <f t="shared" si="1"/>
        <v>0.49</v>
      </c>
      <c r="E20">
        <v>0</v>
      </c>
      <c r="F20">
        <v>10314</v>
      </c>
      <c r="G20">
        <v>51</v>
      </c>
      <c r="H20">
        <v>0</v>
      </c>
      <c r="I20">
        <v>99.51</v>
      </c>
      <c r="J20" t="s">
        <v>16</v>
      </c>
      <c r="K20">
        <v>0.49</v>
      </c>
      <c r="L20" t="s">
        <v>15</v>
      </c>
      <c r="M20">
        <v>66001</v>
      </c>
    </row>
    <row r="21" spans="1:13">
      <c r="A21" t="s">
        <v>38</v>
      </c>
      <c r="B21" t="s">
        <v>26</v>
      </c>
      <c r="C21">
        <v>792956</v>
      </c>
      <c r="D21">
        <f t="shared" si="1"/>
        <v>1.34</v>
      </c>
      <c r="E21">
        <v>75</v>
      </c>
      <c r="F21">
        <v>782357</v>
      </c>
      <c r="G21">
        <v>10524</v>
      </c>
      <c r="H21">
        <v>0.01</v>
      </c>
      <c r="I21">
        <v>98.66</v>
      </c>
      <c r="J21" t="s">
        <v>16</v>
      </c>
      <c r="K21">
        <v>1.33</v>
      </c>
      <c r="L21" t="s">
        <v>16</v>
      </c>
      <c r="M21">
        <v>85002417</v>
      </c>
    </row>
    <row r="22" spans="1:13">
      <c r="A22" t="s">
        <v>39</v>
      </c>
      <c r="B22" t="s">
        <v>26</v>
      </c>
      <c r="C22">
        <v>6623344</v>
      </c>
      <c r="D22">
        <f t="shared" si="1"/>
        <v>2.36</v>
      </c>
      <c r="E22">
        <v>15866</v>
      </c>
      <c r="F22">
        <v>6466913</v>
      </c>
      <c r="G22">
        <v>140565</v>
      </c>
      <c r="H22">
        <v>0.24</v>
      </c>
      <c r="I22">
        <v>97.64</v>
      </c>
      <c r="J22" t="s">
        <v>15</v>
      </c>
      <c r="K22">
        <v>2.12</v>
      </c>
      <c r="L22" t="s">
        <v>16</v>
      </c>
      <c r="M22">
        <v>124904071</v>
      </c>
    </row>
    <row r="23" spans="1:13">
      <c r="A23" t="s">
        <v>40</v>
      </c>
      <c r="B23" t="s">
        <v>19</v>
      </c>
      <c r="C23">
        <v>124432</v>
      </c>
      <c r="D23">
        <f t="shared" si="1"/>
        <v>2.2</v>
      </c>
      <c r="E23">
        <v>799</v>
      </c>
      <c r="F23">
        <v>121687</v>
      </c>
      <c r="G23">
        <v>1946</v>
      </c>
      <c r="H23">
        <v>0.64</v>
      </c>
      <c r="I23">
        <v>97.79</v>
      </c>
      <c r="J23" t="s">
        <v>15</v>
      </c>
      <c r="K23">
        <v>1.56</v>
      </c>
      <c r="L23" t="s">
        <v>16</v>
      </c>
      <c r="M23">
        <v>3436948</v>
      </c>
    </row>
    <row r="24" spans="1:13">
      <c r="A24" t="s">
        <v>41</v>
      </c>
      <c r="B24" t="s">
        <v>19</v>
      </c>
      <c r="C24">
        <v>84013</v>
      </c>
      <c r="D24">
        <f t="shared" si="1"/>
        <v>2.07</v>
      </c>
      <c r="E24">
        <v>277</v>
      </c>
      <c r="F24">
        <v>82274</v>
      </c>
      <c r="G24">
        <v>1462</v>
      </c>
      <c r="H24">
        <v>0.33</v>
      </c>
      <c r="I24">
        <v>97.93</v>
      </c>
      <c r="J24" t="s">
        <v>15</v>
      </c>
      <c r="K24">
        <v>1.74</v>
      </c>
      <c r="L24" t="s">
        <v>16</v>
      </c>
      <c r="M24">
        <v>3772103</v>
      </c>
    </row>
    <row r="25" spans="1:13">
      <c r="A25" t="s">
        <v>42</v>
      </c>
      <c r="B25" t="s">
        <v>19</v>
      </c>
      <c r="C25">
        <v>128604</v>
      </c>
      <c r="D25">
        <f t="shared" si="1"/>
        <v>4.75</v>
      </c>
      <c r="E25">
        <v>5651</v>
      </c>
      <c r="F25">
        <v>122494</v>
      </c>
      <c r="G25">
        <v>459</v>
      </c>
      <c r="H25">
        <v>4.39</v>
      </c>
      <c r="I25">
        <v>95.25</v>
      </c>
      <c r="J25" t="s">
        <v>15</v>
      </c>
      <c r="K25">
        <v>0.36</v>
      </c>
      <c r="L25" t="s">
        <v>15</v>
      </c>
      <c r="M25">
        <v>1308967</v>
      </c>
    </row>
    <row r="26" spans="1:13">
      <c r="A26" t="s">
        <v>43</v>
      </c>
      <c r="B26" t="s">
        <v>19</v>
      </c>
      <c r="C26">
        <v>31978</v>
      </c>
      <c r="D26">
        <f t="shared" si="1"/>
        <v>2.67</v>
      </c>
      <c r="E26">
        <v>163</v>
      </c>
      <c r="F26">
        <v>31123</v>
      </c>
      <c r="G26">
        <v>692</v>
      </c>
      <c r="H26">
        <v>0.51</v>
      </c>
      <c r="I26">
        <v>97.33</v>
      </c>
      <c r="J26" t="s">
        <v>15</v>
      </c>
      <c r="K26">
        <v>2.16</v>
      </c>
      <c r="L26" t="s">
        <v>16</v>
      </c>
      <c r="M26">
        <v>2073074</v>
      </c>
    </row>
    <row r="27" spans="1:13">
      <c r="A27" t="s">
        <v>44</v>
      </c>
      <c r="B27" t="s">
        <v>19</v>
      </c>
      <c r="C27">
        <v>1045209</v>
      </c>
      <c r="D27">
        <f t="shared" si="1"/>
        <v>1.04</v>
      </c>
      <c r="E27">
        <v>2534</v>
      </c>
      <c r="F27">
        <v>1034300</v>
      </c>
      <c r="G27">
        <v>8375</v>
      </c>
      <c r="H27">
        <v>0.24</v>
      </c>
      <c r="I27">
        <v>98.96</v>
      </c>
      <c r="J27" t="s">
        <v>16</v>
      </c>
      <c r="K27">
        <v>0.8</v>
      </c>
      <c r="L27" t="s">
        <v>15</v>
      </c>
      <c r="M27">
        <v>47099270</v>
      </c>
    </row>
    <row r="28" spans="1:13">
      <c r="A28" t="s">
        <v>45</v>
      </c>
      <c r="B28" t="s">
        <v>14</v>
      </c>
      <c r="C28">
        <v>128401</v>
      </c>
      <c r="D28">
        <f t="shared" si="1"/>
        <v>1.66</v>
      </c>
      <c r="E28">
        <v>275</v>
      </c>
      <c r="F28">
        <v>126263</v>
      </c>
      <c r="G28">
        <v>1863</v>
      </c>
      <c r="H28">
        <v>0.21</v>
      </c>
      <c r="I28">
        <v>98.33</v>
      </c>
      <c r="J28" t="s">
        <v>15</v>
      </c>
      <c r="K28">
        <v>1.45</v>
      </c>
      <c r="L28" t="s">
        <v>16</v>
      </c>
      <c r="M28">
        <v>1646050</v>
      </c>
    </row>
    <row r="29" spans="1:13">
      <c r="A29" t="s">
        <v>46</v>
      </c>
      <c r="B29" t="s">
        <v>23</v>
      </c>
      <c r="C29">
        <v>602778</v>
      </c>
      <c r="D29">
        <f t="shared" si="1"/>
        <v>2.8</v>
      </c>
      <c r="E29">
        <v>318</v>
      </c>
      <c r="F29">
        <v>585889</v>
      </c>
      <c r="G29">
        <v>16571</v>
      </c>
      <c r="H29">
        <v>0.05</v>
      </c>
      <c r="I29">
        <v>97.2</v>
      </c>
      <c r="J29" t="s">
        <v>15</v>
      </c>
      <c r="K29">
        <v>2.75</v>
      </c>
      <c r="L29" t="s">
        <v>16</v>
      </c>
      <c r="M29">
        <v>30501026</v>
      </c>
    </row>
    <row r="30" spans="1:13">
      <c r="A30" t="s">
        <v>47</v>
      </c>
      <c r="B30" t="s">
        <v>26</v>
      </c>
      <c r="C30">
        <v>954503</v>
      </c>
      <c r="D30">
        <f t="shared" si="1"/>
        <v>0.95</v>
      </c>
      <c r="E30">
        <v>71</v>
      </c>
      <c r="F30">
        <v>945478</v>
      </c>
      <c r="G30">
        <v>8954</v>
      </c>
      <c r="H30">
        <v>0.01</v>
      </c>
      <c r="I30">
        <v>99.05</v>
      </c>
      <c r="J30" t="s">
        <v>16</v>
      </c>
      <c r="K30">
        <v>0.94</v>
      </c>
      <c r="L30" t="s">
        <v>15</v>
      </c>
      <c r="M30">
        <v>79502477</v>
      </c>
    </row>
    <row r="31" spans="1:13">
      <c r="A31" t="s">
        <v>48</v>
      </c>
      <c r="B31" t="s">
        <v>19</v>
      </c>
      <c r="C31">
        <v>32096</v>
      </c>
      <c r="D31">
        <f t="shared" si="1"/>
        <v>1.63</v>
      </c>
      <c r="E31">
        <v>121</v>
      </c>
      <c r="F31">
        <v>31575</v>
      </c>
      <c r="G31">
        <v>400</v>
      </c>
      <c r="H31">
        <v>0.38</v>
      </c>
      <c r="I31">
        <v>98.38</v>
      </c>
      <c r="J31" t="s">
        <v>16</v>
      </c>
      <c r="K31">
        <v>1.25</v>
      </c>
      <c r="L31" t="s">
        <v>15</v>
      </c>
      <c r="M31">
        <v>658019</v>
      </c>
    </row>
    <row r="32" spans="1:13">
      <c r="A32" t="s">
        <v>49</v>
      </c>
      <c r="B32" t="s">
        <v>14</v>
      </c>
      <c r="C32">
        <v>2714025</v>
      </c>
      <c r="D32">
        <f t="shared" si="1"/>
        <v>1.7</v>
      </c>
      <c r="E32">
        <v>9751</v>
      </c>
      <c r="F32">
        <v>2668001</v>
      </c>
      <c r="G32">
        <v>36273</v>
      </c>
      <c r="H32">
        <v>0.36</v>
      </c>
      <c r="I32">
        <v>98.3</v>
      </c>
      <c r="J32" t="s">
        <v>15</v>
      </c>
      <c r="K32">
        <v>1.34</v>
      </c>
      <c r="L32" t="s">
        <v>16</v>
      </c>
      <c r="M32">
        <v>83697770</v>
      </c>
    </row>
    <row r="33" spans="1:13">
      <c r="A33" t="s">
        <v>50</v>
      </c>
      <c r="B33" t="s">
        <v>14</v>
      </c>
      <c r="C33">
        <v>673469</v>
      </c>
      <c r="D33">
        <f t="shared" si="1"/>
        <v>1.15</v>
      </c>
      <c r="E33">
        <v>3741</v>
      </c>
      <c r="F33">
        <v>665755</v>
      </c>
      <c r="G33">
        <v>3973</v>
      </c>
      <c r="H33">
        <v>0.56</v>
      </c>
      <c r="I33">
        <v>98.85</v>
      </c>
      <c r="J33" t="s">
        <v>16</v>
      </c>
      <c r="K33">
        <v>0.59</v>
      </c>
      <c r="L33" t="s">
        <v>15</v>
      </c>
      <c r="M33">
        <v>38157311</v>
      </c>
    </row>
    <row r="34" spans="1:13">
      <c r="A34" t="s">
        <v>51</v>
      </c>
      <c r="B34" t="s">
        <v>19</v>
      </c>
      <c r="C34">
        <v>84665</v>
      </c>
      <c r="D34">
        <f t="shared" si="1"/>
        <v>1.1</v>
      </c>
      <c r="E34">
        <v>116</v>
      </c>
      <c r="F34">
        <v>83732</v>
      </c>
      <c r="G34">
        <v>817</v>
      </c>
      <c r="H34">
        <v>0.14</v>
      </c>
      <c r="I34">
        <v>98.9</v>
      </c>
      <c r="J34" t="s">
        <v>16</v>
      </c>
      <c r="K34">
        <v>0.96</v>
      </c>
      <c r="L34" t="s">
        <v>15</v>
      </c>
      <c r="M34">
        <v>4184959</v>
      </c>
    </row>
    <row r="35" spans="1:13">
      <c r="A35" t="s">
        <v>52</v>
      </c>
      <c r="B35" t="s">
        <v>23</v>
      </c>
      <c r="C35">
        <v>1710261</v>
      </c>
      <c r="D35">
        <f t="shared" si="1"/>
        <v>1.35</v>
      </c>
      <c r="E35">
        <v>90</v>
      </c>
      <c r="F35">
        <v>1687262</v>
      </c>
      <c r="G35">
        <v>22909</v>
      </c>
      <c r="H35">
        <v>0.01</v>
      </c>
      <c r="I35">
        <v>98.66</v>
      </c>
      <c r="J35" t="s">
        <v>16</v>
      </c>
      <c r="K35">
        <v>1.34</v>
      </c>
      <c r="L35" t="s">
        <v>16</v>
      </c>
      <c r="M35">
        <v>231502578</v>
      </c>
    </row>
    <row r="36" spans="1:13">
      <c r="A36" t="s">
        <v>53</v>
      </c>
      <c r="B36" t="s">
        <v>23</v>
      </c>
      <c r="C36">
        <v>344014</v>
      </c>
      <c r="D36">
        <f t="shared" si="1"/>
        <v>2.2</v>
      </c>
      <c r="E36">
        <v>158</v>
      </c>
      <c r="F36">
        <v>336453</v>
      </c>
      <c r="G36">
        <v>7403</v>
      </c>
      <c r="H36">
        <v>0.05</v>
      </c>
      <c r="I36">
        <v>97.8</v>
      </c>
      <c r="J36" t="s">
        <v>15</v>
      </c>
      <c r="K36">
        <v>2.15</v>
      </c>
      <c r="L36" t="s">
        <v>16</v>
      </c>
      <c r="M36">
        <v>11700099</v>
      </c>
    </row>
    <row r="37" spans="1:13">
      <c r="A37" t="s">
        <v>54</v>
      </c>
      <c r="B37" t="s">
        <v>19</v>
      </c>
      <c r="C37">
        <v>1603318</v>
      </c>
      <c r="D37">
        <f t="shared" si="1"/>
        <v>1.7</v>
      </c>
      <c r="E37">
        <v>8031</v>
      </c>
      <c r="F37">
        <v>1575980</v>
      </c>
      <c r="G37">
        <v>19307</v>
      </c>
      <c r="H37">
        <v>0.5</v>
      </c>
      <c r="I37">
        <v>98.29</v>
      </c>
      <c r="J37" t="s">
        <v>15</v>
      </c>
      <c r="K37">
        <v>1.2</v>
      </c>
      <c r="L37" t="s">
        <v>15</v>
      </c>
      <c r="M37">
        <v>100896618</v>
      </c>
    </row>
  </sheetData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workbookViewId="0">
      <selection activeCell="B8" sqref="B8"/>
    </sheetView>
  </sheetViews>
  <sheetFormatPr defaultColWidth="9" defaultRowHeight="14.4" outlineLevelCol="1"/>
  <cols>
    <col min="1" max="1" width="20.8888888888889"/>
    <col min="2" max="2" width="18.8888888888889"/>
  </cols>
  <sheetData>
    <row r="1" spans="1:2">
      <c r="A1" t="s">
        <v>11</v>
      </c>
      <c r="B1" t="s">
        <v>66</v>
      </c>
    </row>
    <row r="3" spans="1:2">
      <c r="A3" t="s">
        <v>57</v>
      </c>
      <c r="B3" t="s">
        <v>68</v>
      </c>
    </row>
    <row r="4" spans="1:2">
      <c r="A4" s="1" t="s">
        <v>46</v>
      </c>
      <c r="B4">
        <v>2.75</v>
      </c>
    </row>
    <row r="5" spans="1:2">
      <c r="A5" s="1" t="s">
        <v>43</v>
      </c>
      <c r="B5">
        <v>2.16</v>
      </c>
    </row>
    <row r="6" spans="1:2">
      <c r="A6" s="1" t="s">
        <v>53</v>
      </c>
      <c r="B6">
        <v>2.15</v>
      </c>
    </row>
    <row r="7" spans="1:2">
      <c r="A7" s="1" t="s">
        <v>39</v>
      </c>
      <c r="B7">
        <v>2.12</v>
      </c>
    </row>
    <row r="8" spans="1:2">
      <c r="A8" s="1" t="s">
        <v>28</v>
      </c>
      <c r="B8">
        <v>1.89</v>
      </c>
    </row>
    <row r="9" spans="1:2">
      <c r="A9" s="1" t="s">
        <v>41</v>
      </c>
      <c r="B9">
        <v>1.74</v>
      </c>
    </row>
    <row r="10" spans="1:2">
      <c r="A10" s="1" t="s">
        <v>27</v>
      </c>
      <c r="B10">
        <v>1.74</v>
      </c>
    </row>
    <row r="11" spans="1:2">
      <c r="A11" s="1" t="s">
        <v>31</v>
      </c>
      <c r="B11">
        <v>1.69</v>
      </c>
    </row>
    <row r="12" spans="1:2">
      <c r="A12" s="1" t="s">
        <v>13</v>
      </c>
      <c r="B12">
        <v>1.68</v>
      </c>
    </row>
    <row r="13" spans="1:2">
      <c r="A13" s="1" t="s">
        <v>40</v>
      </c>
      <c r="B13">
        <v>1.56</v>
      </c>
    </row>
    <row r="14" spans="1:2">
      <c r="A14" s="1" t="s">
        <v>33</v>
      </c>
      <c r="B14">
        <v>1.47</v>
      </c>
    </row>
    <row r="15" spans="1:2">
      <c r="A15" s="1" t="s">
        <v>45</v>
      </c>
      <c r="B15">
        <v>1.45</v>
      </c>
    </row>
    <row r="16" spans="1:2">
      <c r="A16" s="1" t="s">
        <v>24</v>
      </c>
      <c r="B16">
        <v>1.35</v>
      </c>
    </row>
    <row r="17" spans="1:2">
      <c r="A17" s="1" t="s">
        <v>52</v>
      </c>
      <c r="B17">
        <v>1.34</v>
      </c>
    </row>
    <row r="18" spans="1:2">
      <c r="A18" s="1" t="s">
        <v>49</v>
      </c>
      <c r="B18">
        <v>1.34</v>
      </c>
    </row>
    <row r="19" spans="1:2">
      <c r="A19" s="1" t="s">
        <v>38</v>
      </c>
      <c r="B19">
        <v>1.33</v>
      </c>
    </row>
    <row r="20" spans="1:2">
      <c r="A20" s="1" t="s">
        <v>32</v>
      </c>
      <c r="B20">
        <v>1.33</v>
      </c>
    </row>
    <row r="21" spans="1:2">
      <c r="A21" s="1" t="s">
        <v>21</v>
      </c>
      <c r="B21">
        <v>1.33</v>
      </c>
    </row>
    <row r="22" spans="1:2">
      <c r="A22" s="1" t="s">
        <v>30</v>
      </c>
      <c r="B22">
        <v>1.3</v>
      </c>
    </row>
    <row r="23" spans="1:2">
      <c r="A23" s="1" t="s">
        <v>34</v>
      </c>
      <c r="B23">
        <v>1.27</v>
      </c>
    </row>
    <row r="24" spans="1:2">
      <c r="A24" s="1" t="s">
        <v>48</v>
      </c>
      <c r="B24">
        <v>1.25</v>
      </c>
    </row>
    <row r="25" spans="1:2">
      <c r="A25" s="1" t="s">
        <v>22</v>
      </c>
      <c r="B25">
        <v>1.25</v>
      </c>
    </row>
    <row r="26" spans="1:2">
      <c r="A26" s="1" t="s">
        <v>29</v>
      </c>
      <c r="B26">
        <v>1.22</v>
      </c>
    </row>
    <row r="27" spans="1:2">
      <c r="A27" s="1" t="s">
        <v>54</v>
      </c>
      <c r="B27">
        <v>1.2</v>
      </c>
    </row>
    <row r="28" spans="1:2">
      <c r="A28" s="1" t="s">
        <v>36</v>
      </c>
      <c r="B28">
        <v>1</v>
      </c>
    </row>
    <row r="29" spans="1:2">
      <c r="A29" s="1" t="s">
        <v>20</v>
      </c>
      <c r="B29">
        <v>0.99</v>
      </c>
    </row>
    <row r="30" spans="1:2">
      <c r="A30" s="1" t="s">
        <v>51</v>
      </c>
      <c r="B30">
        <v>0.96</v>
      </c>
    </row>
    <row r="31" spans="1:2">
      <c r="A31" s="1" t="s">
        <v>47</v>
      </c>
      <c r="B31">
        <v>0.94</v>
      </c>
    </row>
    <row r="32" spans="1:2">
      <c r="A32" s="1" t="s">
        <v>44</v>
      </c>
      <c r="B32">
        <v>0.8</v>
      </c>
    </row>
    <row r="33" spans="1:2">
      <c r="A33" s="1" t="s">
        <v>35</v>
      </c>
      <c r="B33">
        <v>0.71</v>
      </c>
    </row>
    <row r="34" spans="1:2">
      <c r="A34" s="1" t="s">
        <v>17</v>
      </c>
      <c r="B34">
        <v>0.7</v>
      </c>
    </row>
    <row r="35" spans="1:2">
      <c r="A35" s="1" t="s">
        <v>50</v>
      </c>
      <c r="B35">
        <v>0.59</v>
      </c>
    </row>
    <row r="36" spans="1:2">
      <c r="A36" s="1" t="s">
        <v>18</v>
      </c>
      <c r="B36">
        <v>0.51</v>
      </c>
    </row>
    <row r="37" spans="1:2">
      <c r="A37" s="1" t="s">
        <v>37</v>
      </c>
      <c r="B37">
        <v>0.49</v>
      </c>
    </row>
    <row r="38" spans="1:2">
      <c r="A38" s="1" t="s">
        <v>42</v>
      </c>
      <c r="B38">
        <v>0.36</v>
      </c>
    </row>
    <row r="39" spans="1:2">
      <c r="A39" s="1" t="s">
        <v>25</v>
      </c>
      <c r="B39">
        <v>0.04</v>
      </c>
    </row>
    <row r="40" spans="1:2">
      <c r="A40" s="1" t="s">
        <v>62</v>
      </c>
      <c r="B40">
        <v>46</v>
      </c>
    </row>
  </sheetData>
  <pageMargins left="0.7" right="0.7" top="0.75" bottom="0.75" header="0.3" footer="0.3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39"/>
  <sheetViews>
    <sheetView workbookViewId="0">
      <selection activeCell="O7" sqref="O7"/>
    </sheetView>
  </sheetViews>
  <sheetFormatPr defaultColWidth="9" defaultRowHeight="14.4" outlineLevelCol="1"/>
  <cols>
    <col min="1" max="1" width="20.8888888888889"/>
    <col min="2" max="2" width="18.2222222222222"/>
  </cols>
  <sheetData>
    <row r="3" spans="1:2">
      <c r="A3" t="s">
        <v>57</v>
      </c>
      <c r="B3" t="s">
        <v>61</v>
      </c>
    </row>
    <row r="4" spans="1:2">
      <c r="A4" s="1" t="s">
        <v>52</v>
      </c>
      <c r="B4">
        <v>231502578</v>
      </c>
    </row>
    <row r="5" spans="1:2">
      <c r="A5" s="1" t="s">
        <v>21</v>
      </c>
      <c r="B5">
        <v>128500364</v>
      </c>
    </row>
    <row r="6" spans="1:2">
      <c r="A6" s="1" t="s">
        <v>39</v>
      </c>
      <c r="B6">
        <v>124904071</v>
      </c>
    </row>
    <row r="7" spans="1:2">
      <c r="A7" s="1" t="s">
        <v>54</v>
      </c>
      <c r="B7">
        <v>100896618</v>
      </c>
    </row>
    <row r="8" spans="1:2">
      <c r="A8" s="1" t="s">
        <v>17</v>
      </c>
      <c r="B8">
        <v>91702478</v>
      </c>
    </row>
    <row r="9" spans="1:2">
      <c r="A9" s="1" t="s">
        <v>38</v>
      </c>
      <c r="B9">
        <v>85002417</v>
      </c>
    </row>
    <row r="10" spans="1:2">
      <c r="A10" s="1" t="s">
        <v>49</v>
      </c>
      <c r="B10">
        <v>83697770</v>
      </c>
    </row>
    <row r="11" spans="1:2">
      <c r="A11" s="1" t="s">
        <v>47</v>
      </c>
      <c r="B11">
        <v>79502477</v>
      </c>
    </row>
    <row r="12" spans="1:2">
      <c r="A12" s="1" t="s">
        <v>29</v>
      </c>
      <c r="B12">
        <v>70400153</v>
      </c>
    </row>
    <row r="13" spans="1:2">
      <c r="A13" s="1" t="s">
        <v>34</v>
      </c>
      <c r="B13">
        <v>69599762</v>
      </c>
    </row>
    <row r="14" spans="1:2">
      <c r="A14" s="1" t="s">
        <v>44</v>
      </c>
      <c r="B14">
        <v>47099270</v>
      </c>
    </row>
    <row r="15" spans="1:2">
      <c r="A15" s="1" t="s">
        <v>33</v>
      </c>
      <c r="B15">
        <v>40100376</v>
      </c>
    </row>
    <row r="16" spans="1:2">
      <c r="A16" s="1" t="s">
        <v>50</v>
      </c>
      <c r="B16">
        <v>38157311</v>
      </c>
    </row>
    <row r="17" spans="1:2">
      <c r="A17" s="1" t="s">
        <v>20</v>
      </c>
      <c r="B17">
        <v>35998752</v>
      </c>
    </row>
    <row r="18" spans="1:2">
      <c r="A18" s="1" t="s">
        <v>35</v>
      </c>
      <c r="B18">
        <v>34698876</v>
      </c>
    </row>
    <row r="19" spans="1:2">
      <c r="A19" s="1" t="s">
        <v>24</v>
      </c>
      <c r="B19">
        <v>32199722</v>
      </c>
    </row>
    <row r="20" spans="1:2">
      <c r="A20" s="1" t="s">
        <v>46</v>
      </c>
      <c r="B20">
        <v>30501026</v>
      </c>
    </row>
    <row r="21" spans="1:2">
      <c r="A21" s="1" t="s">
        <v>30</v>
      </c>
      <c r="B21">
        <v>28900667</v>
      </c>
    </row>
    <row r="22" spans="1:2">
      <c r="A22" s="1" t="s">
        <v>27</v>
      </c>
      <c r="B22">
        <v>19301096</v>
      </c>
    </row>
    <row r="23" spans="1:2">
      <c r="A23" s="1" t="s">
        <v>32</v>
      </c>
      <c r="B23">
        <v>14999397</v>
      </c>
    </row>
    <row r="24" spans="1:2">
      <c r="A24" s="1" t="s">
        <v>53</v>
      </c>
      <c r="B24">
        <v>11700099</v>
      </c>
    </row>
    <row r="25" spans="1:2">
      <c r="A25" s="1" t="s">
        <v>31</v>
      </c>
      <c r="B25">
        <v>7503010</v>
      </c>
    </row>
    <row r="26" spans="1:2">
      <c r="A26" s="1" t="s">
        <v>51</v>
      </c>
      <c r="B26">
        <v>4184959</v>
      </c>
    </row>
    <row r="27" spans="1:2">
      <c r="A27" s="1" t="s">
        <v>41</v>
      </c>
      <c r="B27">
        <v>3772103</v>
      </c>
    </row>
    <row r="28" spans="1:2">
      <c r="A28" s="1" t="s">
        <v>40</v>
      </c>
      <c r="B28">
        <v>3436948</v>
      </c>
    </row>
    <row r="29" spans="1:2">
      <c r="A29" s="1" t="s">
        <v>43</v>
      </c>
      <c r="B29">
        <v>2073074</v>
      </c>
    </row>
    <row r="30" spans="1:2">
      <c r="A30" s="1" t="s">
        <v>18</v>
      </c>
      <c r="B30">
        <v>1711947</v>
      </c>
    </row>
    <row r="31" spans="1:2">
      <c r="A31" s="1" t="s">
        <v>45</v>
      </c>
      <c r="B31">
        <v>1646050</v>
      </c>
    </row>
    <row r="32" spans="1:2">
      <c r="A32" s="1" t="s">
        <v>28</v>
      </c>
      <c r="B32">
        <v>1521992</v>
      </c>
    </row>
    <row r="33" spans="1:2">
      <c r="A33" s="1" t="s">
        <v>42</v>
      </c>
      <c r="B33">
        <v>1308967</v>
      </c>
    </row>
    <row r="34" spans="1:2">
      <c r="A34" s="1" t="s">
        <v>22</v>
      </c>
      <c r="B34">
        <v>1158040</v>
      </c>
    </row>
    <row r="35" spans="1:2">
      <c r="A35" s="1" t="s">
        <v>25</v>
      </c>
      <c r="B35">
        <v>773997</v>
      </c>
    </row>
    <row r="36" spans="1:2">
      <c r="A36" s="1" t="s">
        <v>48</v>
      </c>
      <c r="B36">
        <v>658019</v>
      </c>
    </row>
    <row r="37" spans="1:2">
      <c r="A37" s="1" t="s">
        <v>13</v>
      </c>
      <c r="B37">
        <v>399001</v>
      </c>
    </row>
    <row r="38" spans="1:2">
      <c r="A38" s="1" t="s">
        <v>36</v>
      </c>
      <c r="B38">
        <v>290492</v>
      </c>
    </row>
    <row r="39" spans="1:2">
      <c r="A39" s="1" t="s">
        <v>37</v>
      </c>
      <c r="B39">
        <v>66001</v>
      </c>
    </row>
  </sheetData>
  <pageMargins left="0.7" right="0.7" top="0.75" bottom="0.75" header="0.3" footer="0.3"/>
  <headerFooter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7"/>
  <sheetViews>
    <sheetView workbookViewId="0">
      <selection activeCell="N7" sqref="N7"/>
    </sheetView>
  </sheetViews>
  <sheetFormatPr defaultColWidth="9" defaultRowHeight="14.4" outlineLevelRow="6" outlineLevelCol="2"/>
  <cols>
    <col min="1" max="1" width="14.2222222222222"/>
    <col min="2" max="2" width="20.6666666666667"/>
    <col min="3" max="3" width="20.4444444444444"/>
  </cols>
  <sheetData>
    <row r="3" spans="2:2">
      <c r="B3" t="s">
        <v>56</v>
      </c>
    </row>
    <row r="4" spans="1:3">
      <c r="A4" t="s">
        <v>57</v>
      </c>
      <c r="B4" t="s">
        <v>69</v>
      </c>
      <c r="C4" t="s">
        <v>59</v>
      </c>
    </row>
    <row r="5" spans="1:3">
      <c r="A5" s="1" t="s">
        <v>16</v>
      </c>
      <c r="B5">
        <v>19</v>
      </c>
      <c r="C5">
        <v>19</v>
      </c>
    </row>
    <row r="6" spans="1:3">
      <c r="A6" s="1" t="s">
        <v>15</v>
      </c>
      <c r="B6">
        <v>17</v>
      </c>
      <c r="C6">
        <v>17</v>
      </c>
    </row>
    <row r="7" spans="1:3">
      <c r="A7" s="1" t="s">
        <v>62</v>
      </c>
      <c r="B7">
        <v>36</v>
      </c>
      <c r="C7">
        <v>36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5"/>
  <sheetViews>
    <sheetView showGridLines="0" tabSelected="1" workbookViewId="0">
      <selection activeCell="O18" sqref="O18"/>
    </sheetView>
  </sheetViews>
  <sheetFormatPr defaultColWidth="9" defaultRowHeight="14.4"/>
  <sheetData>
    <row r="1" ht="26.55" spans="1:23">
      <c r="A1" s="3" t="s">
        <v>55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7"/>
    </row>
    <row r="2" spans="1:2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ht="15.15" spans="1:2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ht="15.15" spans="1:2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</sheetData>
  <mergeCells count="1">
    <mergeCell ref="A1:W1"/>
  </mergeCells>
  <pageMargins left="0.7" right="0.7" top="0.75" bottom="0.75" header="0.3" footer="0.3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37"/>
  <sheetViews>
    <sheetView workbookViewId="0">
      <selection activeCell="L1" sqref="L1"/>
    </sheetView>
  </sheetViews>
  <sheetFormatPr defaultColWidth="9" defaultRowHeight="14.4" outlineLevelCol="2"/>
  <cols>
    <col min="1" max="1" width="13.1111111111111"/>
    <col min="2" max="2" width="18.4444444444444"/>
    <col min="3" max="3" width="20.4444444444444"/>
  </cols>
  <sheetData>
    <row r="3" spans="2:2">
      <c r="B3" t="s">
        <v>56</v>
      </c>
    </row>
    <row r="4" spans="1:3">
      <c r="A4" t="s">
        <v>57</v>
      </c>
      <c r="B4" t="s">
        <v>58</v>
      </c>
      <c r="C4" t="s">
        <v>59</v>
      </c>
    </row>
    <row r="5" spans="1:3">
      <c r="A5" s="1">
        <v>0.04</v>
      </c>
      <c r="B5">
        <v>10682</v>
      </c>
      <c r="C5">
        <v>1</v>
      </c>
    </row>
    <row r="6" spans="1:3">
      <c r="A6" s="1">
        <v>0.49</v>
      </c>
      <c r="B6">
        <v>10365</v>
      </c>
      <c r="C6">
        <v>1</v>
      </c>
    </row>
    <row r="7" spans="1:3">
      <c r="A7" s="1">
        <v>0.59</v>
      </c>
      <c r="B7">
        <v>55216</v>
      </c>
      <c r="C7">
        <v>1</v>
      </c>
    </row>
    <row r="8" spans="1:3">
      <c r="A8" s="1">
        <v>0.85</v>
      </c>
      <c r="B8">
        <v>2069770</v>
      </c>
      <c r="C8">
        <v>1</v>
      </c>
    </row>
    <row r="9" spans="1:3">
      <c r="A9" s="1">
        <v>0.95</v>
      </c>
      <c r="B9">
        <v>954503</v>
      </c>
      <c r="C9">
        <v>1</v>
      </c>
    </row>
    <row r="10" spans="1:3">
      <c r="A10" s="1">
        <v>1.04</v>
      </c>
      <c r="B10">
        <v>1045209</v>
      </c>
      <c r="C10">
        <v>1</v>
      </c>
    </row>
    <row r="11" spans="1:3">
      <c r="A11" s="1">
        <v>1.1</v>
      </c>
      <c r="B11">
        <v>84665</v>
      </c>
      <c r="C11">
        <v>1</v>
      </c>
    </row>
    <row r="12" spans="1:3">
      <c r="A12" s="1">
        <v>1.15</v>
      </c>
      <c r="B12">
        <v>673469</v>
      </c>
      <c r="C12">
        <v>1</v>
      </c>
    </row>
    <row r="13" spans="1:3">
      <c r="A13" s="1">
        <v>1.25</v>
      </c>
      <c r="B13">
        <v>826924</v>
      </c>
      <c r="C13">
        <v>1</v>
      </c>
    </row>
    <row r="14" spans="1:3">
      <c r="A14" s="1">
        <v>1.29</v>
      </c>
      <c r="B14">
        <v>65380</v>
      </c>
      <c r="C14">
        <v>1</v>
      </c>
    </row>
    <row r="15" spans="1:3">
      <c r="A15" s="1">
        <v>1.32</v>
      </c>
      <c r="B15">
        <v>771420</v>
      </c>
      <c r="C15">
        <v>1</v>
      </c>
    </row>
    <row r="16" spans="1:3">
      <c r="A16" s="1">
        <v>1.33</v>
      </c>
      <c r="B16">
        <v>726153</v>
      </c>
      <c r="C16">
        <v>1</v>
      </c>
    </row>
    <row r="17" spans="1:3">
      <c r="A17" s="1">
        <v>1.34</v>
      </c>
      <c r="B17">
        <v>792956</v>
      </c>
      <c r="C17">
        <v>1</v>
      </c>
    </row>
    <row r="18" spans="1:3">
      <c r="A18" s="1">
        <v>1.35</v>
      </c>
      <c r="B18">
        <v>1710261</v>
      </c>
      <c r="C18">
        <v>1</v>
      </c>
    </row>
    <row r="19" spans="1:3">
      <c r="A19" s="1">
        <v>1.37</v>
      </c>
      <c r="B19">
        <v>1006326</v>
      </c>
      <c r="C19">
        <v>1</v>
      </c>
    </row>
    <row r="20" spans="1:3">
      <c r="A20" s="1">
        <v>1.51</v>
      </c>
      <c r="B20">
        <v>348992</v>
      </c>
      <c r="C20">
        <v>1</v>
      </c>
    </row>
    <row r="21" spans="1:3">
      <c r="A21" s="1">
        <v>1.52</v>
      </c>
      <c r="B21">
        <v>613784</v>
      </c>
      <c r="C21">
        <v>1</v>
      </c>
    </row>
    <row r="22" spans="1:3">
      <c r="A22" s="1">
        <v>1.54</v>
      </c>
      <c r="B22">
        <v>2991614</v>
      </c>
      <c r="C22">
        <v>1</v>
      </c>
    </row>
    <row r="23" spans="1:3">
      <c r="A23" s="1">
        <v>1.63</v>
      </c>
      <c r="B23">
        <v>32096</v>
      </c>
      <c r="C23">
        <v>1</v>
      </c>
    </row>
    <row r="24" spans="1:3">
      <c r="A24" s="1">
        <v>1.66</v>
      </c>
      <c r="B24">
        <v>128401</v>
      </c>
      <c r="C24">
        <v>1</v>
      </c>
    </row>
    <row r="25" spans="1:3">
      <c r="A25" s="1">
        <v>1.7</v>
      </c>
      <c r="B25">
        <v>4317343</v>
      </c>
      <c r="C25">
        <v>2</v>
      </c>
    </row>
    <row r="26" spans="1:3">
      <c r="A26" s="1">
        <v>1.73</v>
      </c>
      <c r="B26">
        <v>21148</v>
      </c>
      <c r="C26">
        <v>1</v>
      </c>
    </row>
    <row r="27" spans="1:3">
      <c r="A27" s="1">
        <v>1.76</v>
      </c>
      <c r="B27">
        <v>334006</v>
      </c>
      <c r="C27">
        <v>1</v>
      </c>
    </row>
    <row r="28" spans="1:3">
      <c r="A28" s="1">
        <v>1.77</v>
      </c>
      <c r="B28">
        <v>1448058</v>
      </c>
      <c r="C28">
        <v>2</v>
      </c>
    </row>
    <row r="29" spans="1:3">
      <c r="A29" s="1">
        <v>2.04</v>
      </c>
      <c r="B29">
        <v>178467</v>
      </c>
      <c r="C29">
        <v>1</v>
      </c>
    </row>
    <row r="30" spans="1:3">
      <c r="A30" s="1">
        <v>2.07</v>
      </c>
      <c r="B30">
        <v>84013</v>
      </c>
      <c r="C30">
        <v>1</v>
      </c>
    </row>
    <row r="31" spans="1:3">
      <c r="A31" s="1">
        <v>2.08</v>
      </c>
      <c r="B31">
        <v>5055224</v>
      </c>
      <c r="C31">
        <v>1</v>
      </c>
    </row>
    <row r="32" spans="1:3">
      <c r="A32" s="1">
        <v>2.18</v>
      </c>
      <c r="B32">
        <v>225712</v>
      </c>
      <c r="C32">
        <v>1</v>
      </c>
    </row>
    <row r="33" spans="1:3">
      <c r="A33" s="1">
        <v>2.2</v>
      </c>
      <c r="B33">
        <v>468446</v>
      </c>
      <c r="C33">
        <v>2</v>
      </c>
    </row>
    <row r="34" spans="1:3">
      <c r="A34" s="1">
        <v>2.36</v>
      </c>
      <c r="B34">
        <v>6623344</v>
      </c>
      <c r="C34">
        <v>1</v>
      </c>
    </row>
    <row r="35" spans="1:3">
      <c r="A35" s="1">
        <v>2.67</v>
      </c>
      <c r="B35">
        <v>31978</v>
      </c>
      <c r="C35">
        <v>1</v>
      </c>
    </row>
    <row r="36" spans="1:3">
      <c r="A36" s="1">
        <v>2.8</v>
      </c>
      <c r="B36">
        <v>602778</v>
      </c>
      <c r="C36">
        <v>1</v>
      </c>
    </row>
    <row r="37" spans="1:3">
      <c r="A37" s="1">
        <v>4.75</v>
      </c>
      <c r="B37">
        <v>128604</v>
      </c>
      <c r="C37">
        <v>1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7"/>
  <sheetViews>
    <sheetView workbookViewId="0">
      <selection activeCell="F4" sqref="F4"/>
    </sheetView>
  </sheetViews>
  <sheetFormatPr defaultColWidth="9" defaultRowHeight="14.4" outlineLevelCol="1"/>
  <cols>
    <col min="1" max="1" width="19.2222222222222" customWidth="1"/>
  </cols>
  <sheetData>
    <row r="1" spans="1:2">
      <c r="A1" s="2" t="s">
        <v>60</v>
      </c>
      <c r="B1" s="2" t="s">
        <v>6</v>
      </c>
    </row>
    <row r="2" spans="1:2">
      <c r="A2" t="s">
        <v>39</v>
      </c>
      <c r="B2">
        <v>140565</v>
      </c>
    </row>
    <row r="3" spans="1:2">
      <c r="A3" t="s">
        <v>34</v>
      </c>
      <c r="B3">
        <v>38143</v>
      </c>
    </row>
    <row r="4" spans="1:2">
      <c r="A4" t="s">
        <v>49</v>
      </c>
      <c r="B4">
        <v>36273</v>
      </c>
    </row>
    <row r="5" spans="1:2">
      <c r="A5" t="s">
        <v>35</v>
      </c>
      <c r="B5">
        <v>35685</v>
      </c>
    </row>
    <row r="6" spans="1:2">
      <c r="A6" t="s">
        <v>27</v>
      </c>
      <c r="B6">
        <v>25093</v>
      </c>
    </row>
    <row r="7" spans="1:2">
      <c r="A7" t="s">
        <v>52</v>
      </c>
      <c r="B7">
        <v>22909</v>
      </c>
    </row>
    <row r="8" spans="1:2">
      <c r="A8" t="s">
        <v>54</v>
      </c>
      <c r="B8">
        <v>19307</v>
      </c>
    </row>
    <row r="9" spans="1:2">
      <c r="A9" t="s">
        <v>46</v>
      </c>
      <c r="B9">
        <v>16571</v>
      </c>
    </row>
    <row r="10" spans="1:2">
      <c r="A10" t="s">
        <v>17</v>
      </c>
      <c r="B10">
        <v>14412</v>
      </c>
    </row>
    <row r="11" spans="1:2">
      <c r="A11" t="s">
        <v>24</v>
      </c>
      <c r="B11">
        <v>13588</v>
      </c>
    </row>
    <row r="12" spans="1:2">
      <c r="A12" t="s">
        <v>38</v>
      </c>
      <c r="B12">
        <v>10524</v>
      </c>
    </row>
    <row r="13" spans="1:2">
      <c r="A13" t="s">
        <v>29</v>
      </c>
      <c r="B13">
        <v>10090</v>
      </c>
    </row>
    <row r="14" spans="1:2">
      <c r="A14" t="s">
        <v>30</v>
      </c>
      <c r="B14">
        <v>10050</v>
      </c>
    </row>
    <row r="15" spans="1:2">
      <c r="A15" t="s">
        <v>21</v>
      </c>
      <c r="B15">
        <v>9662</v>
      </c>
    </row>
    <row r="16" spans="1:2">
      <c r="A16" t="s">
        <v>47</v>
      </c>
      <c r="B16">
        <v>8954</v>
      </c>
    </row>
    <row r="17" spans="1:2">
      <c r="A17" t="s">
        <v>44</v>
      </c>
      <c r="B17">
        <v>8375</v>
      </c>
    </row>
    <row r="18" spans="1:2">
      <c r="A18" t="s">
        <v>53</v>
      </c>
      <c r="B18">
        <v>7403</v>
      </c>
    </row>
    <row r="19" spans="1:2">
      <c r="A19" t="s">
        <v>20</v>
      </c>
      <c r="B19">
        <v>6047</v>
      </c>
    </row>
    <row r="20" spans="1:2">
      <c r="A20" t="s">
        <v>33</v>
      </c>
      <c r="B20">
        <v>5138</v>
      </c>
    </row>
    <row r="21" spans="1:2">
      <c r="A21" t="s">
        <v>32</v>
      </c>
      <c r="B21">
        <v>4448</v>
      </c>
    </row>
    <row r="22" spans="1:2">
      <c r="A22" t="s">
        <v>50</v>
      </c>
      <c r="B22">
        <v>3973</v>
      </c>
    </row>
    <row r="23" spans="1:2">
      <c r="A23" t="s">
        <v>31</v>
      </c>
      <c r="B23">
        <v>3812</v>
      </c>
    </row>
    <row r="24" spans="1:2">
      <c r="A24" t="s">
        <v>28</v>
      </c>
      <c r="B24">
        <v>3374</v>
      </c>
    </row>
    <row r="25" spans="1:2">
      <c r="A25" t="s">
        <v>40</v>
      </c>
      <c r="B25">
        <v>1946</v>
      </c>
    </row>
    <row r="26" spans="1:2">
      <c r="A26" t="s">
        <v>45</v>
      </c>
      <c r="B26">
        <v>1863</v>
      </c>
    </row>
    <row r="27" spans="1:2">
      <c r="A27" t="s">
        <v>41</v>
      </c>
      <c r="B27">
        <v>1462</v>
      </c>
    </row>
    <row r="28" spans="1:2">
      <c r="A28" t="s">
        <v>22</v>
      </c>
      <c r="B28">
        <v>820</v>
      </c>
    </row>
    <row r="29" spans="1:2">
      <c r="A29" t="s">
        <v>51</v>
      </c>
      <c r="B29">
        <v>817</v>
      </c>
    </row>
    <row r="30" spans="1:2">
      <c r="A30" t="s">
        <v>43</v>
      </c>
      <c r="B30">
        <v>692</v>
      </c>
    </row>
    <row r="31" spans="1:2">
      <c r="A31" t="s">
        <v>42</v>
      </c>
      <c r="B31">
        <v>459</v>
      </c>
    </row>
    <row r="32" spans="1:2">
      <c r="A32" t="s">
        <v>48</v>
      </c>
      <c r="B32">
        <v>400</v>
      </c>
    </row>
    <row r="33" spans="1:2">
      <c r="A33" t="s">
        <v>18</v>
      </c>
      <c r="B33">
        <v>280</v>
      </c>
    </row>
    <row r="34" spans="1:2">
      <c r="A34" t="s">
        <v>36</v>
      </c>
      <c r="B34">
        <v>211</v>
      </c>
    </row>
    <row r="35" spans="1:2">
      <c r="A35" t="s">
        <v>13</v>
      </c>
      <c r="B35">
        <v>129</v>
      </c>
    </row>
    <row r="36" spans="1:2">
      <c r="A36" t="s">
        <v>37</v>
      </c>
      <c r="B36">
        <v>51</v>
      </c>
    </row>
    <row r="37" spans="1:2">
      <c r="A37" t="s">
        <v>25</v>
      </c>
      <c r="B37">
        <v>4</v>
      </c>
    </row>
  </sheetData>
  <sortState ref="A1:B37">
    <sortCondition ref="B1:B37" descending="1"/>
    <sortCondition ref="A1:A37"/>
  </sortState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C29" sqref="C29"/>
    </sheetView>
  </sheetViews>
  <sheetFormatPr defaultColWidth="9" defaultRowHeight="14.4" outlineLevelRow="7" outlineLevelCol="1"/>
  <cols>
    <col min="1" max="1" width="13.1111111111111"/>
    <col min="2" max="2" width="18.2222222222222"/>
  </cols>
  <sheetData>
    <row r="3" spans="1:2">
      <c r="A3" t="s">
        <v>57</v>
      </c>
      <c r="B3" t="s">
        <v>61</v>
      </c>
    </row>
    <row r="4" spans="1:2">
      <c r="A4" s="1" t="s">
        <v>19</v>
      </c>
      <c r="B4">
        <v>401941119</v>
      </c>
    </row>
    <row r="5" spans="1:2">
      <c r="A5" s="1" t="s">
        <v>26</v>
      </c>
      <c r="B5">
        <v>362105107</v>
      </c>
    </row>
    <row r="6" spans="1:2">
      <c r="A6" s="1" t="s">
        <v>23</v>
      </c>
      <c r="B6">
        <v>345856405</v>
      </c>
    </row>
    <row r="7" spans="1:2">
      <c r="A7" s="1" t="s">
        <v>14</v>
      </c>
      <c r="B7">
        <v>319967249</v>
      </c>
    </row>
    <row r="8" spans="1:2">
      <c r="A8" s="1" t="s">
        <v>62</v>
      </c>
      <c r="B8">
        <v>1429869880</v>
      </c>
    </row>
  </sheetData>
  <pageMargins left="0.7" right="0.7" top="0.75" bottom="0.75" header="0.3" footer="0.3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40"/>
  <sheetViews>
    <sheetView topLeftCell="A3" workbookViewId="0">
      <selection activeCell="I30" sqref="I30"/>
    </sheetView>
  </sheetViews>
  <sheetFormatPr defaultColWidth="9" defaultRowHeight="14.4" outlineLevelCol="2"/>
  <cols>
    <col min="1" max="1" width="20.8888888888889"/>
    <col min="2" max="2" width="18.4444444444444"/>
    <col min="3" max="3" width="18.2222222222222"/>
    <col min="4" max="11" width="6" customWidth="1"/>
    <col min="12" max="27" width="7" customWidth="1"/>
    <col min="28" max="37" width="8" customWidth="1"/>
    <col min="38" max="38" width="10.7777777777778" customWidth="1"/>
  </cols>
  <sheetData>
    <row r="3" spans="2:2">
      <c r="B3" t="s">
        <v>56</v>
      </c>
    </row>
    <row r="4" spans="1:3">
      <c r="A4" t="s">
        <v>57</v>
      </c>
      <c r="B4" t="s">
        <v>58</v>
      </c>
      <c r="C4" t="s">
        <v>63</v>
      </c>
    </row>
    <row r="5" spans="1:3">
      <c r="A5" s="1" t="s">
        <v>13</v>
      </c>
      <c r="B5">
        <v>7670</v>
      </c>
      <c r="C5">
        <v>7534</v>
      </c>
    </row>
    <row r="6" spans="1:3">
      <c r="A6" s="1" t="s">
        <v>17</v>
      </c>
      <c r="B6">
        <v>2069770</v>
      </c>
      <c r="C6">
        <v>2052230</v>
      </c>
    </row>
    <row r="7" spans="1:3">
      <c r="A7" s="1" t="s">
        <v>18</v>
      </c>
      <c r="B7">
        <v>55216</v>
      </c>
      <c r="C7">
        <v>54894</v>
      </c>
    </row>
    <row r="8" spans="1:3">
      <c r="A8" s="1" t="s">
        <v>20</v>
      </c>
      <c r="B8">
        <v>613784</v>
      </c>
      <c r="C8">
        <v>604465</v>
      </c>
    </row>
    <row r="9" spans="1:3">
      <c r="A9" s="1" t="s">
        <v>21</v>
      </c>
      <c r="B9">
        <v>726153</v>
      </c>
      <c r="C9">
        <v>716462</v>
      </c>
    </row>
    <row r="10" spans="1:3">
      <c r="A10" s="1" t="s">
        <v>22</v>
      </c>
      <c r="B10">
        <v>65380</v>
      </c>
      <c r="C10">
        <v>64536</v>
      </c>
    </row>
    <row r="11" spans="1:3">
      <c r="A11" s="1" t="s">
        <v>24</v>
      </c>
      <c r="B11">
        <v>1006326</v>
      </c>
      <c r="C11">
        <v>992508</v>
      </c>
    </row>
    <row r="12" spans="1:3">
      <c r="A12" s="1" t="s">
        <v>25</v>
      </c>
      <c r="B12">
        <v>10682</v>
      </c>
      <c r="C12">
        <v>10678</v>
      </c>
    </row>
    <row r="13" spans="1:3">
      <c r="A13" s="1" t="s">
        <v>27</v>
      </c>
      <c r="B13">
        <v>1440388</v>
      </c>
      <c r="C13">
        <v>1414934</v>
      </c>
    </row>
    <row r="14" spans="1:3">
      <c r="A14" s="1" t="s">
        <v>28</v>
      </c>
      <c r="B14">
        <v>178467</v>
      </c>
      <c r="C14">
        <v>174830</v>
      </c>
    </row>
    <row r="15" spans="1:3">
      <c r="A15" s="1" t="s">
        <v>29</v>
      </c>
      <c r="B15">
        <v>826924</v>
      </c>
      <c r="C15">
        <v>816608</v>
      </c>
    </row>
    <row r="16" spans="1:3">
      <c r="A16" s="1" t="s">
        <v>30</v>
      </c>
      <c r="B16">
        <v>771420</v>
      </c>
      <c r="C16">
        <v>761230</v>
      </c>
    </row>
    <row r="17" spans="1:3">
      <c r="A17" s="1" t="s">
        <v>31</v>
      </c>
      <c r="B17">
        <v>225712</v>
      </c>
      <c r="C17">
        <v>220800</v>
      </c>
    </row>
    <row r="18" spans="1:3">
      <c r="A18" s="1" t="s">
        <v>32</v>
      </c>
      <c r="B18">
        <v>334006</v>
      </c>
      <c r="C18">
        <v>328108</v>
      </c>
    </row>
    <row r="19" spans="1:3">
      <c r="A19" s="1" t="s">
        <v>33</v>
      </c>
      <c r="B19">
        <v>348992</v>
      </c>
      <c r="C19">
        <v>343713</v>
      </c>
    </row>
    <row r="20" spans="1:3">
      <c r="A20" s="1" t="s">
        <v>34</v>
      </c>
      <c r="B20">
        <v>2991614</v>
      </c>
      <c r="C20">
        <v>2945415</v>
      </c>
    </row>
    <row r="21" spans="1:3">
      <c r="A21" s="1" t="s">
        <v>35</v>
      </c>
      <c r="B21">
        <v>5055224</v>
      </c>
      <c r="C21">
        <v>4950281</v>
      </c>
    </row>
    <row r="22" spans="1:3">
      <c r="A22" s="1" t="s">
        <v>36</v>
      </c>
      <c r="B22">
        <v>21148</v>
      </c>
      <c r="C22">
        <v>20783</v>
      </c>
    </row>
    <row r="23" spans="1:3">
      <c r="A23" s="1" t="s">
        <v>37</v>
      </c>
      <c r="B23">
        <v>10365</v>
      </c>
      <c r="C23">
        <v>10314</v>
      </c>
    </row>
    <row r="24" spans="1:3">
      <c r="A24" s="1" t="s">
        <v>38</v>
      </c>
      <c r="B24">
        <v>792956</v>
      </c>
      <c r="C24">
        <v>782357</v>
      </c>
    </row>
    <row r="25" spans="1:3">
      <c r="A25" s="1" t="s">
        <v>39</v>
      </c>
      <c r="B25">
        <v>6623344</v>
      </c>
      <c r="C25">
        <v>6466913</v>
      </c>
    </row>
    <row r="26" spans="1:3">
      <c r="A26" s="1" t="s">
        <v>40</v>
      </c>
      <c r="B26">
        <v>124432</v>
      </c>
      <c r="C26">
        <v>121687</v>
      </c>
    </row>
    <row r="27" spans="1:3">
      <c r="A27" s="1" t="s">
        <v>41</v>
      </c>
      <c r="B27">
        <v>84013</v>
      </c>
      <c r="C27">
        <v>82274</v>
      </c>
    </row>
    <row r="28" spans="1:3">
      <c r="A28" s="1" t="s">
        <v>42</v>
      </c>
      <c r="B28">
        <v>128604</v>
      </c>
      <c r="C28">
        <v>122494</v>
      </c>
    </row>
    <row r="29" spans="1:3">
      <c r="A29" s="1" t="s">
        <v>43</v>
      </c>
      <c r="B29">
        <v>31978</v>
      </c>
      <c r="C29">
        <v>31123</v>
      </c>
    </row>
    <row r="30" spans="1:3">
      <c r="A30" s="1" t="s">
        <v>44</v>
      </c>
      <c r="B30">
        <v>1045209</v>
      </c>
      <c r="C30">
        <v>1034300</v>
      </c>
    </row>
    <row r="31" spans="1:3">
      <c r="A31" s="1" t="s">
        <v>45</v>
      </c>
      <c r="B31">
        <v>128401</v>
      </c>
      <c r="C31">
        <v>126263</v>
      </c>
    </row>
    <row r="32" spans="1:3">
      <c r="A32" s="1" t="s">
        <v>46</v>
      </c>
      <c r="B32">
        <v>602778</v>
      </c>
      <c r="C32">
        <v>585889</v>
      </c>
    </row>
    <row r="33" spans="1:3">
      <c r="A33" s="1" t="s">
        <v>47</v>
      </c>
      <c r="B33">
        <v>954503</v>
      </c>
      <c r="C33">
        <v>945478</v>
      </c>
    </row>
    <row r="34" spans="1:3">
      <c r="A34" s="1" t="s">
        <v>48</v>
      </c>
      <c r="B34">
        <v>32096</v>
      </c>
      <c r="C34">
        <v>31575</v>
      </c>
    </row>
    <row r="35" spans="1:3">
      <c r="A35" s="1" t="s">
        <v>49</v>
      </c>
      <c r="B35">
        <v>2714025</v>
      </c>
      <c r="C35">
        <v>2668001</v>
      </c>
    </row>
    <row r="36" spans="1:3">
      <c r="A36" s="1" t="s">
        <v>50</v>
      </c>
      <c r="B36">
        <v>673469</v>
      </c>
      <c r="C36">
        <v>665755</v>
      </c>
    </row>
    <row r="37" spans="1:3">
      <c r="A37" s="1" t="s">
        <v>51</v>
      </c>
      <c r="B37">
        <v>84665</v>
      </c>
      <c r="C37">
        <v>83732</v>
      </c>
    </row>
    <row r="38" spans="1:3">
      <c r="A38" s="1" t="s">
        <v>52</v>
      </c>
      <c r="B38">
        <v>1710261</v>
      </c>
      <c r="C38">
        <v>1687262</v>
      </c>
    </row>
    <row r="39" spans="1:3">
      <c r="A39" s="1" t="s">
        <v>53</v>
      </c>
      <c r="B39">
        <v>344014</v>
      </c>
      <c r="C39">
        <v>336453</v>
      </c>
    </row>
    <row r="40" spans="1:3">
      <c r="A40" s="1" t="s">
        <v>54</v>
      </c>
      <c r="B40">
        <v>1603318</v>
      </c>
      <c r="C40">
        <v>1575980</v>
      </c>
    </row>
  </sheetData>
  <pageMargins left="0.7" right="0.7" top="0.75" bottom="0.75" header="0.3" footer="0.3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41"/>
  <sheetViews>
    <sheetView workbookViewId="0">
      <selection activeCell="E28" sqref="E28"/>
    </sheetView>
  </sheetViews>
  <sheetFormatPr defaultColWidth="9" defaultRowHeight="14.4" outlineLevelCol="2"/>
  <cols>
    <col min="1" max="1" width="20.8888888888889"/>
    <col min="2" max="2" width="13.7777777777778"/>
    <col min="3" max="3" width="14.4444444444444"/>
  </cols>
  <sheetData>
    <row r="3" spans="2:2">
      <c r="B3" t="s">
        <v>56</v>
      </c>
    </row>
    <row r="4" spans="1:3">
      <c r="A4" t="s">
        <v>57</v>
      </c>
      <c r="B4" t="s">
        <v>64</v>
      </c>
      <c r="C4" t="s">
        <v>65</v>
      </c>
    </row>
    <row r="5" spans="1:3">
      <c r="A5" s="1" t="s">
        <v>35</v>
      </c>
      <c r="B5">
        <v>69258</v>
      </c>
      <c r="C5">
        <v>35685</v>
      </c>
    </row>
    <row r="6" spans="1:3">
      <c r="A6" s="1" t="s">
        <v>39</v>
      </c>
      <c r="B6">
        <v>15866</v>
      </c>
      <c r="C6">
        <v>140565</v>
      </c>
    </row>
    <row r="7" spans="1:3">
      <c r="A7" s="1" t="s">
        <v>49</v>
      </c>
      <c r="B7">
        <v>9751</v>
      </c>
      <c r="C7">
        <v>36273</v>
      </c>
    </row>
    <row r="8" spans="1:3">
      <c r="A8" s="1" t="s">
        <v>34</v>
      </c>
      <c r="B8">
        <v>8056</v>
      </c>
      <c r="C8">
        <v>38143</v>
      </c>
    </row>
    <row r="9" spans="1:3">
      <c r="A9" s="1" t="s">
        <v>54</v>
      </c>
      <c r="B9">
        <v>8031</v>
      </c>
      <c r="C9">
        <v>19307</v>
      </c>
    </row>
    <row r="10" spans="1:3">
      <c r="A10" s="1" t="s">
        <v>42</v>
      </c>
      <c r="B10">
        <v>5651</v>
      </c>
      <c r="C10">
        <v>459</v>
      </c>
    </row>
    <row r="11" spans="1:3">
      <c r="A11" s="1" t="s">
        <v>50</v>
      </c>
      <c r="B11">
        <v>3741</v>
      </c>
      <c r="C11">
        <v>3973</v>
      </c>
    </row>
    <row r="12" spans="1:3">
      <c r="A12" s="1" t="s">
        <v>20</v>
      </c>
      <c r="B12">
        <v>3272</v>
      </c>
      <c r="C12">
        <v>6047</v>
      </c>
    </row>
    <row r="13" spans="1:3">
      <c r="A13" s="1" t="s">
        <v>17</v>
      </c>
      <c r="B13">
        <v>3128</v>
      </c>
      <c r="C13">
        <v>14412</v>
      </c>
    </row>
    <row r="14" spans="1:3">
      <c r="A14" s="1" t="s">
        <v>44</v>
      </c>
      <c r="B14">
        <v>2534</v>
      </c>
      <c r="C14">
        <v>8375</v>
      </c>
    </row>
    <row r="15" spans="1:3">
      <c r="A15" s="1" t="s">
        <v>32</v>
      </c>
      <c r="B15">
        <v>1450</v>
      </c>
      <c r="C15">
        <v>4448</v>
      </c>
    </row>
    <row r="16" spans="1:3">
      <c r="A16" s="1" t="s">
        <v>31</v>
      </c>
      <c r="B16">
        <v>1100</v>
      </c>
      <c r="C16">
        <v>3812</v>
      </c>
    </row>
    <row r="17" spans="1:3">
      <c r="A17" s="1" t="s">
        <v>40</v>
      </c>
      <c r="B17">
        <v>799</v>
      </c>
      <c r="C17">
        <v>1946</v>
      </c>
    </row>
    <row r="18" spans="1:3">
      <c r="A18" s="1" t="s">
        <v>27</v>
      </c>
      <c r="B18">
        <v>361</v>
      </c>
      <c r="C18">
        <v>25093</v>
      </c>
    </row>
    <row r="19" spans="1:3">
      <c r="A19" s="1" t="s">
        <v>46</v>
      </c>
      <c r="B19">
        <v>318</v>
      </c>
      <c r="C19">
        <v>16571</v>
      </c>
    </row>
    <row r="20" spans="1:3">
      <c r="A20" s="1" t="s">
        <v>41</v>
      </c>
      <c r="B20">
        <v>277</v>
      </c>
      <c r="C20">
        <v>1462</v>
      </c>
    </row>
    <row r="21" spans="1:3">
      <c r="A21" s="1" t="s">
        <v>45</v>
      </c>
      <c r="B21">
        <v>275</v>
      </c>
      <c r="C21">
        <v>1863</v>
      </c>
    </row>
    <row r="22" spans="1:3">
      <c r="A22" s="1" t="s">
        <v>28</v>
      </c>
      <c r="B22">
        <v>263</v>
      </c>
      <c r="C22">
        <v>3374</v>
      </c>
    </row>
    <row r="23" spans="1:3">
      <c r="A23" s="1" t="s">
        <v>24</v>
      </c>
      <c r="B23">
        <v>230</v>
      </c>
      <c r="C23">
        <v>13588</v>
      </c>
    </row>
    <row r="24" spans="1:3">
      <c r="A24" s="1" t="s">
        <v>29</v>
      </c>
      <c r="B24">
        <v>226</v>
      </c>
      <c r="C24">
        <v>10090</v>
      </c>
    </row>
    <row r="25" spans="1:3">
      <c r="A25" s="1" t="s">
        <v>43</v>
      </c>
      <c r="B25">
        <v>163</v>
      </c>
      <c r="C25">
        <v>692</v>
      </c>
    </row>
    <row r="26" spans="1:3">
      <c r="A26" s="1" t="s">
        <v>53</v>
      </c>
      <c r="B26">
        <v>158</v>
      </c>
      <c r="C26">
        <v>7403</v>
      </c>
    </row>
    <row r="27" spans="1:3">
      <c r="A27" s="1" t="s">
        <v>36</v>
      </c>
      <c r="B27">
        <v>154</v>
      </c>
      <c r="C27">
        <v>211</v>
      </c>
    </row>
    <row r="28" spans="1:3">
      <c r="A28" s="1" t="s">
        <v>33</v>
      </c>
      <c r="B28">
        <v>141</v>
      </c>
      <c r="C28">
        <v>5138</v>
      </c>
    </row>
    <row r="29" spans="1:3">
      <c r="A29" s="1" t="s">
        <v>30</v>
      </c>
      <c r="B29">
        <v>140</v>
      </c>
      <c r="C29">
        <v>10050</v>
      </c>
    </row>
    <row r="30" spans="1:3">
      <c r="A30" s="1" t="s">
        <v>48</v>
      </c>
      <c r="B30">
        <v>121</v>
      </c>
      <c r="C30">
        <v>400</v>
      </c>
    </row>
    <row r="31" spans="1:3">
      <c r="A31" s="1" t="s">
        <v>51</v>
      </c>
      <c r="B31">
        <v>116</v>
      </c>
      <c r="C31">
        <v>817</v>
      </c>
    </row>
    <row r="32" spans="1:3">
      <c r="A32" s="1" t="s">
        <v>52</v>
      </c>
      <c r="B32">
        <v>90</v>
      </c>
      <c r="C32">
        <v>22909</v>
      </c>
    </row>
    <row r="33" spans="1:3">
      <c r="A33" s="1" t="s">
        <v>38</v>
      </c>
      <c r="B33">
        <v>75</v>
      </c>
      <c r="C33">
        <v>10524</v>
      </c>
    </row>
    <row r="34" spans="1:3">
      <c r="A34" s="1" t="s">
        <v>47</v>
      </c>
      <c r="B34">
        <v>71</v>
      </c>
      <c r="C34">
        <v>8954</v>
      </c>
    </row>
    <row r="35" spans="1:3">
      <c r="A35" s="1" t="s">
        <v>18</v>
      </c>
      <c r="B35">
        <v>42</v>
      </c>
      <c r="C35">
        <v>280</v>
      </c>
    </row>
    <row r="36" spans="1:3">
      <c r="A36" s="1" t="s">
        <v>21</v>
      </c>
      <c r="B36">
        <v>29</v>
      </c>
      <c r="C36">
        <v>9662</v>
      </c>
    </row>
    <row r="37" spans="1:3">
      <c r="A37" s="1" t="s">
        <v>22</v>
      </c>
      <c r="B37">
        <v>24</v>
      </c>
      <c r="C37">
        <v>820</v>
      </c>
    </row>
    <row r="38" spans="1:3">
      <c r="A38" s="1" t="s">
        <v>13</v>
      </c>
      <c r="B38">
        <v>7</v>
      </c>
      <c r="C38">
        <v>129</v>
      </c>
    </row>
    <row r="39" spans="1:3">
      <c r="A39" s="1" t="s">
        <v>37</v>
      </c>
      <c r="B39">
        <v>0</v>
      </c>
      <c r="C39">
        <v>51</v>
      </c>
    </row>
    <row r="40" spans="1:3">
      <c r="A40" s="1" t="s">
        <v>25</v>
      </c>
      <c r="B40">
        <v>0</v>
      </c>
      <c r="C40">
        <v>4</v>
      </c>
    </row>
    <row r="41" spans="1:3">
      <c r="A41" s="1" t="s">
        <v>62</v>
      </c>
      <c r="B41">
        <v>135918</v>
      </c>
      <c r="C41">
        <v>463530</v>
      </c>
    </row>
  </sheetData>
  <pageMargins left="0.7" right="0.7" top="0.75" bottom="0.75" header="0.3" footer="0.3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M32" sqref="M32"/>
    </sheetView>
  </sheetViews>
  <sheetFormatPr defaultColWidth="9" defaultRowHeight="14.4" outlineLevelRow="7" outlineLevelCol="1"/>
  <cols>
    <col min="1" max="1" width="13.1111111111111"/>
    <col min="2" max="2" width="18.4444444444444"/>
  </cols>
  <sheetData>
    <row r="3" spans="1:2">
      <c r="A3" t="s">
        <v>57</v>
      </c>
      <c r="B3" t="s">
        <v>58</v>
      </c>
    </row>
    <row r="4" spans="1:2">
      <c r="A4" s="1" t="s">
        <v>19</v>
      </c>
      <c r="B4">
        <v>5884786</v>
      </c>
    </row>
    <row r="5" spans="1:2">
      <c r="A5" s="1" t="s">
        <v>23</v>
      </c>
      <c r="B5">
        <v>5515107</v>
      </c>
    </row>
    <row r="6" spans="1:2">
      <c r="A6" s="1" t="s">
        <v>14</v>
      </c>
      <c r="B6">
        <v>13650538</v>
      </c>
    </row>
    <row r="7" spans="1:2">
      <c r="A7" s="1" t="s">
        <v>26</v>
      </c>
      <c r="B7">
        <v>9386876</v>
      </c>
    </row>
    <row r="8" spans="1:2">
      <c r="A8" s="1" t="s">
        <v>62</v>
      </c>
      <c r="B8">
        <v>34437307</v>
      </c>
    </row>
  </sheetData>
  <pageMargins left="0.7" right="0.7" top="0.75" bottom="0.75" header="0.3" footer="0.3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workbookViewId="0">
      <selection activeCell="B8" sqref="B8"/>
    </sheetView>
  </sheetViews>
  <sheetFormatPr defaultColWidth="9" defaultRowHeight="14.4" outlineLevelCol="1"/>
  <cols>
    <col min="1" max="1" width="20.8888888888889"/>
    <col min="2" max="2" width="22.4444444444444"/>
    <col min="3" max="3" width="13.5555555555556" customWidth="1"/>
    <col min="4" max="4" width="10.7777777777778" customWidth="1"/>
  </cols>
  <sheetData>
    <row r="1" spans="1:2">
      <c r="A1" t="s">
        <v>9</v>
      </c>
      <c r="B1" t="s">
        <v>66</v>
      </c>
    </row>
    <row r="3" spans="1:2">
      <c r="A3" t="s">
        <v>57</v>
      </c>
      <c r="B3" t="s">
        <v>67</v>
      </c>
    </row>
    <row r="4" spans="1:2">
      <c r="A4" s="1" t="s">
        <v>25</v>
      </c>
      <c r="B4">
        <v>99.96</v>
      </c>
    </row>
    <row r="5" spans="1:2">
      <c r="A5" s="1" t="s">
        <v>37</v>
      </c>
      <c r="B5">
        <v>99.51</v>
      </c>
    </row>
    <row r="6" spans="1:2">
      <c r="A6" s="1" t="s">
        <v>18</v>
      </c>
      <c r="B6">
        <v>99.42</v>
      </c>
    </row>
    <row r="7" spans="1:2">
      <c r="A7" s="1" t="s">
        <v>17</v>
      </c>
      <c r="B7">
        <v>99.15</v>
      </c>
    </row>
    <row r="8" spans="1:2">
      <c r="A8" s="1" t="s">
        <v>47</v>
      </c>
      <c r="B8">
        <v>99.05</v>
      </c>
    </row>
    <row r="9" spans="1:2">
      <c r="A9" s="1" t="s">
        <v>44</v>
      </c>
      <c r="B9">
        <v>98.96</v>
      </c>
    </row>
    <row r="10" spans="1:2">
      <c r="A10" s="1" t="s">
        <v>51</v>
      </c>
      <c r="B10">
        <v>98.9</v>
      </c>
    </row>
    <row r="11" spans="1:2">
      <c r="A11" s="1" t="s">
        <v>50</v>
      </c>
      <c r="B11">
        <v>98.85</v>
      </c>
    </row>
    <row r="12" spans="1:2">
      <c r="A12" s="1" t="s">
        <v>29</v>
      </c>
      <c r="B12">
        <v>98.75</v>
      </c>
    </row>
    <row r="13" spans="1:2">
      <c r="A13" s="1" t="s">
        <v>22</v>
      </c>
      <c r="B13">
        <v>98.71</v>
      </c>
    </row>
    <row r="14" spans="1:2">
      <c r="A14" s="1" t="s">
        <v>30</v>
      </c>
      <c r="B14">
        <v>98.68</v>
      </c>
    </row>
    <row r="15" spans="1:2">
      <c r="A15" s="1" t="s">
        <v>21</v>
      </c>
      <c r="B15">
        <v>98.67</v>
      </c>
    </row>
    <row r="16" spans="1:2">
      <c r="A16" s="1" t="s">
        <v>52</v>
      </c>
      <c r="B16">
        <v>98.66</v>
      </c>
    </row>
    <row r="17" spans="1:2">
      <c r="A17" s="1" t="s">
        <v>38</v>
      </c>
      <c r="B17">
        <v>98.66</v>
      </c>
    </row>
    <row r="18" spans="1:2">
      <c r="A18" s="1" t="s">
        <v>24</v>
      </c>
      <c r="B18">
        <v>98.63</v>
      </c>
    </row>
    <row r="19" spans="1:2">
      <c r="A19" s="1" t="s">
        <v>33</v>
      </c>
      <c r="B19">
        <v>98.49</v>
      </c>
    </row>
    <row r="20" spans="1:2">
      <c r="A20" s="1" t="s">
        <v>20</v>
      </c>
      <c r="B20">
        <v>98.48</v>
      </c>
    </row>
    <row r="21" spans="1:2">
      <c r="A21" s="1" t="s">
        <v>34</v>
      </c>
      <c r="B21">
        <v>98.46</v>
      </c>
    </row>
    <row r="22" spans="1:2">
      <c r="A22" s="1" t="s">
        <v>48</v>
      </c>
      <c r="B22">
        <v>98.38</v>
      </c>
    </row>
    <row r="23" spans="1:2">
      <c r="A23" s="1" t="s">
        <v>45</v>
      </c>
      <c r="B23">
        <v>98.33</v>
      </c>
    </row>
    <row r="24" spans="1:2">
      <c r="A24" s="1" t="s">
        <v>49</v>
      </c>
      <c r="B24">
        <v>98.3</v>
      </c>
    </row>
    <row r="25" spans="1:2">
      <c r="A25" s="1" t="s">
        <v>54</v>
      </c>
      <c r="B25">
        <v>98.29</v>
      </c>
    </row>
    <row r="26" spans="1:2">
      <c r="A26" s="1" t="s">
        <v>36</v>
      </c>
      <c r="B26">
        <v>98.27</v>
      </c>
    </row>
    <row r="27" spans="1:2">
      <c r="A27" s="1" t="s">
        <v>32</v>
      </c>
      <c r="B27">
        <v>98.23</v>
      </c>
    </row>
    <row r="28" spans="1:2">
      <c r="A28" s="1" t="s">
        <v>27</v>
      </c>
      <c r="B28">
        <v>98.23</v>
      </c>
    </row>
    <row r="29" spans="1:2">
      <c r="A29" s="1" t="s">
        <v>13</v>
      </c>
      <c r="B29">
        <v>98.23</v>
      </c>
    </row>
    <row r="30" spans="1:2">
      <c r="A30" s="1" t="s">
        <v>28</v>
      </c>
      <c r="B30">
        <v>97.96</v>
      </c>
    </row>
    <row r="31" spans="1:2">
      <c r="A31" s="1" t="s">
        <v>41</v>
      </c>
      <c r="B31">
        <v>97.93</v>
      </c>
    </row>
    <row r="32" spans="1:2">
      <c r="A32" s="1" t="s">
        <v>35</v>
      </c>
      <c r="B32">
        <v>97.92</v>
      </c>
    </row>
    <row r="33" spans="1:2">
      <c r="A33" s="1" t="s">
        <v>31</v>
      </c>
      <c r="B33">
        <v>97.82</v>
      </c>
    </row>
    <row r="34" spans="1:2">
      <c r="A34" s="1" t="s">
        <v>53</v>
      </c>
      <c r="B34">
        <v>97.8</v>
      </c>
    </row>
    <row r="35" spans="1:2">
      <c r="A35" s="1" t="s">
        <v>40</v>
      </c>
      <c r="B35">
        <v>97.79</v>
      </c>
    </row>
    <row r="36" spans="1:2">
      <c r="A36" s="1" t="s">
        <v>39</v>
      </c>
      <c r="B36">
        <v>97.64</v>
      </c>
    </row>
    <row r="37" spans="1:2">
      <c r="A37" s="1" t="s">
        <v>43</v>
      </c>
      <c r="B37">
        <v>97.33</v>
      </c>
    </row>
    <row r="38" spans="1:2">
      <c r="A38" s="1" t="s">
        <v>46</v>
      </c>
      <c r="B38">
        <v>97.2</v>
      </c>
    </row>
    <row r="39" spans="1:2">
      <c r="A39" s="1" t="s">
        <v>42</v>
      </c>
      <c r="B39">
        <v>95.25</v>
      </c>
    </row>
    <row r="40" spans="1:2">
      <c r="A40" s="1" t="s">
        <v>62</v>
      </c>
      <c r="B40">
        <v>3540.89</v>
      </c>
    </row>
  </sheetData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Data</vt:lpstr>
      <vt:lpstr>Report</vt:lpstr>
      <vt:lpstr>Total cases Vs Death ratio</vt:lpstr>
      <vt:lpstr>State got highest deaths</vt:lpstr>
      <vt:lpstr>Zone - Highest Pop.</vt:lpstr>
      <vt:lpstr>Cases and recovered</vt:lpstr>
      <vt:lpstr>Active and Death</vt:lpstr>
      <vt:lpstr>States and zones</vt:lpstr>
      <vt:lpstr>Recovered index</vt:lpstr>
      <vt:lpstr>Death index</vt:lpstr>
      <vt:lpstr>10 top population</vt:lpstr>
      <vt:lpstr>Active &amp; Death Ratio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2023-08-26T16:10:00Z</dcterms:created>
  <dcterms:modified xsi:type="dcterms:W3CDTF">2023-09-21T05:15:11Z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A43B14D0F7E1475DAD9582D5F3F73524_12</vt:lpwstr>
  </property>
  <property fmtid="{D5CDD505-2E9C-101B-9397-08002B2CF9AE}" pid="3" name="KSOProductBuildVer">
    <vt:lpwstr>1033-12.2.0.13201</vt:lpwstr>
  </property>
</Properties>
</file>