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tre\OneDrive\Desktop\DA assignments\"/>
    </mc:Choice>
  </mc:AlternateContent>
  <xr:revisionPtr revIDLastSave="0" documentId="13_ncr:1_{2F301F44-100A-4808-998B-EE998ED81C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e1" sheetId="1" r:id="rId1"/>
    <sheet name="Date2" sheetId="2" r:id="rId2"/>
  </sheets>
  <calcPr calcId="18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11" i="1" l="1"/>
  <c r="F7" i="2"/>
  <c r="G7" i="2"/>
  <c r="E7" i="2"/>
  <c r="D7" i="2"/>
  <c r="G8" i="2"/>
  <c r="G9" i="2"/>
  <c r="G10" i="2"/>
  <c r="G11" i="2"/>
  <c r="G12" i="2"/>
  <c r="G13" i="2"/>
  <c r="G14" i="2"/>
  <c r="G15" i="2"/>
  <c r="G16" i="2"/>
  <c r="G17" i="2"/>
  <c r="G18" i="2"/>
  <c r="F8" i="2"/>
  <c r="F9" i="2"/>
  <c r="F10" i="2"/>
  <c r="F11" i="2"/>
  <c r="F12" i="2"/>
  <c r="F13" i="2"/>
  <c r="F14" i="2"/>
  <c r="F15" i="2"/>
  <c r="F16" i="2"/>
  <c r="F17" i="2"/>
  <c r="F18" i="2"/>
  <c r="E8" i="2"/>
  <c r="E9" i="2"/>
  <c r="E10" i="2"/>
  <c r="E11" i="2"/>
  <c r="E12" i="2"/>
  <c r="E13" i="2"/>
  <c r="E14" i="2"/>
  <c r="E15" i="2"/>
  <c r="E16" i="2"/>
  <c r="E17" i="2"/>
  <c r="E18" i="2"/>
  <c r="D8" i="2"/>
  <c r="D9" i="2"/>
  <c r="D10" i="2"/>
  <c r="D11" i="2"/>
  <c r="D12" i="2"/>
  <c r="D13" i="2"/>
  <c r="D14" i="2"/>
  <c r="D15" i="2"/>
  <c r="D16" i="2"/>
  <c r="D17" i="2"/>
  <c r="D18" i="2"/>
  <c r="C4" i="2"/>
  <c r="C3" i="2"/>
  <c r="H10" i="2" s="1"/>
  <c r="C12" i="1"/>
  <c r="C10" i="1"/>
  <c r="C7" i="1"/>
  <c r="C8" i="1"/>
  <c r="C9" i="1"/>
  <c r="C14" i="1"/>
  <c r="C13" i="1"/>
  <c r="C6" i="1"/>
  <c r="I13" i="2" l="1"/>
  <c r="I15" i="2"/>
  <c r="I12" i="2"/>
  <c r="I11" i="2"/>
  <c r="I14" i="2"/>
  <c r="I10" i="2"/>
  <c r="I9" i="2"/>
  <c r="I18" i="2"/>
  <c r="I17" i="2"/>
  <c r="I16" i="2"/>
  <c r="I8" i="2"/>
  <c r="I7" i="2"/>
  <c r="H7" i="2"/>
  <c r="H17" i="2"/>
  <c r="H9" i="2"/>
  <c r="H8" i="2"/>
  <c r="H15" i="2"/>
  <c r="H14" i="2"/>
  <c r="H13" i="2"/>
  <c r="H12" i="2"/>
  <c r="H16" i="2"/>
  <c r="H11" i="2"/>
  <c r="H18" i="2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<sst xmlns="http://schemas.openxmlformats.org/spreadsheetml/2006/main" count="27" uniqueCount="27">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</sst>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</font>
    <font>
      <b/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22" fontId="3" fillId="6" borderId="1" xfId="0" applyNumberFormat="1" applyFont="1" applyFill="1" applyBorder="1"/>
    <xf numFmtId="0" fontId="3" fillId="3" borderId="2" xfId="0" applyFont="1" applyFill="1" applyBorder="1" applyAlignment="1">
      <alignment horizontal="right"/>
    </xf>
    <xf numFmtId="0" fontId="3" fillId="3" borderId="4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tabSelected="1" workbookViewId="0">
      <selection activeCell="D10" sqref="D10"/>
    </sheetView>
  </sheetViews>
  <sheetFormatPr defaultColWidth="14.44140625" defaultRowHeight="15" customHeight="1" x14ac:dyDescent="0.3"/>
  <cols>
    <col min="1" max="1" width="8.6640625" customWidth="1"/>
    <col min="2" max="2" width="20.33203125" customWidth="1"/>
    <col min="3" max="3" width="18.33203125" customWidth="1"/>
    <col min="4" max="26" width="8.6640625" customWidth="1"/>
  </cols>
  <sheetData>
    <row r="1" spans="2:3" ht="14.25" customHeight="1" x14ac:dyDescent="0.3"/>
    <row r="2" spans="2:3" ht="14.25" customHeight="1" x14ac:dyDescent="0.3"/>
    <row r="3" spans="2:3" ht="14.25" customHeight="1" x14ac:dyDescent="0.3">
      <c r="B3" s="1" t="s">
        <v>0</v>
      </c>
    </row>
    <row r="4" spans="2:3" ht="14.25" customHeight="1" x14ac:dyDescent="0.3"/>
    <row r="5" spans="2:3" ht="14.25" customHeight="1" x14ac:dyDescent="0.3">
      <c r="B5" s="2" t="s">
        <v>1</v>
      </c>
      <c r="C5" s="2" t="s">
        <v>2</v>
      </c>
    </row>
    <row r="6" spans="2:3" ht="14.25" customHeight="1" x14ac:dyDescent="0.3">
      <c r="B6" s="12">
        <v>20080419</v>
      </c>
      <c r="C6" s="3">
        <f>DATE(LEFT($B6,4),MID($B6,5,2),RIGHT($B6,2))</f>
        <v>39557</v>
      </c>
    </row>
    <row r="7" spans="2:3" ht="14.25" customHeight="1" x14ac:dyDescent="0.3">
      <c r="B7" s="4">
        <v>20071017</v>
      </c>
      <c r="C7" s="3">
        <f>DATE(LEFT($B7,4),MID($B7,5,2),RIGHT($B7,2))</f>
        <v>39372</v>
      </c>
    </row>
    <row r="8" spans="2:3" ht="14.25" customHeight="1" x14ac:dyDescent="0.3">
      <c r="B8" s="4">
        <v>20070624</v>
      </c>
      <c r="C8" s="3">
        <f>DATE(LEFT($B8,4),MID($B8,5,2),RIGHT($B8,2))</f>
        <v>39257</v>
      </c>
    </row>
    <row r="9" spans="2:3" ht="14.25" customHeight="1" x14ac:dyDescent="0.3">
      <c r="B9" s="13">
        <v>20070623</v>
      </c>
      <c r="C9" s="3">
        <f>DATE(LEFT($B9,4),MID($B9,5,2),RIGHT($B9,2))</f>
        <v>39256</v>
      </c>
    </row>
    <row r="10" spans="2:3" ht="14.25" customHeight="1" x14ac:dyDescent="0.3">
      <c r="B10" s="4">
        <v>20070523</v>
      </c>
      <c r="C10" s="3">
        <f>DATE(LEFT($B10,4),MID($B10,5,2),RIGHT($B10,2))</f>
        <v>39225</v>
      </c>
    </row>
    <row r="11" spans="2:3" ht="14.25" customHeight="1" x14ac:dyDescent="0.3">
      <c r="B11" s="4">
        <v>20070519</v>
      </c>
      <c r="C11" s="3">
        <f>DATE(LEFT($B11,4),MID($B11,5,2),RIGHT($B11,2))</f>
        <v>39221</v>
      </c>
    </row>
    <row r="12" spans="2:3" ht="14.25" customHeight="1" x14ac:dyDescent="0.3">
      <c r="B12" s="4">
        <v>20070112</v>
      </c>
      <c r="C12" s="3">
        <f>DATE(LEFT($B12,4),MID($B12,5,2),RIGHT($B12,2))</f>
        <v>39094</v>
      </c>
    </row>
    <row r="13" spans="2:3" ht="14.25" customHeight="1" x14ac:dyDescent="0.3">
      <c r="B13" s="4">
        <v>20061202</v>
      </c>
      <c r="C13" s="3">
        <f>DATE(LEFT($B13,4),MID($B13,5,2),RIGHT($B13,2))</f>
        <v>39053</v>
      </c>
    </row>
    <row r="14" spans="2:3" ht="14.25" customHeight="1" x14ac:dyDescent="0.3">
      <c r="B14" s="5">
        <v>20051220</v>
      </c>
      <c r="C14" s="3">
        <f>DATE(LEFT($B14,4),MID($B14,5,2),RIGHT($B14,2))</f>
        <v>38706</v>
      </c>
    </row>
    <row r="15" spans="2:3" ht="14.25" customHeight="1" x14ac:dyDescent="0.3"/>
    <row r="16" spans="2:3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C6:C14">
    <sortCondition ref="C6:C14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showGridLines="0" workbookViewId="0">
      <selection activeCell="G4" sqref="G4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23.21875" customWidth="1"/>
    <col min="4" max="4" width="12.44140625" customWidth="1"/>
    <col min="5" max="5" width="15.6640625" customWidth="1"/>
    <col min="6" max="6" width="16.6640625" customWidth="1"/>
    <col min="7" max="7" width="8.6640625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6" t="s">
        <v>3</v>
      </c>
      <c r="C3" s="10">
        <f ca="1">TODAY()</f>
        <v>45205</v>
      </c>
      <c r="F3" s="6" t="s">
        <v>4</v>
      </c>
      <c r="G3" s="7"/>
    </row>
    <row r="4" spans="2:9" ht="14.25" customHeight="1" x14ac:dyDescent="0.3">
      <c r="B4" s="6" t="s">
        <v>5</v>
      </c>
      <c r="C4" s="11">
        <f ca="1">NOW()</f>
        <v>45205.457008796293</v>
      </c>
      <c r="F4" s="6" t="s">
        <v>6</v>
      </c>
      <c r="G4" s="7"/>
    </row>
    <row r="5" spans="2:9" ht="14.25" customHeight="1" x14ac:dyDescent="0.3"/>
    <row r="6" spans="2:9" ht="14.25" customHeight="1" x14ac:dyDescent="0.3">
      <c r="B6" s="6" t="s">
        <v>7</v>
      </c>
      <c r="C6" s="6" t="s">
        <v>8</v>
      </c>
      <c r="D6" s="6" t="s">
        <v>9</v>
      </c>
      <c r="E6" s="6" t="s">
        <v>10</v>
      </c>
      <c r="F6" s="6" t="s">
        <v>11</v>
      </c>
      <c r="G6" s="6" t="s">
        <v>12</v>
      </c>
      <c r="H6" s="6" t="s">
        <v>13</v>
      </c>
      <c r="I6" s="6" t="s">
        <v>14</v>
      </c>
    </row>
    <row r="7" spans="2:9" ht="14.25" customHeight="1" x14ac:dyDescent="0.3">
      <c r="B7" s="8" t="s">
        <v>15</v>
      </c>
      <c r="C7" s="9">
        <v>36478</v>
      </c>
      <c r="D7" s="7" t="str">
        <f>TEXT($C7,"dddd")</f>
        <v>Sunday</v>
      </c>
      <c r="E7" s="7">
        <f>MONTH($C7)</f>
        <v>11</v>
      </c>
      <c r="F7" s="7" t="str">
        <f>TEXT($C7,"mmmm")</f>
        <v>November</v>
      </c>
      <c r="G7" s="7">
        <f>YEAR($C7)</f>
        <v>1999</v>
      </c>
      <c r="H7" s="7">
        <f ca="1">INT(YEARFRAC($C7,$C$3))</f>
        <v>23</v>
      </c>
      <c r="I7" s="7" t="str">
        <f ca="1">DATEDIF($C7,$C$3,"y")&amp;" years "&amp;DATEDIF($C7,$C$3,"ym")&amp;" months "&amp;DATEDIF($C7,$C$3,"md")&amp;" days "</f>
        <v xml:space="preserve">23 years 10 months 22 days </v>
      </c>
    </row>
    <row r="8" spans="2:9" ht="14.25" customHeight="1" x14ac:dyDescent="0.3">
      <c r="B8" s="8" t="s">
        <v>16</v>
      </c>
      <c r="C8" s="9">
        <v>37027</v>
      </c>
      <c r="D8" s="7" t="str">
        <f t="shared" ref="D8:D18" si="0">TEXT($C8,"dddd")</f>
        <v>Wednesday</v>
      </c>
      <c r="E8" s="7">
        <f t="shared" ref="E8:E18" si="1">MONTH($C8)</f>
        <v>5</v>
      </c>
      <c r="F8" s="7" t="str">
        <f t="shared" ref="F8:F18" si="2">TEXT($C8,"mmmm")</f>
        <v>May</v>
      </c>
      <c r="G8" s="7">
        <f t="shared" ref="G8:G18" si="3">YEAR($C8)</f>
        <v>2001</v>
      </c>
      <c r="H8" s="7">
        <f t="shared" ref="H8:H18" ca="1" si="4">INT(YEARFRAC($C8,$C$3))</f>
        <v>22</v>
      </c>
      <c r="I8" s="7" t="str">
        <f t="shared" ref="I8:I18" ca="1" si="5">DATEDIF($C8,$C$3,"y")&amp;" years "&amp;DATEDIF($C8,$C$3,"ym")&amp;" months "&amp;DATEDIF($C8,$C$3,"md")&amp;" days "</f>
        <v xml:space="preserve">22 years 4 months 20 days </v>
      </c>
    </row>
    <row r="9" spans="2:9" ht="14.25" customHeight="1" x14ac:dyDescent="0.3">
      <c r="B9" s="8" t="s">
        <v>17</v>
      </c>
      <c r="C9" s="9">
        <v>37946</v>
      </c>
      <c r="D9" s="7" t="str">
        <f t="shared" si="0"/>
        <v>Friday</v>
      </c>
      <c r="E9" s="7">
        <f t="shared" si="1"/>
        <v>11</v>
      </c>
      <c r="F9" s="7" t="str">
        <f t="shared" si="2"/>
        <v>November</v>
      </c>
      <c r="G9" s="7">
        <f t="shared" si="3"/>
        <v>2003</v>
      </c>
      <c r="H9" s="7">
        <f t="shared" ca="1" si="4"/>
        <v>19</v>
      </c>
      <c r="I9" s="7" t="str">
        <f t="shared" ca="1" si="5"/>
        <v xml:space="preserve">19 years 10 months 15 days </v>
      </c>
    </row>
    <row r="10" spans="2:9" ht="14.25" customHeight="1" x14ac:dyDescent="0.3">
      <c r="B10" s="8" t="s">
        <v>18</v>
      </c>
      <c r="C10" s="9">
        <v>38113</v>
      </c>
      <c r="D10" s="7" t="str">
        <f t="shared" si="0"/>
        <v>Thursday</v>
      </c>
      <c r="E10" s="7">
        <f t="shared" si="1"/>
        <v>5</v>
      </c>
      <c r="F10" s="7" t="str">
        <f t="shared" si="2"/>
        <v>May</v>
      </c>
      <c r="G10" s="7">
        <f t="shared" si="3"/>
        <v>2004</v>
      </c>
      <c r="H10" s="7">
        <f t="shared" ca="1" si="4"/>
        <v>19</v>
      </c>
      <c r="I10" s="7" t="str">
        <f t="shared" ca="1" si="5"/>
        <v xml:space="preserve">19 years 5 months 0 days </v>
      </c>
    </row>
    <row r="11" spans="2:9" ht="14.25" customHeight="1" x14ac:dyDescent="0.3">
      <c r="B11" s="8" t="s">
        <v>19</v>
      </c>
      <c r="C11" s="9">
        <v>38449</v>
      </c>
      <c r="D11" s="7" t="str">
        <f t="shared" si="0"/>
        <v>Thursday</v>
      </c>
      <c r="E11" s="7">
        <f t="shared" si="1"/>
        <v>4</v>
      </c>
      <c r="F11" s="7" t="str">
        <f t="shared" si="2"/>
        <v>April</v>
      </c>
      <c r="G11" s="7">
        <f t="shared" si="3"/>
        <v>2005</v>
      </c>
      <c r="H11" s="7">
        <f t="shared" ca="1" si="4"/>
        <v>18</v>
      </c>
      <c r="I11" s="7" t="str">
        <f t="shared" ca="1" si="5"/>
        <v xml:space="preserve">18 years 5 months 29 days </v>
      </c>
    </row>
    <row r="12" spans="2:9" ht="14.25" customHeight="1" x14ac:dyDescent="0.3">
      <c r="B12" s="8" t="s">
        <v>20</v>
      </c>
      <c r="C12" s="9">
        <v>39846</v>
      </c>
      <c r="D12" s="7" t="str">
        <f t="shared" si="0"/>
        <v>Monday</v>
      </c>
      <c r="E12" s="7">
        <f t="shared" si="1"/>
        <v>2</v>
      </c>
      <c r="F12" s="7" t="str">
        <f t="shared" si="2"/>
        <v>February</v>
      </c>
      <c r="G12" s="7">
        <f t="shared" si="3"/>
        <v>2009</v>
      </c>
      <c r="H12" s="7">
        <f t="shared" ca="1" si="4"/>
        <v>14</v>
      </c>
      <c r="I12" s="7" t="str">
        <f t="shared" ca="1" si="5"/>
        <v xml:space="preserve">14 years 8 months 4 days </v>
      </c>
    </row>
    <row r="13" spans="2:9" ht="14.25" customHeight="1" x14ac:dyDescent="0.3">
      <c r="B13" s="8" t="s">
        <v>21</v>
      </c>
      <c r="C13" s="9">
        <v>40330</v>
      </c>
      <c r="D13" s="7" t="str">
        <f t="shared" si="0"/>
        <v>Tuesday</v>
      </c>
      <c r="E13" s="7">
        <f t="shared" si="1"/>
        <v>6</v>
      </c>
      <c r="F13" s="7" t="str">
        <f t="shared" si="2"/>
        <v>June</v>
      </c>
      <c r="G13" s="7">
        <f t="shared" si="3"/>
        <v>2010</v>
      </c>
      <c r="H13" s="7">
        <f t="shared" ca="1" si="4"/>
        <v>13</v>
      </c>
      <c r="I13" s="7" t="str">
        <f t="shared" ca="1" si="5"/>
        <v xml:space="preserve">13 years 4 months 5 days </v>
      </c>
    </row>
    <row r="14" spans="2:9" ht="14.25" customHeight="1" x14ac:dyDescent="0.3">
      <c r="B14" s="8" t="s">
        <v>22</v>
      </c>
      <c r="C14" s="9">
        <v>40495</v>
      </c>
      <c r="D14" s="7" t="str">
        <f t="shared" si="0"/>
        <v>Saturday</v>
      </c>
      <c r="E14" s="7">
        <f t="shared" si="1"/>
        <v>11</v>
      </c>
      <c r="F14" s="7" t="str">
        <f t="shared" si="2"/>
        <v>November</v>
      </c>
      <c r="G14" s="7">
        <f t="shared" si="3"/>
        <v>2010</v>
      </c>
      <c r="H14" s="7">
        <f t="shared" ca="1" si="4"/>
        <v>12</v>
      </c>
      <c r="I14" s="7" t="str">
        <f t="shared" ca="1" si="5"/>
        <v xml:space="preserve">12 years 10 months 23 days </v>
      </c>
    </row>
    <row r="15" spans="2:9" ht="14.25" customHeight="1" x14ac:dyDescent="0.3">
      <c r="B15" s="8" t="s">
        <v>23</v>
      </c>
      <c r="C15" s="9">
        <v>40574</v>
      </c>
      <c r="D15" s="7" t="str">
        <f t="shared" si="0"/>
        <v>Monday</v>
      </c>
      <c r="E15" s="7">
        <f t="shared" si="1"/>
        <v>1</v>
      </c>
      <c r="F15" s="7" t="str">
        <f t="shared" si="2"/>
        <v>January</v>
      </c>
      <c r="G15" s="7">
        <f t="shared" si="3"/>
        <v>2011</v>
      </c>
      <c r="H15" s="7">
        <f t="shared" ca="1" si="4"/>
        <v>12</v>
      </c>
      <c r="I15" s="7" t="str">
        <f t="shared" ca="1" si="5"/>
        <v xml:space="preserve">12 years 8 months 5 days </v>
      </c>
    </row>
    <row r="16" spans="2:9" ht="14.25" customHeight="1" x14ac:dyDescent="0.3">
      <c r="B16" s="8" t="s">
        <v>24</v>
      </c>
      <c r="C16" s="9">
        <v>41400</v>
      </c>
      <c r="D16" s="7" t="str">
        <f t="shared" si="0"/>
        <v>Monday</v>
      </c>
      <c r="E16" s="7">
        <f t="shared" si="1"/>
        <v>5</v>
      </c>
      <c r="F16" s="7" t="str">
        <f t="shared" si="2"/>
        <v>May</v>
      </c>
      <c r="G16" s="7">
        <f t="shared" si="3"/>
        <v>2013</v>
      </c>
      <c r="H16" s="7">
        <f t="shared" ca="1" si="4"/>
        <v>10</v>
      </c>
      <c r="I16" s="7" t="str">
        <f t="shared" ca="1" si="5"/>
        <v xml:space="preserve">10 years 5 months 0 days </v>
      </c>
    </row>
    <row r="17" spans="2:9" ht="14.25" customHeight="1" x14ac:dyDescent="0.3">
      <c r="B17" s="8" t="s">
        <v>25</v>
      </c>
      <c r="C17" s="9">
        <v>42027</v>
      </c>
      <c r="D17" s="7" t="str">
        <f t="shared" si="0"/>
        <v>Friday</v>
      </c>
      <c r="E17" s="7">
        <f t="shared" si="1"/>
        <v>1</v>
      </c>
      <c r="F17" s="7" t="str">
        <f t="shared" si="2"/>
        <v>January</v>
      </c>
      <c r="G17" s="7">
        <f t="shared" si="3"/>
        <v>2015</v>
      </c>
      <c r="H17" s="7">
        <f t="shared" ca="1" si="4"/>
        <v>8</v>
      </c>
      <c r="I17" s="7" t="str">
        <f t="shared" ca="1" si="5"/>
        <v xml:space="preserve">8 years 8 months 13 days </v>
      </c>
    </row>
    <row r="18" spans="2:9" ht="14.25" customHeight="1" x14ac:dyDescent="0.3">
      <c r="B18" s="8" t="s">
        <v>26</v>
      </c>
      <c r="C18" s="9">
        <v>42124</v>
      </c>
      <c r="D18" s="7" t="str">
        <f t="shared" si="0"/>
        <v>Thursday</v>
      </c>
      <c r="E18" s="7">
        <f t="shared" si="1"/>
        <v>4</v>
      </c>
      <c r="F18" s="7" t="str">
        <f t="shared" si="2"/>
        <v>April</v>
      </c>
      <c r="G18" s="7">
        <f t="shared" si="3"/>
        <v>2015</v>
      </c>
      <c r="H18" s="7">
        <f t="shared" ca="1" si="4"/>
        <v>8</v>
      </c>
      <c r="I18" s="7" t="str">
        <f t="shared" ca="1" si="5"/>
        <v xml:space="preserve">8 years 5 months 6 days 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Khushi K</cp:lastModifiedBy>
  <dcterms:created xsi:type="dcterms:W3CDTF">2022-07-28T07:24:11Z</dcterms:created>
  <dcterms:modified xsi:type="dcterms:W3CDTF">2023-10-06T05:28:33Z</dcterms:modified>
</cp:coreProperties>
</file>