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y-new-repo\"/>
    </mc:Choice>
  </mc:AlternateContent>
  <bookViews>
    <workbookView xWindow="0" yWindow="0" windowWidth="17256" windowHeight="6228"/>
  </bookViews>
  <sheets>
    <sheet name="raw data" sheetId="4" r:id="rId1"/>
    <sheet name="tips" sheetId="1" r:id="rId2"/>
    <sheet name="pivot  table" sheetId="2" r:id="rId3"/>
    <sheet name="4 question" sheetId="3" r:id="rId4"/>
  </sheets>
  <definedNames>
    <definedName name="smoker">tips!$D1:$D256</definedName>
    <definedName name="tip">tips!$B1:$B256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S17" i="1" l="1"/>
  <c r="H6" i="3" l="1"/>
  <c r="H7" i="3"/>
  <c r="D12" i="2"/>
  <c r="D10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" i="1"/>
</calcChain>
</file>

<file path=xl/sharedStrings.xml><?xml version="1.0" encoding="utf-8"?>
<sst xmlns="http://schemas.openxmlformats.org/spreadsheetml/2006/main" count="1843" uniqueCount="429">
  <si>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</si>
  <si>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</si>
  <si>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</si>
  <si>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</si>
  <si>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</si>
  <si>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</si>
  <si>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</si>
  <si>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</si>
  <si>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</si>
  <si>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</si>
  <si>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</si>
  <si>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</si>
  <si>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</si>
  <si>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</si>
  <si>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</si>
  <si>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</si>
  <si>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</si>
  <si>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Total bill amount + tip</t>
  </si>
  <si>
    <t>Sum of total_bill</t>
  </si>
  <si>
    <t>Sum of tip</t>
  </si>
  <si>
    <t>Row Labels</t>
  </si>
  <si>
    <t>Grand Total</t>
  </si>
  <si>
    <t>Highest amt spent was by male on Sunday i.e 1269.46</t>
  </si>
  <si>
    <t>For non smokers</t>
  </si>
  <si>
    <t>For smokers</t>
  </si>
  <si>
    <t>As we see from above averages we got to know that smokers are giving more tip than non smokers</t>
  </si>
  <si>
    <t xml:space="preserve">Average </t>
  </si>
  <si>
    <t>average people in one sitting are</t>
  </si>
  <si>
    <t>5 question</t>
  </si>
  <si>
    <t>3 Question</t>
  </si>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</sst>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[Demographic data analysis and visualisation.xlsx]pivot 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 table'!$B$3</c:f>
              <c:strCache>
                <c:ptCount val="1"/>
                <c:pt idx="0">
                  <c:v>Sum of total_bill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 table'!$A$4:$A$14</c:f>
              <c:multiLvlStrCache>
                <c:ptCount val="8"/>
                <c:lvl>
                  <c:pt idx="0">
                    <c:v>Sun</c:v>
                  </c:pt>
                  <c:pt idx="1">
                    <c:v>Fri</c:v>
                  </c:pt>
                  <c:pt idx="2">
                    <c:v>Sat</c:v>
                  </c:pt>
                  <c:pt idx="3">
                    <c:v>Thur</c:v>
                  </c:pt>
                  <c:pt idx="4">
                    <c:v>Sun</c:v>
                  </c:pt>
                  <c:pt idx="5">
                    <c:v>Fri</c:v>
                  </c:pt>
                  <c:pt idx="6">
                    <c:v>Sat</c:v>
                  </c:pt>
                  <c:pt idx="7">
                    <c:v>Thur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'pivot  table'!$B$4:$B$14</c:f>
              <c:numCache>
                <c:formatCode>General</c:formatCode>
                <c:ptCount val="8"/>
                <c:pt idx="0">
                  <c:v>357.69999999999993</c:v>
                </c:pt>
                <c:pt idx="1">
                  <c:v>127.31</c:v>
                </c:pt>
                <c:pt idx="2">
                  <c:v>551.04999999999984</c:v>
                </c:pt>
                <c:pt idx="3">
                  <c:v>534.89</c:v>
                </c:pt>
                <c:pt idx="4">
                  <c:v>1269.46</c:v>
                </c:pt>
                <c:pt idx="5">
                  <c:v>198.57</c:v>
                </c:pt>
                <c:pt idx="6">
                  <c:v>1227.3499999999997</c:v>
                </c:pt>
                <c:pt idx="7">
                  <c:v>561.43999999999994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0-41D3-B4CC-57575B71D0FE}"/>
            </c:ext>
          </c:extLst>
        </c:ser>
        <c:ser>
          <c:idx val="1"/>
          <c:order val="1"/>
          <c:tx>
            <c:strRef>
              <c:f>'pivot  table'!$C$3</c:f>
              <c:strCache>
                <c:ptCount val="1"/>
                <c:pt idx="0">
                  <c:v>Sum of tip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 table'!$A$4:$A$14</c:f>
              <c:multiLvlStrCache>
                <c:ptCount val="8"/>
                <c:lvl>
                  <c:pt idx="0">
                    <c:v>Sun</c:v>
                  </c:pt>
                  <c:pt idx="1">
                    <c:v>Fri</c:v>
                  </c:pt>
                  <c:pt idx="2">
                    <c:v>Sat</c:v>
                  </c:pt>
                  <c:pt idx="3">
                    <c:v>Thur</c:v>
                  </c:pt>
                  <c:pt idx="4">
                    <c:v>Sun</c:v>
                  </c:pt>
                  <c:pt idx="5">
                    <c:v>Fri</c:v>
                  </c:pt>
                  <c:pt idx="6">
                    <c:v>Sat</c:v>
                  </c:pt>
                  <c:pt idx="7">
                    <c:v>Thur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'pivot  table'!$C$4:$C$14</c:f>
              <c:numCache>
                <c:formatCode>General</c:formatCode>
                <c:ptCount val="8"/>
                <c:pt idx="0">
                  <c:v>60.61</c:v>
                </c:pt>
                <c:pt idx="1">
                  <c:v>25.03</c:v>
                </c:pt>
                <c:pt idx="2">
                  <c:v>78.449999999999989</c:v>
                </c:pt>
                <c:pt idx="3">
                  <c:v>82.420000000000016</c:v>
                </c:pt>
                <c:pt idx="4">
                  <c:v>186.78000000000009</c:v>
                </c:pt>
                <c:pt idx="5">
                  <c:v>26.93</c:v>
                </c:pt>
                <c:pt idx="6">
                  <c:v>181.95</c:v>
                </c:pt>
                <c:pt idx="7">
                  <c:v>89.41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0-41D3-B4CC-57575B71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523167"/>
        <c:axId val="1441523999"/>
      </c:barChart>
      <c:catAx>
        <c:axId val="14415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23999"/>
        <c:crosses val="autoZero"/>
        <c:auto val="1"/>
        <c:lblAlgn val="ctr"/>
        <c:lblOffset val="100"/>
        <c:noMultiLvlLbl val="0"/>
      </c:catAx>
      <c:valAx>
        <c:axId val="14415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15240</xdr:rowOff>
    </xdr:from>
    <xdr:to>
      <xdr:col>12</xdr:col>
      <xdr:colOff>22860</xdr:colOff>
      <xdr:row>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93.592539004632" createdVersion="6" refreshedVersion="6" minRefreshableVersion="3" recordCount="244">
  <cacheSource type="worksheet">
    <worksheetSource ref="A1:I245" sheet="tips"/>
  </cacheSource>
  <cacheFields count="8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 bill amount + tip" numFmtId="0">
      <sharedItems containsSemiMixedTypes="0" containsString="0" containsNumber="1" minValue="4.07" maxValue="60.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n v="16.989999999999998"/>
    <n v="1.01"/>
    <x v="0"/>
    <s v="No"/>
    <x v="0"/>
    <s v="Dinner"/>
    <n v="2"/>
    <n v="18"/>
  </r>
  <r>
    <n v="10.34"/>
    <n v="1.66"/>
    <x v="1"/>
    <s v="No"/>
    <x v="0"/>
    <s v="Dinner"/>
    <n v="3"/>
    <n v="12"/>
  </r>
  <r>
    <n v="21.01"/>
    <n v="3.5"/>
    <x v="1"/>
    <s v="No"/>
    <x v="0"/>
    <s v="Dinner"/>
    <n v="3"/>
    <n v="24.51"/>
  </r>
  <r>
    <n v="23.68"/>
    <n v="3.31"/>
    <x v="1"/>
    <s v="No"/>
    <x v="0"/>
    <s v="Dinner"/>
    <n v="2"/>
    <n v="26.99"/>
  </r>
  <r>
    <n v="24.59"/>
    <n v="3.61"/>
    <x v="0"/>
    <s v="No"/>
    <x v="0"/>
    <s v="Dinner"/>
    <n v="4"/>
    <n v="28.2"/>
  </r>
  <r>
    <n v="25.29"/>
    <n v="4.71"/>
    <x v="1"/>
    <s v="No"/>
    <x v="0"/>
    <s v="Dinner"/>
    <n v="4"/>
    <n v="30"/>
  </r>
  <r>
    <n v="8.77"/>
    <n v="2"/>
    <x v="1"/>
    <s v="No"/>
    <x v="0"/>
    <s v="Dinner"/>
    <n v="2"/>
    <n v="10.77"/>
  </r>
  <r>
    <n v="26.88"/>
    <n v="3.12"/>
    <x v="1"/>
    <s v="No"/>
    <x v="0"/>
    <s v="Dinner"/>
    <n v="4"/>
    <n v="30"/>
  </r>
  <r>
    <n v="15.04"/>
    <n v="1.96"/>
    <x v="1"/>
    <s v="No"/>
    <x v="0"/>
    <s v="Dinner"/>
    <n v="2"/>
    <n v="17"/>
  </r>
  <r>
    <n v="14.78"/>
    <n v="3.23"/>
    <x v="1"/>
    <s v="No"/>
    <x v="0"/>
    <s v="Dinner"/>
    <n v="2"/>
    <n v="18.009999999999998"/>
  </r>
  <r>
    <n v="10.27"/>
    <n v="1.71"/>
    <x v="1"/>
    <s v="No"/>
    <x v="0"/>
    <s v="Dinner"/>
    <n v="2"/>
    <n v="11.98"/>
  </r>
  <r>
    <n v="35.26"/>
    <n v="5"/>
    <x v="0"/>
    <s v="No"/>
    <x v="0"/>
    <s v="Dinner"/>
    <n v="4"/>
    <n v="40.26"/>
  </r>
  <r>
    <n v="15.42"/>
    <n v="1.57"/>
    <x v="1"/>
    <s v="No"/>
    <x v="0"/>
    <s v="Dinner"/>
    <n v="2"/>
    <n v="16.989999999999998"/>
  </r>
  <r>
    <n v="18.43"/>
    <n v="3"/>
    <x v="1"/>
    <s v="No"/>
    <x v="0"/>
    <s v="Dinner"/>
    <n v="4"/>
    <n v="21.43"/>
  </r>
  <r>
    <n v="14.83"/>
    <n v="3.02"/>
    <x v="0"/>
    <s v="No"/>
    <x v="0"/>
    <s v="Dinner"/>
    <n v="2"/>
    <n v="17.850000000000001"/>
  </r>
  <r>
    <n v="21.58"/>
    <n v="3.92"/>
    <x v="1"/>
    <s v="No"/>
    <x v="0"/>
    <s v="Dinner"/>
    <n v="2"/>
    <n v="25.5"/>
  </r>
  <r>
    <n v="10.33"/>
    <n v="1.67"/>
    <x v="0"/>
    <s v="No"/>
    <x v="0"/>
    <s v="Dinner"/>
    <n v="3"/>
    <n v="12"/>
  </r>
  <r>
    <n v="16.29"/>
    <n v="3.71"/>
    <x v="1"/>
    <s v="No"/>
    <x v="0"/>
    <s v="Dinner"/>
    <n v="3"/>
    <n v="20"/>
  </r>
  <r>
    <n v="16.97"/>
    <n v="3.5"/>
    <x v="0"/>
    <s v="No"/>
    <x v="0"/>
    <s v="Dinner"/>
    <n v="3"/>
    <n v="20.47"/>
  </r>
  <r>
    <n v="20.65"/>
    <n v="3.35"/>
    <x v="1"/>
    <s v="No"/>
    <x v="1"/>
    <s v="Dinner"/>
    <n v="3"/>
    <n v="24"/>
  </r>
  <r>
    <n v="17.920000000000002"/>
    <n v="4.08"/>
    <x v="1"/>
    <s v="No"/>
    <x v="1"/>
    <s v="Dinner"/>
    <n v="2"/>
    <n v="22"/>
  </r>
  <r>
    <n v="20.29"/>
    <n v="2.75"/>
    <x v="0"/>
    <s v="No"/>
    <x v="1"/>
    <s v="Dinner"/>
    <n v="2"/>
    <n v="23.04"/>
  </r>
  <r>
    <n v="15.77"/>
    <n v="2.23"/>
    <x v="0"/>
    <s v="No"/>
    <x v="1"/>
    <s v="Dinner"/>
    <n v="2"/>
    <n v="18"/>
  </r>
  <r>
    <n v="39.42"/>
    <n v="7.58"/>
    <x v="1"/>
    <s v="No"/>
    <x v="1"/>
    <s v="Dinner"/>
    <n v="4"/>
    <n v="47"/>
  </r>
  <r>
    <n v="19.82"/>
    <n v="3.18"/>
    <x v="1"/>
    <s v="No"/>
    <x v="1"/>
    <s v="Dinner"/>
    <n v="2"/>
    <n v="23"/>
  </r>
  <r>
    <n v="17.809999999999999"/>
    <n v="2.34"/>
    <x v="1"/>
    <s v="No"/>
    <x v="1"/>
    <s v="Dinner"/>
    <n v="4"/>
    <n v="20.149999999999999"/>
  </r>
  <r>
    <n v="13.37"/>
    <n v="2"/>
    <x v="1"/>
    <s v="No"/>
    <x v="1"/>
    <s v="Dinner"/>
    <n v="2"/>
    <n v="15.37"/>
  </r>
  <r>
    <n v="12.69"/>
    <n v="2"/>
    <x v="1"/>
    <s v="No"/>
    <x v="1"/>
    <s v="Dinner"/>
    <n v="2"/>
    <n v="14.69"/>
  </r>
  <r>
    <n v="21.7"/>
    <n v="4.3"/>
    <x v="1"/>
    <s v="No"/>
    <x v="1"/>
    <s v="Dinner"/>
    <n v="2"/>
    <n v="26"/>
  </r>
  <r>
    <n v="19.649999999999999"/>
    <n v="3"/>
    <x v="0"/>
    <s v="No"/>
    <x v="1"/>
    <s v="Dinner"/>
    <n v="2"/>
    <n v="22.65"/>
  </r>
  <r>
    <n v="9.5500000000000007"/>
    <n v="1.45"/>
    <x v="1"/>
    <s v="No"/>
    <x v="1"/>
    <s v="Dinner"/>
    <n v="2"/>
    <n v="11"/>
  </r>
  <r>
    <n v="18.350000000000001"/>
    <n v="2.5"/>
    <x v="1"/>
    <s v="No"/>
    <x v="1"/>
    <s v="Dinner"/>
    <n v="4"/>
    <n v="20.85"/>
  </r>
  <r>
    <n v="15.06"/>
    <n v="3"/>
    <x v="0"/>
    <s v="No"/>
    <x v="1"/>
    <s v="Dinner"/>
    <n v="2"/>
    <n v="18.060000000000002"/>
  </r>
  <r>
    <n v="20.69"/>
    <n v="2.4500000000000002"/>
    <x v="0"/>
    <s v="No"/>
    <x v="1"/>
    <s v="Dinner"/>
    <n v="4"/>
    <n v="23.14"/>
  </r>
  <r>
    <n v="17.78"/>
    <n v="3.27"/>
    <x v="1"/>
    <s v="No"/>
    <x v="1"/>
    <s v="Dinner"/>
    <n v="2"/>
    <n v="21.05"/>
  </r>
  <r>
    <n v="24.06"/>
    <n v="3.6"/>
    <x v="1"/>
    <s v="No"/>
    <x v="1"/>
    <s v="Dinner"/>
    <n v="3"/>
    <n v="27.66"/>
  </r>
  <r>
    <n v="16.309999999999999"/>
    <n v="2"/>
    <x v="1"/>
    <s v="No"/>
    <x v="1"/>
    <s v="Dinner"/>
    <n v="3"/>
    <n v="18.309999999999999"/>
  </r>
  <r>
    <n v="16.93"/>
    <n v="3.07"/>
    <x v="0"/>
    <s v="No"/>
    <x v="1"/>
    <s v="Dinner"/>
    <n v="3"/>
    <n v="20"/>
  </r>
  <r>
    <n v="18.690000000000001"/>
    <n v="2.31"/>
    <x v="1"/>
    <s v="No"/>
    <x v="1"/>
    <s v="Dinner"/>
    <n v="3"/>
    <n v="21"/>
  </r>
  <r>
    <n v="31.27"/>
    <n v="5"/>
    <x v="1"/>
    <s v="No"/>
    <x v="1"/>
    <s v="Dinner"/>
    <n v="3"/>
    <n v="36.269999999999996"/>
  </r>
  <r>
    <n v="16.04"/>
    <n v="2.2400000000000002"/>
    <x v="1"/>
    <s v="No"/>
    <x v="1"/>
    <s v="Dinner"/>
    <n v="3"/>
    <n v="18.28"/>
  </r>
  <r>
    <n v="17.46"/>
    <n v="2.54"/>
    <x v="1"/>
    <s v="No"/>
    <x v="0"/>
    <s v="Dinner"/>
    <n v="2"/>
    <n v="20"/>
  </r>
  <r>
    <n v="13.94"/>
    <n v="3.06"/>
    <x v="1"/>
    <s v="No"/>
    <x v="0"/>
    <s v="Dinner"/>
    <n v="2"/>
    <n v="17"/>
  </r>
  <r>
    <n v="9.68"/>
    <n v="1.32"/>
    <x v="1"/>
    <s v="No"/>
    <x v="0"/>
    <s v="Dinner"/>
    <n v="2"/>
    <n v="11"/>
  </r>
  <r>
    <n v="30.4"/>
    <n v="5.6"/>
    <x v="1"/>
    <s v="No"/>
    <x v="0"/>
    <s v="Dinner"/>
    <n v="4"/>
    <n v="36"/>
  </r>
  <r>
    <n v="18.29"/>
    <n v="3"/>
    <x v="1"/>
    <s v="No"/>
    <x v="0"/>
    <s v="Dinner"/>
    <n v="2"/>
    <n v="21.29"/>
  </r>
  <r>
    <n v="22.23"/>
    <n v="5"/>
    <x v="1"/>
    <s v="No"/>
    <x v="0"/>
    <s v="Dinner"/>
    <n v="2"/>
    <n v="27.23"/>
  </r>
  <r>
    <n v="32.4"/>
    <n v="6"/>
    <x v="1"/>
    <s v="No"/>
    <x v="0"/>
    <s v="Dinner"/>
    <n v="4"/>
    <n v="38.4"/>
  </r>
  <r>
    <n v="28.55"/>
    <n v="2.0499999999999998"/>
    <x v="1"/>
    <s v="No"/>
    <x v="0"/>
    <s v="Dinner"/>
    <n v="3"/>
    <n v="30.6"/>
  </r>
  <r>
    <n v="18.04"/>
    <n v="3"/>
    <x v="1"/>
    <s v="No"/>
    <x v="0"/>
    <s v="Dinner"/>
    <n v="2"/>
    <n v="21.04"/>
  </r>
  <r>
    <n v="12.54"/>
    <n v="2.5"/>
    <x v="1"/>
    <s v="No"/>
    <x v="0"/>
    <s v="Dinner"/>
    <n v="2"/>
    <n v="15.04"/>
  </r>
  <r>
    <n v="10.29"/>
    <n v="2.6"/>
    <x v="0"/>
    <s v="No"/>
    <x v="0"/>
    <s v="Dinner"/>
    <n v="2"/>
    <n v="12.889999999999999"/>
  </r>
  <r>
    <n v="34.81"/>
    <n v="5.2"/>
    <x v="0"/>
    <s v="No"/>
    <x v="0"/>
    <s v="Dinner"/>
    <n v="4"/>
    <n v="40.010000000000005"/>
  </r>
  <r>
    <n v="9.94"/>
    <n v="1.56"/>
    <x v="1"/>
    <s v="No"/>
    <x v="0"/>
    <s v="Dinner"/>
    <n v="2"/>
    <n v="11.5"/>
  </r>
  <r>
    <n v="25.56"/>
    <n v="4.34"/>
    <x v="1"/>
    <s v="No"/>
    <x v="0"/>
    <s v="Dinner"/>
    <n v="4"/>
    <n v="29.9"/>
  </r>
  <r>
    <n v="19.489999999999998"/>
    <n v="3.51"/>
    <x v="1"/>
    <s v="No"/>
    <x v="0"/>
    <s v="Dinner"/>
    <n v="2"/>
    <n v="23"/>
  </r>
  <r>
    <n v="38.01"/>
    <n v="3"/>
    <x v="1"/>
    <s v="Yes"/>
    <x v="1"/>
    <s v="Dinner"/>
    <n v="4"/>
    <n v="41.01"/>
  </r>
  <r>
    <n v="26.41"/>
    <n v="1.5"/>
    <x v="0"/>
    <s v="No"/>
    <x v="1"/>
    <s v="Dinner"/>
    <n v="2"/>
    <n v="27.91"/>
  </r>
  <r>
    <n v="11.24"/>
    <n v="1.76"/>
    <x v="1"/>
    <s v="Yes"/>
    <x v="1"/>
    <s v="Dinner"/>
    <n v="2"/>
    <n v="13"/>
  </r>
  <r>
    <n v="48.27"/>
    <n v="6.73"/>
    <x v="1"/>
    <s v="No"/>
    <x v="1"/>
    <s v="Dinner"/>
    <n v="4"/>
    <n v="55"/>
  </r>
  <r>
    <n v="20.29"/>
    <n v="3.21"/>
    <x v="1"/>
    <s v="Yes"/>
    <x v="1"/>
    <s v="Dinner"/>
    <n v="2"/>
    <n v="23.5"/>
  </r>
  <r>
    <n v="13.81"/>
    <n v="2"/>
    <x v="1"/>
    <s v="Yes"/>
    <x v="1"/>
    <s v="Dinner"/>
    <n v="2"/>
    <n v="15.81"/>
  </r>
  <r>
    <n v="11.02"/>
    <n v="1.98"/>
    <x v="1"/>
    <s v="Yes"/>
    <x v="1"/>
    <s v="Dinner"/>
    <n v="2"/>
    <n v="13"/>
  </r>
  <r>
    <n v="18.29"/>
    <n v="3.76"/>
    <x v="1"/>
    <s v="Yes"/>
    <x v="1"/>
    <s v="Dinner"/>
    <n v="4"/>
    <n v="22.049999999999997"/>
  </r>
  <r>
    <n v="17.59"/>
    <n v="2.64"/>
    <x v="1"/>
    <s v="No"/>
    <x v="1"/>
    <s v="Dinner"/>
    <n v="3"/>
    <n v="20.23"/>
  </r>
  <r>
    <n v="20.079999999999998"/>
    <n v="3.15"/>
    <x v="1"/>
    <s v="No"/>
    <x v="1"/>
    <s v="Dinner"/>
    <n v="3"/>
    <n v="23.229999999999997"/>
  </r>
  <r>
    <n v="16.45"/>
    <n v="2.4700000000000002"/>
    <x v="0"/>
    <s v="No"/>
    <x v="1"/>
    <s v="Dinner"/>
    <n v="2"/>
    <n v="18.919999999999998"/>
  </r>
  <r>
    <n v="3.07"/>
    <n v="1"/>
    <x v="0"/>
    <s v="Yes"/>
    <x v="1"/>
    <s v="Dinner"/>
    <n v="1"/>
    <n v="4.07"/>
  </r>
  <r>
    <n v="20.23"/>
    <n v="2.0099999999999998"/>
    <x v="1"/>
    <s v="No"/>
    <x v="1"/>
    <s v="Dinner"/>
    <n v="2"/>
    <n v="22.240000000000002"/>
  </r>
  <r>
    <n v="15.01"/>
    <n v="2.09"/>
    <x v="1"/>
    <s v="Yes"/>
    <x v="1"/>
    <s v="Dinner"/>
    <n v="2"/>
    <n v="17.100000000000001"/>
  </r>
  <r>
    <n v="12.02"/>
    <n v="1.97"/>
    <x v="1"/>
    <s v="No"/>
    <x v="1"/>
    <s v="Dinner"/>
    <n v="2"/>
    <n v="13.99"/>
  </r>
  <r>
    <n v="17.07"/>
    <n v="3"/>
    <x v="0"/>
    <s v="No"/>
    <x v="1"/>
    <s v="Dinner"/>
    <n v="3"/>
    <n v="20.07"/>
  </r>
  <r>
    <n v="26.86"/>
    <n v="3.14"/>
    <x v="0"/>
    <s v="Yes"/>
    <x v="1"/>
    <s v="Dinner"/>
    <n v="2"/>
    <n v="30"/>
  </r>
  <r>
    <n v="25.28"/>
    <n v="5"/>
    <x v="0"/>
    <s v="Yes"/>
    <x v="1"/>
    <s v="Dinner"/>
    <n v="2"/>
    <n v="30.28"/>
  </r>
  <r>
    <n v="14.73"/>
    <n v="2.2000000000000002"/>
    <x v="0"/>
    <s v="No"/>
    <x v="1"/>
    <s v="Dinner"/>
    <n v="2"/>
    <n v="16.93"/>
  </r>
  <r>
    <n v="10.51"/>
    <n v="1.25"/>
    <x v="1"/>
    <s v="No"/>
    <x v="1"/>
    <s v="Dinner"/>
    <n v="2"/>
    <n v="11.76"/>
  </r>
  <r>
    <n v="17.920000000000002"/>
    <n v="3.08"/>
    <x v="1"/>
    <s v="Yes"/>
    <x v="1"/>
    <s v="Dinner"/>
    <n v="2"/>
    <n v="21"/>
  </r>
  <r>
    <n v="27.2"/>
    <n v="4"/>
    <x v="1"/>
    <s v="No"/>
    <x v="2"/>
    <s v="Lunch"/>
    <n v="4"/>
    <n v="31.2"/>
  </r>
  <r>
    <n v="22.76"/>
    <n v="3"/>
    <x v="1"/>
    <s v="No"/>
    <x v="2"/>
    <s v="Lunch"/>
    <n v="2"/>
    <n v="25.76"/>
  </r>
  <r>
    <n v="17.29"/>
    <n v="2.71"/>
    <x v="1"/>
    <s v="No"/>
    <x v="2"/>
    <s v="Lunch"/>
    <n v="2"/>
    <n v="20"/>
  </r>
  <r>
    <n v="19.440000000000001"/>
    <n v="3"/>
    <x v="1"/>
    <s v="Yes"/>
    <x v="2"/>
    <s v="Lunch"/>
    <n v="2"/>
    <n v="22.44"/>
  </r>
  <r>
    <n v="16.66"/>
    <n v="3.4"/>
    <x v="1"/>
    <s v="No"/>
    <x v="2"/>
    <s v="Lunch"/>
    <n v="2"/>
    <n v="20.059999999999999"/>
  </r>
  <r>
    <n v="10.07"/>
    <n v="1.83"/>
    <x v="0"/>
    <s v="No"/>
    <x v="2"/>
    <s v="Lunch"/>
    <n v="1"/>
    <n v="11.9"/>
  </r>
  <r>
    <n v="32.68"/>
    <n v="5"/>
    <x v="1"/>
    <s v="Yes"/>
    <x v="2"/>
    <s v="Lunch"/>
    <n v="2"/>
    <n v="37.68"/>
  </r>
  <r>
    <n v="15.98"/>
    <n v="2.0299999999999998"/>
    <x v="1"/>
    <s v="No"/>
    <x v="2"/>
    <s v="Lunch"/>
    <n v="2"/>
    <n v="18.010000000000002"/>
  </r>
  <r>
    <n v="34.83"/>
    <n v="5.17"/>
    <x v="0"/>
    <s v="No"/>
    <x v="2"/>
    <s v="Lunch"/>
    <n v="4"/>
    <n v="40"/>
  </r>
  <r>
    <n v="13.03"/>
    <n v="2"/>
    <x v="1"/>
    <s v="No"/>
    <x v="2"/>
    <s v="Lunch"/>
    <n v="2"/>
    <n v="15.03"/>
  </r>
  <r>
    <n v="18.28"/>
    <n v="4"/>
    <x v="1"/>
    <s v="No"/>
    <x v="2"/>
    <s v="Lunch"/>
    <n v="2"/>
    <n v="22.28"/>
  </r>
  <r>
    <n v="24.71"/>
    <n v="5.85"/>
    <x v="1"/>
    <s v="No"/>
    <x v="2"/>
    <s v="Lunch"/>
    <n v="2"/>
    <n v="30.560000000000002"/>
  </r>
  <r>
    <n v="21.16"/>
    <n v="3"/>
    <x v="1"/>
    <s v="No"/>
    <x v="2"/>
    <s v="Lunch"/>
    <n v="2"/>
    <n v="24.16"/>
  </r>
  <r>
    <n v="28.97"/>
    <n v="3"/>
    <x v="1"/>
    <s v="Yes"/>
    <x v="3"/>
    <s v="Dinner"/>
    <n v="2"/>
    <n v="31.97"/>
  </r>
  <r>
    <n v="22.49"/>
    <n v="3.5"/>
    <x v="1"/>
    <s v="No"/>
    <x v="3"/>
    <s v="Dinner"/>
    <n v="2"/>
    <n v="25.99"/>
  </r>
  <r>
    <n v="5.75"/>
    <n v="1"/>
    <x v="0"/>
    <s v="Yes"/>
    <x v="3"/>
    <s v="Dinner"/>
    <n v="2"/>
    <n v="6.75"/>
  </r>
  <r>
    <n v="16.32"/>
    <n v="4.3"/>
    <x v="0"/>
    <s v="Yes"/>
    <x v="3"/>
    <s v="Dinner"/>
    <n v="2"/>
    <n v="20.62"/>
  </r>
  <r>
    <n v="22.75"/>
    <n v="3.25"/>
    <x v="0"/>
    <s v="No"/>
    <x v="3"/>
    <s v="Dinner"/>
    <n v="2"/>
    <n v="26"/>
  </r>
  <r>
    <n v="40.17"/>
    <n v="4.7300000000000004"/>
    <x v="1"/>
    <s v="Yes"/>
    <x v="3"/>
    <s v="Dinner"/>
    <n v="4"/>
    <n v="44.900000000000006"/>
  </r>
  <r>
    <n v="27.28"/>
    <n v="4"/>
    <x v="1"/>
    <s v="Yes"/>
    <x v="3"/>
    <s v="Dinner"/>
    <n v="2"/>
    <n v="31.28"/>
  </r>
  <r>
    <n v="12.03"/>
    <n v="1.5"/>
    <x v="1"/>
    <s v="Yes"/>
    <x v="3"/>
    <s v="Dinner"/>
    <n v="2"/>
    <n v="13.53"/>
  </r>
  <r>
    <n v="21.01"/>
    <n v="3"/>
    <x v="1"/>
    <s v="Yes"/>
    <x v="3"/>
    <s v="Dinner"/>
    <n v="2"/>
    <n v="24.01"/>
  </r>
  <r>
    <n v="12.46"/>
    <n v="1.5"/>
    <x v="1"/>
    <s v="No"/>
    <x v="3"/>
    <s v="Dinner"/>
    <n v="2"/>
    <n v="13.96"/>
  </r>
  <r>
    <n v="11.35"/>
    <n v="2.5"/>
    <x v="0"/>
    <s v="Yes"/>
    <x v="3"/>
    <s v="Dinner"/>
    <n v="2"/>
    <n v="13.85"/>
  </r>
  <r>
    <n v="15.38"/>
    <n v="3"/>
    <x v="0"/>
    <s v="Yes"/>
    <x v="3"/>
    <s v="Dinner"/>
    <n v="2"/>
    <n v="18.380000000000003"/>
  </r>
  <r>
    <n v="44.3"/>
    <n v="2.5"/>
    <x v="0"/>
    <s v="Yes"/>
    <x v="1"/>
    <s v="Dinner"/>
    <n v="3"/>
    <n v="46.8"/>
  </r>
  <r>
    <n v="22.42"/>
    <n v="3.48"/>
    <x v="0"/>
    <s v="Yes"/>
    <x v="1"/>
    <s v="Dinner"/>
    <n v="2"/>
    <n v="25.900000000000002"/>
  </r>
  <r>
    <n v="20.92"/>
    <n v="4.08"/>
    <x v="0"/>
    <s v="No"/>
    <x v="1"/>
    <s v="Dinner"/>
    <n v="2"/>
    <n v="25"/>
  </r>
  <r>
    <n v="15.36"/>
    <n v="1.64"/>
    <x v="1"/>
    <s v="Yes"/>
    <x v="1"/>
    <s v="Dinner"/>
    <n v="2"/>
    <n v="17"/>
  </r>
  <r>
    <n v="20.49"/>
    <n v="4.0599999999999996"/>
    <x v="1"/>
    <s v="Yes"/>
    <x v="1"/>
    <s v="Dinner"/>
    <n v="2"/>
    <n v="24.549999999999997"/>
  </r>
  <r>
    <n v="25.21"/>
    <n v="4.29"/>
    <x v="1"/>
    <s v="Yes"/>
    <x v="1"/>
    <s v="Dinner"/>
    <n v="2"/>
    <n v="29.5"/>
  </r>
  <r>
    <n v="18.239999999999998"/>
    <n v="3.76"/>
    <x v="1"/>
    <s v="No"/>
    <x v="1"/>
    <s v="Dinner"/>
    <n v="2"/>
    <n v="22"/>
  </r>
  <r>
    <n v="14.31"/>
    <n v="4"/>
    <x v="0"/>
    <s v="Yes"/>
    <x v="1"/>
    <s v="Dinner"/>
    <n v="2"/>
    <n v="18.310000000000002"/>
  </r>
  <r>
    <n v="14"/>
    <n v="3"/>
    <x v="1"/>
    <s v="No"/>
    <x v="1"/>
    <s v="Dinner"/>
    <n v="2"/>
    <n v="17"/>
  </r>
  <r>
    <n v="7.25"/>
    <n v="1"/>
    <x v="0"/>
    <s v="No"/>
    <x v="1"/>
    <s v="Dinner"/>
    <n v="1"/>
    <n v="8.25"/>
  </r>
  <r>
    <n v="38.07"/>
    <n v="4"/>
    <x v="1"/>
    <s v="No"/>
    <x v="0"/>
    <s v="Dinner"/>
    <n v="3"/>
    <n v="42.07"/>
  </r>
  <r>
    <n v="23.95"/>
    <n v="2.5499999999999998"/>
    <x v="1"/>
    <s v="No"/>
    <x v="0"/>
    <s v="Dinner"/>
    <n v="2"/>
    <n v="26.5"/>
  </r>
  <r>
    <n v="25.71"/>
    <n v="4"/>
    <x v="0"/>
    <s v="No"/>
    <x v="0"/>
    <s v="Dinner"/>
    <n v="3"/>
    <n v="29.71"/>
  </r>
  <r>
    <n v="17.309999999999999"/>
    <n v="3.5"/>
    <x v="0"/>
    <s v="No"/>
    <x v="0"/>
    <s v="Dinner"/>
    <n v="2"/>
    <n v="20.81"/>
  </r>
  <r>
    <n v="29.93"/>
    <n v="5.07"/>
    <x v="1"/>
    <s v="No"/>
    <x v="0"/>
    <s v="Dinner"/>
    <n v="4"/>
    <n v="35"/>
  </r>
  <r>
    <n v="10.65"/>
    <n v="1.5"/>
    <x v="0"/>
    <s v="No"/>
    <x v="2"/>
    <s v="Lunch"/>
    <n v="2"/>
    <n v="12.15"/>
  </r>
  <r>
    <n v="12.43"/>
    <n v="1.8"/>
    <x v="0"/>
    <s v="No"/>
    <x v="2"/>
    <s v="Lunch"/>
    <n v="2"/>
    <n v="14.23"/>
  </r>
  <r>
    <n v="24.08"/>
    <n v="2.92"/>
    <x v="0"/>
    <s v="No"/>
    <x v="2"/>
    <s v="Lunch"/>
    <n v="4"/>
    <n v="27"/>
  </r>
  <r>
    <n v="11.69"/>
    <n v="2.31"/>
    <x v="1"/>
    <s v="No"/>
    <x v="2"/>
    <s v="Lunch"/>
    <n v="2"/>
    <n v="14"/>
  </r>
  <r>
    <n v="13.42"/>
    <n v="1.68"/>
    <x v="0"/>
    <s v="No"/>
    <x v="2"/>
    <s v="Lunch"/>
    <n v="2"/>
    <n v="15.1"/>
  </r>
  <r>
    <n v="14.26"/>
    <n v="2.5"/>
    <x v="1"/>
    <s v="No"/>
    <x v="2"/>
    <s v="Lunch"/>
    <n v="2"/>
    <n v="16.759999999999998"/>
  </r>
  <r>
    <n v="15.95"/>
    <n v="2"/>
    <x v="1"/>
    <s v="No"/>
    <x v="2"/>
    <s v="Lunch"/>
    <n v="2"/>
    <n v="17.95"/>
  </r>
  <r>
    <n v="12.48"/>
    <n v="2.52"/>
    <x v="0"/>
    <s v="No"/>
    <x v="2"/>
    <s v="Lunch"/>
    <n v="2"/>
    <n v="15"/>
  </r>
  <r>
    <n v="29.8"/>
    <n v="4.2"/>
    <x v="0"/>
    <s v="No"/>
    <x v="2"/>
    <s v="Lunch"/>
    <n v="6"/>
    <n v="34"/>
  </r>
  <r>
    <n v="8.52"/>
    <n v="1.48"/>
    <x v="1"/>
    <s v="No"/>
    <x v="2"/>
    <s v="Lunch"/>
    <n v="2"/>
    <n v="10"/>
  </r>
  <r>
    <n v="14.52"/>
    <n v="2"/>
    <x v="0"/>
    <s v="No"/>
    <x v="2"/>
    <s v="Lunch"/>
    <n v="2"/>
    <n v="16.52"/>
  </r>
  <r>
    <n v="11.38"/>
    <n v="2"/>
    <x v="0"/>
    <s v="No"/>
    <x v="2"/>
    <s v="Lunch"/>
    <n v="2"/>
    <n v="13.38"/>
  </r>
  <r>
    <n v="22.82"/>
    <n v="2.1800000000000002"/>
    <x v="1"/>
    <s v="No"/>
    <x v="2"/>
    <s v="Lunch"/>
    <n v="3"/>
    <n v="25"/>
  </r>
  <r>
    <n v="19.079999999999998"/>
    <n v="1.5"/>
    <x v="1"/>
    <s v="No"/>
    <x v="2"/>
    <s v="Lunch"/>
    <n v="2"/>
    <n v="20.58"/>
  </r>
  <r>
    <n v="20.27"/>
    <n v="2.83"/>
    <x v="0"/>
    <s v="No"/>
    <x v="2"/>
    <s v="Lunch"/>
    <n v="2"/>
    <n v="23.1"/>
  </r>
  <r>
    <n v="11.17"/>
    <n v="1.5"/>
    <x v="0"/>
    <s v="No"/>
    <x v="2"/>
    <s v="Lunch"/>
    <n v="2"/>
    <n v="12.67"/>
  </r>
  <r>
    <n v="12.26"/>
    <n v="2"/>
    <x v="0"/>
    <s v="No"/>
    <x v="2"/>
    <s v="Lunch"/>
    <n v="2"/>
    <n v="14.26"/>
  </r>
  <r>
    <n v="18.260000000000002"/>
    <n v="3.25"/>
    <x v="0"/>
    <s v="No"/>
    <x v="2"/>
    <s v="Lunch"/>
    <n v="2"/>
    <n v="21.51"/>
  </r>
  <r>
    <n v="8.51"/>
    <n v="1.25"/>
    <x v="0"/>
    <s v="No"/>
    <x v="2"/>
    <s v="Lunch"/>
    <n v="2"/>
    <n v="9.76"/>
  </r>
  <r>
    <n v="10.33"/>
    <n v="2"/>
    <x v="0"/>
    <s v="No"/>
    <x v="2"/>
    <s v="Lunch"/>
    <n v="2"/>
    <n v="12.33"/>
  </r>
  <r>
    <n v="14.15"/>
    <n v="2"/>
    <x v="0"/>
    <s v="No"/>
    <x v="2"/>
    <s v="Lunch"/>
    <n v="2"/>
    <n v="16.149999999999999"/>
  </r>
  <r>
    <n v="16"/>
    <n v="2"/>
    <x v="1"/>
    <s v="Yes"/>
    <x v="2"/>
    <s v="Lunch"/>
    <n v="2"/>
    <n v="18"/>
  </r>
  <r>
    <n v="13.16"/>
    <n v="2.75"/>
    <x v="0"/>
    <s v="No"/>
    <x v="2"/>
    <s v="Lunch"/>
    <n v="2"/>
    <n v="15.91"/>
  </r>
  <r>
    <n v="17.47"/>
    <n v="3.5"/>
    <x v="0"/>
    <s v="No"/>
    <x v="2"/>
    <s v="Lunch"/>
    <n v="2"/>
    <n v="20.97"/>
  </r>
  <r>
    <n v="34.299999999999997"/>
    <n v="6.7"/>
    <x v="1"/>
    <s v="No"/>
    <x v="2"/>
    <s v="Lunch"/>
    <n v="6"/>
    <n v="41"/>
  </r>
  <r>
    <n v="41.19"/>
    <n v="5"/>
    <x v="1"/>
    <s v="No"/>
    <x v="2"/>
    <s v="Lunch"/>
    <n v="5"/>
    <n v="46.19"/>
  </r>
  <r>
    <n v="27.05"/>
    <n v="5"/>
    <x v="0"/>
    <s v="No"/>
    <x v="2"/>
    <s v="Lunch"/>
    <n v="6"/>
    <n v="32.049999999999997"/>
  </r>
  <r>
    <n v="16.43"/>
    <n v="2.2999999999999998"/>
    <x v="0"/>
    <s v="No"/>
    <x v="2"/>
    <s v="Lunch"/>
    <n v="2"/>
    <n v="18.73"/>
  </r>
  <r>
    <n v="8.35"/>
    <n v="1.5"/>
    <x v="0"/>
    <s v="No"/>
    <x v="2"/>
    <s v="Lunch"/>
    <n v="2"/>
    <n v="9.85"/>
  </r>
  <r>
    <n v="18.64"/>
    <n v="1.36"/>
    <x v="0"/>
    <s v="No"/>
    <x v="2"/>
    <s v="Lunch"/>
    <n v="3"/>
    <n v="20"/>
  </r>
  <r>
    <n v="11.87"/>
    <n v="1.63"/>
    <x v="0"/>
    <s v="No"/>
    <x v="2"/>
    <s v="Lunch"/>
    <n v="2"/>
    <n v="13.5"/>
  </r>
  <r>
    <n v="9.7799999999999994"/>
    <n v="1.73"/>
    <x v="1"/>
    <s v="No"/>
    <x v="2"/>
    <s v="Lunch"/>
    <n v="2"/>
    <n v="11.51"/>
  </r>
  <r>
    <n v="7.51"/>
    <n v="2"/>
    <x v="1"/>
    <s v="No"/>
    <x v="2"/>
    <s v="Lunch"/>
    <n v="2"/>
    <n v="9.51"/>
  </r>
  <r>
    <n v="14.07"/>
    <n v="2.5"/>
    <x v="1"/>
    <s v="No"/>
    <x v="0"/>
    <s v="Dinner"/>
    <n v="2"/>
    <n v="16.57"/>
  </r>
  <r>
    <n v="13.13"/>
    <n v="2"/>
    <x v="1"/>
    <s v="No"/>
    <x v="0"/>
    <s v="Dinner"/>
    <n v="2"/>
    <n v="15.13"/>
  </r>
  <r>
    <n v="17.260000000000002"/>
    <n v="2.74"/>
    <x v="1"/>
    <s v="No"/>
    <x v="0"/>
    <s v="Dinner"/>
    <n v="3"/>
    <n v="20"/>
  </r>
  <r>
    <n v="24.55"/>
    <n v="2"/>
    <x v="1"/>
    <s v="No"/>
    <x v="0"/>
    <s v="Dinner"/>
    <n v="4"/>
    <n v="26.55"/>
  </r>
  <r>
    <n v="19.77"/>
    <n v="2"/>
    <x v="1"/>
    <s v="No"/>
    <x v="0"/>
    <s v="Dinner"/>
    <n v="4"/>
    <n v="21.77"/>
  </r>
  <r>
    <n v="29.85"/>
    <n v="5.14"/>
    <x v="0"/>
    <s v="No"/>
    <x v="0"/>
    <s v="Dinner"/>
    <n v="5"/>
    <n v="34.99"/>
  </r>
  <r>
    <n v="48.17"/>
    <n v="5"/>
    <x v="1"/>
    <s v="No"/>
    <x v="0"/>
    <s v="Dinner"/>
    <n v="6"/>
    <n v="53.17"/>
  </r>
  <r>
    <n v="25"/>
    <n v="3.75"/>
    <x v="0"/>
    <s v="No"/>
    <x v="0"/>
    <s v="Dinner"/>
    <n v="4"/>
    <n v="28.75"/>
  </r>
  <r>
    <n v="13.39"/>
    <n v="2.61"/>
    <x v="0"/>
    <s v="No"/>
    <x v="0"/>
    <s v="Dinner"/>
    <n v="2"/>
    <n v="16"/>
  </r>
  <r>
    <n v="16.489999999999998"/>
    <n v="2"/>
    <x v="1"/>
    <s v="No"/>
    <x v="0"/>
    <s v="Dinner"/>
    <n v="4"/>
    <n v="18.489999999999998"/>
  </r>
  <r>
    <n v="21.5"/>
    <n v="3.5"/>
    <x v="1"/>
    <s v="No"/>
    <x v="0"/>
    <s v="Dinner"/>
    <n v="4"/>
    <n v="25"/>
  </r>
  <r>
    <n v="12.66"/>
    <n v="2.5"/>
    <x v="1"/>
    <s v="No"/>
    <x v="0"/>
    <s v="Dinner"/>
    <n v="2"/>
    <n v="15.16"/>
  </r>
  <r>
    <n v="16.21"/>
    <n v="2"/>
    <x v="0"/>
    <s v="No"/>
    <x v="0"/>
    <s v="Dinner"/>
    <n v="3"/>
    <n v="18.21"/>
  </r>
  <r>
    <n v="13.81"/>
    <n v="2"/>
    <x v="1"/>
    <s v="No"/>
    <x v="0"/>
    <s v="Dinner"/>
    <n v="2"/>
    <n v="15.81"/>
  </r>
  <r>
    <n v="17.510000000000002"/>
    <n v="3"/>
    <x v="0"/>
    <s v="Yes"/>
    <x v="0"/>
    <s v="Dinner"/>
    <n v="2"/>
    <n v="20.51"/>
  </r>
  <r>
    <n v="24.52"/>
    <n v="3.48"/>
    <x v="1"/>
    <s v="No"/>
    <x v="0"/>
    <s v="Dinner"/>
    <n v="3"/>
    <n v="28"/>
  </r>
  <r>
    <n v="20.76"/>
    <n v="2.2400000000000002"/>
    <x v="1"/>
    <s v="No"/>
    <x v="0"/>
    <s v="Dinner"/>
    <n v="2"/>
    <n v="23"/>
  </r>
  <r>
    <n v="31.71"/>
    <n v="4.5"/>
    <x v="1"/>
    <s v="No"/>
    <x v="0"/>
    <s v="Dinner"/>
    <n v="4"/>
    <n v="36.21"/>
  </r>
  <r>
    <n v="10.59"/>
    <n v="1.61"/>
    <x v="0"/>
    <s v="Yes"/>
    <x v="1"/>
    <s v="Dinner"/>
    <n v="2"/>
    <n v="12.2"/>
  </r>
  <r>
    <n v="10.63"/>
    <n v="2"/>
    <x v="0"/>
    <s v="Yes"/>
    <x v="1"/>
    <s v="Dinner"/>
    <n v="2"/>
    <n v="12.63"/>
  </r>
  <r>
    <n v="50.81"/>
    <n v="10"/>
    <x v="1"/>
    <s v="Yes"/>
    <x v="1"/>
    <s v="Dinner"/>
    <n v="3"/>
    <n v="60.81"/>
  </r>
  <r>
    <n v="15.81"/>
    <n v="3.16"/>
    <x v="1"/>
    <s v="Yes"/>
    <x v="1"/>
    <s v="Dinner"/>
    <n v="2"/>
    <n v="18.97"/>
  </r>
  <r>
    <n v="7.25"/>
    <n v="5.15"/>
    <x v="1"/>
    <s v="Yes"/>
    <x v="0"/>
    <s v="Dinner"/>
    <n v="2"/>
    <n v="12.4"/>
  </r>
  <r>
    <n v="31.85"/>
    <n v="3.18"/>
    <x v="1"/>
    <s v="Yes"/>
    <x v="0"/>
    <s v="Dinner"/>
    <n v="2"/>
    <n v="35.03"/>
  </r>
  <r>
    <n v="16.82"/>
    <n v="4"/>
    <x v="1"/>
    <s v="Yes"/>
    <x v="0"/>
    <s v="Dinner"/>
    <n v="2"/>
    <n v="20.82"/>
  </r>
  <r>
    <n v="32.9"/>
    <n v="3.11"/>
    <x v="1"/>
    <s v="Yes"/>
    <x v="0"/>
    <s v="Dinner"/>
    <n v="2"/>
    <n v="36.01"/>
  </r>
  <r>
    <n v="17.89"/>
    <n v="2"/>
    <x v="1"/>
    <s v="Yes"/>
    <x v="0"/>
    <s v="Dinner"/>
    <n v="2"/>
    <n v="19.89"/>
  </r>
  <r>
    <n v="14.48"/>
    <n v="2"/>
    <x v="1"/>
    <s v="Yes"/>
    <x v="0"/>
    <s v="Dinner"/>
    <n v="2"/>
    <n v="16.48"/>
  </r>
  <r>
    <n v="9.6"/>
    <n v="4"/>
    <x v="0"/>
    <s v="Yes"/>
    <x v="0"/>
    <s v="Dinner"/>
    <n v="2"/>
    <n v="13.6"/>
  </r>
  <r>
    <n v="34.630000000000003"/>
    <n v="3.55"/>
    <x v="1"/>
    <s v="Yes"/>
    <x v="0"/>
    <s v="Dinner"/>
    <n v="2"/>
    <n v="38.18"/>
  </r>
  <r>
    <n v="34.65"/>
    <n v="3.68"/>
    <x v="1"/>
    <s v="Yes"/>
    <x v="0"/>
    <s v="Dinner"/>
    <n v="4"/>
    <n v="38.33"/>
  </r>
  <r>
    <n v="23.33"/>
    <n v="5.65"/>
    <x v="1"/>
    <s v="Yes"/>
    <x v="0"/>
    <s v="Dinner"/>
    <n v="2"/>
    <n v="28.979999999999997"/>
  </r>
  <r>
    <n v="45.35"/>
    <n v="3.5"/>
    <x v="1"/>
    <s v="Yes"/>
    <x v="0"/>
    <s v="Dinner"/>
    <n v="3"/>
    <n v="48.85"/>
  </r>
  <r>
    <n v="23.17"/>
    <n v="6.5"/>
    <x v="1"/>
    <s v="Yes"/>
    <x v="0"/>
    <s v="Dinner"/>
    <n v="4"/>
    <n v="29.67"/>
  </r>
  <r>
    <n v="40.549999999999997"/>
    <n v="3"/>
    <x v="1"/>
    <s v="Yes"/>
    <x v="0"/>
    <s v="Dinner"/>
    <n v="2"/>
    <n v="43.55"/>
  </r>
  <r>
    <n v="20.69"/>
    <n v="5"/>
    <x v="1"/>
    <s v="No"/>
    <x v="0"/>
    <s v="Dinner"/>
    <n v="5"/>
    <n v="25.69"/>
  </r>
  <r>
    <n v="20.9"/>
    <n v="3.5"/>
    <x v="0"/>
    <s v="Yes"/>
    <x v="0"/>
    <s v="Dinner"/>
    <n v="3"/>
    <n v="24.4"/>
  </r>
  <r>
    <n v="30.46"/>
    <n v="2"/>
    <x v="1"/>
    <s v="Yes"/>
    <x v="0"/>
    <s v="Dinner"/>
    <n v="5"/>
    <n v="32.46"/>
  </r>
  <r>
    <n v="18.149999999999999"/>
    <n v="3.5"/>
    <x v="0"/>
    <s v="Yes"/>
    <x v="0"/>
    <s v="Dinner"/>
    <n v="3"/>
    <n v="21.65"/>
  </r>
  <r>
    <n v="23.1"/>
    <n v="4"/>
    <x v="1"/>
    <s v="Yes"/>
    <x v="0"/>
    <s v="Dinner"/>
    <n v="3"/>
    <n v="27.1"/>
  </r>
  <r>
    <n v="15.69"/>
    <n v="1.5"/>
    <x v="1"/>
    <s v="Yes"/>
    <x v="0"/>
    <s v="Dinner"/>
    <n v="2"/>
    <n v="17.189999999999998"/>
  </r>
  <r>
    <n v="19.809999999999999"/>
    <n v="4.1900000000000004"/>
    <x v="0"/>
    <s v="Yes"/>
    <x v="2"/>
    <s v="Lunch"/>
    <n v="2"/>
    <n v="24"/>
  </r>
  <r>
    <n v="28.44"/>
    <n v="2.56"/>
    <x v="1"/>
    <s v="Yes"/>
    <x v="2"/>
    <s v="Lunch"/>
    <n v="2"/>
    <n v="31"/>
  </r>
  <r>
    <n v="15.48"/>
    <n v="2.02"/>
    <x v="1"/>
    <s v="Yes"/>
    <x v="2"/>
    <s v="Lunch"/>
    <n v="2"/>
    <n v="17.5"/>
  </r>
  <r>
    <n v="16.579999999999998"/>
    <n v="4"/>
    <x v="1"/>
    <s v="Yes"/>
    <x v="2"/>
    <s v="Lunch"/>
    <n v="2"/>
    <n v="20.58"/>
  </r>
  <r>
    <n v="7.56"/>
    <n v="1.44"/>
    <x v="1"/>
    <s v="No"/>
    <x v="2"/>
    <s v="Lunch"/>
    <n v="2"/>
    <n v="9"/>
  </r>
  <r>
    <n v="10.34"/>
    <n v="2"/>
    <x v="1"/>
    <s v="Yes"/>
    <x v="2"/>
    <s v="Lunch"/>
    <n v="2"/>
    <n v="12.34"/>
  </r>
  <r>
    <n v="43.11"/>
    <n v="5"/>
    <x v="0"/>
    <s v="Yes"/>
    <x v="2"/>
    <s v="Lunch"/>
    <n v="4"/>
    <n v="48.11"/>
  </r>
  <r>
    <n v="13"/>
    <n v="2"/>
    <x v="0"/>
    <s v="Yes"/>
    <x v="2"/>
    <s v="Lunch"/>
    <n v="2"/>
    <n v="15"/>
  </r>
  <r>
    <n v="13.51"/>
    <n v="2"/>
    <x v="1"/>
    <s v="Yes"/>
    <x v="2"/>
    <s v="Lunch"/>
    <n v="2"/>
    <n v="15.51"/>
  </r>
  <r>
    <n v="18.71"/>
    <n v="4"/>
    <x v="1"/>
    <s v="Yes"/>
    <x v="2"/>
    <s v="Lunch"/>
    <n v="3"/>
    <n v="22.71"/>
  </r>
  <r>
    <n v="12.74"/>
    <n v="2.0099999999999998"/>
    <x v="0"/>
    <s v="Yes"/>
    <x v="2"/>
    <s v="Lunch"/>
    <n v="2"/>
    <n v="14.75"/>
  </r>
  <r>
    <n v="13"/>
    <n v="2"/>
    <x v="0"/>
    <s v="Yes"/>
    <x v="2"/>
    <s v="Lunch"/>
    <n v="2"/>
    <n v="15"/>
  </r>
  <r>
    <n v="16.399999999999999"/>
    <n v="2.5"/>
    <x v="0"/>
    <s v="Yes"/>
    <x v="2"/>
    <s v="Lunch"/>
    <n v="2"/>
    <n v="18.899999999999999"/>
  </r>
  <r>
    <n v="20.53"/>
    <n v="4"/>
    <x v="1"/>
    <s v="Yes"/>
    <x v="2"/>
    <s v="Lunch"/>
    <n v="4"/>
    <n v="24.53"/>
  </r>
  <r>
    <n v="16.47"/>
    <n v="3.23"/>
    <x v="0"/>
    <s v="Yes"/>
    <x v="2"/>
    <s v="Lunch"/>
    <n v="3"/>
    <n v="19.7"/>
  </r>
  <r>
    <n v="26.59"/>
    <n v="3.41"/>
    <x v="1"/>
    <s v="Yes"/>
    <x v="1"/>
    <s v="Dinner"/>
    <n v="3"/>
    <n v="30"/>
  </r>
  <r>
    <n v="38.729999999999997"/>
    <n v="3"/>
    <x v="1"/>
    <s v="Yes"/>
    <x v="1"/>
    <s v="Dinner"/>
    <n v="4"/>
    <n v="41.73"/>
  </r>
  <r>
    <n v="24.27"/>
    <n v="2.0299999999999998"/>
    <x v="1"/>
    <s v="Yes"/>
    <x v="1"/>
    <s v="Dinner"/>
    <n v="2"/>
    <n v="26.3"/>
  </r>
  <r>
    <n v="12.76"/>
    <n v="2.23"/>
    <x v="0"/>
    <s v="Yes"/>
    <x v="1"/>
    <s v="Dinner"/>
    <n v="2"/>
    <n v="14.99"/>
  </r>
  <r>
    <n v="30.06"/>
    <n v="2"/>
    <x v="1"/>
    <s v="Yes"/>
    <x v="1"/>
    <s v="Dinner"/>
    <n v="3"/>
    <n v="32.06"/>
  </r>
  <r>
    <n v="25.89"/>
    <n v="5.16"/>
    <x v="1"/>
    <s v="Yes"/>
    <x v="1"/>
    <s v="Dinner"/>
    <n v="4"/>
    <n v="31.05"/>
  </r>
  <r>
    <n v="48.33"/>
    <n v="9"/>
    <x v="1"/>
    <s v="No"/>
    <x v="1"/>
    <s v="Dinner"/>
    <n v="4"/>
    <n v="57.33"/>
  </r>
  <r>
    <n v="13.27"/>
    <n v="2.5"/>
    <x v="0"/>
    <s v="Yes"/>
    <x v="1"/>
    <s v="Dinner"/>
    <n v="2"/>
    <n v="15.77"/>
  </r>
  <r>
    <n v="28.17"/>
    <n v="6.5"/>
    <x v="0"/>
    <s v="Yes"/>
    <x v="1"/>
    <s v="Dinner"/>
    <n v="3"/>
    <n v="34.67"/>
  </r>
  <r>
    <n v="12.9"/>
    <n v="1.1000000000000001"/>
    <x v="0"/>
    <s v="Yes"/>
    <x v="1"/>
    <s v="Dinner"/>
    <n v="2"/>
    <n v="14"/>
  </r>
  <r>
    <n v="28.15"/>
    <n v="3"/>
    <x v="1"/>
    <s v="Yes"/>
    <x v="1"/>
    <s v="Dinner"/>
    <n v="5"/>
    <n v="31.15"/>
  </r>
  <r>
    <n v="11.59"/>
    <n v="1.5"/>
    <x v="1"/>
    <s v="Yes"/>
    <x v="1"/>
    <s v="Dinner"/>
    <n v="2"/>
    <n v="13.09"/>
  </r>
  <r>
    <n v="7.74"/>
    <n v="1.44"/>
    <x v="1"/>
    <s v="Yes"/>
    <x v="1"/>
    <s v="Dinner"/>
    <n v="2"/>
    <n v="9.18"/>
  </r>
  <r>
    <n v="30.14"/>
    <n v="3.09"/>
    <x v="0"/>
    <s v="Yes"/>
    <x v="1"/>
    <s v="Dinner"/>
    <n v="4"/>
    <n v="33.230000000000004"/>
  </r>
  <r>
    <n v="12.16"/>
    <n v="2.2000000000000002"/>
    <x v="1"/>
    <s v="Yes"/>
    <x v="3"/>
    <s v="Lunch"/>
    <n v="2"/>
    <n v="14.36"/>
  </r>
  <r>
    <n v="13.42"/>
    <n v="3.48"/>
    <x v="0"/>
    <s v="Yes"/>
    <x v="3"/>
    <s v="Lunch"/>
    <n v="2"/>
    <n v="16.899999999999999"/>
  </r>
  <r>
    <n v="8.58"/>
    <n v="1.92"/>
    <x v="1"/>
    <s v="Yes"/>
    <x v="3"/>
    <s v="Lunch"/>
    <n v="1"/>
    <n v="10.5"/>
  </r>
  <r>
    <n v="15.98"/>
    <n v="3"/>
    <x v="0"/>
    <s v="No"/>
    <x v="3"/>
    <s v="Lunch"/>
    <n v="3"/>
    <n v="18.98"/>
  </r>
  <r>
    <n v="13.42"/>
    <n v="1.58"/>
    <x v="1"/>
    <s v="Yes"/>
    <x v="3"/>
    <s v="Lunch"/>
    <n v="2"/>
    <n v="15"/>
  </r>
  <r>
    <n v="16.27"/>
    <n v="2.5"/>
    <x v="0"/>
    <s v="Yes"/>
    <x v="3"/>
    <s v="Lunch"/>
    <n v="2"/>
    <n v="18.77"/>
  </r>
  <r>
    <n v="10.09"/>
    <n v="2"/>
    <x v="0"/>
    <s v="Yes"/>
    <x v="3"/>
    <s v="Lunch"/>
    <n v="2"/>
    <n v="12.09"/>
  </r>
  <r>
    <n v="20.45"/>
    <n v="3"/>
    <x v="1"/>
    <s v="No"/>
    <x v="1"/>
    <s v="Dinner"/>
    <n v="4"/>
    <n v="23.45"/>
  </r>
  <r>
    <n v="13.28"/>
    <n v="2.72"/>
    <x v="1"/>
    <s v="No"/>
    <x v="1"/>
    <s v="Dinner"/>
    <n v="2"/>
    <n v="16"/>
  </r>
  <r>
    <n v="22.12"/>
    <n v="2.88"/>
    <x v="0"/>
    <s v="Yes"/>
    <x v="1"/>
    <s v="Dinner"/>
    <n v="2"/>
    <n v="25"/>
  </r>
  <r>
    <n v="24.01"/>
    <n v="2"/>
    <x v="1"/>
    <s v="Yes"/>
    <x v="1"/>
    <s v="Dinner"/>
    <n v="4"/>
    <n v="26.01"/>
  </r>
  <r>
    <n v="15.69"/>
    <n v="3"/>
    <x v="1"/>
    <s v="Yes"/>
    <x v="1"/>
    <s v="Dinner"/>
    <n v="3"/>
    <n v="18.689999999999998"/>
  </r>
  <r>
    <n v="11.61"/>
    <n v="3.39"/>
    <x v="1"/>
    <s v="No"/>
    <x v="1"/>
    <s v="Dinner"/>
    <n v="2"/>
    <n v="15"/>
  </r>
  <r>
    <n v="10.77"/>
    <n v="1.47"/>
    <x v="1"/>
    <s v="No"/>
    <x v="1"/>
    <s v="Dinner"/>
    <n v="2"/>
    <n v="12.24"/>
  </r>
  <r>
    <n v="15.53"/>
    <n v="3"/>
    <x v="1"/>
    <s v="Yes"/>
    <x v="1"/>
    <s v="Dinner"/>
    <n v="2"/>
    <n v="18.53"/>
  </r>
  <r>
    <n v="10.07"/>
    <n v="1.25"/>
    <x v="1"/>
    <s v="No"/>
    <x v="1"/>
    <s v="Dinner"/>
    <n v="2"/>
    <n v="11.32"/>
  </r>
  <r>
    <n v="12.6"/>
    <n v="1"/>
    <x v="1"/>
    <s v="Yes"/>
    <x v="1"/>
    <s v="Dinner"/>
    <n v="2"/>
    <n v="13.6"/>
  </r>
  <r>
    <n v="32.83"/>
    <n v="1.17"/>
    <x v="1"/>
    <s v="Yes"/>
    <x v="1"/>
    <s v="Dinner"/>
    <n v="2"/>
    <n v="34"/>
  </r>
  <r>
    <n v="35.83"/>
    <n v="4.67"/>
    <x v="0"/>
    <s v="No"/>
    <x v="1"/>
    <s v="Dinner"/>
    <n v="3"/>
    <n v="40.5"/>
  </r>
  <r>
    <n v="29.03"/>
    <n v="5.92"/>
    <x v="1"/>
    <s v="No"/>
    <x v="1"/>
    <s v="Dinner"/>
    <n v="3"/>
    <n v="34.950000000000003"/>
  </r>
  <r>
    <n v="27.18"/>
    <n v="2"/>
    <x v="0"/>
    <s v="Yes"/>
    <x v="1"/>
    <s v="Dinner"/>
    <n v="2"/>
    <n v="29.18"/>
  </r>
  <r>
    <n v="22.67"/>
    <n v="2"/>
    <x v="1"/>
    <s v="Yes"/>
    <x v="1"/>
    <s v="Dinner"/>
    <n v="2"/>
    <n v="24.67"/>
  </r>
  <r>
    <n v="17.82"/>
    <n v="1.75"/>
    <x v="1"/>
    <s v="No"/>
    <x v="1"/>
    <s v="Dinner"/>
    <n v="2"/>
    <n v="19.57"/>
  </r>
  <r>
    <n v="18.78"/>
    <n v="3"/>
    <x v="0"/>
    <s v="No"/>
    <x v="2"/>
    <s v="Dinner"/>
    <n v="2"/>
    <n v="21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4" firstHeaderRow="0" firstDataRow="1" firstDataCol="1"/>
  <pivotFields count="8">
    <pivotField dataField="1" showAll="0"/>
    <pivotField dataField="1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</pivotFields>
  <rowFields count="2">
    <field x="2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bill" fld="0" baseField="0" baseItem="0"/>
    <dataField name="Sum of tip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workbookViewId="0">
      <selection activeCell="D25" activeCellId="1" sqref="A1:E196 D25"/>
    </sheetView>
  </sheetViews>
  <sheetFormatPr defaultRowHeight="14.4" x14ac:dyDescent="0.3"/>
  <sheetData>
    <row r="1" spans="1:5" x14ac:dyDescent="0.3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</row>
    <row r="2" spans="1:5" x14ac:dyDescent="0.3">
      <c r="A2" s="5" t="s">
        <v>35</v>
      </c>
      <c r="B2" s="5" t="s">
        <v>36</v>
      </c>
      <c r="C2" s="5">
        <v>10.244</v>
      </c>
      <c r="D2" s="5">
        <v>78.900000000000006</v>
      </c>
      <c r="E2" s="5" t="s">
        <v>37</v>
      </c>
    </row>
    <row r="3" spans="1:5" x14ac:dyDescent="0.3">
      <c r="A3" s="5" t="s">
        <v>38</v>
      </c>
      <c r="B3" s="5" t="s">
        <v>39</v>
      </c>
      <c r="C3" s="5">
        <v>35.253</v>
      </c>
      <c r="D3" s="5">
        <v>5.9</v>
      </c>
      <c r="E3" s="5" t="s">
        <v>40</v>
      </c>
    </row>
    <row r="4" spans="1:5" x14ac:dyDescent="0.3">
      <c r="A4" s="5" t="s">
        <v>41</v>
      </c>
      <c r="B4" s="5" t="s">
        <v>42</v>
      </c>
      <c r="C4" s="5">
        <v>45.984999999999999</v>
      </c>
      <c r="D4" s="5">
        <v>19.100000000000001</v>
      </c>
      <c r="E4" s="5" t="s">
        <v>43</v>
      </c>
    </row>
    <row r="5" spans="1:5" x14ac:dyDescent="0.3">
      <c r="A5" s="5" t="s">
        <v>44</v>
      </c>
      <c r="B5" s="5" t="s">
        <v>45</v>
      </c>
      <c r="C5" s="5">
        <v>12.877000000000001</v>
      </c>
      <c r="D5" s="5">
        <v>57.2</v>
      </c>
      <c r="E5" s="5" t="s">
        <v>43</v>
      </c>
    </row>
    <row r="6" spans="1:5" x14ac:dyDescent="0.3">
      <c r="A6" s="5" t="s">
        <v>46</v>
      </c>
      <c r="B6" s="5" t="s">
        <v>47</v>
      </c>
      <c r="C6" s="5">
        <v>11.044</v>
      </c>
      <c r="D6" s="5">
        <v>88</v>
      </c>
      <c r="E6" s="5" t="s">
        <v>37</v>
      </c>
    </row>
    <row r="7" spans="1:5" x14ac:dyDescent="0.3">
      <c r="A7" s="5" t="s">
        <v>48</v>
      </c>
      <c r="B7" s="5" t="s">
        <v>49</v>
      </c>
      <c r="C7" s="5">
        <v>17.716000000000001</v>
      </c>
      <c r="D7" s="5">
        <v>59.9</v>
      </c>
      <c r="E7" s="5" t="s">
        <v>37</v>
      </c>
    </row>
    <row r="8" spans="1:5" x14ac:dyDescent="0.3">
      <c r="A8" s="5" t="s">
        <v>50</v>
      </c>
      <c r="B8" s="5" t="s">
        <v>51</v>
      </c>
      <c r="C8" s="5">
        <v>13.308</v>
      </c>
      <c r="D8" s="5">
        <v>41.9</v>
      </c>
      <c r="E8" s="5" t="s">
        <v>52</v>
      </c>
    </row>
    <row r="9" spans="1:5" x14ac:dyDescent="0.3">
      <c r="A9" s="5" t="s">
        <v>53</v>
      </c>
      <c r="B9" s="5" t="s">
        <v>54</v>
      </c>
      <c r="C9" s="5">
        <v>16.446999999999999</v>
      </c>
      <c r="D9" s="5">
        <v>63.4</v>
      </c>
      <c r="E9" s="5" t="s">
        <v>37</v>
      </c>
    </row>
    <row r="10" spans="1:5" x14ac:dyDescent="0.3">
      <c r="A10" s="5" t="s">
        <v>55</v>
      </c>
      <c r="B10" s="5" t="s">
        <v>56</v>
      </c>
      <c r="C10" s="5">
        <v>13.2</v>
      </c>
      <c r="D10" s="5">
        <v>83</v>
      </c>
      <c r="E10" s="5" t="s">
        <v>37</v>
      </c>
    </row>
    <row r="11" spans="1:5" x14ac:dyDescent="0.3">
      <c r="A11" s="5" t="s">
        <v>57</v>
      </c>
      <c r="B11" s="5" t="s">
        <v>58</v>
      </c>
      <c r="C11" s="5">
        <v>9.4</v>
      </c>
      <c r="D11" s="5">
        <v>80.618799999999993</v>
      </c>
      <c r="E11" s="5" t="s">
        <v>37</v>
      </c>
    </row>
    <row r="12" spans="1:5" x14ac:dyDescent="0.3">
      <c r="A12" s="5" t="s">
        <v>59</v>
      </c>
      <c r="B12" s="5" t="s">
        <v>60</v>
      </c>
      <c r="C12" s="5">
        <v>18.3</v>
      </c>
      <c r="D12" s="5">
        <v>58.7</v>
      </c>
      <c r="E12" s="5" t="s">
        <v>43</v>
      </c>
    </row>
    <row r="13" spans="1:5" x14ac:dyDescent="0.3">
      <c r="A13" s="5" t="s">
        <v>61</v>
      </c>
      <c r="B13" s="5" t="s">
        <v>62</v>
      </c>
      <c r="C13" s="5">
        <v>44.151000000000003</v>
      </c>
      <c r="D13" s="5">
        <v>1.3</v>
      </c>
      <c r="E13" s="5" t="s">
        <v>40</v>
      </c>
    </row>
    <row r="14" spans="1:5" x14ac:dyDescent="0.3">
      <c r="A14" s="5" t="s">
        <v>63</v>
      </c>
      <c r="B14" s="5" t="s">
        <v>64</v>
      </c>
      <c r="C14" s="5">
        <v>11.2</v>
      </c>
      <c r="D14" s="5">
        <v>82.170199999999994</v>
      </c>
      <c r="E14" s="5" t="s">
        <v>37</v>
      </c>
    </row>
    <row r="15" spans="1:5" x14ac:dyDescent="0.3">
      <c r="A15" s="5" t="s">
        <v>65</v>
      </c>
      <c r="B15" s="5" t="s">
        <v>66</v>
      </c>
      <c r="C15" s="5">
        <v>36.44</v>
      </c>
      <c r="D15" s="5">
        <v>4.9000000000000004</v>
      </c>
      <c r="E15" s="5" t="s">
        <v>40</v>
      </c>
    </row>
    <row r="16" spans="1:5" x14ac:dyDescent="0.3">
      <c r="A16" s="5" t="s">
        <v>67</v>
      </c>
      <c r="B16" s="5" t="s">
        <v>68</v>
      </c>
      <c r="C16" s="5">
        <v>40.551000000000002</v>
      </c>
      <c r="D16" s="5">
        <v>9.1</v>
      </c>
      <c r="E16" s="5" t="s">
        <v>40</v>
      </c>
    </row>
    <row r="17" spans="1:5" x14ac:dyDescent="0.3">
      <c r="A17" s="5" t="s">
        <v>69</v>
      </c>
      <c r="B17" s="5" t="s">
        <v>70</v>
      </c>
      <c r="C17" s="5">
        <v>20.141999999999999</v>
      </c>
      <c r="D17" s="5">
        <v>6.63</v>
      </c>
      <c r="E17" s="5" t="s">
        <v>52</v>
      </c>
    </row>
    <row r="18" spans="1:5" x14ac:dyDescent="0.3">
      <c r="A18" s="5" t="s">
        <v>71</v>
      </c>
      <c r="B18" s="5" t="s">
        <v>72</v>
      </c>
      <c r="C18" s="5">
        <v>9.1999999999999993</v>
      </c>
      <c r="D18" s="5">
        <v>53.061500000000002</v>
      </c>
      <c r="E18" s="5" t="s">
        <v>43</v>
      </c>
    </row>
    <row r="19" spans="1:5" x14ac:dyDescent="0.3">
      <c r="A19" s="5" t="s">
        <v>73</v>
      </c>
      <c r="B19" s="5" t="s">
        <v>74</v>
      </c>
      <c r="C19" s="5">
        <v>15.04</v>
      </c>
      <c r="D19" s="5">
        <v>90.000039700000002</v>
      </c>
      <c r="E19" s="5" t="s">
        <v>37</v>
      </c>
    </row>
    <row r="20" spans="1:5" x14ac:dyDescent="0.3">
      <c r="A20" s="5" t="s">
        <v>75</v>
      </c>
      <c r="B20" s="5" t="s">
        <v>76</v>
      </c>
      <c r="C20" s="5">
        <v>15.339</v>
      </c>
      <c r="D20" s="5">
        <v>72</v>
      </c>
      <c r="E20" s="5" t="s">
        <v>37</v>
      </c>
    </row>
    <row r="21" spans="1:5" x14ac:dyDescent="0.3">
      <c r="A21" s="5" t="s">
        <v>77</v>
      </c>
      <c r="B21" s="5" t="s">
        <v>78</v>
      </c>
      <c r="C21" s="5">
        <v>9.0619999999999994</v>
      </c>
      <c r="D21" s="5">
        <v>57.79</v>
      </c>
      <c r="E21" s="5" t="s">
        <v>43</v>
      </c>
    </row>
    <row r="22" spans="1:5" x14ac:dyDescent="0.3">
      <c r="A22" s="5" t="s">
        <v>79</v>
      </c>
      <c r="B22" s="5" t="s">
        <v>80</v>
      </c>
      <c r="C22" s="5">
        <v>12.5</v>
      </c>
      <c r="D22" s="5">
        <v>54.17</v>
      </c>
      <c r="E22" s="5" t="s">
        <v>43</v>
      </c>
    </row>
    <row r="23" spans="1:5" x14ac:dyDescent="0.3">
      <c r="A23" s="5" t="s">
        <v>81</v>
      </c>
      <c r="B23" s="5" t="s">
        <v>82</v>
      </c>
      <c r="C23" s="5">
        <v>23.091999999999999</v>
      </c>
      <c r="D23" s="5">
        <v>33.6</v>
      </c>
      <c r="E23" s="5" t="s">
        <v>43</v>
      </c>
    </row>
    <row r="24" spans="1:5" x14ac:dyDescent="0.3">
      <c r="A24" s="5" t="s">
        <v>83</v>
      </c>
      <c r="B24" s="5" t="s">
        <v>84</v>
      </c>
      <c r="C24" s="5">
        <v>10.4</v>
      </c>
      <c r="D24" s="5">
        <v>95.3</v>
      </c>
      <c r="E24" s="5" t="s">
        <v>37</v>
      </c>
    </row>
    <row r="25" spans="1:5" x14ac:dyDescent="0.3">
      <c r="A25" s="5" t="s">
        <v>85</v>
      </c>
      <c r="B25" s="5" t="s">
        <v>86</v>
      </c>
      <c r="C25" s="5">
        <v>24.236000000000001</v>
      </c>
      <c r="D25" s="5">
        <v>36.94</v>
      </c>
      <c r="E25" s="5" t="s">
        <v>52</v>
      </c>
    </row>
    <row r="26" spans="1:5" x14ac:dyDescent="0.3">
      <c r="A26" s="5" t="s">
        <v>87</v>
      </c>
      <c r="B26" s="5" t="s">
        <v>88</v>
      </c>
      <c r="C26" s="5">
        <v>14.930999999999999</v>
      </c>
      <c r="D26" s="5">
        <v>51.04</v>
      </c>
      <c r="E26" s="5" t="s">
        <v>43</v>
      </c>
    </row>
    <row r="27" spans="1:5" x14ac:dyDescent="0.3">
      <c r="A27" s="5" t="s">
        <v>89</v>
      </c>
      <c r="B27" s="5" t="s">
        <v>90</v>
      </c>
      <c r="C27" s="5">
        <v>12.188000000000001</v>
      </c>
      <c r="D27" s="5">
        <v>73</v>
      </c>
      <c r="E27" s="5" t="s">
        <v>37</v>
      </c>
    </row>
    <row r="28" spans="1:5" x14ac:dyDescent="0.3">
      <c r="A28" s="5" t="s">
        <v>91</v>
      </c>
      <c r="B28" s="5" t="s">
        <v>92</v>
      </c>
      <c r="C28" s="5">
        <v>16.405000000000001</v>
      </c>
      <c r="D28" s="5">
        <v>64.5</v>
      </c>
      <c r="E28" s="5" t="s">
        <v>37</v>
      </c>
    </row>
    <row r="29" spans="1:5" x14ac:dyDescent="0.3">
      <c r="A29" s="5" t="s">
        <v>93</v>
      </c>
      <c r="B29" s="5" t="s">
        <v>94</v>
      </c>
      <c r="C29" s="5">
        <v>18.134</v>
      </c>
      <c r="D29" s="5">
        <v>29.9</v>
      </c>
      <c r="E29" s="5" t="s">
        <v>52</v>
      </c>
    </row>
    <row r="30" spans="1:5" x14ac:dyDescent="0.3">
      <c r="A30" s="5" t="s">
        <v>95</v>
      </c>
      <c r="B30" s="5" t="s">
        <v>96</v>
      </c>
      <c r="C30" s="5">
        <v>25.266999999999999</v>
      </c>
      <c r="D30" s="5">
        <v>15</v>
      </c>
      <c r="E30" s="5" t="s">
        <v>43</v>
      </c>
    </row>
    <row r="31" spans="1:5" x14ac:dyDescent="0.3">
      <c r="A31" s="5" t="s">
        <v>97</v>
      </c>
      <c r="B31" s="5" t="s">
        <v>98</v>
      </c>
      <c r="C31" s="5">
        <v>34.076000000000001</v>
      </c>
      <c r="D31" s="5">
        <v>3.5</v>
      </c>
      <c r="E31" s="5" t="s">
        <v>40</v>
      </c>
    </row>
    <row r="32" spans="1:5" x14ac:dyDescent="0.3">
      <c r="A32" s="5" t="s">
        <v>99</v>
      </c>
      <c r="B32" s="5" t="s">
        <v>100</v>
      </c>
      <c r="C32" s="5">
        <v>10.9</v>
      </c>
      <c r="D32" s="5">
        <v>85.8</v>
      </c>
      <c r="E32" s="5" t="s">
        <v>37</v>
      </c>
    </row>
    <row r="33" spans="1:5" x14ac:dyDescent="0.3">
      <c r="A33" s="5" t="s">
        <v>101</v>
      </c>
      <c r="B33" s="5" t="s">
        <v>102</v>
      </c>
      <c r="C33" s="5">
        <v>10.199999999999999</v>
      </c>
      <c r="D33" s="5">
        <v>86.34</v>
      </c>
      <c r="E33" s="5" t="s">
        <v>37</v>
      </c>
    </row>
    <row r="34" spans="1:5" x14ac:dyDescent="0.3">
      <c r="A34" s="5" t="s">
        <v>103</v>
      </c>
      <c r="B34" s="5" t="s">
        <v>104</v>
      </c>
      <c r="C34" s="5">
        <v>13.385</v>
      </c>
      <c r="D34" s="5">
        <v>66.5</v>
      </c>
      <c r="E34" s="5" t="s">
        <v>37</v>
      </c>
    </row>
    <row r="35" spans="1:5" x14ac:dyDescent="0.3">
      <c r="A35" s="5" t="s">
        <v>105</v>
      </c>
      <c r="B35" s="5" t="s">
        <v>106</v>
      </c>
      <c r="C35" s="5">
        <v>12.1</v>
      </c>
      <c r="D35" s="5">
        <v>45.8</v>
      </c>
      <c r="E35" s="5" t="s">
        <v>43</v>
      </c>
    </row>
    <row r="36" spans="1:5" x14ac:dyDescent="0.3">
      <c r="A36" s="5" t="s">
        <v>107</v>
      </c>
      <c r="B36" s="5" t="s">
        <v>108</v>
      </c>
      <c r="C36" s="5">
        <v>37.32</v>
      </c>
      <c r="D36" s="5">
        <v>8.4</v>
      </c>
      <c r="E36" s="5" t="s">
        <v>52</v>
      </c>
    </row>
    <row r="37" spans="1:5" x14ac:dyDescent="0.3">
      <c r="A37" s="5" t="s">
        <v>109</v>
      </c>
      <c r="B37" s="5" t="s">
        <v>110</v>
      </c>
      <c r="C37" s="5">
        <v>37.235999999999997</v>
      </c>
      <c r="D37" s="5">
        <v>6.4</v>
      </c>
      <c r="E37" s="5" t="s">
        <v>52</v>
      </c>
    </row>
    <row r="38" spans="1:5" x14ac:dyDescent="0.3">
      <c r="A38" s="5" t="s">
        <v>111</v>
      </c>
      <c r="B38" s="5" t="s">
        <v>112</v>
      </c>
      <c r="C38" s="5">
        <v>37.011000000000003</v>
      </c>
      <c r="D38" s="5">
        <v>6.6</v>
      </c>
      <c r="E38" s="5" t="s">
        <v>52</v>
      </c>
    </row>
    <row r="39" spans="1:5" x14ac:dyDescent="0.3">
      <c r="A39" s="5" t="s">
        <v>113</v>
      </c>
      <c r="B39" s="5" t="s">
        <v>114</v>
      </c>
      <c r="C39" s="5">
        <v>16.076000000000001</v>
      </c>
      <c r="D39" s="5">
        <v>51.7</v>
      </c>
      <c r="E39" s="5" t="s">
        <v>43</v>
      </c>
    </row>
    <row r="40" spans="1:5" x14ac:dyDescent="0.3">
      <c r="A40" s="5" t="s">
        <v>115</v>
      </c>
      <c r="B40" s="5" t="s">
        <v>116</v>
      </c>
      <c r="C40" s="5">
        <v>34.326000000000001</v>
      </c>
      <c r="D40" s="5">
        <v>6.5</v>
      </c>
      <c r="E40" s="5" t="s">
        <v>40</v>
      </c>
    </row>
    <row r="41" spans="1:5" x14ac:dyDescent="0.3">
      <c r="A41" s="5" t="s">
        <v>117</v>
      </c>
      <c r="B41" s="5" t="s">
        <v>118</v>
      </c>
      <c r="C41" s="5">
        <v>21.625</v>
      </c>
      <c r="D41" s="5">
        <v>37.5</v>
      </c>
      <c r="E41" s="5" t="s">
        <v>52</v>
      </c>
    </row>
    <row r="42" spans="1:5" x14ac:dyDescent="0.3">
      <c r="A42" s="5" t="s">
        <v>119</v>
      </c>
      <c r="B42" s="5" t="s">
        <v>120</v>
      </c>
      <c r="C42" s="5">
        <v>15.022</v>
      </c>
      <c r="D42" s="5">
        <v>45.96</v>
      </c>
      <c r="E42" s="5" t="s">
        <v>43</v>
      </c>
    </row>
    <row r="43" spans="1:5" x14ac:dyDescent="0.3">
      <c r="A43" s="5" t="s">
        <v>121</v>
      </c>
      <c r="B43" s="5" t="s">
        <v>122</v>
      </c>
      <c r="C43" s="5">
        <v>10.4</v>
      </c>
      <c r="D43" s="5">
        <v>27.93</v>
      </c>
      <c r="E43" s="5" t="s">
        <v>43</v>
      </c>
    </row>
    <row r="44" spans="1:5" x14ac:dyDescent="0.3">
      <c r="A44" s="5" t="s">
        <v>123</v>
      </c>
      <c r="B44" s="5" t="s">
        <v>124</v>
      </c>
      <c r="C44" s="5">
        <v>12.5</v>
      </c>
      <c r="D44" s="5">
        <v>74.099999999999994</v>
      </c>
      <c r="E44" s="5" t="s">
        <v>37</v>
      </c>
    </row>
    <row r="45" spans="1:5" x14ac:dyDescent="0.3">
      <c r="A45" s="5" t="s">
        <v>125</v>
      </c>
      <c r="B45" s="5" t="s">
        <v>126</v>
      </c>
      <c r="C45" s="5">
        <v>11.436</v>
      </c>
      <c r="D45" s="5">
        <v>65.454800000000006</v>
      </c>
      <c r="E45" s="5" t="s">
        <v>37</v>
      </c>
    </row>
    <row r="46" spans="1:5" x14ac:dyDescent="0.3">
      <c r="A46" s="5" t="s">
        <v>127</v>
      </c>
      <c r="B46" s="5" t="s">
        <v>128</v>
      </c>
      <c r="C46" s="5">
        <v>10.199999999999999</v>
      </c>
      <c r="D46" s="5">
        <v>74.110399999999998</v>
      </c>
      <c r="E46" s="5" t="s">
        <v>37</v>
      </c>
    </row>
    <row r="47" spans="1:5" x14ac:dyDescent="0.3">
      <c r="A47" s="5" t="s">
        <v>129</v>
      </c>
      <c r="B47" s="5" t="s">
        <v>130</v>
      </c>
      <c r="C47" s="5">
        <v>8.5</v>
      </c>
      <c r="D47" s="5">
        <v>84.17</v>
      </c>
      <c r="E47" s="5" t="s">
        <v>37</v>
      </c>
    </row>
    <row r="48" spans="1:5" x14ac:dyDescent="0.3">
      <c r="A48" s="5" t="s">
        <v>131</v>
      </c>
      <c r="B48" s="5" t="s">
        <v>132</v>
      </c>
      <c r="C48" s="5">
        <v>25.486000000000001</v>
      </c>
      <c r="D48" s="5">
        <v>9.5</v>
      </c>
      <c r="E48" s="5" t="s">
        <v>52</v>
      </c>
    </row>
    <row r="49" spans="1:5" x14ac:dyDescent="0.3">
      <c r="A49" s="5" t="s">
        <v>133</v>
      </c>
      <c r="B49" s="5" t="s">
        <v>134</v>
      </c>
      <c r="C49" s="5">
        <v>10</v>
      </c>
      <c r="D49" s="5">
        <v>94.6297</v>
      </c>
      <c r="E49" s="5" t="s">
        <v>37</v>
      </c>
    </row>
    <row r="50" spans="1:5" x14ac:dyDescent="0.3">
      <c r="A50" s="5" t="s">
        <v>135</v>
      </c>
      <c r="B50" s="5" t="s">
        <v>136</v>
      </c>
      <c r="C50" s="5">
        <v>21.198</v>
      </c>
      <c r="D50" s="5">
        <v>45.9</v>
      </c>
      <c r="E50" s="5" t="s">
        <v>43</v>
      </c>
    </row>
    <row r="51" spans="1:5" x14ac:dyDescent="0.3">
      <c r="A51" s="5" t="s">
        <v>137</v>
      </c>
      <c r="B51" s="5" t="s">
        <v>138</v>
      </c>
      <c r="C51" s="5">
        <v>24.738</v>
      </c>
      <c r="D51" s="5">
        <v>16.5</v>
      </c>
      <c r="E51" s="5" t="s">
        <v>43</v>
      </c>
    </row>
    <row r="52" spans="1:5" x14ac:dyDescent="0.3">
      <c r="A52" s="5" t="s">
        <v>139</v>
      </c>
      <c r="B52" s="5" t="s">
        <v>140</v>
      </c>
      <c r="C52" s="5">
        <v>21.07</v>
      </c>
      <c r="D52" s="5">
        <v>40.353684229999999</v>
      </c>
      <c r="E52" s="5" t="s">
        <v>43</v>
      </c>
    </row>
    <row r="53" spans="1:5" x14ac:dyDescent="0.3">
      <c r="A53" s="5" t="s">
        <v>141</v>
      </c>
      <c r="B53" s="5" t="s">
        <v>142</v>
      </c>
      <c r="C53" s="5">
        <v>28.032</v>
      </c>
      <c r="D53" s="5">
        <v>29.4</v>
      </c>
      <c r="E53" s="5" t="s">
        <v>52</v>
      </c>
    </row>
    <row r="54" spans="1:5" x14ac:dyDescent="0.3">
      <c r="A54" s="5" t="s">
        <v>143</v>
      </c>
      <c r="B54" s="5" t="s">
        <v>144</v>
      </c>
      <c r="C54" s="5">
        <v>34.799999999999997</v>
      </c>
      <c r="D54" s="5">
        <v>0.9</v>
      </c>
      <c r="E54" s="5" t="s">
        <v>40</v>
      </c>
    </row>
    <row r="55" spans="1:5" x14ac:dyDescent="0.3">
      <c r="A55" s="5" t="s">
        <v>145</v>
      </c>
      <c r="B55" s="5" t="s">
        <v>146</v>
      </c>
      <c r="C55" s="5">
        <v>9.1</v>
      </c>
      <c r="D55" s="5">
        <v>71.635000000000005</v>
      </c>
      <c r="E55" s="5" t="s">
        <v>37</v>
      </c>
    </row>
    <row r="56" spans="1:5" x14ac:dyDescent="0.3">
      <c r="A56" s="5" t="s">
        <v>147</v>
      </c>
      <c r="B56" s="5" t="s">
        <v>148</v>
      </c>
      <c r="C56" s="5">
        <v>10.3</v>
      </c>
      <c r="D56" s="5">
        <v>79.400000000000006</v>
      </c>
      <c r="E56" s="5" t="s">
        <v>37</v>
      </c>
    </row>
    <row r="57" spans="1:5" x14ac:dyDescent="0.3">
      <c r="A57" s="5" t="s">
        <v>149</v>
      </c>
      <c r="B57" s="5" t="s">
        <v>150</v>
      </c>
      <c r="C57" s="5">
        <v>32.924999999999997</v>
      </c>
      <c r="D57" s="5">
        <v>1.9</v>
      </c>
      <c r="E57" s="5" t="s">
        <v>40</v>
      </c>
    </row>
    <row r="58" spans="1:5" x14ac:dyDescent="0.3">
      <c r="A58" s="5" t="s">
        <v>151</v>
      </c>
      <c r="B58" s="5" t="s">
        <v>152</v>
      </c>
      <c r="C58" s="5">
        <v>10.7</v>
      </c>
      <c r="D58" s="5">
        <v>91.514399999999995</v>
      </c>
      <c r="E58" s="5" t="s">
        <v>37</v>
      </c>
    </row>
    <row r="59" spans="1:5" x14ac:dyDescent="0.3">
      <c r="A59" s="5" t="s">
        <v>153</v>
      </c>
      <c r="B59" s="5" t="s">
        <v>154</v>
      </c>
      <c r="C59" s="5">
        <v>20.463000000000001</v>
      </c>
      <c r="D59" s="5">
        <v>37.1</v>
      </c>
      <c r="E59" s="5" t="s">
        <v>43</v>
      </c>
    </row>
    <row r="60" spans="1:5" x14ac:dyDescent="0.3">
      <c r="A60" s="5" t="s">
        <v>155</v>
      </c>
      <c r="B60" s="5" t="s">
        <v>156</v>
      </c>
      <c r="C60" s="5">
        <v>12.3</v>
      </c>
      <c r="D60" s="5">
        <v>81.919799999999995</v>
      </c>
      <c r="E60" s="5" t="s">
        <v>37</v>
      </c>
    </row>
    <row r="61" spans="1:5" x14ac:dyDescent="0.3">
      <c r="A61" s="5" t="s">
        <v>157</v>
      </c>
      <c r="B61" s="5" t="s">
        <v>158</v>
      </c>
      <c r="C61" s="5">
        <v>23.510999999999999</v>
      </c>
      <c r="D61" s="5">
        <v>27.8</v>
      </c>
      <c r="E61" s="5" t="s">
        <v>52</v>
      </c>
    </row>
    <row r="62" spans="1:5" x14ac:dyDescent="0.3">
      <c r="A62" s="5" t="s">
        <v>159</v>
      </c>
      <c r="B62" s="5" t="s">
        <v>160</v>
      </c>
      <c r="C62" s="5">
        <v>30.555</v>
      </c>
      <c r="D62" s="5">
        <v>9.1999999999999993</v>
      </c>
      <c r="E62" s="5" t="s">
        <v>43</v>
      </c>
    </row>
    <row r="63" spans="1:5" x14ac:dyDescent="0.3">
      <c r="A63" s="5" t="s">
        <v>161</v>
      </c>
      <c r="B63" s="5" t="s">
        <v>162</v>
      </c>
      <c r="C63" s="5">
        <v>12.2</v>
      </c>
      <c r="D63" s="5">
        <v>89.844099999999997</v>
      </c>
      <c r="E63" s="5" t="s">
        <v>37</v>
      </c>
    </row>
    <row r="64" spans="1:5" x14ac:dyDescent="0.3">
      <c r="A64" s="5" t="s">
        <v>163</v>
      </c>
      <c r="B64" s="5" t="s">
        <v>164</v>
      </c>
      <c r="C64" s="5">
        <v>13.332000000000001</v>
      </c>
      <c r="D64" s="5">
        <v>43.3</v>
      </c>
      <c r="E64" s="5" t="s">
        <v>52</v>
      </c>
    </row>
    <row r="65" spans="1:5" x14ac:dyDescent="0.3">
      <c r="A65" s="5" t="s">
        <v>165</v>
      </c>
      <c r="B65" s="5" t="s">
        <v>166</v>
      </c>
      <c r="C65" s="5">
        <v>33.131</v>
      </c>
      <c r="D65" s="5">
        <v>12.3</v>
      </c>
      <c r="E65" s="5" t="s">
        <v>52</v>
      </c>
    </row>
    <row r="66" spans="1:5" x14ac:dyDescent="0.3">
      <c r="A66" s="5" t="s">
        <v>167</v>
      </c>
      <c r="B66" s="5" t="s">
        <v>168</v>
      </c>
      <c r="C66" s="5">
        <v>37.337000000000003</v>
      </c>
      <c r="D66" s="5">
        <v>1.6</v>
      </c>
      <c r="E66" s="5" t="s">
        <v>40</v>
      </c>
    </row>
    <row r="67" spans="1:5" x14ac:dyDescent="0.3">
      <c r="A67" s="5" t="s">
        <v>169</v>
      </c>
      <c r="B67" s="5" t="s">
        <v>170</v>
      </c>
      <c r="C67" s="5">
        <v>42.524999999999999</v>
      </c>
      <c r="D67" s="5">
        <v>14</v>
      </c>
      <c r="E67" s="5" t="s">
        <v>40</v>
      </c>
    </row>
    <row r="68" spans="1:5" x14ac:dyDescent="0.3">
      <c r="A68" s="5" t="s">
        <v>171</v>
      </c>
      <c r="B68" s="5" t="s">
        <v>172</v>
      </c>
      <c r="C68" s="5">
        <v>37.503</v>
      </c>
      <c r="D68" s="5">
        <v>3.1</v>
      </c>
      <c r="E68" s="5" t="s">
        <v>40</v>
      </c>
    </row>
    <row r="69" spans="1:5" x14ac:dyDescent="0.3">
      <c r="A69" s="5" t="s">
        <v>173</v>
      </c>
      <c r="B69" s="5" t="s">
        <v>174</v>
      </c>
      <c r="C69" s="5">
        <v>35.362000000000002</v>
      </c>
      <c r="D69" s="5">
        <v>16.399999999999999</v>
      </c>
      <c r="E69" s="5" t="s">
        <v>37</v>
      </c>
    </row>
    <row r="70" spans="1:5" x14ac:dyDescent="0.3">
      <c r="A70" s="5" t="s">
        <v>175</v>
      </c>
      <c r="B70" s="5" t="s">
        <v>176</v>
      </c>
      <c r="C70" s="5">
        <v>8.5</v>
      </c>
      <c r="D70" s="5">
        <v>59.866300000000003</v>
      </c>
      <c r="E70" s="5" t="s">
        <v>37</v>
      </c>
    </row>
    <row r="71" spans="1:5" x14ac:dyDescent="0.3">
      <c r="A71" s="5" t="s">
        <v>177</v>
      </c>
      <c r="B71" s="5" t="s">
        <v>178</v>
      </c>
      <c r="C71" s="5">
        <v>19.334</v>
      </c>
      <c r="D71" s="5">
        <v>35</v>
      </c>
      <c r="E71" s="5" t="s">
        <v>43</v>
      </c>
    </row>
    <row r="72" spans="1:5" x14ac:dyDescent="0.3">
      <c r="A72" s="5" t="s">
        <v>179</v>
      </c>
      <c r="B72" s="5" t="s">
        <v>180</v>
      </c>
      <c r="C72" s="5">
        <v>14.5</v>
      </c>
      <c r="D72" s="5">
        <v>65.8</v>
      </c>
      <c r="E72" s="5" t="s">
        <v>37</v>
      </c>
    </row>
    <row r="73" spans="1:5" x14ac:dyDescent="0.3">
      <c r="A73" s="5" t="s">
        <v>181</v>
      </c>
      <c r="B73" s="5" t="s">
        <v>182</v>
      </c>
      <c r="C73" s="5">
        <v>27.465</v>
      </c>
      <c r="D73" s="5">
        <v>19.7</v>
      </c>
      <c r="E73" s="5" t="s">
        <v>52</v>
      </c>
    </row>
    <row r="74" spans="1:5" x14ac:dyDescent="0.3">
      <c r="A74" s="5" t="s">
        <v>183</v>
      </c>
      <c r="B74" s="5" t="s">
        <v>184</v>
      </c>
      <c r="C74" s="5">
        <v>17.388999999999999</v>
      </c>
      <c r="D74" s="5">
        <v>65.400000000000006</v>
      </c>
      <c r="E74" s="5" t="s">
        <v>37</v>
      </c>
    </row>
    <row r="75" spans="1:5" x14ac:dyDescent="0.3">
      <c r="A75" s="5" t="s">
        <v>185</v>
      </c>
      <c r="B75" s="5" t="s">
        <v>186</v>
      </c>
      <c r="C75" s="5">
        <v>18.885000000000002</v>
      </c>
      <c r="D75" s="5">
        <v>35</v>
      </c>
      <c r="E75" s="5" t="s">
        <v>52</v>
      </c>
    </row>
    <row r="76" spans="1:5" x14ac:dyDescent="0.3">
      <c r="A76" s="5" t="s">
        <v>187</v>
      </c>
      <c r="B76" s="5" t="s">
        <v>188</v>
      </c>
      <c r="C76" s="5">
        <v>7.9</v>
      </c>
      <c r="D76" s="5">
        <v>74.2</v>
      </c>
      <c r="E76" s="5" t="s">
        <v>37</v>
      </c>
    </row>
    <row r="77" spans="1:5" x14ac:dyDescent="0.3">
      <c r="A77" s="5" t="s">
        <v>189</v>
      </c>
      <c r="B77" s="5" t="s">
        <v>190</v>
      </c>
      <c r="C77" s="5">
        <v>21.593</v>
      </c>
      <c r="D77" s="5">
        <v>17.8</v>
      </c>
      <c r="E77" s="5" t="s">
        <v>52</v>
      </c>
    </row>
    <row r="78" spans="1:5" x14ac:dyDescent="0.3">
      <c r="A78" s="5" t="s">
        <v>191</v>
      </c>
      <c r="B78" s="5" t="s">
        <v>192</v>
      </c>
      <c r="C78" s="5">
        <v>9.4</v>
      </c>
      <c r="D78" s="5">
        <v>66.747600000000006</v>
      </c>
      <c r="E78" s="5" t="s">
        <v>37</v>
      </c>
    </row>
    <row r="79" spans="1:5" x14ac:dyDescent="0.3">
      <c r="A79" s="5" t="s">
        <v>193</v>
      </c>
      <c r="B79" s="5" t="s">
        <v>194</v>
      </c>
      <c r="C79" s="5">
        <v>25.344999999999999</v>
      </c>
      <c r="D79" s="5">
        <v>10.6</v>
      </c>
      <c r="E79" s="5" t="s">
        <v>40</v>
      </c>
    </row>
    <row r="80" spans="1:5" x14ac:dyDescent="0.3">
      <c r="A80" s="5" t="s">
        <v>195</v>
      </c>
      <c r="B80" s="5" t="s">
        <v>196</v>
      </c>
      <c r="C80" s="5">
        <v>9.1999999999999993</v>
      </c>
      <c r="D80" s="5">
        <v>72.643900000000002</v>
      </c>
      <c r="E80" s="5" t="s">
        <v>37</v>
      </c>
    </row>
    <row r="81" spans="1:5" x14ac:dyDescent="0.3">
      <c r="A81" s="5" t="s">
        <v>197</v>
      </c>
      <c r="B81" s="5" t="s">
        <v>198</v>
      </c>
      <c r="C81" s="5">
        <v>20.297000000000001</v>
      </c>
      <c r="D81" s="5">
        <v>14.94</v>
      </c>
      <c r="E81" s="5" t="s">
        <v>52</v>
      </c>
    </row>
    <row r="82" spans="1:5" x14ac:dyDescent="0.3">
      <c r="A82" s="5" t="s">
        <v>199</v>
      </c>
      <c r="B82" s="5" t="s">
        <v>200</v>
      </c>
      <c r="C82" s="5">
        <v>20.291</v>
      </c>
      <c r="D82" s="5">
        <v>15.1</v>
      </c>
      <c r="E82" s="5" t="s">
        <v>52</v>
      </c>
    </row>
    <row r="83" spans="1:5" x14ac:dyDescent="0.3">
      <c r="A83" s="5" t="s">
        <v>201</v>
      </c>
      <c r="B83" s="5" t="s">
        <v>202</v>
      </c>
      <c r="C83" s="5">
        <v>15</v>
      </c>
      <c r="D83" s="5">
        <v>78.247699999999995</v>
      </c>
      <c r="E83" s="5" t="s">
        <v>37</v>
      </c>
    </row>
    <row r="84" spans="1:5" x14ac:dyDescent="0.3">
      <c r="A84" s="5" t="s">
        <v>203</v>
      </c>
      <c r="B84" s="5" t="s">
        <v>204</v>
      </c>
      <c r="C84" s="5">
        <v>17.899999999999999</v>
      </c>
      <c r="D84" s="5">
        <v>29.95</v>
      </c>
      <c r="E84" s="5" t="s">
        <v>43</v>
      </c>
    </row>
    <row r="85" spans="1:5" x14ac:dyDescent="0.3">
      <c r="A85" s="5" t="s">
        <v>205</v>
      </c>
      <c r="B85" s="5" t="s">
        <v>206</v>
      </c>
      <c r="C85" s="5">
        <v>31.093</v>
      </c>
      <c r="D85" s="5">
        <v>9.1999999999999993</v>
      </c>
      <c r="E85" s="5" t="s">
        <v>43</v>
      </c>
    </row>
    <row r="86" spans="1:5" x14ac:dyDescent="0.3">
      <c r="A86" s="5" t="s">
        <v>207</v>
      </c>
      <c r="B86" s="5" t="s">
        <v>208</v>
      </c>
      <c r="C86" s="5">
        <v>13.4</v>
      </c>
      <c r="D86" s="5">
        <v>96.546800000000005</v>
      </c>
      <c r="E86" s="5" t="s">
        <v>37</v>
      </c>
    </row>
    <row r="87" spans="1:5" x14ac:dyDescent="0.3">
      <c r="A87" s="5" t="s">
        <v>209</v>
      </c>
      <c r="B87" s="5" t="s">
        <v>210</v>
      </c>
      <c r="C87" s="5">
        <v>21.3</v>
      </c>
      <c r="D87" s="5">
        <v>70.8</v>
      </c>
      <c r="E87" s="5" t="s">
        <v>37</v>
      </c>
    </row>
    <row r="88" spans="1:5" x14ac:dyDescent="0.3">
      <c r="A88" s="5" t="s">
        <v>211</v>
      </c>
      <c r="B88" s="5" t="s">
        <v>212</v>
      </c>
      <c r="C88" s="5">
        <v>8.5</v>
      </c>
      <c r="D88" s="5">
        <v>58.459299999999999</v>
      </c>
      <c r="E88" s="5" t="s">
        <v>37</v>
      </c>
    </row>
    <row r="89" spans="1:5" x14ac:dyDescent="0.3">
      <c r="A89" s="5" t="s">
        <v>213</v>
      </c>
      <c r="B89" s="5" t="s">
        <v>214</v>
      </c>
      <c r="C89" s="5">
        <v>13.54</v>
      </c>
      <c r="D89" s="5">
        <v>37.1</v>
      </c>
      <c r="E89" s="5" t="s">
        <v>43</v>
      </c>
    </row>
    <row r="90" spans="1:5" x14ac:dyDescent="0.3">
      <c r="A90" s="5" t="s">
        <v>215</v>
      </c>
      <c r="B90" s="5" t="s">
        <v>216</v>
      </c>
      <c r="C90" s="5">
        <v>27.045999999999999</v>
      </c>
      <c r="D90" s="5">
        <v>41</v>
      </c>
      <c r="E90" s="5" t="s">
        <v>43</v>
      </c>
    </row>
    <row r="91" spans="1:5" x14ac:dyDescent="0.3">
      <c r="A91" s="5" t="s">
        <v>217</v>
      </c>
      <c r="B91" s="5" t="s">
        <v>218</v>
      </c>
      <c r="C91" s="5">
        <v>8.1999999999999993</v>
      </c>
      <c r="D91" s="5">
        <v>89.71</v>
      </c>
      <c r="E91" s="5" t="s">
        <v>37</v>
      </c>
    </row>
    <row r="92" spans="1:5" x14ac:dyDescent="0.3">
      <c r="A92" s="5" t="s">
        <v>219</v>
      </c>
      <c r="B92" s="5" t="s">
        <v>220</v>
      </c>
      <c r="C92" s="5">
        <v>22.73</v>
      </c>
      <c r="D92" s="5">
        <v>54</v>
      </c>
      <c r="E92" s="5" t="s">
        <v>43</v>
      </c>
    </row>
    <row r="93" spans="1:5" x14ac:dyDescent="0.3">
      <c r="A93" s="5" t="s">
        <v>221</v>
      </c>
      <c r="B93" s="5" t="s">
        <v>222</v>
      </c>
      <c r="C93" s="5">
        <v>35.194000000000003</v>
      </c>
      <c r="D93" s="5">
        <v>39</v>
      </c>
      <c r="E93" s="5" t="s">
        <v>52</v>
      </c>
    </row>
    <row r="94" spans="1:5" x14ac:dyDescent="0.3">
      <c r="A94" s="5" t="s">
        <v>223</v>
      </c>
      <c r="B94" s="5" t="s">
        <v>224</v>
      </c>
      <c r="C94" s="5">
        <v>27.2</v>
      </c>
      <c r="D94" s="5">
        <v>23</v>
      </c>
      <c r="E94" s="5" t="s">
        <v>52</v>
      </c>
    </row>
    <row r="95" spans="1:5" x14ac:dyDescent="0.3">
      <c r="A95" s="5" t="s">
        <v>225</v>
      </c>
      <c r="B95" s="5" t="s">
        <v>226</v>
      </c>
      <c r="C95" s="5">
        <v>24.462</v>
      </c>
      <c r="D95" s="5">
        <v>6.8</v>
      </c>
      <c r="E95" s="5" t="s">
        <v>40</v>
      </c>
    </row>
    <row r="96" spans="1:5" x14ac:dyDescent="0.3">
      <c r="A96" s="5" t="s">
        <v>227</v>
      </c>
      <c r="B96" s="5" t="s">
        <v>228</v>
      </c>
      <c r="C96" s="5">
        <v>29.044</v>
      </c>
      <c r="D96" s="5">
        <v>11.5</v>
      </c>
      <c r="E96" s="5" t="s">
        <v>52</v>
      </c>
    </row>
    <row r="97" spans="1:5" x14ac:dyDescent="0.3">
      <c r="A97" s="5" t="s">
        <v>229</v>
      </c>
      <c r="B97" s="5" t="s">
        <v>230</v>
      </c>
      <c r="C97" s="5">
        <v>8.6</v>
      </c>
      <c r="D97" s="5">
        <v>84.77</v>
      </c>
      <c r="E97" s="5" t="s">
        <v>37</v>
      </c>
    </row>
    <row r="98" spans="1:5" x14ac:dyDescent="0.3">
      <c r="A98" s="5" t="s">
        <v>231</v>
      </c>
      <c r="B98" s="5" t="s">
        <v>232</v>
      </c>
      <c r="C98" s="5">
        <v>20.574999999999999</v>
      </c>
      <c r="D98" s="5">
        <v>75.459999999999994</v>
      </c>
      <c r="E98" s="5" t="s">
        <v>37</v>
      </c>
    </row>
    <row r="99" spans="1:5" x14ac:dyDescent="0.3">
      <c r="A99" s="5" t="s">
        <v>233</v>
      </c>
      <c r="B99" s="5" t="s">
        <v>234</v>
      </c>
      <c r="C99" s="5">
        <v>27.050999999999998</v>
      </c>
      <c r="D99" s="5">
        <v>12.5</v>
      </c>
      <c r="E99" s="5" t="s">
        <v>52</v>
      </c>
    </row>
    <row r="100" spans="1:5" x14ac:dyDescent="0.3">
      <c r="A100" s="5" t="s">
        <v>235</v>
      </c>
      <c r="B100" s="5" t="s">
        <v>236</v>
      </c>
      <c r="C100" s="5">
        <v>13.426</v>
      </c>
      <c r="D100" s="5">
        <v>70.5</v>
      </c>
      <c r="E100" s="5" t="s">
        <v>43</v>
      </c>
    </row>
    <row r="101" spans="1:5" x14ac:dyDescent="0.3">
      <c r="A101" s="5" t="s">
        <v>237</v>
      </c>
      <c r="B101" s="5" t="s">
        <v>238</v>
      </c>
      <c r="C101" s="5">
        <v>35.521000000000001</v>
      </c>
      <c r="D101" s="5">
        <v>3.2</v>
      </c>
      <c r="E101" s="5" t="s">
        <v>40</v>
      </c>
    </row>
    <row r="102" spans="1:5" x14ac:dyDescent="0.3">
      <c r="A102" s="5" t="s">
        <v>239</v>
      </c>
      <c r="B102" s="5" t="s">
        <v>240</v>
      </c>
      <c r="C102" s="5">
        <v>21.425000000000001</v>
      </c>
      <c r="D102" s="5">
        <v>16.5</v>
      </c>
      <c r="E102" s="5" t="s">
        <v>43</v>
      </c>
    </row>
    <row r="103" spans="1:5" x14ac:dyDescent="0.3">
      <c r="A103" s="5" t="s">
        <v>241</v>
      </c>
      <c r="B103" s="5" t="s">
        <v>242</v>
      </c>
      <c r="C103" s="5">
        <v>15.43</v>
      </c>
      <c r="D103" s="5">
        <v>46.2</v>
      </c>
      <c r="E103" s="5" t="s">
        <v>43</v>
      </c>
    </row>
    <row r="104" spans="1:5" x14ac:dyDescent="0.3">
      <c r="A104" s="5" t="s">
        <v>243</v>
      </c>
      <c r="B104" s="5" t="s">
        <v>244</v>
      </c>
      <c r="C104" s="5">
        <v>9.1999999999999993</v>
      </c>
      <c r="D104" s="5">
        <v>93.8</v>
      </c>
      <c r="E104" s="5" t="s">
        <v>37</v>
      </c>
    </row>
    <row r="105" spans="1:5" x14ac:dyDescent="0.3">
      <c r="A105" s="5" t="s">
        <v>245</v>
      </c>
      <c r="B105" s="5" t="s">
        <v>246</v>
      </c>
      <c r="C105" s="5">
        <v>17.863</v>
      </c>
      <c r="D105" s="5">
        <v>21.9</v>
      </c>
      <c r="E105" s="5" t="s">
        <v>52</v>
      </c>
    </row>
    <row r="106" spans="1:5" x14ac:dyDescent="0.3">
      <c r="A106" s="5" t="s">
        <v>247</v>
      </c>
      <c r="B106" s="5" t="s">
        <v>248</v>
      </c>
      <c r="C106" s="5">
        <v>28.738</v>
      </c>
      <c r="D106" s="5">
        <v>5</v>
      </c>
      <c r="E106" s="5" t="s">
        <v>52</v>
      </c>
    </row>
    <row r="107" spans="1:5" x14ac:dyDescent="0.3">
      <c r="A107" s="5" t="s">
        <v>249</v>
      </c>
      <c r="B107" s="5" t="s">
        <v>250</v>
      </c>
      <c r="C107" s="5">
        <v>10.1</v>
      </c>
      <c r="D107" s="5">
        <v>68.4529</v>
      </c>
      <c r="E107" s="5" t="s">
        <v>37</v>
      </c>
    </row>
    <row r="108" spans="1:5" x14ac:dyDescent="0.3">
      <c r="A108" s="5" t="s">
        <v>251</v>
      </c>
      <c r="B108" s="5" t="s">
        <v>252</v>
      </c>
      <c r="C108" s="5">
        <v>11.3</v>
      </c>
      <c r="D108" s="5">
        <v>93.776499999999999</v>
      </c>
      <c r="E108" s="5" t="s">
        <v>37</v>
      </c>
    </row>
    <row r="109" spans="1:5" x14ac:dyDescent="0.3">
      <c r="A109" s="5" t="s">
        <v>253</v>
      </c>
      <c r="B109" s="5" t="s">
        <v>254</v>
      </c>
      <c r="C109" s="5">
        <v>10.199999999999999</v>
      </c>
      <c r="D109" s="5">
        <v>75.234399999999994</v>
      </c>
      <c r="E109" s="5" t="s">
        <v>37</v>
      </c>
    </row>
    <row r="110" spans="1:5" x14ac:dyDescent="0.3">
      <c r="A110" s="5" t="s">
        <v>255</v>
      </c>
      <c r="B110" s="5" t="s">
        <v>256</v>
      </c>
      <c r="C110" s="5">
        <v>11.256</v>
      </c>
      <c r="D110" s="5">
        <v>65.8</v>
      </c>
      <c r="E110" s="5" t="s">
        <v>37</v>
      </c>
    </row>
    <row r="111" spans="1:5" x14ac:dyDescent="0.3">
      <c r="A111" s="5" t="s">
        <v>257</v>
      </c>
      <c r="B111" s="5" t="s">
        <v>258</v>
      </c>
      <c r="C111" s="5">
        <v>21.023</v>
      </c>
      <c r="D111" s="5">
        <v>56</v>
      </c>
      <c r="E111" s="5" t="s">
        <v>52</v>
      </c>
    </row>
    <row r="112" spans="1:5" x14ac:dyDescent="0.3">
      <c r="A112" s="5" t="s">
        <v>259</v>
      </c>
      <c r="B112" s="5" t="s">
        <v>260</v>
      </c>
      <c r="C112" s="5">
        <v>12.141</v>
      </c>
      <c r="D112" s="5">
        <v>45</v>
      </c>
      <c r="E112" s="5" t="s">
        <v>52</v>
      </c>
    </row>
    <row r="113" spans="1:5" x14ac:dyDescent="0.3">
      <c r="A113" s="5" t="s">
        <v>261</v>
      </c>
      <c r="B113" s="5" t="s">
        <v>262</v>
      </c>
      <c r="C113" s="5">
        <v>34.686</v>
      </c>
      <c r="D113" s="5">
        <v>3</v>
      </c>
      <c r="E113" s="5" t="s">
        <v>40</v>
      </c>
    </row>
    <row r="114" spans="1:5" x14ac:dyDescent="0.3">
      <c r="A114" s="5" t="s">
        <v>263</v>
      </c>
      <c r="B114" s="5" t="s">
        <v>264</v>
      </c>
      <c r="C114" s="5">
        <v>21.446999999999999</v>
      </c>
      <c r="D114" s="5">
        <v>44.1</v>
      </c>
      <c r="E114" s="5" t="s">
        <v>43</v>
      </c>
    </row>
    <row r="115" spans="1:5" x14ac:dyDescent="0.3">
      <c r="A115" s="5" t="s">
        <v>265</v>
      </c>
      <c r="B115" s="5" t="s">
        <v>266</v>
      </c>
      <c r="C115" s="5">
        <v>19.103999999999999</v>
      </c>
      <c r="D115" s="5">
        <v>43.46</v>
      </c>
      <c r="E115" s="5" t="s">
        <v>43</v>
      </c>
    </row>
    <row r="116" spans="1:5" x14ac:dyDescent="0.3">
      <c r="A116" s="5" t="s">
        <v>267</v>
      </c>
      <c r="B116" s="5" t="s">
        <v>268</v>
      </c>
      <c r="C116" s="5">
        <v>11.222</v>
      </c>
      <c r="D116" s="5">
        <v>65.239999999999995</v>
      </c>
      <c r="E116" s="5" t="s">
        <v>43</v>
      </c>
    </row>
    <row r="117" spans="1:5" x14ac:dyDescent="0.3">
      <c r="A117" s="5" t="s">
        <v>269</v>
      </c>
      <c r="B117" s="5" t="s">
        <v>270</v>
      </c>
      <c r="C117" s="5">
        <v>44.137999999999998</v>
      </c>
      <c r="D117" s="5">
        <v>3.5</v>
      </c>
      <c r="E117" s="5" t="s">
        <v>40</v>
      </c>
    </row>
    <row r="118" spans="1:5" x14ac:dyDescent="0.3">
      <c r="A118" s="5" t="s">
        <v>271</v>
      </c>
      <c r="B118" s="5" t="s">
        <v>272</v>
      </c>
      <c r="C118" s="5">
        <v>9.5</v>
      </c>
      <c r="D118" s="5">
        <v>68.913799999999995</v>
      </c>
      <c r="E118" s="5" t="s">
        <v>37</v>
      </c>
    </row>
    <row r="119" spans="1:5" x14ac:dyDescent="0.3">
      <c r="A119" s="5" t="s">
        <v>273</v>
      </c>
      <c r="B119" s="5" t="s">
        <v>274</v>
      </c>
      <c r="C119" s="5">
        <v>18.119</v>
      </c>
      <c r="D119" s="5">
        <v>1.6</v>
      </c>
      <c r="E119" s="5" t="s">
        <v>52</v>
      </c>
    </row>
    <row r="120" spans="1:5" x14ac:dyDescent="0.3">
      <c r="A120" s="5" t="s">
        <v>275</v>
      </c>
      <c r="B120" s="5" t="s">
        <v>276</v>
      </c>
      <c r="C120" s="5">
        <v>11.616</v>
      </c>
      <c r="D120" s="5">
        <v>60.31</v>
      </c>
      <c r="E120" s="5" t="s">
        <v>43</v>
      </c>
    </row>
    <row r="121" spans="1:5" x14ac:dyDescent="0.3">
      <c r="A121" s="5" t="s">
        <v>277</v>
      </c>
      <c r="B121" s="5" t="s">
        <v>278</v>
      </c>
      <c r="C121" s="5">
        <v>24.274999999999999</v>
      </c>
      <c r="D121" s="5">
        <v>20</v>
      </c>
      <c r="E121" s="5" t="s">
        <v>43</v>
      </c>
    </row>
    <row r="122" spans="1:5" x14ac:dyDescent="0.3">
      <c r="A122" s="5" t="s">
        <v>279</v>
      </c>
      <c r="B122" s="5" t="s">
        <v>280</v>
      </c>
      <c r="C122" s="5">
        <v>39.704999999999998</v>
      </c>
      <c r="D122" s="5">
        <v>5.4</v>
      </c>
      <c r="E122" s="5" t="s">
        <v>40</v>
      </c>
    </row>
    <row r="123" spans="1:5" x14ac:dyDescent="0.3">
      <c r="A123" s="5" t="s">
        <v>281</v>
      </c>
      <c r="B123" s="5" t="s">
        <v>282</v>
      </c>
      <c r="C123" s="5">
        <v>33.801000000000002</v>
      </c>
      <c r="D123" s="5">
        <v>6.2</v>
      </c>
      <c r="E123" s="5" t="s">
        <v>52</v>
      </c>
    </row>
    <row r="124" spans="1:5" x14ac:dyDescent="0.3">
      <c r="A124" s="5" t="s">
        <v>283</v>
      </c>
      <c r="B124" s="5" t="s">
        <v>284</v>
      </c>
      <c r="C124" s="5">
        <v>10.9</v>
      </c>
      <c r="D124" s="5">
        <v>39</v>
      </c>
      <c r="E124" s="5" t="s">
        <v>43</v>
      </c>
    </row>
    <row r="125" spans="1:5" x14ac:dyDescent="0.3">
      <c r="A125" s="5" t="s">
        <v>285</v>
      </c>
      <c r="B125" s="5" t="s">
        <v>286</v>
      </c>
      <c r="C125" s="5">
        <v>39.459000000000003</v>
      </c>
      <c r="D125" s="5">
        <v>5.05</v>
      </c>
      <c r="E125" s="5" t="s">
        <v>40</v>
      </c>
    </row>
    <row r="126" spans="1:5" x14ac:dyDescent="0.3">
      <c r="A126" s="5" t="s">
        <v>287</v>
      </c>
      <c r="B126" s="5" t="s">
        <v>288</v>
      </c>
      <c r="C126" s="5">
        <v>16.805</v>
      </c>
      <c r="D126" s="5">
        <v>66.97</v>
      </c>
      <c r="E126" s="5" t="s">
        <v>43</v>
      </c>
    </row>
    <row r="127" spans="1:5" x14ac:dyDescent="0.3">
      <c r="A127" s="5" t="s">
        <v>289</v>
      </c>
      <c r="B127" s="5" t="s">
        <v>290</v>
      </c>
      <c r="C127" s="5">
        <v>29.937000000000001</v>
      </c>
      <c r="D127" s="5">
        <v>13.9</v>
      </c>
      <c r="E127" s="5" t="s">
        <v>43</v>
      </c>
    </row>
    <row r="128" spans="1:5" x14ac:dyDescent="0.3">
      <c r="A128" s="5" t="s">
        <v>291</v>
      </c>
      <c r="B128" s="5" t="s">
        <v>292</v>
      </c>
      <c r="C128" s="5">
        <v>17</v>
      </c>
      <c r="D128" s="5">
        <v>66</v>
      </c>
      <c r="E128" s="5" t="s">
        <v>37</v>
      </c>
    </row>
    <row r="129" spans="1:5" x14ac:dyDescent="0.3">
      <c r="A129" s="5" t="s">
        <v>293</v>
      </c>
      <c r="B129" s="5" t="s">
        <v>294</v>
      </c>
      <c r="C129" s="5">
        <v>49.661000000000001</v>
      </c>
      <c r="D129" s="5">
        <v>1.7</v>
      </c>
      <c r="E129" s="5" t="s">
        <v>40</v>
      </c>
    </row>
    <row r="130" spans="1:5" x14ac:dyDescent="0.3">
      <c r="A130" s="5" t="s">
        <v>295</v>
      </c>
      <c r="B130" s="5" t="s">
        <v>296</v>
      </c>
      <c r="C130" s="5">
        <v>40.045000000000002</v>
      </c>
      <c r="D130" s="5">
        <v>38</v>
      </c>
      <c r="E130" s="5" t="s">
        <v>52</v>
      </c>
    </row>
    <row r="131" spans="1:5" x14ac:dyDescent="0.3">
      <c r="A131" s="5" t="s">
        <v>297</v>
      </c>
      <c r="B131" s="5" t="s">
        <v>298</v>
      </c>
      <c r="C131" s="5">
        <v>20.788</v>
      </c>
      <c r="D131" s="5">
        <v>15.5</v>
      </c>
      <c r="E131" s="5" t="s">
        <v>52</v>
      </c>
    </row>
    <row r="132" spans="1:5" x14ac:dyDescent="0.3">
      <c r="A132" s="5" t="s">
        <v>299</v>
      </c>
      <c r="B132" s="5" t="s">
        <v>300</v>
      </c>
      <c r="C132" s="5">
        <v>10.199999999999999</v>
      </c>
      <c r="D132" s="5">
        <v>93.956400000000002</v>
      </c>
      <c r="E132" s="5" t="s">
        <v>37</v>
      </c>
    </row>
    <row r="133" spans="1:5" x14ac:dyDescent="0.3">
      <c r="A133" s="5" t="s">
        <v>301</v>
      </c>
      <c r="B133" s="5" t="s">
        <v>302</v>
      </c>
      <c r="C133" s="5">
        <v>11.6</v>
      </c>
      <c r="D133" s="5">
        <v>95.053399999999996</v>
      </c>
      <c r="E133" s="5" t="s">
        <v>37</v>
      </c>
    </row>
    <row r="134" spans="1:5" x14ac:dyDescent="0.3">
      <c r="A134" s="5" t="s">
        <v>303</v>
      </c>
      <c r="B134" s="5" t="s">
        <v>304</v>
      </c>
      <c r="C134" s="5">
        <v>20.922999999999998</v>
      </c>
      <c r="D134" s="5">
        <v>13.3</v>
      </c>
      <c r="E134" s="5" t="s">
        <v>40</v>
      </c>
    </row>
    <row r="135" spans="1:5" x14ac:dyDescent="0.3">
      <c r="A135" s="5" t="s">
        <v>305</v>
      </c>
      <c r="B135" s="5" t="s">
        <v>306</v>
      </c>
      <c r="C135" s="5">
        <v>13.12</v>
      </c>
      <c r="D135" s="5">
        <v>82.78</v>
      </c>
      <c r="E135" s="5" t="s">
        <v>37</v>
      </c>
    </row>
    <row r="136" spans="1:5" x14ac:dyDescent="0.3">
      <c r="A136" s="5" t="s">
        <v>307</v>
      </c>
      <c r="B136" s="5" t="s">
        <v>308</v>
      </c>
      <c r="C136" s="5">
        <v>20.419</v>
      </c>
      <c r="D136" s="5">
        <v>66.45</v>
      </c>
      <c r="E136" s="5" t="s">
        <v>37</v>
      </c>
    </row>
    <row r="137" spans="1:5" x14ac:dyDescent="0.3">
      <c r="A137" s="5" t="s">
        <v>309</v>
      </c>
      <c r="B137" s="5" t="s">
        <v>310</v>
      </c>
      <c r="C137" s="5">
        <v>29.582000000000001</v>
      </c>
      <c r="D137" s="5">
        <v>10.9</v>
      </c>
      <c r="E137" s="5" t="s">
        <v>52</v>
      </c>
    </row>
    <row r="138" spans="1:5" x14ac:dyDescent="0.3">
      <c r="A138" s="5" t="s">
        <v>311</v>
      </c>
      <c r="B138" s="5" t="s">
        <v>312</v>
      </c>
      <c r="C138" s="5">
        <v>19.68</v>
      </c>
      <c r="D138" s="5">
        <v>44.03</v>
      </c>
      <c r="E138" s="5" t="s">
        <v>43</v>
      </c>
    </row>
    <row r="139" spans="1:5" x14ac:dyDescent="0.3">
      <c r="A139" s="5" t="s">
        <v>313</v>
      </c>
      <c r="B139" s="5" t="s">
        <v>314</v>
      </c>
      <c r="C139" s="5">
        <v>20.198</v>
      </c>
      <c r="D139" s="5">
        <v>39.200000000000003</v>
      </c>
      <c r="E139" s="5" t="s">
        <v>43</v>
      </c>
    </row>
    <row r="140" spans="1:5" x14ac:dyDescent="0.3">
      <c r="A140" s="5" t="s">
        <v>315</v>
      </c>
      <c r="B140" s="5" t="s">
        <v>316</v>
      </c>
      <c r="C140" s="5">
        <v>23.79</v>
      </c>
      <c r="D140" s="5">
        <v>37</v>
      </c>
      <c r="E140" s="5" t="s">
        <v>52</v>
      </c>
    </row>
    <row r="141" spans="1:5" x14ac:dyDescent="0.3">
      <c r="A141" s="5" t="s">
        <v>317</v>
      </c>
      <c r="B141" s="5" t="s">
        <v>318</v>
      </c>
      <c r="C141" s="5">
        <v>28.899000000000001</v>
      </c>
      <c r="D141" s="5">
        <v>6.5</v>
      </c>
      <c r="E141" s="5" t="s">
        <v>52</v>
      </c>
    </row>
    <row r="142" spans="1:5" x14ac:dyDescent="0.3">
      <c r="A142" s="5" t="s">
        <v>319</v>
      </c>
      <c r="B142" s="5" t="s">
        <v>320</v>
      </c>
      <c r="C142" s="5">
        <v>9.6</v>
      </c>
      <c r="D142" s="5">
        <v>62.849200000000003</v>
      </c>
      <c r="E142" s="5" t="s">
        <v>37</v>
      </c>
    </row>
    <row r="143" spans="1:5" x14ac:dyDescent="0.3">
      <c r="A143" s="5" t="s">
        <v>321</v>
      </c>
      <c r="B143" s="5" t="s">
        <v>322</v>
      </c>
      <c r="C143" s="5">
        <v>10.8</v>
      </c>
      <c r="D143" s="5">
        <v>73.900000000000006</v>
      </c>
      <c r="E143" s="5" t="s">
        <v>37</v>
      </c>
    </row>
    <row r="144" spans="1:5" x14ac:dyDescent="0.3">
      <c r="A144" s="5" t="s">
        <v>323</v>
      </c>
      <c r="B144" s="5" t="s">
        <v>324</v>
      </c>
      <c r="C144" s="5">
        <v>7.9</v>
      </c>
      <c r="D144" s="5">
        <v>62.095599999999997</v>
      </c>
      <c r="E144" s="5" t="s">
        <v>37</v>
      </c>
    </row>
    <row r="145" spans="1:5" x14ac:dyDescent="0.3">
      <c r="A145" s="5" t="s">
        <v>325</v>
      </c>
      <c r="B145" s="5" t="s">
        <v>326</v>
      </c>
      <c r="C145" s="5">
        <v>21.588000000000001</v>
      </c>
      <c r="D145" s="5">
        <v>36.9</v>
      </c>
      <c r="E145" s="5" t="s">
        <v>43</v>
      </c>
    </row>
    <row r="146" spans="1:5" x14ac:dyDescent="0.3">
      <c r="A146" s="5" t="s">
        <v>327</v>
      </c>
      <c r="B146" s="5" t="s">
        <v>328</v>
      </c>
      <c r="C146" s="5">
        <v>16.393000000000001</v>
      </c>
      <c r="D146" s="5">
        <v>56.8</v>
      </c>
      <c r="E146" s="5" t="s">
        <v>37</v>
      </c>
    </row>
    <row r="147" spans="1:5" x14ac:dyDescent="0.3">
      <c r="A147" s="5" t="s">
        <v>329</v>
      </c>
      <c r="B147" s="5" t="s">
        <v>330</v>
      </c>
      <c r="C147" s="5">
        <v>11.94</v>
      </c>
      <c r="D147" s="5">
        <v>85.3</v>
      </c>
      <c r="E147" s="5" t="s">
        <v>37</v>
      </c>
    </row>
    <row r="148" spans="1:5" x14ac:dyDescent="0.3">
      <c r="A148" s="5" t="s">
        <v>331</v>
      </c>
      <c r="B148" s="5" t="s">
        <v>332</v>
      </c>
      <c r="C148" s="5">
        <v>8.8000000000000007</v>
      </c>
      <c r="D148" s="5">
        <v>49.764499999999998</v>
      </c>
      <c r="E148" s="5" t="s">
        <v>43</v>
      </c>
    </row>
    <row r="149" spans="1:5" x14ac:dyDescent="0.3">
      <c r="A149" s="5" t="s">
        <v>333</v>
      </c>
      <c r="B149" s="5" t="s">
        <v>334</v>
      </c>
      <c r="C149" s="5">
        <v>13.2</v>
      </c>
      <c r="D149" s="5">
        <v>67.97</v>
      </c>
      <c r="E149" s="5" t="s">
        <v>37</v>
      </c>
    </row>
    <row r="150" spans="1:5" x14ac:dyDescent="0.3">
      <c r="A150" s="5" t="s">
        <v>335</v>
      </c>
      <c r="B150" s="5" t="s">
        <v>336</v>
      </c>
      <c r="C150" s="5">
        <v>32.689</v>
      </c>
      <c r="D150" s="5">
        <v>9</v>
      </c>
      <c r="E150" s="5" t="s">
        <v>40</v>
      </c>
    </row>
    <row r="151" spans="1:5" x14ac:dyDescent="0.3">
      <c r="A151" s="5" t="s">
        <v>337</v>
      </c>
      <c r="B151" s="5" t="s">
        <v>338</v>
      </c>
      <c r="C151" s="5">
        <v>20.576000000000001</v>
      </c>
      <c r="D151" s="5">
        <v>60.5</v>
      </c>
      <c r="E151" s="5" t="s">
        <v>37</v>
      </c>
    </row>
    <row r="152" spans="1:5" x14ac:dyDescent="0.3">
      <c r="A152" s="5" t="s">
        <v>339</v>
      </c>
      <c r="B152" s="5" t="s">
        <v>340</v>
      </c>
      <c r="C152" s="5">
        <v>33.476999999999997</v>
      </c>
      <c r="D152" s="5">
        <v>22.7</v>
      </c>
      <c r="E152" s="5" t="s">
        <v>52</v>
      </c>
    </row>
    <row r="153" spans="1:5" x14ac:dyDescent="0.3">
      <c r="A153" s="5" t="s">
        <v>341</v>
      </c>
      <c r="B153" s="5" t="s">
        <v>342</v>
      </c>
      <c r="C153" s="5">
        <v>38.533000000000001</v>
      </c>
      <c r="D153" s="5">
        <v>13.1</v>
      </c>
      <c r="E153" s="5" t="s">
        <v>52</v>
      </c>
    </row>
    <row r="154" spans="1:5" x14ac:dyDescent="0.3">
      <c r="A154" s="5" t="s">
        <v>343</v>
      </c>
      <c r="B154" s="5" t="s">
        <v>344</v>
      </c>
      <c r="C154" s="5">
        <v>9.3000000000000007</v>
      </c>
      <c r="D154" s="5">
        <v>81</v>
      </c>
      <c r="E154" s="5" t="s">
        <v>37</v>
      </c>
    </row>
    <row r="155" spans="1:5" x14ac:dyDescent="0.3">
      <c r="A155" s="5" t="s">
        <v>345</v>
      </c>
      <c r="B155" s="5" t="s">
        <v>346</v>
      </c>
      <c r="C155" s="5">
        <v>30.577999999999999</v>
      </c>
      <c r="D155" s="5">
        <v>8</v>
      </c>
      <c r="E155" s="5" t="s">
        <v>52</v>
      </c>
    </row>
    <row r="156" spans="1:5" x14ac:dyDescent="0.3">
      <c r="A156" s="5" t="s">
        <v>347</v>
      </c>
      <c r="B156" s="5" t="s">
        <v>348</v>
      </c>
      <c r="C156" s="5">
        <v>36.728999999999999</v>
      </c>
      <c r="D156" s="5">
        <v>1.7</v>
      </c>
      <c r="E156" s="5" t="s">
        <v>40</v>
      </c>
    </row>
    <row r="157" spans="1:5" x14ac:dyDescent="0.3">
      <c r="A157" s="5" t="s">
        <v>349</v>
      </c>
      <c r="B157" s="5" t="s">
        <v>350</v>
      </c>
      <c r="C157" s="5">
        <v>17.475999999999999</v>
      </c>
      <c r="D157" s="5">
        <v>23.109300000000001</v>
      </c>
      <c r="E157" s="5" t="s">
        <v>52</v>
      </c>
    </row>
    <row r="158" spans="1:5" x14ac:dyDescent="0.3">
      <c r="A158" s="5" t="s">
        <v>351</v>
      </c>
      <c r="B158" s="5" t="s">
        <v>352</v>
      </c>
      <c r="C158" s="5">
        <v>43.890999999999998</v>
      </c>
      <c r="D158" s="5">
        <v>1.5</v>
      </c>
      <c r="E158" s="5" t="s">
        <v>40</v>
      </c>
    </row>
    <row r="159" spans="1:5" x14ac:dyDescent="0.3">
      <c r="A159" s="5" t="s">
        <v>353</v>
      </c>
      <c r="B159" s="5" t="s">
        <v>354</v>
      </c>
      <c r="C159" s="5">
        <v>9.1999999999999993</v>
      </c>
      <c r="D159" s="5">
        <v>51.5</v>
      </c>
      <c r="E159" s="5" t="s">
        <v>43</v>
      </c>
    </row>
    <row r="160" spans="1:5" x14ac:dyDescent="0.3">
      <c r="A160" s="5" t="s">
        <v>355</v>
      </c>
      <c r="B160" s="5" t="s">
        <v>356</v>
      </c>
      <c r="C160" s="5">
        <v>37.125999999999998</v>
      </c>
      <c r="D160" s="5">
        <v>14.1</v>
      </c>
      <c r="E160" s="5" t="s">
        <v>40</v>
      </c>
    </row>
    <row r="161" spans="1:5" x14ac:dyDescent="0.3">
      <c r="A161" s="5" t="s">
        <v>357</v>
      </c>
      <c r="B161" s="5" t="s">
        <v>358</v>
      </c>
      <c r="C161" s="5">
        <v>34.536999999999999</v>
      </c>
      <c r="D161" s="5">
        <v>23</v>
      </c>
      <c r="E161" s="5" t="s">
        <v>52</v>
      </c>
    </row>
    <row r="162" spans="1:5" x14ac:dyDescent="0.3">
      <c r="A162" s="5" t="s">
        <v>359</v>
      </c>
      <c r="B162" s="5" t="s">
        <v>360</v>
      </c>
      <c r="C162" s="5">
        <v>18.454999999999998</v>
      </c>
      <c r="D162" s="5">
        <v>37.4</v>
      </c>
      <c r="E162" s="5" t="s">
        <v>43</v>
      </c>
    </row>
    <row r="163" spans="1:5" x14ac:dyDescent="0.3">
      <c r="A163" s="5" t="s">
        <v>361</v>
      </c>
      <c r="B163" s="5" t="s">
        <v>362</v>
      </c>
      <c r="C163" s="5">
        <v>10.1</v>
      </c>
      <c r="D163" s="5">
        <v>77.882599999999996</v>
      </c>
      <c r="E163" s="5" t="s">
        <v>37</v>
      </c>
    </row>
    <row r="164" spans="1:5" x14ac:dyDescent="0.3">
      <c r="A164" s="5" t="s">
        <v>363</v>
      </c>
      <c r="B164" s="5" t="s">
        <v>364</v>
      </c>
      <c r="C164" s="5">
        <v>10.199999999999999</v>
      </c>
      <c r="D164" s="5">
        <v>72.675600000000003</v>
      </c>
      <c r="E164" s="5" t="s">
        <v>37</v>
      </c>
    </row>
    <row r="165" spans="1:5" x14ac:dyDescent="0.3">
      <c r="A165" s="5" t="s">
        <v>365</v>
      </c>
      <c r="B165" s="5" t="s">
        <v>366</v>
      </c>
      <c r="C165" s="5">
        <v>11.8</v>
      </c>
      <c r="D165" s="5">
        <v>94.783600000000007</v>
      </c>
      <c r="E165" s="5" t="s">
        <v>37</v>
      </c>
    </row>
    <row r="166" spans="1:5" x14ac:dyDescent="0.3">
      <c r="A166" s="5" t="s">
        <v>367</v>
      </c>
      <c r="B166" s="5" t="s">
        <v>368</v>
      </c>
      <c r="C166" s="5">
        <v>30.093</v>
      </c>
      <c r="D166" s="5">
        <v>24.7</v>
      </c>
      <c r="E166" s="5" t="s">
        <v>52</v>
      </c>
    </row>
    <row r="167" spans="1:5" x14ac:dyDescent="0.3">
      <c r="A167" s="5" t="s">
        <v>369</v>
      </c>
      <c r="B167" s="5" t="s">
        <v>370</v>
      </c>
      <c r="C167" s="5">
        <v>18.600000000000001</v>
      </c>
      <c r="D167" s="5">
        <v>50.4</v>
      </c>
      <c r="E167" s="5" t="s">
        <v>37</v>
      </c>
    </row>
    <row r="168" spans="1:5" x14ac:dyDescent="0.3">
      <c r="A168" s="5" t="s">
        <v>371</v>
      </c>
      <c r="B168" s="5" t="s">
        <v>372</v>
      </c>
      <c r="C168" s="5">
        <v>24.042999999999999</v>
      </c>
      <c r="D168" s="5">
        <v>26.2</v>
      </c>
      <c r="E168" s="5" t="s">
        <v>52</v>
      </c>
    </row>
    <row r="169" spans="1:5" x14ac:dyDescent="0.3">
      <c r="A169" s="5" t="s">
        <v>373</v>
      </c>
      <c r="B169" s="5" t="s">
        <v>374</v>
      </c>
      <c r="C169" s="5">
        <v>45.744999999999997</v>
      </c>
      <c r="D169" s="5">
        <v>2.2999999999999998</v>
      </c>
      <c r="E169" s="5" t="s">
        <v>40</v>
      </c>
    </row>
    <row r="170" spans="1:5" x14ac:dyDescent="0.3">
      <c r="A170" s="5" t="s">
        <v>375</v>
      </c>
      <c r="B170" s="5" t="s">
        <v>376</v>
      </c>
      <c r="C170" s="5">
        <v>36.08</v>
      </c>
      <c r="D170" s="5">
        <v>4.5</v>
      </c>
      <c r="E170" s="5" t="s">
        <v>40</v>
      </c>
    </row>
    <row r="171" spans="1:5" x14ac:dyDescent="0.3">
      <c r="A171" s="5" t="s">
        <v>377</v>
      </c>
      <c r="B171" s="5" t="s">
        <v>378</v>
      </c>
      <c r="C171" s="5">
        <v>11.041</v>
      </c>
      <c r="D171" s="5">
        <v>28.94</v>
      </c>
      <c r="E171" s="5" t="s">
        <v>43</v>
      </c>
    </row>
    <row r="172" spans="1:5" x14ac:dyDescent="0.3">
      <c r="A172" s="5" t="s">
        <v>379</v>
      </c>
      <c r="B172" s="5" t="s">
        <v>380</v>
      </c>
      <c r="C172" s="5">
        <v>30.792000000000002</v>
      </c>
      <c r="D172" s="5">
        <v>16</v>
      </c>
      <c r="E172" s="5" t="s">
        <v>52</v>
      </c>
    </row>
    <row r="173" spans="1:5" x14ac:dyDescent="0.3">
      <c r="A173" s="5" t="s">
        <v>381</v>
      </c>
      <c r="B173" s="5" t="s">
        <v>382</v>
      </c>
      <c r="C173" s="5">
        <v>21.321999999999999</v>
      </c>
      <c r="D173" s="5">
        <v>9.6</v>
      </c>
      <c r="E173" s="5" t="s">
        <v>43</v>
      </c>
    </row>
    <row r="174" spans="1:5" x14ac:dyDescent="0.3">
      <c r="A174" s="5" t="s">
        <v>383</v>
      </c>
      <c r="B174" s="5" t="s">
        <v>384</v>
      </c>
      <c r="C174" s="5">
        <v>35.755000000000003</v>
      </c>
      <c r="D174" s="5">
        <v>1.1000000000000001</v>
      </c>
      <c r="E174" s="5" t="s">
        <v>52</v>
      </c>
    </row>
    <row r="175" spans="1:5" x14ac:dyDescent="0.3">
      <c r="A175" s="5" t="s">
        <v>385</v>
      </c>
      <c r="B175" s="5" t="s">
        <v>386</v>
      </c>
      <c r="C175" s="5">
        <v>25.408999999999999</v>
      </c>
      <c r="D175" s="5">
        <v>35</v>
      </c>
      <c r="E175" s="5" t="s">
        <v>43</v>
      </c>
    </row>
    <row r="176" spans="1:5" x14ac:dyDescent="0.3">
      <c r="A176" s="5" t="s">
        <v>387</v>
      </c>
      <c r="B176" s="5" t="s">
        <v>388</v>
      </c>
      <c r="C176" s="5">
        <v>14.59</v>
      </c>
      <c r="D176" s="5">
        <v>63.8</v>
      </c>
      <c r="E176" s="5" t="s">
        <v>37</v>
      </c>
    </row>
    <row r="177" spans="1:5" x14ac:dyDescent="0.3">
      <c r="A177" s="5" t="s">
        <v>389</v>
      </c>
      <c r="B177" s="5" t="s">
        <v>390</v>
      </c>
      <c r="C177" s="5">
        <v>19.8</v>
      </c>
      <c r="D177" s="5">
        <v>43.8</v>
      </c>
      <c r="E177" s="5" t="s">
        <v>43</v>
      </c>
    </row>
    <row r="178" spans="1:5" x14ac:dyDescent="0.3">
      <c r="A178" s="5" t="s">
        <v>391</v>
      </c>
      <c r="B178" s="5" t="s">
        <v>392</v>
      </c>
      <c r="C178" s="5">
        <v>16.835999999999999</v>
      </c>
      <c r="D178" s="5">
        <v>46.25</v>
      </c>
      <c r="E178" s="5" t="s">
        <v>43</v>
      </c>
    </row>
    <row r="179" spans="1:5" x14ac:dyDescent="0.3">
      <c r="A179" s="5" t="s">
        <v>393</v>
      </c>
      <c r="B179" s="5" t="s">
        <v>394</v>
      </c>
      <c r="C179" s="5">
        <v>39.518000000000001</v>
      </c>
      <c r="D179" s="5">
        <v>4.4000000000000004</v>
      </c>
      <c r="E179" s="5" t="s">
        <v>40</v>
      </c>
    </row>
    <row r="180" spans="1:5" x14ac:dyDescent="0.3">
      <c r="A180" s="5" t="s">
        <v>395</v>
      </c>
      <c r="B180" s="5" t="s">
        <v>396</v>
      </c>
      <c r="C180" s="5">
        <v>43.473999999999997</v>
      </c>
      <c r="D180" s="5">
        <v>16.2</v>
      </c>
      <c r="E180" s="5" t="s">
        <v>40</v>
      </c>
    </row>
    <row r="181" spans="1:5" x14ac:dyDescent="0.3">
      <c r="A181" s="5" t="s">
        <v>397</v>
      </c>
      <c r="B181" s="5" t="s">
        <v>398</v>
      </c>
      <c r="C181" s="5">
        <v>11.1</v>
      </c>
      <c r="D181" s="5">
        <v>41</v>
      </c>
      <c r="E181" s="5" t="s">
        <v>52</v>
      </c>
    </row>
    <row r="182" spans="1:5" x14ac:dyDescent="0.3">
      <c r="A182" s="5" t="s">
        <v>399</v>
      </c>
      <c r="B182" s="5" t="s">
        <v>400</v>
      </c>
      <c r="C182" s="5">
        <v>14.374000000000001</v>
      </c>
      <c r="D182" s="5">
        <v>57.69</v>
      </c>
      <c r="E182" s="5" t="s">
        <v>37</v>
      </c>
    </row>
    <row r="183" spans="1:5" x14ac:dyDescent="0.3">
      <c r="A183" s="5" t="s">
        <v>401</v>
      </c>
      <c r="B183" s="5" t="s">
        <v>402</v>
      </c>
      <c r="C183" s="5">
        <v>12.5</v>
      </c>
      <c r="D183" s="5">
        <v>84.2</v>
      </c>
      <c r="E183" s="5" t="s">
        <v>37</v>
      </c>
    </row>
    <row r="184" spans="1:5" x14ac:dyDescent="0.3">
      <c r="A184" s="5" t="s">
        <v>403</v>
      </c>
      <c r="B184" s="5" t="s">
        <v>404</v>
      </c>
      <c r="C184" s="5">
        <v>22.5</v>
      </c>
      <c r="D184" s="5">
        <v>38.200000000000003</v>
      </c>
      <c r="E184" s="5" t="s">
        <v>52</v>
      </c>
    </row>
    <row r="185" spans="1:5" x14ac:dyDescent="0.3">
      <c r="A185" s="5" t="s">
        <v>405</v>
      </c>
      <c r="B185" s="5" t="s">
        <v>406</v>
      </c>
      <c r="C185" s="5">
        <v>16.306000000000001</v>
      </c>
      <c r="D185" s="5">
        <v>52</v>
      </c>
      <c r="E185" s="5" t="s">
        <v>43</v>
      </c>
    </row>
    <row r="186" spans="1:5" x14ac:dyDescent="0.3">
      <c r="A186" s="5" t="s">
        <v>407</v>
      </c>
      <c r="B186" s="5" t="s">
        <v>408</v>
      </c>
      <c r="C186" s="5">
        <v>19.841999999999999</v>
      </c>
      <c r="D186" s="5">
        <v>54.9</v>
      </c>
      <c r="E186" s="5" t="s">
        <v>37</v>
      </c>
    </row>
    <row r="187" spans="1:5" x14ac:dyDescent="0.3">
      <c r="A187" s="5" t="s">
        <v>409</v>
      </c>
      <c r="B187" s="5" t="s">
        <v>410</v>
      </c>
      <c r="C187" s="5">
        <v>10.7</v>
      </c>
      <c r="D187" s="5">
        <v>45.3</v>
      </c>
      <c r="E187" s="5" t="s">
        <v>37</v>
      </c>
    </row>
    <row r="188" spans="1:5" x14ac:dyDescent="0.3">
      <c r="A188" s="5" t="s">
        <v>411</v>
      </c>
      <c r="B188" s="5" t="s">
        <v>412</v>
      </c>
      <c r="C188" s="5">
        <v>15.537000000000001</v>
      </c>
      <c r="D188" s="5">
        <v>43.9</v>
      </c>
      <c r="E188" s="5" t="s">
        <v>52</v>
      </c>
    </row>
    <row r="189" spans="1:5" x14ac:dyDescent="0.3">
      <c r="A189" s="5" t="s">
        <v>413</v>
      </c>
      <c r="B189" s="5" t="s">
        <v>414</v>
      </c>
      <c r="C189" s="5">
        <v>26.739000000000001</v>
      </c>
      <c r="D189" s="5">
        <v>11.3</v>
      </c>
      <c r="E189" s="5" t="s">
        <v>52</v>
      </c>
    </row>
    <row r="190" spans="1:5" x14ac:dyDescent="0.3">
      <c r="A190" s="5" t="s">
        <v>415</v>
      </c>
      <c r="B190" s="5" t="s">
        <v>416</v>
      </c>
      <c r="C190" s="5">
        <v>30.393999999999998</v>
      </c>
      <c r="D190" s="5">
        <v>46.6</v>
      </c>
      <c r="E190" s="5" t="s">
        <v>52</v>
      </c>
    </row>
    <row r="191" spans="1:5" x14ac:dyDescent="0.3">
      <c r="A191" s="5" t="s">
        <v>417</v>
      </c>
      <c r="B191" s="5" t="s">
        <v>418</v>
      </c>
      <c r="C191" s="5">
        <v>26.172000000000001</v>
      </c>
      <c r="D191" s="5">
        <v>15.3</v>
      </c>
      <c r="E191" s="5" t="s">
        <v>52</v>
      </c>
    </row>
    <row r="192" spans="1:5" x14ac:dyDescent="0.3">
      <c r="A192" s="5" t="s">
        <v>419</v>
      </c>
      <c r="B192" s="5" t="s">
        <v>420</v>
      </c>
      <c r="C192" s="5">
        <v>32.947000000000003</v>
      </c>
      <c r="D192" s="5">
        <v>20</v>
      </c>
      <c r="E192" s="5" t="s">
        <v>52</v>
      </c>
    </row>
    <row r="193" spans="1:5" x14ac:dyDescent="0.3">
      <c r="A193" s="5" t="s">
        <v>421</v>
      </c>
      <c r="B193" s="5" t="s">
        <v>422</v>
      </c>
      <c r="C193" s="5">
        <v>20.85</v>
      </c>
      <c r="D193" s="5">
        <v>46.5</v>
      </c>
      <c r="E193" s="5" t="s">
        <v>43</v>
      </c>
    </row>
    <row r="194" spans="1:5" x14ac:dyDescent="0.3">
      <c r="A194" s="5" t="s">
        <v>423</v>
      </c>
      <c r="B194" s="5" t="s">
        <v>424</v>
      </c>
      <c r="C194" s="5">
        <v>42.393999999999998</v>
      </c>
      <c r="D194" s="5">
        <v>2.2000000000000002</v>
      </c>
      <c r="E194" s="5" t="s">
        <v>40</v>
      </c>
    </row>
    <row r="195" spans="1:5" x14ac:dyDescent="0.3">
      <c r="A195" s="5" t="s">
        <v>425</v>
      </c>
      <c r="B195" s="5" t="s">
        <v>426</v>
      </c>
      <c r="C195" s="5">
        <v>40.470999999999997</v>
      </c>
      <c r="D195" s="5">
        <v>15.4</v>
      </c>
      <c r="E195" s="5" t="s">
        <v>52</v>
      </c>
    </row>
    <row r="196" spans="1:5" x14ac:dyDescent="0.3">
      <c r="A196" s="5" t="s">
        <v>427</v>
      </c>
      <c r="B196" s="5" t="s">
        <v>428</v>
      </c>
      <c r="C196" s="5">
        <v>35.715000000000003</v>
      </c>
      <c r="D196" s="5">
        <v>18.5</v>
      </c>
      <c r="E196" s="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5"/>
  <sheetViews>
    <sheetView workbookViewId="0">
      <selection activeCell="K10" sqref="K10"/>
    </sheetView>
  </sheetViews>
  <sheetFormatPr defaultRowHeight="14.4" x14ac:dyDescent="0.3"/>
  <cols>
    <col min="2" max="2" width="9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17</v>
      </c>
    </row>
    <row r="2" spans="1:9" x14ac:dyDescent="0.3">
      <c r="A2">
        <v>16.989999999999998</v>
      </c>
      <c r="B2">
        <v>1.01</v>
      </c>
      <c r="C2" t="s">
        <v>7</v>
      </c>
      <c r="D2" t="s">
        <v>8</v>
      </c>
      <c r="E2" t="s">
        <v>9</v>
      </c>
      <c r="F2" t="s">
        <v>10</v>
      </c>
      <c r="G2">
        <v>2</v>
      </c>
      <c r="I2">
        <f t="shared" ref="I2:I65" si="0">A2+B2</f>
        <v>18</v>
      </c>
    </row>
    <row r="3" spans="1:9" x14ac:dyDescent="0.3">
      <c r="A3">
        <v>10.34</v>
      </c>
      <c r="B3">
        <v>1.66</v>
      </c>
      <c r="C3" t="s">
        <v>11</v>
      </c>
      <c r="D3" t="s">
        <v>8</v>
      </c>
      <c r="E3" t="s">
        <v>9</v>
      </c>
      <c r="F3" t="s">
        <v>10</v>
      </c>
      <c r="G3">
        <v>3</v>
      </c>
      <c r="I3">
        <f t="shared" si="0"/>
        <v>12</v>
      </c>
    </row>
    <row r="4" spans="1:9" x14ac:dyDescent="0.3">
      <c r="A4">
        <v>21.01</v>
      </c>
      <c r="B4">
        <v>3.5</v>
      </c>
      <c r="C4" t="s">
        <v>11</v>
      </c>
      <c r="D4" t="s">
        <v>8</v>
      </c>
      <c r="E4" t="s">
        <v>9</v>
      </c>
      <c r="F4" t="s">
        <v>10</v>
      </c>
      <c r="G4">
        <v>3</v>
      </c>
      <c r="I4">
        <f t="shared" si="0"/>
        <v>24.51</v>
      </c>
    </row>
    <row r="5" spans="1:9" x14ac:dyDescent="0.3">
      <c r="A5">
        <v>23.68</v>
      </c>
      <c r="B5">
        <v>3.31</v>
      </c>
      <c r="C5" t="s">
        <v>11</v>
      </c>
      <c r="D5" t="s">
        <v>8</v>
      </c>
      <c r="E5" t="s">
        <v>9</v>
      </c>
      <c r="F5" t="s">
        <v>10</v>
      </c>
      <c r="G5">
        <v>2</v>
      </c>
      <c r="I5">
        <f t="shared" si="0"/>
        <v>26.99</v>
      </c>
    </row>
    <row r="6" spans="1:9" x14ac:dyDescent="0.3">
      <c r="A6">
        <v>24.59</v>
      </c>
      <c r="B6">
        <v>3.61</v>
      </c>
      <c r="C6" t="s">
        <v>7</v>
      </c>
      <c r="D6" t="s">
        <v>8</v>
      </c>
      <c r="E6" t="s">
        <v>9</v>
      </c>
      <c r="F6" t="s">
        <v>10</v>
      </c>
      <c r="G6">
        <v>4</v>
      </c>
      <c r="I6">
        <f t="shared" si="0"/>
        <v>28.2</v>
      </c>
    </row>
    <row r="7" spans="1:9" x14ac:dyDescent="0.3">
      <c r="A7">
        <v>25.29</v>
      </c>
      <c r="B7">
        <v>4.71</v>
      </c>
      <c r="C7" t="s">
        <v>11</v>
      </c>
      <c r="D7" t="s">
        <v>8</v>
      </c>
      <c r="E7" t="s">
        <v>9</v>
      </c>
      <c r="F7" t="s">
        <v>10</v>
      </c>
      <c r="G7">
        <v>4</v>
      </c>
      <c r="I7">
        <f t="shared" si="0"/>
        <v>30</v>
      </c>
    </row>
    <row r="8" spans="1:9" x14ac:dyDescent="0.3">
      <c r="A8">
        <v>8.77</v>
      </c>
      <c r="B8">
        <v>2</v>
      </c>
      <c r="C8" t="s">
        <v>11</v>
      </c>
      <c r="D8" t="s">
        <v>8</v>
      </c>
      <c r="E8" t="s">
        <v>9</v>
      </c>
      <c r="F8" t="s">
        <v>10</v>
      </c>
      <c r="G8">
        <v>2</v>
      </c>
      <c r="I8">
        <f t="shared" si="0"/>
        <v>10.77</v>
      </c>
    </row>
    <row r="9" spans="1:9" x14ac:dyDescent="0.3">
      <c r="A9">
        <v>26.88</v>
      </c>
      <c r="B9">
        <v>3.12</v>
      </c>
      <c r="C9" t="s">
        <v>11</v>
      </c>
      <c r="D9" t="s">
        <v>8</v>
      </c>
      <c r="E9" t="s">
        <v>9</v>
      </c>
      <c r="F9" t="s">
        <v>10</v>
      </c>
      <c r="G9">
        <v>4</v>
      </c>
      <c r="I9">
        <f t="shared" si="0"/>
        <v>30</v>
      </c>
    </row>
    <row r="10" spans="1:9" x14ac:dyDescent="0.3">
      <c r="A10">
        <v>15.04</v>
      </c>
      <c r="B10">
        <v>1.96</v>
      </c>
      <c r="C10" t="s">
        <v>11</v>
      </c>
      <c r="D10" t="s">
        <v>8</v>
      </c>
      <c r="E10" t="s">
        <v>9</v>
      </c>
      <c r="F10" t="s">
        <v>10</v>
      </c>
      <c r="G10">
        <v>2</v>
      </c>
      <c r="I10">
        <f t="shared" si="0"/>
        <v>17</v>
      </c>
    </row>
    <row r="11" spans="1:9" x14ac:dyDescent="0.3">
      <c r="A11">
        <v>14.78</v>
      </c>
      <c r="B11">
        <v>3.23</v>
      </c>
      <c r="C11" t="s">
        <v>11</v>
      </c>
      <c r="D11" t="s">
        <v>8</v>
      </c>
      <c r="E11" t="s">
        <v>9</v>
      </c>
      <c r="F11" t="s">
        <v>10</v>
      </c>
      <c r="G11">
        <v>2</v>
      </c>
      <c r="I11">
        <f t="shared" si="0"/>
        <v>18.009999999999998</v>
      </c>
    </row>
    <row r="12" spans="1:9" x14ac:dyDescent="0.3">
      <c r="A12">
        <v>10.27</v>
      </c>
      <c r="B12">
        <v>1.71</v>
      </c>
      <c r="C12" t="s">
        <v>11</v>
      </c>
      <c r="D12" t="s">
        <v>8</v>
      </c>
      <c r="E12" t="s">
        <v>9</v>
      </c>
      <c r="F12" t="s">
        <v>10</v>
      </c>
      <c r="G12">
        <v>2</v>
      </c>
      <c r="I12">
        <f t="shared" si="0"/>
        <v>11.98</v>
      </c>
    </row>
    <row r="13" spans="1:9" x14ac:dyDescent="0.3">
      <c r="A13">
        <v>35.26</v>
      </c>
      <c r="B13">
        <v>5</v>
      </c>
      <c r="C13" t="s">
        <v>7</v>
      </c>
      <c r="D13" t="s">
        <v>8</v>
      </c>
      <c r="E13" t="s">
        <v>9</v>
      </c>
      <c r="F13" t="s">
        <v>10</v>
      </c>
      <c r="G13">
        <v>4</v>
      </c>
      <c r="I13">
        <f t="shared" si="0"/>
        <v>40.26</v>
      </c>
    </row>
    <row r="14" spans="1:9" x14ac:dyDescent="0.3">
      <c r="A14">
        <v>15.42</v>
      </c>
      <c r="B14">
        <v>1.57</v>
      </c>
      <c r="C14" t="s">
        <v>11</v>
      </c>
      <c r="D14" t="s">
        <v>8</v>
      </c>
      <c r="E14" t="s">
        <v>9</v>
      </c>
      <c r="F14" t="s">
        <v>10</v>
      </c>
      <c r="G14">
        <v>2</v>
      </c>
      <c r="I14">
        <f t="shared" si="0"/>
        <v>16.989999999999998</v>
      </c>
    </row>
    <row r="15" spans="1:9" x14ac:dyDescent="0.3">
      <c r="A15">
        <v>18.43</v>
      </c>
      <c r="B15">
        <v>3</v>
      </c>
      <c r="C15" t="s">
        <v>11</v>
      </c>
      <c r="D15" t="s">
        <v>8</v>
      </c>
      <c r="E15" t="s">
        <v>9</v>
      </c>
      <c r="F15" t="s">
        <v>10</v>
      </c>
      <c r="G15">
        <v>4</v>
      </c>
      <c r="I15">
        <f t="shared" si="0"/>
        <v>21.43</v>
      </c>
    </row>
    <row r="16" spans="1:9" x14ac:dyDescent="0.3">
      <c r="A16">
        <v>14.83</v>
      </c>
      <c r="B16">
        <v>3.02</v>
      </c>
      <c r="C16" t="s">
        <v>7</v>
      </c>
      <c r="D16" t="s">
        <v>8</v>
      </c>
      <c r="E16" t="s">
        <v>9</v>
      </c>
      <c r="F16" t="s">
        <v>10</v>
      </c>
      <c r="G16">
        <v>2</v>
      </c>
      <c r="I16">
        <f t="shared" si="0"/>
        <v>17.850000000000001</v>
      </c>
    </row>
    <row r="17" spans="1:19" x14ac:dyDescent="0.3">
      <c r="A17">
        <v>21.58</v>
      </c>
      <c r="B17">
        <v>3.92</v>
      </c>
      <c r="C17" t="s">
        <v>11</v>
      </c>
      <c r="D17" t="s">
        <v>8</v>
      </c>
      <c r="E17" t="s">
        <v>9</v>
      </c>
      <c r="F17" t="s">
        <v>10</v>
      </c>
      <c r="G17">
        <v>2</v>
      </c>
      <c r="I17">
        <f t="shared" si="0"/>
        <v>25.5</v>
      </c>
      <c r="O17" t="s">
        <v>28</v>
      </c>
      <c r="P17" t="s">
        <v>27</v>
      </c>
      <c r="S17">
        <f>AVERAGE(G1:G245)</f>
        <v>2.569672131147541</v>
      </c>
    </row>
    <row r="18" spans="1:19" x14ac:dyDescent="0.3">
      <c r="A18">
        <v>10.33</v>
      </c>
      <c r="B18">
        <v>1.67</v>
      </c>
      <c r="C18" t="s">
        <v>7</v>
      </c>
      <c r="D18" t="s">
        <v>8</v>
      </c>
      <c r="E18" t="s">
        <v>9</v>
      </c>
      <c r="F18" t="s">
        <v>10</v>
      </c>
      <c r="G18">
        <v>3</v>
      </c>
      <c r="I18">
        <f t="shared" si="0"/>
        <v>12</v>
      </c>
    </row>
    <row r="19" spans="1:19" x14ac:dyDescent="0.3">
      <c r="A19">
        <v>16.29</v>
      </c>
      <c r="B19">
        <v>3.71</v>
      </c>
      <c r="C19" t="s">
        <v>11</v>
      </c>
      <c r="D19" t="s">
        <v>8</v>
      </c>
      <c r="E19" t="s">
        <v>9</v>
      </c>
      <c r="F19" t="s">
        <v>10</v>
      </c>
      <c r="G19">
        <v>3</v>
      </c>
      <c r="I19">
        <f t="shared" si="0"/>
        <v>20</v>
      </c>
    </row>
    <row r="20" spans="1:19" x14ac:dyDescent="0.3">
      <c r="A20">
        <v>16.97</v>
      </c>
      <c r="B20">
        <v>3.5</v>
      </c>
      <c r="C20" t="s">
        <v>7</v>
      </c>
      <c r="D20" t="s">
        <v>8</v>
      </c>
      <c r="E20" t="s">
        <v>9</v>
      </c>
      <c r="F20" t="s">
        <v>10</v>
      </c>
      <c r="G20">
        <v>3</v>
      </c>
      <c r="I20">
        <f t="shared" si="0"/>
        <v>20.47</v>
      </c>
    </row>
    <row r="21" spans="1:19" x14ac:dyDescent="0.3">
      <c r="A21">
        <v>20.65</v>
      </c>
      <c r="B21">
        <v>3.35</v>
      </c>
      <c r="C21" t="s">
        <v>11</v>
      </c>
      <c r="D21" t="s">
        <v>8</v>
      </c>
      <c r="E21" t="s">
        <v>12</v>
      </c>
      <c r="F21" t="s">
        <v>10</v>
      </c>
      <c r="G21">
        <v>3</v>
      </c>
      <c r="I21">
        <f t="shared" si="0"/>
        <v>24</v>
      </c>
    </row>
    <row r="22" spans="1:19" x14ac:dyDescent="0.3">
      <c r="A22">
        <v>17.920000000000002</v>
      </c>
      <c r="B22">
        <v>4.08</v>
      </c>
      <c r="C22" t="s">
        <v>11</v>
      </c>
      <c r="D22" t="s">
        <v>8</v>
      </c>
      <c r="E22" t="s">
        <v>12</v>
      </c>
      <c r="F22" t="s">
        <v>10</v>
      </c>
      <c r="G22">
        <v>2</v>
      </c>
      <c r="I22">
        <f t="shared" si="0"/>
        <v>22</v>
      </c>
    </row>
    <row r="23" spans="1:19" x14ac:dyDescent="0.3">
      <c r="A23">
        <v>20.29</v>
      </c>
      <c r="B23">
        <v>2.75</v>
      </c>
      <c r="C23" t="s">
        <v>7</v>
      </c>
      <c r="D23" t="s">
        <v>8</v>
      </c>
      <c r="E23" t="s">
        <v>12</v>
      </c>
      <c r="F23" t="s">
        <v>10</v>
      </c>
      <c r="G23">
        <v>2</v>
      </c>
      <c r="I23">
        <f t="shared" si="0"/>
        <v>23.04</v>
      </c>
    </row>
    <row r="24" spans="1:19" x14ac:dyDescent="0.3">
      <c r="A24">
        <v>15.77</v>
      </c>
      <c r="B24">
        <v>2.23</v>
      </c>
      <c r="C24" t="s">
        <v>7</v>
      </c>
      <c r="D24" t="s">
        <v>8</v>
      </c>
      <c r="E24" t="s">
        <v>12</v>
      </c>
      <c r="F24" t="s">
        <v>10</v>
      </c>
      <c r="G24">
        <v>2</v>
      </c>
      <c r="I24">
        <f t="shared" si="0"/>
        <v>18</v>
      </c>
    </row>
    <row r="25" spans="1:19" x14ac:dyDescent="0.3">
      <c r="A25">
        <v>39.42</v>
      </c>
      <c r="B25">
        <v>7.58</v>
      </c>
      <c r="C25" t="s">
        <v>11</v>
      </c>
      <c r="D25" t="s">
        <v>8</v>
      </c>
      <c r="E25" t="s">
        <v>12</v>
      </c>
      <c r="F25" t="s">
        <v>10</v>
      </c>
      <c r="G25">
        <v>4</v>
      </c>
      <c r="I25">
        <f t="shared" si="0"/>
        <v>47</v>
      </c>
    </row>
    <row r="26" spans="1:19" x14ac:dyDescent="0.3">
      <c r="A26">
        <v>19.82</v>
      </c>
      <c r="B26">
        <v>3.18</v>
      </c>
      <c r="C26" t="s">
        <v>11</v>
      </c>
      <c r="D26" t="s">
        <v>8</v>
      </c>
      <c r="E26" t="s">
        <v>12</v>
      </c>
      <c r="F26" t="s">
        <v>10</v>
      </c>
      <c r="G26">
        <v>2</v>
      </c>
      <c r="I26">
        <f t="shared" si="0"/>
        <v>23</v>
      </c>
    </row>
    <row r="27" spans="1:19" x14ac:dyDescent="0.3">
      <c r="A27">
        <v>17.809999999999999</v>
      </c>
      <c r="B27">
        <v>2.34</v>
      </c>
      <c r="C27" t="s">
        <v>11</v>
      </c>
      <c r="D27" t="s">
        <v>8</v>
      </c>
      <c r="E27" t="s">
        <v>12</v>
      </c>
      <c r="F27" t="s">
        <v>10</v>
      </c>
      <c r="G27">
        <v>4</v>
      </c>
      <c r="I27">
        <f t="shared" si="0"/>
        <v>20.149999999999999</v>
      </c>
    </row>
    <row r="28" spans="1:19" x14ac:dyDescent="0.3">
      <c r="A28">
        <v>13.37</v>
      </c>
      <c r="B28">
        <v>2</v>
      </c>
      <c r="C28" t="s">
        <v>11</v>
      </c>
      <c r="D28" t="s">
        <v>8</v>
      </c>
      <c r="E28" t="s">
        <v>12</v>
      </c>
      <c r="F28" t="s">
        <v>10</v>
      </c>
      <c r="G28">
        <v>2</v>
      </c>
      <c r="I28">
        <f t="shared" si="0"/>
        <v>15.37</v>
      </c>
    </row>
    <row r="29" spans="1:19" x14ac:dyDescent="0.3">
      <c r="A29">
        <v>12.69</v>
      </c>
      <c r="B29">
        <v>2</v>
      </c>
      <c r="C29" t="s">
        <v>11</v>
      </c>
      <c r="D29" t="s">
        <v>8</v>
      </c>
      <c r="E29" t="s">
        <v>12</v>
      </c>
      <c r="F29" t="s">
        <v>10</v>
      </c>
      <c r="G29">
        <v>2</v>
      </c>
      <c r="I29">
        <f t="shared" si="0"/>
        <v>14.69</v>
      </c>
    </row>
    <row r="30" spans="1:19" x14ac:dyDescent="0.3">
      <c r="A30">
        <v>21.7</v>
      </c>
      <c r="B30">
        <v>4.3</v>
      </c>
      <c r="C30" t="s">
        <v>11</v>
      </c>
      <c r="D30" t="s">
        <v>8</v>
      </c>
      <c r="E30" t="s">
        <v>12</v>
      </c>
      <c r="F30" t="s">
        <v>10</v>
      </c>
      <c r="G30">
        <v>2</v>
      </c>
      <c r="I30">
        <f t="shared" si="0"/>
        <v>26</v>
      </c>
    </row>
    <row r="31" spans="1:19" x14ac:dyDescent="0.3">
      <c r="A31">
        <v>19.649999999999999</v>
      </c>
      <c r="B31">
        <v>3</v>
      </c>
      <c r="C31" t="s">
        <v>7</v>
      </c>
      <c r="D31" t="s">
        <v>8</v>
      </c>
      <c r="E31" t="s">
        <v>12</v>
      </c>
      <c r="F31" t="s">
        <v>10</v>
      </c>
      <c r="G31">
        <v>2</v>
      </c>
      <c r="I31">
        <f t="shared" si="0"/>
        <v>22.65</v>
      </c>
    </row>
    <row r="32" spans="1:19" x14ac:dyDescent="0.3">
      <c r="A32">
        <v>9.5500000000000007</v>
      </c>
      <c r="B32">
        <v>1.45</v>
      </c>
      <c r="C32" t="s">
        <v>11</v>
      </c>
      <c r="D32" t="s">
        <v>8</v>
      </c>
      <c r="E32" t="s">
        <v>12</v>
      </c>
      <c r="F32" t="s">
        <v>10</v>
      </c>
      <c r="G32">
        <v>2</v>
      </c>
      <c r="I32">
        <f t="shared" si="0"/>
        <v>11</v>
      </c>
    </row>
    <row r="33" spans="1:9" x14ac:dyDescent="0.3">
      <c r="A33">
        <v>18.350000000000001</v>
      </c>
      <c r="B33">
        <v>2.5</v>
      </c>
      <c r="C33" t="s">
        <v>11</v>
      </c>
      <c r="D33" t="s">
        <v>8</v>
      </c>
      <c r="E33" t="s">
        <v>12</v>
      </c>
      <c r="F33" t="s">
        <v>10</v>
      </c>
      <c r="G33">
        <v>4</v>
      </c>
      <c r="I33">
        <f t="shared" si="0"/>
        <v>20.85</v>
      </c>
    </row>
    <row r="34" spans="1:9" x14ac:dyDescent="0.3">
      <c r="A34">
        <v>15.06</v>
      </c>
      <c r="B34">
        <v>3</v>
      </c>
      <c r="C34" t="s">
        <v>7</v>
      </c>
      <c r="D34" t="s">
        <v>8</v>
      </c>
      <c r="E34" t="s">
        <v>12</v>
      </c>
      <c r="F34" t="s">
        <v>10</v>
      </c>
      <c r="G34">
        <v>2</v>
      </c>
      <c r="I34">
        <f t="shared" si="0"/>
        <v>18.060000000000002</v>
      </c>
    </row>
    <row r="35" spans="1:9" x14ac:dyDescent="0.3">
      <c r="A35">
        <v>20.69</v>
      </c>
      <c r="B35">
        <v>2.4500000000000002</v>
      </c>
      <c r="C35" t="s">
        <v>7</v>
      </c>
      <c r="D35" t="s">
        <v>8</v>
      </c>
      <c r="E35" t="s">
        <v>12</v>
      </c>
      <c r="F35" t="s">
        <v>10</v>
      </c>
      <c r="G35">
        <v>4</v>
      </c>
      <c r="I35">
        <f t="shared" si="0"/>
        <v>23.14</v>
      </c>
    </row>
    <row r="36" spans="1:9" x14ac:dyDescent="0.3">
      <c r="A36">
        <v>17.78</v>
      </c>
      <c r="B36">
        <v>3.27</v>
      </c>
      <c r="C36" t="s">
        <v>11</v>
      </c>
      <c r="D36" t="s">
        <v>8</v>
      </c>
      <c r="E36" t="s">
        <v>12</v>
      </c>
      <c r="F36" t="s">
        <v>10</v>
      </c>
      <c r="G36">
        <v>2</v>
      </c>
      <c r="I36">
        <f t="shared" si="0"/>
        <v>21.05</v>
      </c>
    </row>
    <row r="37" spans="1:9" x14ac:dyDescent="0.3">
      <c r="A37">
        <v>24.06</v>
      </c>
      <c r="B37">
        <v>3.6</v>
      </c>
      <c r="C37" t="s">
        <v>11</v>
      </c>
      <c r="D37" t="s">
        <v>8</v>
      </c>
      <c r="E37" t="s">
        <v>12</v>
      </c>
      <c r="F37" t="s">
        <v>10</v>
      </c>
      <c r="G37">
        <v>3</v>
      </c>
      <c r="I37">
        <f t="shared" si="0"/>
        <v>27.66</v>
      </c>
    </row>
    <row r="38" spans="1:9" x14ac:dyDescent="0.3">
      <c r="A38">
        <v>16.309999999999999</v>
      </c>
      <c r="B38">
        <v>2</v>
      </c>
      <c r="C38" t="s">
        <v>11</v>
      </c>
      <c r="D38" t="s">
        <v>8</v>
      </c>
      <c r="E38" t="s">
        <v>12</v>
      </c>
      <c r="F38" t="s">
        <v>10</v>
      </c>
      <c r="G38">
        <v>3</v>
      </c>
      <c r="I38">
        <f t="shared" si="0"/>
        <v>18.309999999999999</v>
      </c>
    </row>
    <row r="39" spans="1:9" x14ac:dyDescent="0.3">
      <c r="A39">
        <v>16.93</v>
      </c>
      <c r="B39">
        <v>3.07</v>
      </c>
      <c r="C39" t="s">
        <v>7</v>
      </c>
      <c r="D39" t="s">
        <v>8</v>
      </c>
      <c r="E39" t="s">
        <v>12</v>
      </c>
      <c r="F39" t="s">
        <v>10</v>
      </c>
      <c r="G39">
        <v>3</v>
      </c>
      <c r="I39">
        <f t="shared" si="0"/>
        <v>20</v>
      </c>
    </row>
    <row r="40" spans="1:9" x14ac:dyDescent="0.3">
      <c r="A40">
        <v>18.690000000000001</v>
      </c>
      <c r="B40">
        <v>2.31</v>
      </c>
      <c r="C40" t="s">
        <v>11</v>
      </c>
      <c r="D40" t="s">
        <v>8</v>
      </c>
      <c r="E40" t="s">
        <v>12</v>
      </c>
      <c r="F40" t="s">
        <v>10</v>
      </c>
      <c r="G40">
        <v>3</v>
      </c>
      <c r="I40">
        <f t="shared" si="0"/>
        <v>21</v>
      </c>
    </row>
    <row r="41" spans="1:9" x14ac:dyDescent="0.3">
      <c r="A41">
        <v>31.27</v>
      </c>
      <c r="B41">
        <v>5</v>
      </c>
      <c r="C41" t="s">
        <v>11</v>
      </c>
      <c r="D41" t="s">
        <v>8</v>
      </c>
      <c r="E41" t="s">
        <v>12</v>
      </c>
      <c r="F41" t="s">
        <v>10</v>
      </c>
      <c r="G41">
        <v>3</v>
      </c>
      <c r="I41">
        <f t="shared" si="0"/>
        <v>36.269999999999996</v>
      </c>
    </row>
    <row r="42" spans="1:9" x14ac:dyDescent="0.3">
      <c r="A42">
        <v>16.04</v>
      </c>
      <c r="B42">
        <v>2.2400000000000002</v>
      </c>
      <c r="C42" t="s">
        <v>11</v>
      </c>
      <c r="D42" t="s">
        <v>8</v>
      </c>
      <c r="E42" t="s">
        <v>12</v>
      </c>
      <c r="F42" t="s">
        <v>10</v>
      </c>
      <c r="G42">
        <v>3</v>
      </c>
      <c r="I42">
        <f t="shared" si="0"/>
        <v>18.28</v>
      </c>
    </row>
    <row r="43" spans="1:9" x14ac:dyDescent="0.3">
      <c r="A43">
        <v>17.46</v>
      </c>
      <c r="B43">
        <v>2.54</v>
      </c>
      <c r="C43" t="s">
        <v>11</v>
      </c>
      <c r="D43" t="s">
        <v>8</v>
      </c>
      <c r="E43" t="s">
        <v>9</v>
      </c>
      <c r="F43" t="s">
        <v>10</v>
      </c>
      <c r="G43">
        <v>2</v>
      </c>
      <c r="I43">
        <f t="shared" si="0"/>
        <v>20</v>
      </c>
    </row>
    <row r="44" spans="1:9" x14ac:dyDescent="0.3">
      <c r="A44">
        <v>13.94</v>
      </c>
      <c r="B44">
        <v>3.06</v>
      </c>
      <c r="C44" t="s">
        <v>11</v>
      </c>
      <c r="D44" t="s">
        <v>8</v>
      </c>
      <c r="E44" t="s">
        <v>9</v>
      </c>
      <c r="F44" t="s">
        <v>10</v>
      </c>
      <c r="G44">
        <v>2</v>
      </c>
      <c r="I44">
        <f t="shared" si="0"/>
        <v>17</v>
      </c>
    </row>
    <row r="45" spans="1:9" x14ac:dyDescent="0.3">
      <c r="A45">
        <v>9.68</v>
      </c>
      <c r="B45">
        <v>1.32</v>
      </c>
      <c r="C45" t="s">
        <v>11</v>
      </c>
      <c r="D45" t="s">
        <v>8</v>
      </c>
      <c r="E45" t="s">
        <v>9</v>
      </c>
      <c r="F45" t="s">
        <v>10</v>
      </c>
      <c r="G45">
        <v>2</v>
      </c>
      <c r="I45">
        <f t="shared" si="0"/>
        <v>11</v>
      </c>
    </row>
    <row r="46" spans="1:9" x14ac:dyDescent="0.3">
      <c r="A46">
        <v>30.4</v>
      </c>
      <c r="B46">
        <v>5.6</v>
      </c>
      <c r="C46" t="s">
        <v>11</v>
      </c>
      <c r="D46" t="s">
        <v>8</v>
      </c>
      <c r="E46" t="s">
        <v>9</v>
      </c>
      <c r="F46" t="s">
        <v>10</v>
      </c>
      <c r="G46">
        <v>4</v>
      </c>
      <c r="I46">
        <f t="shared" si="0"/>
        <v>36</v>
      </c>
    </row>
    <row r="47" spans="1:9" x14ac:dyDescent="0.3">
      <c r="A47">
        <v>18.29</v>
      </c>
      <c r="B47">
        <v>3</v>
      </c>
      <c r="C47" t="s">
        <v>11</v>
      </c>
      <c r="D47" t="s">
        <v>8</v>
      </c>
      <c r="E47" t="s">
        <v>9</v>
      </c>
      <c r="F47" t="s">
        <v>10</v>
      </c>
      <c r="G47">
        <v>2</v>
      </c>
      <c r="I47">
        <f t="shared" si="0"/>
        <v>21.29</v>
      </c>
    </row>
    <row r="48" spans="1:9" x14ac:dyDescent="0.3">
      <c r="A48">
        <v>22.23</v>
      </c>
      <c r="B48">
        <v>5</v>
      </c>
      <c r="C48" t="s">
        <v>11</v>
      </c>
      <c r="D48" t="s">
        <v>8</v>
      </c>
      <c r="E48" t="s">
        <v>9</v>
      </c>
      <c r="F48" t="s">
        <v>10</v>
      </c>
      <c r="G48">
        <v>2</v>
      </c>
      <c r="I48">
        <f t="shared" si="0"/>
        <v>27.23</v>
      </c>
    </row>
    <row r="49" spans="1:9" x14ac:dyDescent="0.3">
      <c r="A49">
        <v>32.4</v>
      </c>
      <c r="B49">
        <v>6</v>
      </c>
      <c r="C49" t="s">
        <v>11</v>
      </c>
      <c r="D49" t="s">
        <v>8</v>
      </c>
      <c r="E49" t="s">
        <v>9</v>
      </c>
      <c r="F49" t="s">
        <v>10</v>
      </c>
      <c r="G49">
        <v>4</v>
      </c>
      <c r="I49">
        <f t="shared" si="0"/>
        <v>38.4</v>
      </c>
    </row>
    <row r="50" spans="1:9" x14ac:dyDescent="0.3">
      <c r="A50">
        <v>28.55</v>
      </c>
      <c r="B50">
        <v>2.0499999999999998</v>
      </c>
      <c r="C50" t="s">
        <v>11</v>
      </c>
      <c r="D50" t="s">
        <v>8</v>
      </c>
      <c r="E50" t="s">
        <v>9</v>
      </c>
      <c r="F50" t="s">
        <v>10</v>
      </c>
      <c r="G50">
        <v>3</v>
      </c>
      <c r="I50">
        <f t="shared" si="0"/>
        <v>30.6</v>
      </c>
    </row>
    <row r="51" spans="1:9" x14ac:dyDescent="0.3">
      <c r="A51">
        <v>18.04</v>
      </c>
      <c r="B51">
        <v>3</v>
      </c>
      <c r="C51" t="s">
        <v>11</v>
      </c>
      <c r="D51" t="s">
        <v>8</v>
      </c>
      <c r="E51" t="s">
        <v>9</v>
      </c>
      <c r="F51" t="s">
        <v>10</v>
      </c>
      <c r="G51">
        <v>2</v>
      </c>
      <c r="I51">
        <f t="shared" si="0"/>
        <v>21.04</v>
      </c>
    </row>
    <row r="52" spans="1:9" x14ac:dyDescent="0.3">
      <c r="A52">
        <v>12.54</v>
      </c>
      <c r="B52">
        <v>2.5</v>
      </c>
      <c r="C52" t="s">
        <v>11</v>
      </c>
      <c r="D52" t="s">
        <v>8</v>
      </c>
      <c r="E52" t="s">
        <v>9</v>
      </c>
      <c r="F52" t="s">
        <v>10</v>
      </c>
      <c r="G52">
        <v>2</v>
      </c>
      <c r="I52">
        <f t="shared" si="0"/>
        <v>15.04</v>
      </c>
    </row>
    <row r="53" spans="1:9" x14ac:dyDescent="0.3">
      <c r="A53">
        <v>10.29</v>
      </c>
      <c r="B53">
        <v>2.6</v>
      </c>
      <c r="C53" t="s">
        <v>7</v>
      </c>
      <c r="D53" t="s">
        <v>8</v>
      </c>
      <c r="E53" t="s">
        <v>9</v>
      </c>
      <c r="F53" t="s">
        <v>10</v>
      </c>
      <c r="G53">
        <v>2</v>
      </c>
      <c r="I53">
        <f t="shared" si="0"/>
        <v>12.889999999999999</v>
      </c>
    </row>
    <row r="54" spans="1:9" x14ac:dyDescent="0.3">
      <c r="A54">
        <v>34.81</v>
      </c>
      <c r="B54">
        <v>5.2</v>
      </c>
      <c r="C54" t="s">
        <v>7</v>
      </c>
      <c r="D54" t="s">
        <v>8</v>
      </c>
      <c r="E54" t="s">
        <v>9</v>
      </c>
      <c r="F54" t="s">
        <v>10</v>
      </c>
      <c r="G54">
        <v>4</v>
      </c>
      <c r="I54">
        <f t="shared" si="0"/>
        <v>40.010000000000005</v>
      </c>
    </row>
    <row r="55" spans="1:9" x14ac:dyDescent="0.3">
      <c r="A55">
        <v>9.94</v>
      </c>
      <c r="B55">
        <v>1.56</v>
      </c>
      <c r="C55" t="s">
        <v>11</v>
      </c>
      <c r="D55" t="s">
        <v>8</v>
      </c>
      <c r="E55" t="s">
        <v>9</v>
      </c>
      <c r="F55" t="s">
        <v>10</v>
      </c>
      <c r="G55">
        <v>2</v>
      </c>
      <c r="I55">
        <f t="shared" si="0"/>
        <v>11.5</v>
      </c>
    </row>
    <row r="56" spans="1:9" x14ac:dyDescent="0.3">
      <c r="A56">
        <v>25.56</v>
      </c>
      <c r="B56">
        <v>4.34</v>
      </c>
      <c r="C56" t="s">
        <v>11</v>
      </c>
      <c r="D56" t="s">
        <v>8</v>
      </c>
      <c r="E56" t="s">
        <v>9</v>
      </c>
      <c r="F56" t="s">
        <v>10</v>
      </c>
      <c r="G56">
        <v>4</v>
      </c>
      <c r="I56">
        <f t="shared" si="0"/>
        <v>29.9</v>
      </c>
    </row>
    <row r="57" spans="1:9" x14ac:dyDescent="0.3">
      <c r="A57">
        <v>19.489999999999998</v>
      </c>
      <c r="B57">
        <v>3.51</v>
      </c>
      <c r="C57" t="s">
        <v>11</v>
      </c>
      <c r="D57" t="s">
        <v>8</v>
      </c>
      <c r="E57" t="s">
        <v>9</v>
      </c>
      <c r="F57" t="s">
        <v>10</v>
      </c>
      <c r="G57">
        <v>2</v>
      </c>
      <c r="I57">
        <f t="shared" si="0"/>
        <v>23</v>
      </c>
    </row>
    <row r="58" spans="1:9" x14ac:dyDescent="0.3">
      <c r="A58">
        <v>38.01</v>
      </c>
      <c r="B58">
        <v>3</v>
      </c>
      <c r="C58" t="s">
        <v>11</v>
      </c>
      <c r="D58" t="s">
        <v>13</v>
      </c>
      <c r="E58" t="s">
        <v>12</v>
      </c>
      <c r="F58" t="s">
        <v>10</v>
      </c>
      <c r="G58">
        <v>4</v>
      </c>
      <c r="I58">
        <f t="shared" si="0"/>
        <v>41.01</v>
      </c>
    </row>
    <row r="59" spans="1:9" x14ac:dyDescent="0.3">
      <c r="A59">
        <v>26.41</v>
      </c>
      <c r="B59">
        <v>1.5</v>
      </c>
      <c r="C59" t="s">
        <v>7</v>
      </c>
      <c r="D59" t="s">
        <v>8</v>
      </c>
      <c r="E59" t="s">
        <v>12</v>
      </c>
      <c r="F59" t="s">
        <v>10</v>
      </c>
      <c r="G59">
        <v>2</v>
      </c>
      <c r="I59">
        <f t="shared" si="0"/>
        <v>27.91</v>
      </c>
    </row>
    <row r="60" spans="1:9" x14ac:dyDescent="0.3">
      <c r="A60">
        <v>11.24</v>
      </c>
      <c r="B60">
        <v>1.76</v>
      </c>
      <c r="C60" t="s">
        <v>11</v>
      </c>
      <c r="D60" t="s">
        <v>13</v>
      </c>
      <c r="E60" t="s">
        <v>12</v>
      </c>
      <c r="F60" t="s">
        <v>10</v>
      </c>
      <c r="G60">
        <v>2</v>
      </c>
      <c r="I60">
        <f t="shared" si="0"/>
        <v>13</v>
      </c>
    </row>
    <row r="61" spans="1:9" x14ac:dyDescent="0.3">
      <c r="A61">
        <v>48.27</v>
      </c>
      <c r="B61">
        <v>6.73</v>
      </c>
      <c r="C61" t="s">
        <v>11</v>
      </c>
      <c r="D61" t="s">
        <v>8</v>
      </c>
      <c r="E61" t="s">
        <v>12</v>
      </c>
      <c r="F61" t="s">
        <v>10</v>
      </c>
      <c r="G61">
        <v>4</v>
      </c>
      <c r="I61">
        <f t="shared" si="0"/>
        <v>55</v>
      </c>
    </row>
    <row r="62" spans="1:9" x14ac:dyDescent="0.3">
      <c r="A62">
        <v>20.29</v>
      </c>
      <c r="B62">
        <v>3.21</v>
      </c>
      <c r="C62" t="s">
        <v>11</v>
      </c>
      <c r="D62" t="s">
        <v>13</v>
      </c>
      <c r="E62" t="s">
        <v>12</v>
      </c>
      <c r="F62" t="s">
        <v>10</v>
      </c>
      <c r="G62">
        <v>2</v>
      </c>
      <c r="I62">
        <f t="shared" si="0"/>
        <v>23.5</v>
      </c>
    </row>
    <row r="63" spans="1:9" x14ac:dyDescent="0.3">
      <c r="A63">
        <v>13.81</v>
      </c>
      <c r="B63">
        <v>2</v>
      </c>
      <c r="C63" t="s">
        <v>11</v>
      </c>
      <c r="D63" t="s">
        <v>13</v>
      </c>
      <c r="E63" t="s">
        <v>12</v>
      </c>
      <c r="F63" t="s">
        <v>10</v>
      </c>
      <c r="G63">
        <v>2</v>
      </c>
      <c r="I63">
        <f t="shared" si="0"/>
        <v>15.81</v>
      </c>
    </row>
    <row r="64" spans="1:9" x14ac:dyDescent="0.3">
      <c r="A64">
        <v>11.02</v>
      </c>
      <c r="B64">
        <v>1.98</v>
      </c>
      <c r="C64" t="s">
        <v>11</v>
      </c>
      <c r="D64" t="s">
        <v>13</v>
      </c>
      <c r="E64" t="s">
        <v>12</v>
      </c>
      <c r="F64" t="s">
        <v>10</v>
      </c>
      <c r="G64">
        <v>2</v>
      </c>
      <c r="I64">
        <f t="shared" si="0"/>
        <v>13</v>
      </c>
    </row>
    <row r="65" spans="1:9" x14ac:dyDescent="0.3">
      <c r="A65">
        <v>18.29</v>
      </c>
      <c r="B65">
        <v>3.76</v>
      </c>
      <c r="C65" t="s">
        <v>11</v>
      </c>
      <c r="D65" t="s">
        <v>13</v>
      </c>
      <c r="E65" t="s">
        <v>12</v>
      </c>
      <c r="F65" t="s">
        <v>10</v>
      </c>
      <c r="G65">
        <v>4</v>
      </c>
      <c r="I65">
        <f t="shared" si="0"/>
        <v>22.049999999999997</v>
      </c>
    </row>
    <row r="66" spans="1:9" x14ac:dyDescent="0.3">
      <c r="A66">
        <v>17.59</v>
      </c>
      <c r="B66">
        <v>2.64</v>
      </c>
      <c r="C66" t="s">
        <v>11</v>
      </c>
      <c r="D66" t="s">
        <v>8</v>
      </c>
      <c r="E66" t="s">
        <v>12</v>
      </c>
      <c r="F66" t="s">
        <v>10</v>
      </c>
      <c r="G66">
        <v>3</v>
      </c>
      <c r="I66">
        <f t="shared" ref="I66:I129" si="1">A66+B66</f>
        <v>20.23</v>
      </c>
    </row>
    <row r="67" spans="1:9" x14ac:dyDescent="0.3">
      <c r="A67">
        <v>20.079999999999998</v>
      </c>
      <c r="B67">
        <v>3.15</v>
      </c>
      <c r="C67" t="s">
        <v>11</v>
      </c>
      <c r="D67" t="s">
        <v>8</v>
      </c>
      <c r="E67" t="s">
        <v>12</v>
      </c>
      <c r="F67" t="s">
        <v>10</v>
      </c>
      <c r="G67">
        <v>3</v>
      </c>
      <c r="I67">
        <f t="shared" si="1"/>
        <v>23.229999999999997</v>
      </c>
    </row>
    <row r="68" spans="1:9" x14ac:dyDescent="0.3">
      <c r="A68">
        <v>16.45</v>
      </c>
      <c r="B68">
        <v>2.4700000000000002</v>
      </c>
      <c r="C68" t="s">
        <v>7</v>
      </c>
      <c r="D68" t="s">
        <v>8</v>
      </c>
      <c r="E68" t="s">
        <v>12</v>
      </c>
      <c r="F68" t="s">
        <v>10</v>
      </c>
      <c r="G68">
        <v>2</v>
      </c>
      <c r="I68">
        <f t="shared" si="1"/>
        <v>18.919999999999998</v>
      </c>
    </row>
    <row r="69" spans="1:9" x14ac:dyDescent="0.3">
      <c r="A69">
        <v>3.07</v>
      </c>
      <c r="B69">
        <v>1</v>
      </c>
      <c r="C69" t="s">
        <v>7</v>
      </c>
      <c r="D69" t="s">
        <v>13</v>
      </c>
      <c r="E69" t="s">
        <v>12</v>
      </c>
      <c r="F69" t="s">
        <v>10</v>
      </c>
      <c r="G69">
        <v>1</v>
      </c>
      <c r="I69">
        <f t="shared" si="1"/>
        <v>4.07</v>
      </c>
    </row>
    <row r="70" spans="1:9" x14ac:dyDescent="0.3">
      <c r="A70">
        <v>20.23</v>
      </c>
      <c r="B70">
        <v>2.0099999999999998</v>
      </c>
      <c r="C70" t="s">
        <v>11</v>
      </c>
      <c r="D70" t="s">
        <v>8</v>
      </c>
      <c r="E70" t="s">
        <v>12</v>
      </c>
      <c r="F70" t="s">
        <v>10</v>
      </c>
      <c r="G70">
        <v>2</v>
      </c>
      <c r="I70">
        <f t="shared" si="1"/>
        <v>22.240000000000002</v>
      </c>
    </row>
    <row r="71" spans="1:9" x14ac:dyDescent="0.3">
      <c r="A71">
        <v>15.01</v>
      </c>
      <c r="B71">
        <v>2.09</v>
      </c>
      <c r="C71" t="s">
        <v>11</v>
      </c>
      <c r="D71" t="s">
        <v>13</v>
      </c>
      <c r="E71" t="s">
        <v>12</v>
      </c>
      <c r="F71" t="s">
        <v>10</v>
      </c>
      <c r="G71">
        <v>2</v>
      </c>
      <c r="I71">
        <f t="shared" si="1"/>
        <v>17.100000000000001</v>
      </c>
    </row>
    <row r="72" spans="1:9" x14ac:dyDescent="0.3">
      <c r="A72">
        <v>12.02</v>
      </c>
      <c r="B72">
        <v>1.97</v>
      </c>
      <c r="C72" t="s">
        <v>11</v>
      </c>
      <c r="D72" t="s">
        <v>8</v>
      </c>
      <c r="E72" t="s">
        <v>12</v>
      </c>
      <c r="F72" t="s">
        <v>10</v>
      </c>
      <c r="G72">
        <v>2</v>
      </c>
      <c r="I72">
        <f t="shared" si="1"/>
        <v>13.99</v>
      </c>
    </row>
    <row r="73" spans="1:9" x14ac:dyDescent="0.3">
      <c r="A73">
        <v>17.07</v>
      </c>
      <c r="B73">
        <v>3</v>
      </c>
      <c r="C73" t="s">
        <v>7</v>
      </c>
      <c r="D73" t="s">
        <v>8</v>
      </c>
      <c r="E73" t="s">
        <v>12</v>
      </c>
      <c r="F73" t="s">
        <v>10</v>
      </c>
      <c r="G73">
        <v>3</v>
      </c>
      <c r="I73">
        <f t="shared" si="1"/>
        <v>20.07</v>
      </c>
    </row>
    <row r="74" spans="1:9" x14ac:dyDescent="0.3">
      <c r="A74">
        <v>26.86</v>
      </c>
      <c r="B74">
        <v>3.14</v>
      </c>
      <c r="C74" t="s">
        <v>7</v>
      </c>
      <c r="D74" t="s">
        <v>13</v>
      </c>
      <c r="E74" t="s">
        <v>12</v>
      </c>
      <c r="F74" t="s">
        <v>10</v>
      </c>
      <c r="G74">
        <v>2</v>
      </c>
      <c r="I74">
        <f t="shared" si="1"/>
        <v>30</v>
      </c>
    </row>
    <row r="75" spans="1:9" x14ac:dyDescent="0.3">
      <c r="A75">
        <v>25.28</v>
      </c>
      <c r="B75">
        <v>5</v>
      </c>
      <c r="C75" t="s">
        <v>7</v>
      </c>
      <c r="D75" t="s">
        <v>13</v>
      </c>
      <c r="E75" t="s">
        <v>12</v>
      </c>
      <c r="F75" t="s">
        <v>10</v>
      </c>
      <c r="G75">
        <v>2</v>
      </c>
      <c r="I75">
        <f t="shared" si="1"/>
        <v>30.28</v>
      </c>
    </row>
    <row r="76" spans="1:9" x14ac:dyDescent="0.3">
      <c r="A76">
        <v>14.73</v>
      </c>
      <c r="B76">
        <v>2.2000000000000002</v>
      </c>
      <c r="C76" t="s">
        <v>7</v>
      </c>
      <c r="D76" t="s">
        <v>8</v>
      </c>
      <c r="E76" t="s">
        <v>12</v>
      </c>
      <c r="F76" t="s">
        <v>10</v>
      </c>
      <c r="G76">
        <v>2</v>
      </c>
      <c r="I76">
        <f t="shared" si="1"/>
        <v>16.93</v>
      </c>
    </row>
    <row r="77" spans="1:9" x14ac:dyDescent="0.3">
      <c r="A77">
        <v>10.51</v>
      </c>
      <c r="B77">
        <v>1.25</v>
      </c>
      <c r="C77" t="s">
        <v>11</v>
      </c>
      <c r="D77" t="s">
        <v>8</v>
      </c>
      <c r="E77" t="s">
        <v>12</v>
      </c>
      <c r="F77" t="s">
        <v>10</v>
      </c>
      <c r="G77">
        <v>2</v>
      </c>
      <c r="I77">
        <f t="shared" si="1"/>
        <v>11.76</v>
      </c>
    </row>
    <row r="78" spans="1:9" x14ac:dyDescent="0.3">
      <c r="A78">
        <v>17.920000000000002</v>
      </c>
      <c r="B78">
        <v>3.08</v>
      </c>
      <c r="C78" t="s">
        <v>11</v>
      </c>
      <c r="D78" t="s">
        <v>13</v>
      </c>
      <c r="E78" t="s">
        <v>12</v>
      </c>
      <c r="F78" t="s">
        <v>10</v>
      </c>
      <c r="G78">
        <v>2</v>
      </c>
      <c r="I78">
        <f t="shared" si="1"/>
        <v>21</v>
      </c>
    </row>
    <row r="79" spans="1:9" x14ac:dyDescent="0.3">
      <c r="A79">
        <v>27.2</v>
      </c>
      <c r="B79">
        <v>4</v>
      </c>
      <c r="C79" t="s">
        <v>11</v>
      </c>
      <c r="D79" t="s">
        <v>8</v>
      </c>
      <c r="E79" t="s">
        <v>14</v>
      </c>
      <c r="F79" t="s">
        <v>15</v>
      </c>
      <c r="G79">
        <v>4</v>
      </c>
      <c r="I79">
        <f t="shared" si="1"/>
        <v>31.2</v>
      </c>
    </row>
    <row r="80" spans="1:9" x14ac:dyDescent="0.3">
      <c r="A80">
        <v>22.76</v>
      </c>
      <c r="B80">
        <v>3</v>
      </c>
      <c r="C80" t="s">
        <v>11</v>
      </c>
      <c r="D80" t="s">
        <v>8</v>
      </c>
      <c r="E80" t="s">
        <v>14</v>
      </c>
      <c r="F80" t="s">
        <v>15</v>
      </c>
      <c r="G80">
        <v>2</v>
      </c>
      <c r="I80">
        <f t="shared" si="1"/>
        <v>25.76</v>
      </c>
    </row>
    <row r="81" spans="1:9" x14ac:dyDescent="0.3">
      <c r="A81">
        <v>17.29</v>
      </c>
      <c r="B81">
        <v>2.71</v>
      </c>
      <c r="C81" t="s">
        <v>11</v>
      </c>
      <c r="D81" t="s">
        <v>8</v>
      </c>
      <c r="E81" t="s">
        <v>14</v>
      </c>
      <c r="F81" t="s">
        <v>15</v>
      </c>
      <c r="G81">
        <v>2</v>
      </c>
      <c r="I81">
        <f t="shared" si="1"/>
        <v>20</v>
      </c>
    </row>
    <row r="82" spans="1:9" x14ac:dyDescent="0.3">
      <c r="A82">
        <v>19.440000000000001</v>
      </c>
      <c r="B82">
        <v>3</v>
      </c>
      <c r="C82" t="s">
        <v>11</v>
      </c>
      <c r="D82" t="s">
        <v>13</v>
      </c>
      <c r="E82" t="s">
        <v>14</v>
      </c>
      <c r="F82" t="s">
        <v>15</v>
      </c>
      <c r="G82">
        <v>2</v>
      </c>
      <c r="I82">
        <f t="shared" si="1"/>
        <v>22.44</v>
      </c>
    </row>
    <row r="83" spans="1:9" x14ac:dyDescent="0.3">
      <c r="A83">
        <v>16.66</v>
      </c>
      <c r="B83">
        <v>3.4</v>
      </c>
      <c r="C83" t="s">
        <v>11</v>
      </c>
      <c r="D83" t="s">
        <v>8</v>
      </c>
      <c r="E83" t="s">
        <v>14</v>
      </c>
      <c r="F83" t="s">
        <v>15</v>
      </c>
      <c r="G83">
        <v>2</v>
      </c>
      <c r="I83">
        <f t="shared" si="1"/>
        <v>20.059999999999999</v>
      </c>
    </row>
    <row r="84" spans="1:9" x14ac:dyDescent="0.3">
      <c r="A84">
        <v>10.07</v>
      </c>
      <c r="B84">
        <v>1.83</v>
      </c>
      <c r="C84" t="s">
        <v>7</v>
      </c>
      <c r="D84" t="s">
        <v>8</v>
      </c>
      <c r="E84" t="s">
        <v>14</v>
      </c>
      <c r="F84" t="s">
        <v>15</v>
      </c>
      <c r="G84">
        <v>1</v>
      </c>
      <c r="I84">
        <f t="shared" si="1"/>
        <v>11.9</v>
      </c>
    </row>
    <row r="85" spans="1:9" x14ac:dyDescent="0.3">
      <c r="A85">
        <v>32.68</v>
      </c>
      <c r="B85">
        <v>5</v>
      </c>
      <c r="C85" t="s">
        <v>11</v>
      </c>
      <c r="D85" t="s">
        <v>13</v>
      </c>
      <c r="E85" t="s">
        <v>14</v>
      </c>
      <c r="F85" t="s">
        <v>15</v>
      </c>
      <c r="G85">
        <v>2</v>
      </c>
      <c r="I85">
        <f t="shared" si="1"/>
        <v>37.68</v>
      </c>
    </row>
    <row r="86" spans="1:9" x14ac:dyDescent="0.3">
      <c r="A86">
        <v>15.98</v>
      </c>
      <c r="B86">
        <v>2.0299999999999998</v>
      </c>
      <c r="C86" t="s">
        <v>11</v>
      </c>
      <c r="D86" t="s">
        <v>8</v>
      </c>
      <c r="E86" t="s">
        <v>14</v>
      </c>
      <c r="F86" t="s">
        <v>15</v>
      </c>
      <c r="G86">
        <v>2</v>
      </c>
      <c r="I86">
        <f t="shared" si="1"/>
        <v>18.010000000000002</v>
      </c>
    </row>
    <row r="87" spans="1:9" x14ac:dyDescent="0.3">
      <c r="A87">
        <v>34.83</v>
      </c>
      <c r="B87">
        <v>5.17</v>
      </c>
      <c r="C87" t="s">
        <v>7</v>
      </c>
      <c r="D87" t="s">
        <v>8</v>
      </c>
      <c r="E87" t="s">
        <v>14</v>
      </c>
      <c r="F87" t="s">
        <v>15</v>
      </c>
      <c r="G87">
        <v>4</v>
      </c>
      <c r="I87">
        <f t="shared" si="1"/>
        <v>40</v>
      </c>
    </row>
    <row r="88" spans="1:9" x14ac:dyDescent="0.3">
      <c r="A88">
        <v>13.03</v>
      </c>
      <c r="B88">
        <v>2</v>
      </c>
      <c r="C88" t="s">
        <v>11</v>
      </c>
      <c r="D88" t="s">
        <v>8</v>
      </c>
      <c r="E88" t="s">
        <v>14</v>
      </c>
      <c r="F88" t="s">
        <v>15</v>
      </c>
      <c r="G88">
        <v>2</v>
      </c>
      <c r="I88">
        <f t="shared" si="1"/>
        <v>15.03</v>
      </c>
    </row>
    <row r="89" spans="1:9" x14ac:dyDescent="0.3">
      <c r="A89">
        <v>18.28</v>
      </c>
      <c r="B89">
        <v>4</v>
      </c>
      <c r="C89" t="s">
        <v>11</v>
      </c>
      <c r="D89" t="s">
        <v>8</v>
      </c>
      <c r="E89" t="s">
        <v>14</v>
      </c>
      <c r="F89" t="s">
        <v>15</v>
      </c>
      <c r="G89">
        <v>2</v>
      </c>
      <c r="I89">
        <f t="shared" si="1"/>
        <v>22.28</v>
      </c>
    </row>
    <row r="90" spans="1:9" x14ac:dyDescent="0.3">
      <c r="A90">
        <v>24.71</v>
      </c>
      <c r="B90">
        <v>5.85</v>
      </c>
      <c r="C90" t="s">
        <v>11</v>
      </c>
      <c r="D90" t="s">
        <v>8</v>
      </c>
      <c r="E90" t="s">
        <v>14</v>
      </c>
      <c r="F90" t="s">
        <v>15</v>
      </c>
      <c r="G90">
        <v>2</v>
      </c>
      <c r="I90">
        <f t="shared" si="1"/>
        <v>30.560000000000002</v>
      </c>
    </row>
    <row r="91" spans="1:9" x14ac:dyDescent="0.3">
      <c r="A91">
        <v>21.16</v>
      </c>
      <c r="B91">
        <v>3</v>
      </c>
      <c r="C91" t="s">
        <v>11</v>
      </c>
      <c r="D91" t="s">
        <v>8</v>
      </c>
      <c r="E91" t="s">
        <v>14</v>
      </c>
      <c r="F91" t="s">
        <v>15</v>
      </c>
      <c r="G91">
        <v>2</v>
      </c>
      <c r="I91">
        <f t="shared" si="1"/>
        <v>24.16</v>
      </c>
    </row>
    <row r="92" spans="1:9" x14ac:dyDescent="0.3">
      <c r="A92">
        <v>28.97</v>
      </c>
      <c r="B92">
        <v>3</v>
      </c>
      <c r="C92" t="s">
        <v>11</v>
      </c>
      <c r="D92" t="s">
        <v>13</v>
      </c>
      <c r="E92" t="s">
        <v>16</v>
      </c>
      <c r="F92" t="s">
        <v>10</v>
      </c>
      <c r="G92">
        <v>2</v>
      </c>
      <c r="I92">
        <f t="shared" si="1"/>
        <v>31.97</v>
      </c>
    </row>
    <row r="93" spans="1:9" x14ac:dyDescent="0.3">
      <c r="A93">
        <v>22.49</v>
      </c>
      <c r="B93">
        <v>3.5</v>
      </c>
      <c r="C93" t="s">
        <v>11</v>
      </c>
      <c r="D93" t="s">
        <v>8</v>
      </c>
      <c r="E93" t="s">
        <v>16</v>
      </c>
      <c r="F93" t="s">
        <v>10</v>
      </c>
      <c r="G93">
        <v>2</v>
      </c>
      <c r="I93">
        <f t="shared" si="1"/>
        <v>25.99</v>
      </c>
    </row>
    <row r="94" spans="1:9" x14ac:dyDescent="0.3">
      <c r="A94">
        <v>5.75</v>
      </c>
      <c r="B94">
        <v>1</v>
      </c>
      <c r="C94" t="s">
        <v>7</v>
      </c>
      <c r="D94" t="s">
        <v>13</v>
      </c>
      <c r="E94" t="s">
        <v>16</v>
      </c>
      <c r="F94" t="s">
        <v>10</v>
      </c>
      <c r="G94">
        <v>2</v>
      </c>
      <c r="I94">
        <f t="shared" si="1"/>
        <v>6.75</v>
      </c>
    </row>
    <row r="95" spans="1:9" x14ac:dyDescent="0.3">
      <c r="A95">
        <v>16.32</v>
      </c>
      <c r="B95">
        <v>4.3</v>
      </c>
      <c r="C95" t="s">
        <v>7</v>
      </c>
      <c r="D95" t="s">
        <v>13</v>
      </c>
      <c r="E95" t="s">
        <v>16</v>
      </c>
      <c r="F95" t="s">
        <v>10</v>
      </c>
      <c r="G95">
        <v>2</v>
      </c>
      <c r="I95">
        <f t="shared" si="1"/>
        <v>20.62</v>
      </c>
    </row>
    <row r="96" spans="1:9" x14ac:dyDescent="0.3">
      <c r="A96">
        <v>22.75</v>
      </c>
      <c r="B96">
        <v>3.25</v>
      </c>
      <c r="C96" t="s">
        <v>7</v>
      </c>
      <c r="D96" t="s">
        <v>8</v>
      </c>
      <c r="E96" t="s">
        <v>16</v>
      </c>
      <c r="F96" t="s">
        <v>10</v>
      </c>
      <c r="G96">
        <v>2</v>
      </c>
      <c r="I96">
        <f t="shared" si="1"/>
        <v>26</v>
      </c>
    </row>
    <row r="97" spans="1:9" x14ac:dyDescent="0.3">
      <c r="A97">
        <v>40.17</v>
      </c>
      <c r="B97">
        <v>4.7300000000000004</v>
      </c>
      <c r="C97" t="s">
        <v>11</v>
      </c>
      <c r="D97" t="s">
        <v>13</v>
      </c>
      <c r="E97" t="s">
        <v>16</v>
      </c>
      <c r="F97" t="s">
        <v>10</v>
      </c>
      <c r="G97">
        <v>4</v>
      </c>
      <c r="I97">
        <f t="shared" si="1"/>
        <v>44.900000000000006</v>
      </c>
    </row>
    <row r="98" spans="1:9" x14ac:dyDescent="0.3">
      <c r="A98">
        <v>27.28</v>
      </c>
      <c r="B98">
        <v>4</v>
      </c>
      <c r="C98" t="s">
        <v>11</v>
      </c>
      <c r="D98" t="s">
        <v>13</v>
      </c>
      <c r="E98" t="s">
        <v>16</v>
      </c>
      <c r="F98" t="s">
        <v>10</v>
      </c>
      <c r="G98">
        <v>2</v>
      </c>
      <c r="I98">
        <f t="shared" si="1"/>
        <v>31.28</v>
      </c>
    </row>
    <row r="99" spans="1:9" x14ac:dyDescent="0.3">
      <c r="A99">
        <v>12.03</v>
      </c>
      <c r="B99">
        <v>1.5</v>
      </c>
      <c r="C99" t="s">
        <v>11</v>
      </c>
      <c r="D99" t="s">
        <v>13</v>
      </c>
      <c r="E99" t="s">
        <v>16</v>
      </c>
      <c r="F99" t="s">
        <v>10</v>
      </c>
      <c r="G99">
        <v>2</v>
      </c>
      <c r="I99">
        <f t="shared" si="1"/>
        <v>13.53</v>
      </c>
    </row>
    <row r="100" spans="1:9" x14ac:dyDescent="0.3">
      <c r="A100">
        <v>21.01</v>
      </c>
      <c r="B100">
        <v>3</v>
      </c>
      <c r="C100" t="s">
        <v>11</v>
      </c>
      <c r="D100" t="s">
        <v>13</v>
      </c>
      <c r="E100" t="s">
        <v>16</v>
      </c>
      <c r="F100" t="s">
        <v>10</v>
      </c>
      <c r="G100">
        <v>2</v>
      </c>
      <c r="I100">
        <f t="shared" si="1"/>
        <v>24.01</v>
      </c>
    </row>
    <row r="101" spans="1:9" x14ac:dyDescent="0.3">
      <c r="A101">
        <v>12.46</v>
      </c>
      <c r="B101">
        <v>1.5</v>
      </c>
      <c r="C101" t="s">
        <v>11</v>
      </c>
      <c r="D101" t="s">
        <v>8</v>
      </c>
      <c r="E101" t="s">
        <v>16</v>
      </c>
      <c r="F101" t="s">
        <v>10</v>
      </c>
      <c r="G101">
        <v>2</v>
      </c>
      <c r="I101">
        <f t="shared" si="1"/>
        <v>13.96</v>
      </c>
    </row>
    <row r="102" spans="1:9" x14ac:dyDescent="0.3">
      <c r="A102">
        <v>11.35</v>
      </c>
      <c r="B102">
        <v>2.5</v>
      </c>
      <c r="C102" t="s">
        <v>7</v>
      </c>
      <c r="D102" t="s">
        <v>13</v>
      </c>
      <c r="E102" t="s">
        <v>16</v>
      </c>
      <c r="F102" t="s">
        <v>10</v>
      </c>
      <c r="G102">
        <v>2</v>
      </c>
      <c r="I102">
        <f t="shared" si="1"/>
        <v>13.85</v>
      </c>
    </row>
    <row r="103" spans="1:9" x14ac:dyDescent="0.3">
      <c r="A103">
        <v>15.38</v>
      </c>
      <c r="B103">
        <v>3</v>
      </c>
      <c r="C103" t="s">
        <v>7</v>
      </c>
      <c r="D103" t="s">
        <v>13</v>
      </c>
      <c r="E103" t="s">
        <v>16</v>
      </c>
      <c r="F103" t="s">
        <v>10</v>
      </c>
      <c r="G103">
        <v>2</v>
      </c>
      <c r="I103">
        <f t="shared" si="1"/>
        <v>18.380000000000003</v>
      </c>
    </row>
    <row r="104" spans="1:9" x14ac:dyDescent="0.3">
      <c r="A104">
        <v>44.3</v>
      </c>
      <c r="B104">
        <v>2.5</v>
      </c>
      <c r="C104" t="s">
        <v>7</v>
      </c>
      <c r="D104" t="s">
        <v>13</v>
      </c>
      <c r="E104" t="s">
        <v>12</v>
      </c>
      <c r="F104" t="s">
        <v>10</v>
      </c>
      <c r="G104">
        <v>3</v>
      </c>
      <c r="I104">
        <f t="shared" si="1"/>
        <v>46.8</v>
      </c>
    </row>
    <row r="105" spans="1:9" x14ac:dyDescent="0.3">
      <c r="A105">
        <v>22.42</v>
      </c>
      <c r="B105">
        <v>3.48</v>
      </c>
      <c r="C105" t="s">
        <v>7</v>
      </c>
      <c r="D105" t="s">
        <v>13</v>
      </c>
      <c r="E105" t="s">
        <v>12</v>
      </c>
      <c r="F105" t="s">
        <v>10</v>
      </c>
      <c r="G105">
        <v>2</v>
      </c>
      <c r="I105">
        <f t="shared" si="1"/>
        <v>25.900000000000002</v>
      </c>
    </row>
    <row r="106" spans="1:9" x14ac:dyDescent="0.3">
      <c r="A106">
        <v>20.92</v>
      </c>
      <c r="B106">
        <v>4.08</v>
      </c>
      <c r="C106" t="s">
        <v>7</v>
      </c>
      <c r="D106" t="s">
        <v>8</v>
      </c>
      <c r="E106" t="s">
        <v>12</v>
      </c>
      <c r="F106" t="s">
        <v>10</v>
      </c>
      <c r="G106">
        <v>2</v>
      </c>
      <c r="I106">
        <f t="shared" si="1"/>
        <v>25</v>
      </c>
    </row>
    <row r="107" spans="1:9" x14ac:dyDescent="0.3">
      <c r="A107">
        <v>15.36</v>
      </c>
      <c r="B107">
        <v>1.64</v>
      </c>
      <c r="C107" t="s">
        <v>11</v>
      </c>
      <c r="D107" t="s">
        <v>13</v>
      </c>
      <c r="E107" t="s">
        <v>12</v>
      </c>
      <c r="F107" t="s">
        <v>10</v>
      </c>
      <c r="G107">
        <v>2</v>
      </c>
      <c r="I107">
        <f t="shared" si="1"/>
        <v>17</v>
      </c>
    </row>
    <row r="108" spans="1:9" x14ac:dyDescent="0.3">
      <c r="A108">
        <v>20.49</v>
      </c>
      <c r="B108">
        <v>4.0599999999999996</v>
      </c>
      <c r="C108" t="s">
        <v>11</v>
      </c>
      <c r="D108" t="s">
        <v>13</v>
      </c>
      <c r="E108" t="s">
        <v>12</v>
      </c>
      <c r="F108" t="s">
        <v>10</v>
      </c>
      <c r="G108">
        <v>2</v>
      </c>
      <c r="I108">
        <f t="shared" si="1"/>
        <v>24.549999999999997</v>
      </c>
    </row>
    <row r="109" spans="1:9" x14ac:dyDescent="0.3">
      <c r="A109">
        <v>25.21</v>
      </c>
      <c r="B109">
        <v>4.29</v>
      </c>
      <c r="C109" t="s">
        <v>11</v>
      </c>
      <c r="D109" t="s">
        <v>13</v>
      </c>
      <c r="E109" t="s">
        <v>12</v>
      </c>
      <c r="F109" t="s">
        <v>10</v>
      </c>
      <c r="G109">
        <v>2</v>
      </c>
      <c r="I109">
        <f t="shared" si="1"/>
        <v>29.5</v>
      </c>
    </row>
    <row r="110" spans="1:9" x14ac:dyDescent="0.3">
      <c r="A110">
        <v>18.239999999999998</v>
      </c>
      <c r="B110">
        <v>3.76</v>
      </c>
      <c r="C110" t="s">
        <v>11</v>
      </c>
      <c r="D110" t="s">
        <v>8</v>
      </c>
      <c r="E110" t="s">
        <v>12</v>
      </c>
      <c r="F110" t="s">
        <v>10</v>
      </c>
      <c r="G110">
        <v>2</v>
      </c>
      <c r="I110">
        <f t="shared" si="1"/>
        <v>22</v>
      </c>
    </row>
    <row r="111" spans="1:9" x14ac:dyDescent="0.3">
      <c r="A111">
        <v>14.31</v>
      </c>
      <c r="B111">
        <v>4</v>
      </c>
      <c r="C111" t="s">
        <v>7</v>
      </c>
      <c r="D111" t="s">
        <v>13</v>
      </c>
      <c r="E111" t="s">
        <v>12</v>
      </c>
      <c r="F111" t="s">
        <v>10</v>
      </c>
      <c r="G111">
        <v>2</v>
      </c>
      <c r="I111">
        <f t="shared" si="1"/>
        <v>18.310000000000002</v>
      </c>
    </row>
    <row r="112" spans="1:9" x14ac:dyDescent="0.3">
      <c r="A112">
        <v>14</v>
      </c>
      <c r="B112">
        <v>3</v>
      </c>
      <c r="C112" t="s">
        <v>11</v>
      </c>
      <c r="D112" t="s">
        <v>8</v>
      </c>
      <c r="E112" t="s">
        <v>12</v>
      </c>
      <c r="F112" t="s">
        <v>10</v>
      </c>
      <c r="G112">
        <v>2</v>
      </c>
      <c r="I112">
        <f t="shared" si="1"/>
        <v>17</v>
      </c>
    </row>
    <row r="113" spans="1:9" x14ac:dyDescent="0.3">
      <c r="A113">
        <v>7.25</v>
      </c>
      <c r="B113">
        <v>1</v>
      </c>
      <c r="C113" t="s">
        <v>7</v>
      </c>
      <c r="D113" t="s">
        <v>8</v>
      </c>
      <c r="E113" t="s">
        <v>12</v>
      </c>
      <c r="F113" t="s">
        <v>10</v>
      </c>
      <c r="G113">
        <v>1</v>
      </c>
      <c r="I113">
        <f t="shared" si="1"/>
        <v>8.25</v>
      </c>
    </row>
    <row r="114" spans="1:9" x14ac:dyDescent="0.3">
      <c r="A114">
        <v>38.07</v>
      </c>
      <c r="B114">
        <v>4</v>
      </c>
      <c r="C114" t="s">
        <v>11</v>
      </c>
      <c r="D114" t="s">
        <v>8</v>
      </c>
      <c r="E114" t="s">
        <v>9</v>
      </c>
      <c r="F114" t="s">
        <v>10</v>
      </c>
      <c r="G114">
        <v>3</v>
      </c>
      <c r="I114">
        <f t="shared" si="1"/>
        <v>42.07</v>
      </c>
    </row>
    <row r="115" spans="1:9" x14ac:dyDescent="0.3">
      <c r="A115">
        <v>23.95</v>
      </c>
      <c r="B115">
        <v>2.5499999999999998</v>
      </c>
      <c r="C115" t="s">
        <v>11</v>
      </c>
      <c r="D115" t="s">
        <v>8</v>
      </c>
      <c r="E115" t="s">
        <v>9</v>
      </c>
      <c r="F115" t="s">
        <v>10</v>
      </c>
      <c r="G115">
        <v>2</v>
      </c>
      <c r="I115">
        <f t="shared" si="1"/>
        <v>26.5</v>
      </c>
    </row>
    <row r="116" spans="1:9" x14ac:dyDescent="0.3">
      <c r="A116">
        <v>25.71</v>
      </c>
      <c r="B116">
        <v>4</v>
      </c>
      <c r="C116" t="s">
        <v>7</v>
      </c>
      <c r="D116" t="s">
        <v>8</v>
      </c>
      <c r="E116" t="s">
        <v>9</v>
      </c>
      <c r="F116" t="s">
        <v>10</v>
      </c>
      <c r="G116">
        <v>3</v>
      </c>
      <c r="I116">
        <f t="shared" si="1"/>
        <v>29.71</v>
      </c>
    </row>
    <row r="117" spans="1:9" x14ac:dyDescent="0.3">
      <c r="A117">
        <v>17.309999999999999</v>
      </c>
      <c r="B117">
        <v>3.5</v>
      </c>
      <c r="C117" t="s">
        <v>7</v>
      </c>
      <c r="D117" t="s">
        <v>8</v>
      </c>
      <c r="E117" t="s">
        <v>9</v>
      </c>
      <c r="F117" t="s">
        <v>10</v>
      </c>
      <c r="G117">
        <v>2</v>
      </c>
      <c r="I117">
        <f t="shared" si="1"/>
        <v>20.81</v>
      </c>
    </row>
    <row r="118" spans="1:9" x14ac:dyDescent="0.3">
      <c r="A118">
        <v>29.93</v>
      </c>
      <c r="B118">
        <v>5.07</v>
      </c>
      <c r="C118" t="s">
        <v>11</v>
      </c>
      <c r="D118" t="s">
        <v>8</v>
      </c>
      <c r="E118" t="s">
        <v>9</v>
      </c>
      <c r="F118" t="s">
        <v>10</v>
      </c>
      <c r="G118">
        <v>4</v>
      </c>
      <c r="I118">
        <f t="shared" si="1"/>
        <v>35</v>
      </c>
    </row>
    <row r="119" spans="1:9" x14ac:dyDescent="0.3">
      <c r="A119">
        <v>10.65</v>
      </c>
      <c r="B119">
        <v>1.5</v>
      </c>
      <c r="C119" t="s">
        <v>7</v>
      </c>
      <c r="D119" t="s">
        <v>8</v>
      </c>
      <c r="E119" t="s">
        <v>14</v>
      </c>
      <c r="F119" t="s">
        <v>15</v>
      </c>
      <c r="G119">
        <v>2</v>
      </c>
      <c r="I119">
        <f t="shared" si="1"/>
        <v>12.15</v>
      </c>
    </row>
    <row r="120" spans="1:9" x14ac:dyDescent="0.3">
      <c r="A120">
        <v>12.43</v>
      </c>
      <c r="B120">
        <v>1.8</v>
      </c>
      <c r="C120" t="s">
        <v>7</v>
      </c>
      <c r="D120" t="s">
        <v>8</v>
      </c>
      <c r="E120" t="s">
        <v>14</v>
      </c>
      <c r="F120" t="s">
        <v>15</v>
      </c>
      <c r="G120">
        <v>2</v>
      </c>
      <c r="I120">
        <f t="shared" si="1"/>
        <v>14.23</v>
      </c>
    </row>
    <row r="121" spans="1:9" x14ac:dyDescent="0.3">
      <c r="A121">
        <v>24.08</v>
      </c>
      <c r="B121">
        <v>2.92</v>
      </c>
      <c r="C121" t="s">
        <v>7</v>
      </c>
      <c r="D121" t="s">
        <v>8</v>
      </c>
      <c r="E121" t="s">
        <v>14</v>
      </c>
      <c r="F121" t="s">
        <v>15</v>
      </c>
      <c r="G121">
        <v>4</v>
      </c>
      <c r="I121">
        <f t="shared" si="1"/>
        <v>27</v>
      </c>
    </row>
    <row r="122" spans="1:9" x14ac:dyDescent="0.3">
      <c r="A122">
        <v>11.69</v>
      </c>
      <c r="B122">
        <v>2.31</v>
      </c>
      <c r="C122" t="s">
        <v>11</v>
      </c>
      <c r="D122" t="s">
        <v>8</v>
      </c>
      <c r="E122" t="s">
        <v>14</v>
      </c>
      <c r="F122" t="s">
        <v>15</v>
      </c>
      <c r="G122">
        <v>2</v>
      </c>
      <c r="I122">
        <f t="shared" si="1"/>
        <v>14</v>
      </c>
    </row>
    <row r="123" spans="1:9" x14ac:dyDescent="0.3">
      <c r="A123">
        <v>13.42</v>
      </c>
      <c r="B123">
        <v>1.68</v>
      </c>
      <c r="C123" t="s">
        <v>7</v>
      </c>
      <c r="D123" t="s">
        <v>8</v>
      </c>
      <c r="E123" t="s">
        <v>14</v>
      </c>
      <c r="F123" t="s">
        <v>15</v>
      </c>
      <c r="G123">
        <v>2</v>
      </c>
      <c r="I123">
        <f t="shared" si="1"/>
        <v>15.1</v>
      </c>
    </row>
    <row r="124" spans="1:9" x14ac:dyDescent="0.3">
      <c r="A124">
        <v>14.26</v>
      </c>
      <c r="B124">
        <v>2.5</v>
      </c>
      <c r="C124" t="s">
        <v>11</v>
      </c>
      <c r="D124" t="s">
        <v>8</v>
      </c>
      <c r="E124" t="s">
        <v>14</v>
      </c>
      <c r="F124" t="s">
        <v>15</v>
      </c>
      <c r="G124">
        <v>2</v>
      </c>
      <c r="I124">
        <f t="shared" si="1"/>
        <v>16.759999999999998</v>
      </c>
    </row>
    <row r="125" spans="1:9" x14ac:dyDescent="0.3">
      <c r="A125">
        <v>15.95</v>
      </c>
      <c r="B125">
        <v>2</v>
      </c>
      <c r="C125" t="s">
        <v>11</v>
      </c>
      <c r="D125" t="s">
        <v>8</v>
      </c>
      <c r="E125" t="s">
        <v>14</v>
      </c>
      <c r="F125" t="s">
        <v>15</v>
      </c>
      <c r="G125">
        <v>2</v>
      </c>
      <c r="I125">
        <f t="shared" si="1"/>
        <v>17.95</v>
      </c>
    </row>
    <row r="126" spans="1:9" x14ac:dyDescent="0.3">
      <c r="A126">
        <v>12.48</v>
      </c>
      <c r="B126">
        <v>2.52</v>
      </c>
      <c r="C126" t="s">
        <v>7</v>
      </c>
      <c r="D126" t="s">
        <v>8</v>
      </c>
      <c r="E126" t="s">
        <v>14</v>
      </c>
      <c r="F126" t="s">
        <v>15</v>
      </c>
      <c r="G126">
        <v>2</v>
      </c>
      <c r="I126">
        <f t="shared" si="1"/>
        <v>15</v>
      </c>
    </row>
    <row r="127" spans="1:9" x14ac:dyDescent="0.3">
      <c r="A127">
        <v>29.8</v>
      </c>
      <c r="B127">
        <v>4.2</v>
      </c>
      <c r="C127" t="s">
        <v>7</v>
      </c>
      <c r="D127" t="s">
        <v>8</v>
      </c>
      <c r="E127" t="s">
        <v>14</v>
      </c>
      <c r="F127" t="s">
        <v>15</v>
      </c>
      <c r="G127">
        <v>6</v>
      </c>
      <c r="I127">
        <f t="shared" si="1"/>
        <v>34</v>
      </c>
    </row>
    <row r="128" spans="1:9" x14ac:dyDescent="0.3">
      <c r="A128">
        <v>8.52</v>
      </c>
      <c r="B128">
        <v>1.48</v>
      </c>
      <c r="C128" t="s">
        <v>11</v>
      </c>
      <c r="D128" t="s">
        <v>8</v>
      </c>
      <c r="E128" t="s">
        <v>14</v>
      </c>
      <c r="F128" t="s">
        <v>15</v>
      </c>
      <c r="G128">
        <v>2</v>
      </c>
      <c r="I128">
        <f t="shared" si="1"/>
        <v>10</v>
      </c>
    </row>
    <row r="129" spans="1:9" x14ac:dyDescent="0.3">
      <c r="A129">
        <v>14.52</v>
      </c>
      <c r="B129">
        <v>2</v>
      </c>
      <c r="C129" t="s">
        <v>7</v>
      </c>
      <c r="D129" t="s">
        <v>8</v>
      </c>
      <c r="E129" t="s">
        <v>14</v>
      </c>
      <c r="F129" t="s">
        <v>15</v>
      </c>
      <c r="G129">
        <v>2</v>
      </c>
      <c r="I129">
        <f t="shared" si="1"/>
        <v>16.52</v>
      </c>
    </row>
    <row r="130" spans="1:9" x14ac:dyDescent="0.3">
      <c r="A130">
        <v>11.38</v>
      </c>
      <c r="B130">
        <v>2</v>
      </c>
      <c r="C130" t="s">
        <v>7</v>
      </c>
      <c r="D130" t="s">
        <v>8</v>
      </c>
      <c r="E130" t="s">
        <v>14</v>
      </c>
      <c r="F130" t="s">
        <v>15</v>
      </c>
      <c r="G130">
        <v>2</v>
      </c>
      <c r="I130">
        <f t="shared" ref="I130:I193" si="2">A130+B130</f>
        <v>13.38</v>
      </c>
    </row>
    <row r="131" spans="1:9" x14ac:dyDescent="0.3">
      <c r="A131">
        <v>22.82</v>
      </c>
      <c r="B131">
        <v>2.1800000000000002</v>
      </c>
      <c r="C131" t="s">
        <v>11</v>
      </c>
      <c r="D131" t="s">
        <v>8</v>
      </c>
      <c r="E131" t="s">
        <v>14</v>
      </c>
      <c r="F131" t="s">
        <v>15</v>
      </c>
      <c r="G131">
        <v>3</v>
      </c>
      <c r="I131">
        <f t="shared" si="2"/>
        <v>25</v>
      </c>
    </row>
    <row r="132" spans="1:9" x14ac:dyDescent="0.3">
      <c r="A132">
        <v>19.079999999999998</v>
      </c>
      <c r="B132">
        <v>1.5</v>
      </c>
      <c r="C132" t="s">
        <v>11</v>
      </c>
      <c r="D132" t="s">
        <v>8</v>
      </c>
      <c r="E132" t="s">
        <v>14</v>
      </c>
      <c r="F132" t="s">
        <v>15</v>
      </c>
      <c r="G132">
        <v>2</v>
      </c>
      <c r="I132">
        <f t="shared" si="2"/>
        <v>20.58</v>
      </c>
    </row>
    <row r="133" spans="1:9" x14ac:dyDescent="0.3">
      <c r="A133">
        <v>20.27</v>
      </c>
      <c r="B133">
        <v>2.83</v>
      </c>
      <c r="C133" t="s">
        <v>7</v>
      </c>
      <c r="D133" t="s">
        <v>8</v>
      </c>
      <c r="E133" t="s">
        <v>14</v>
      </c>
      <c r="F133" t="s">
        <v>15</v>
      </c>
      <c r="G133">
        <v>2</v>
      </c>
      <c r="I133">
        <f t="shared" si="2"/>
        <v>23.1</v>
      </c>
    </row>
    <row r="134" spans="1:9" x14ac:dyDescent="0.3">
      <c r="A134">
        <v>11.17</v>
      </c>
      <c r="B134">
        <v>1.5</v>
      </c>
      <c r="C134" t="s">
        <v>7</v>
      </c>
      <c r="D134" t="s">
        <v>8</v>
      </c>
      <c r="E134" t="s">
        <v>14</v>
      </c>
      <c r="F134" t="s">
        <v>15</v>
      </c>
      <c r="G134">
        <v>2</v>
      </c>
      <c r="I134">
        <f t="shared" si="2"/>
        <v>12.67</v>
      </c>
    </row>
    <row r="135" spans="1:9" x14ac:dyDescent="0.3">
      <c r="A135">
        <v>12.26</v>
      </c>
      <c r="B135">
        <v>2</v>
      </c>
      <c r="C135" t="s">
        <v>7</v>
      </c>
      <c r="D135" t="s">
        <v>8</v>
      </c>
      <c r="E135" t="s">
        <v>14</v>
      </c>
      <c r="F135" t="s">
        <v>15</v>
      </c>
      <c r="G135">
        <v>2</v>
      </c>
      <c r="I135">
        <f t="shared" si="2"/>
        <v>14.26</v>
      </c>
    </row>
    <row r="136" spans="1:9" x14ac:dyDescent="0.3">
      <c r="A136">
        <v>18.260000000000002</v>
      </c>
      <c r="B136">
        <v>3.25</v>
      </c>
      <c r="C136" t="s">
        <v>7</v>
      </c>
      <c r="D136" t="s">
        <v>8</v>
      </c>
      <c r="E136" t="s">
        <v>14</v>
      </c>
      <c r="F136" t="s">
        <v>15</v>
      </c>
      <c r="G136">
        <v>2</v>
      </c>
      <c r="I136">
        <f t="shared" si="2"/>
        <v>21.51</v>
      </c>
    </row>
    <row r="137" spans="1:9" x14ac:dyDescent="0.3">
      <c r="A137">
        <v>8.51</v>
      </c>
      <c r="B137">
        <v>1.25</v>
      </c>
      <c r="C137" t="s">
        <v>7</v>
      </c>
      <c r="D137" t="s">
        <v>8</v>
      </c>
      <c r="E137" t="s">
        <v>14</v>
      </c>
      <c r="F137" t="s">
        <v>15</v>
      </c>
      <c r="G137">
        <v>2</v>
      </c>
      <c r="I137">
        <f t="shared" si="2"/>
        <v>9.76</v>
      </c>
    </row>
    <row r="138" spans="1:9" x14ac:dyDescent="0.3">
      <c r="A138">
        <v>10.33</v>
      </c>
      <c r="B138">
        <v>2</v>
      </c>
      <c r="C138" t="s">
        <v>7</v>
      </c>
      <c r="D138" t="s">
        <v>8</v>
      </c>
      <c r="E138" t="s">
        <v>14</v>
      </c>
      <c r="F138" t="s">
        <v>15</v>
      </c>
      <c r="G138">
        <v>2</v>
      </c>
      <c r="I138">
        <f t="shared" si="2"/>
        <v>12.33</v>
      </c>
    </row>
    <row r="139" spans="1:9" x14ac:dyDescent="0.3">
      <c r="A139">
        <v>14.15</v>
      </c>
      <c r="B139">
        <v>2</v>
      </c>
      <c r="C139" t="s">
        <v>7</v>
      </c>
      <c r="D139" t="s">
        <v>8</v>
      </c>
      <c r="E139" t="s">
        <v>14</v>
      </c>
      <c r="F139" t="s">
        <v>15</v>
      </c>
      <c r="G139">
        <v>2</v>
      </c>
      <c r="I139">
        <f t="shared" si="2"/>
        <v>16.149999999999999</v>
      </c>
    </row>
    <row r="140" spans="1:9" x14ac:dyDescent="0.3">
      <c r="A140">
        <v>16</v>
      </c>
      <c r="B140">
        <v>2</v>
      </c>
      <c r="C140" t="s">
        <v>11</v>
      </c>
      <c r="D140" t="s">
        <v>13</v>
      </c>
      <c r="E140" t="s">
        <v>14</v>
      </c>
      <c r="F140" t="s">
        <v>15</v>
      </c>
      <c r="G140">
        <v>2</v>
      </c>
      <c r="I140">
        <f t="shared" si="2"/>
        <v>18</v>
      </c>
    </row>
    <row r="141" spans="1:9" x14ac:dyDescent="0.3">
      <c r="A141">
        <v>13.16</v>
      </c>
      <c r="B141">
        <v>2.75</v>
      </c>
      <c r="C141" t="s">
        <v>7</v>
      </c>
      <c r="D141" t="s">
        <v>8</v>
      </c>
      <c r="E141" t="s">
        <v>14</v>
      </c>
      <c r="F141" t="s">
        <v>15</v>
      </c>
      <c r="G141">
        <v>2</v>
      </c>
      <c r="I141">
        <f t="shared" si="2"/>
        <v>15.91</v>
      </c>
    </row>
    <row r="142" spans="1:9" x14ac:dyDescent="0.3">
      <c r="A142">
        <v>17.47</v>
      </c>
      <c r="B142">
        <v>3.5</v>
      </c>
      <c r="C142" t="s">
        <v>7</v>
      </c>
      <c r="D142" t="s">
        <v>8</v>
      </c>
      <c r="E142" t="s">
        <v>14</v>
      </c>
      <c r="F142" t="s">
        <v>15</v>
      </c>
      <c r="G142">
        <v>2</v>
      </c>
      <c r="I142">
        <f t="shared" si="2"/>
        <v>20.97</v>
      </c>
    </row>
    <row r="143" spans="1:9" x14ac:dyDescent="0.3">
      <c r="A143">
        <v>34.299999999999997</v>
      </c>
      <c r="B143">
        <v>6.7</v>
      </c>
      <c r="C143" t="s">
        <v>11</v>
      </c>
      <c r="D143" t="s">
        <v>8</v>
      </c>
      <c r="E143" t="s">
        <v>14</v>
      </c>
      <c r="F143" t="s">
        <v>15</v>
      </c>
      <c r="G143">
        <v>6</v>
      </c>
      <c r="I143">
        <f t="shared" si="2"/>
        <v>41</v>
      </c>
    </row>
    <row r="144" spans="1:9" x14ac:dyDescent="0.3">
      <c r="A144">
        <v>41.19</v>
      </c>
      <c r="B144">
        <v>5</v>
      </c>
      <c r="C144" t="s">
        <v>11</v>
      </c>
      <c r="D144" t="s">
        <v>8</v>
      </c>
      <c r="E144" t="s">
        <v>14</v>
      </c>
      <c r="F144" t="s">
        <v>15</v>
      </c>
      <c r="G144">
        <v>5</v>
      </c>
      <c r="I144">
        <f t="shared" si="2"/>
        <v>46.19</v>
      </c>
    </row>
    <row r="145" spans="1:9" x14ac:dyDescent="0.3">
      <c r="A145">
        <v>27.05</v>
      </c>
      <c r="B145">
        <v>5</v>
      </c>
      <c r="C145" t="s">
        <v>7</v>
      </c>
      <c r="D145" t="s">
        <v>8</v>
      </c>
      <c r="E145" t="s">
        <v>14</v>
      </c>
      <c r="F145" t="s">
        <v>15</v>
      </c>
      <c r="G145">
        <v>6</v>
      </c>
      <c r="I145">
        <f t="shared" si="2"/>
        <v>32.049999999999997</v>
      </c>
    </row>
    <row r="146" spans="1:9" x14ac:dyDescent="0.3">
      <c r="A146">
        <v>16.43</v>
      </c>
      <c r="B146">
        <v>2.2999999999999998</v>
      </c>
      <c r="C146" t="s">
        <v>7</v>
      </c>
      <c r="D146" t="s">
        <v>8</v>
      </c>
      <c r="E146" t="s">
        <v>14</v>
      </c>
      <c r="F146" t="s">
        <v>15</v>
      </c>
      <c r="G146">
        <v>2</v>
      </c>
      <c r="I146">
        <f t="shared" si="2"/>
        <v>18.73</v>
      </c>
    </row>
    <row r="147" spans="1:9" x14ac:dyDescent="0.3">
      <c r="A147">
        <v>8.35</v>
      </c>
      <c r="B147">
        <v>1.5</v>
      </c>
      <c r="C147" t="s">
        <v>7</v>
      </c>
      <c r="D147" t="s">
        <v>8</v>
      </c>
      <c r="E147" t="s">
        <v>14</v>
      </c>
      <c r="F147" t="s">
        <v>15</v>
      </c>
      <c r="G147">
        <v>2</v>
      </c>
      <c r="I147">
        <f t="shared" si="2"/>
        <v>9.85</v>
      </c>
    </row>
    <row r="148" spans="1:9" x14ac:dyDescent="0.3">
      <c r="A148">
        <v>18.64</v>
      </c>
      <c r="B148">
        <v>1.36</v>
      </c>
      <c r="C148" t="s">
        <v>7</v>
      </c>
      <c r="D148" t="s">
        <v>8</v>
      </c>
      <c r="E148" t="s">
        <v>14</v>
      </c>
      <c r="F148" t="s">
        <v>15</v>
      </c>
      <c r="G148">
        <v>3</v>
      </c>
      <c r="I148">
        <f t="shared" si="2"/>
        <v>20</v>
      </c>
    </row>
    <row r="149" spans="1:9" x14ac:dyDescent="0.3">
      <c r="A149">
        <v>11.87</v>
      </c>
      <c r="B149">
        <v>1.63</v>
      </c>
      <c r="C149" t="s">
        <v>7</v>
      </c>
      <c r="D149" t="s">
        <v>8</v>
      </c>
      <c r="E149" t="s">
        <v>14</v>
      </c>
      <c r="F149" t="s">
        <v>15</v>
      </c>
      <c r="G149">
        <v>2</v>
      </c>
      <c r="I149">
        <f t="shared" si="2"/>
        <v>13.5</v>
      </c>
    </row>
    <row r="150" spans="1:9" x14ac:dyDescent="0.3">
      <c r="A150">
        <v>9.7799999999999994</v>
      </c>
      <c r="B150">
        <v>1.73</v>
      </c>
      <c r="C150" t="s">
        <v>11</v>
      </c>
      <c r="D150" t="s">
        <v>8</v>
      </c>
      <c r="E150" t="s">
        <v>14</v>
      </c>
      <c r="F150" t="s">
        <v>15</v>
      </c>
      <c r="G150">
        <v>2</v>
      </c>
      <c r="I150">
        <f t="shared" si="2"/>
        <v>11.51</v>
      </c>
    </row>
    <row r="151" spans="1:9" x14ac:dyDescent="0.3">
      <c r="A151">
        <v>7.51</v>
      </c>
      <c r="B151">
        <v>2</v>
      </c>
      <c r="C151" t="s">
        <v>11</v>
      </c>
      <c r="D151" t="s">
        <v>8</v>
      </c>
      <c r="E151" t="s">
        <v>14</v>
      </c>
      <c r="F151" t="s">
        <v>15</v>
      </c>
      <c r="G151">
        <v>2</v>
      </c>
      <c r="I151">
        <f t="shared" si="2"/>
        <v>9.51</v>
      </c>
    </row>
    <row r="152" spans="1:9" x14ac:dyDescent="0.3">
      <c r="A152">
        <v>14.07</v>
      </c>
      <c r="B152">
        <v>2.5</v>
      </c>
      <c r="C152" t="s">
        <v>11</v>
      </c>
      <c r="D152" t="s">
        <v>8</v>
      </c>
      <c r="E152" t="s">
        <v>9</v>
      </c>
      <c r="F152" t="s">
        <v>10</v>
      </c>
      <c r="G152">
        <v>2</v>
      </c>
      <c r="I152">
        <f t="shared" si="2"/>
        <v>16.57</v>
      </c>
    </row>
    <row r="153" spans="1:9" x14ac:dyDescent="0.3">
      <c r="A153">
        <v>13.13</v>
      </c>
      <c r="B153">
        <v>2</v>
      </c>
      <c r="C153" t="s">
        <v>11</v>
      </c>
      <c r="D153" t="s">
        <v>8</v>
      </c>
      <c r="E153" t="s">
        <v>9</v>
      </c>
      <c r="F153" t="s">
        <v>10</v>
      </c>
      <c r="G153">
        <v>2</v>
      </c>
      <c r="I153">
        <f t="shared" si="2"/>
        <v>15.13</v>
      </c>
    </row>
    <row r="154" spans="1:9" x14ac:dyDescent="0.3">
      <c r="A154">
        <v>17.260000000000002</v>
      </c>
      <c r="B154">
        <v>2.74</v>
      </c>
      <c r="C154" t="s">
        <v>11</v>
      </c>
      <c r="D154" t="s">
        <v>8</v>
      </c>
      <c r="E154" t="s">
        <v>9</v>
      </c>
      <c r="F154" t="s">
        <v>10</v>
      </c>
      <c r="G154">
        <v>3</v>
      </c>
      <c r="I154">
        <f t="shared" si="2"/>
        <v>20</v>
      </c>
    </row>
    <row r="155" spans="1:9" x14ac:dyDescent="0.3">
      <c r="A155">
        <v>24.55</v>
      </c>
      <c r="B155">
        <v>2</v>
      </c>
      <c r="C155" t="s">
        <v>11</v>
      </c>
      <c r="D155" t="s">
        <v>8</v>
      </c>
      <c r="E155" t="s">
        <v>9</v>
      </c>
      <c r="F155" t="s">
        <v>10</v>
      </c>
      <c r="G155">
        <v>4</v>
      </c>
      <c r="I155">
        <f t="shared" si="2"/>
        <v>26.55</v>
      </c>
    </row>
    <row r="156" spans="1:9" x14ac:dyDescent="0.3">
      <c r="A156">
        <v>19.77</v>
      </c>
      <c r="B156">
        <v>2</v>
      </c>
      <c r="C156" t="s">
        <v>11</v>
      </c>
      <c r="D156" t="s">
        <v>8</v>
      </c>
      <c r="E156" t="s">
        <v>9</v>
      </c>
      <c r="F156" t="s">
        <v>10</v>
      </c>
      <c r="G156">
        <v>4</v>
      </c>
      <c r="I156">
        <f t="shared" si="2"/>
        <v>21.77</v>
      </c>
    </row>
    <row r="157" spans="1:9" x14ac:dyDescent="0.3">
      <c r="A157">
        <v>29.85</v>
      </c>
      <c r="B157">
        <v>5.14</v>
      </c>
      <c r="C157" t="s">
        <v>7</v>
      </c>
      <c r="D157" t="s">
        <v>8</v>
      </c>
      <c r="E157" t="s">
        <v>9</v>
      </c>
      <c r="F157" t="s">
        <v>10</v>
      </c>
      <c r="G157">
        <v>5</v>
      </c>
      <c r="I157">
        <f t="shared" si="2"/>
        <v>34.99</v>
      </c>
    </row>
    <row r="158" spans="1:9" x14ac:dyDescent="0.3">
      <c r="A158">
        <v>48.17</v>
      </c>
      <c r="B158">
        <v>5</v>
      </c>
      <c r="C158" t="s">
        <v>11</v>
      </c>
      <c r="D158" t="s">
        <v>8</v>
      </c>
      <c r="E158" t="s">
        <v>9</v>
      </c>
      <c r="F158" t="s">
        <v>10</v>
      </c>
      <c r="G158">
        <v>6</v>
      </c>
      <c r="I158">
        <f t="shared" si="2"/>
        <v>53.17</v>
      </c>
    </row>
    <row r="159" spans="1:9" x14ac:dyDescent="0.3">
      <c r="A159">
        <v>25</v>
      </c>
      <c r="B159">
        <v>3.75</v>
      </c>
      <c r="C159" t="s">
        <v>7</v>
      </c>
      <c r="D159" t="s">
        <v>8</v>
      </c>
      <c r="E159" t="s">
        <v>9</v>
      </c>
      <c r="F159" t="s">
        <v>10</v>
      </c>
      <c r="G159">
        <v>4</v>
      </c>
      <c r="I159">
        <f t="shared" si="2"/>
        <v>28.75</v>
      </c>
    </row>
    <row r="160" spans="1:9" x14ac:dyDescent="0.3">
      <c r="A160">
        <v>13.39</v>
      </c>
      <c r="B160">
        <v>2.61</v>
      </c>
      <c r="C160" t="s">
        <v>7</v>
      </c>
      <c r="D160" t="s">
        <v>8</v>
      </c>
      <c r="E160" t="s">
        <v>9</v>
      </c>
      <c r="F160" t="s">
        <v>10</v>
      </c>
      <c r="G160">
        <v>2</v>
      </c>
      <c r="I160">
        <f t="shared" si="2"/>
        <v>16</v>
      </c>
    </row>
    <row r="161" spans="1:9" x14ac:dyDescent="0.3">
      <c r="A161">
        <v>16.489999999999998</v>
      </c>
      <c r="B161">
        <v>2</v>
      </c>
      <c r="C161" t="s">
        <v>11</v>
      </c>
      <c r="D161" t="s">
        <v>8</v>
      </c>
      <c r="E161" t="s">
        <v>9</v>
      </c>
      <c r="F161" t="s">
        <v>10</v>
      </c>
      <c r="G161">
        <v>4</v>
      </c>
      <c r="I161">
        <f t="shared" si="2"/>
        <v>18.489999999999998</v>
      </c>
    </row>
    <row r="162" spans="1:9" x14ac:dyDescent="0.3">
      <c r="A162">
        <v>21.5</v>
      </c>
      <c r="B162">
        <v>3.5</v>
      </c>
      <c r="C162" t="s">
        <v>11</v>
      </c>
      <c r="D162" t="s">
        <v>8</v>
      </c>
      <c r="E162" t="s">
        <v>9</v>
      </c>
      <c r="F162" t="s">
        <v>10</v>
      </c>
      <c r="G162">
        <v>4</v>
      </c>
      <c r="I162">
        <f t="shared" si="2"/>
        <v>25</v>
      </c>
    </row>
    <row r="163" spans="1:9" x14ac:dyDescent="0.3">
      <c r="A163">
        <v>12.66</v>
      </c>
      <c r="B163">
        <v>2.5</v>
      </c>
      <c r="C163" t="s">
        <v>11</v>
      </c>
      <c r="D163" t="s">
        <v>8</v>
      </c>
      <c r="E163" t="s">
        <v>9</v>
      </c>
      <c r="F163" t="s">
        <v>10</v>
      </c>
      <c r="G163">
        <v>2</v>
      </c>
      <c r="I163">
        <f t="shared" si="2"/>
        <v>15.16</v>
      </c>
    </row>
    <row r="164" spans="1:9" x14ac:dyDescent="0.3">
      <c r="A164">
        <v>16.21</v>
      </c>
      <c r="B164">
        <v>2</v>
      </c>
      <c r="C164" t="s">
        <v>7</v>
      </c>
      <c r="D164" t="s">
        <v>8</v>
      </c>
      <c r="E164" t="s">
        <v>9</v>
      </c>
      <c r="F164" t="s">
        <v>10</v>
      </c>
      <c r="G164">
        <v>3</v>
      </c>
      <c r="I164">
        <f t="shared" si="2"/>
        <v>18.21</v>
      </c>
    </row>
    <row r="165" spans="1:9" x14ac:dyDescent="0.3">
      <c r="A165">
        <v>13.81</v>
      </c>
      <c r="B165">
        <v>2</v>
      </c>
      <c r="C165" t="s">
        <v>11</v>
      </c>
      <c r="D165" t="s">
        <v>8</v>
      </c>
      <c r="E165" t="s">
        <v>9</v>
      </c>
      <c r="F165" t="s">
        <v>10</v>
      </c>
      <c r="G165">
        <v>2</v>
      </c>
      <c r="I165">
        <f t="shared" si="2"/>
        <v>15.81</v>
      </c>
    </row>
    <row r="166" spans="1:9" x14ac:dyDescent="0.3">
      <c r="A166">
        <v>17.510000000000002</v>
      </c>
      <c r="B166">
        <v>3</v>
      </c>
      <c r="C166" t="s">
        <v>7</v>
      </c>
      <c r="D166" t="s">
        <v>13</v>
      </c>
      <c r="E166" t="s">
        <v>9</v>
      </c>
      <c r="F166" t="s">
        <v>10</v>
      </c>
      <c r="G166">
        <v>2</v>
      </c>
      <c r="I166">
        <f t="shared" si="2"/>
        <v>20.51</v>
      </c>
    </row>
    <row r="167" spans="1:9" x14ac:dyDescent="0.3">
      <c r="A167">
        <v>24.52</v>
      </c>
      <c r="B167">
        <v>3.48</v>
      </c>
      <c r="C167" t="s">
        <v>11</v>
      </c>
      <c r="D167" t="s">
        <v>8</v>
      </c>
      <c r="E167" t="s">
        <v>9</v>
      </c>
      <c r="F167" t="s">
        <v>10</v>
      </c>
      <c r="G167">
        <v>3</v>
      </c>
      <c r="I167">
        <f t="shared" si="2"/>
        <v>28</v>
      </c>
    </row>
    <row r="168" spans="1:9" x14ac:dyDescent="0.3">
      <c r="A168">
        <v>20.76</v>
      </c>
      <c r="B168">
        <v>2.2400000000000002</v>
      </c>
      <c r="C168" t="s">
        <v>11</v>
      </c>
      <c r="D168" t="s">
        <v>8</v>
      </c>
      <c r="E168" t="s">
        <v>9</v>
      </c>
      <c r="F168" t="s">
        <v>10</v>
      </c>
      <c r="G168">
        <v>2</v>
      </c>
      <c r="I168">
        <f t="shared" si="2"/>
        <v>23</v>
      </c>
    </row>
    <row r="169" spans="1:9" x14ac:dyDescent="0.3">
      <c r="A169">
        <v>31.71</v>
      </c>
      <c r="B169">
        <v>4.5</v>
      </c>
      <c r="C169" t="s">
        <v>11</v>
      </c>
      <c r="D169" t="s">
        <v>8</v>
      </c>
      <c r="E169" t="s">
        <v>9</v>
      </c>
      <c r="F169" t="s">
        <v>10</v>
      </c>
      <c r="G169">
        <v>4</v>
      </c>
      <c r="I169">
        <f t="shared" si="2"/>
        <v>36.21</v>
      </c>
    </row>
    <row r="170" spans="1:9" x14ac:dyDescent="0.3">
      <c r="A170">
        <v>10.59</v>
      </c>
      <c r="B170">
        <v>1.61</v>
      </c>
      <c r="C170" t="s">
        <v>7</v>
      </c>
      <c r="D170" t="s">
        <v>13</v>
      </c>
      <c r="E170" t="s">
        <v>12</v>
      </c>
      <c r="F170" t="s">
        <v>10</v>
      </c>
      <c r="G170">
        <v>2</v>
      </c>
      <c r="I170">
        <f t="shared" si="2"/>
        <v>12.2</v>
      </c>
    </row>
    <row r="171" spans="1:9" x14ac:dyDescent="0.3">
      <c r="A171">
        <v>10.63</v>
      </c>
      <c r="B171">
        <v>2</v>
      </c>
      <c r="C171" t="s">
        <v>7</v>
      </c>
      <c r="D171" t="s">
        <v>13</v>
      </c>
      <c r="E171" t="s">
        <v>12</v>
      </c>
      <c r="F171" t="s">
        <v>10</v>
      </c>
      <c r="G171">
        <v>2</v>
      </c>
      <c r="I171">
        <f t="shared" si="2"/>
        <v>12.63</v>
      </c>
    </row>
    <row r="172" spans="1:9" x14ac:dyDescent="0.3">
      <c r="A172">
        <v>50.81</v>
      </c>
      <c r="B172">
        <v>10</v>
      </c>
      <c r="C172" t="s">
        <v>11</v>
      </c>
      <c r="D172" t="s">
        <v>13</v>
      </c>
      <c r="E172" t="s">
        <v>12</v>
      </c>
      <c r="F172" t="s">
        <v>10</v>
      </c>
      <c r="G172">
        <v>3</v>
      </c>
      <c r="I172">
        <f t="shared" si="2"/>
        <v>60.81</v>
      </c>
    </row>
    <row r="173" spans="1:9" x14ac:dyDescent="0.3">
      <c r="A173">
        <v>15.81</v>
      </c>
      <c r="B173">
        <v>3.16</v>
      </c>
      <c r="C173" t="s">
        <v>11</v>
      </c>
      <c r="D173" t="s">
        <v>13</v>
      </c>
      <c r="E173" t="s">
        <v>12</v>
      </c>
      <c r="F173" t="s">
        <v>10</v>
      </c>
      <c r="G173">
        <v>2</v>
      </c>
      <c r="I173">
        <f t="shared" si="2"/>
        <v>18.97</v>
      </c>
    </row>
    <row r="174" spans="1:9" x14ac:dyDescent="0.3">
      <c r="A174">
        <v>7.25</v>
      </c>
      <c r="B174">
        <v>5.15</v>
      </c>
      <c r="C174" t="s">
        <v>11</v>
      </c>
      <c r="D174" t="s">
        <v>13</v>
      </c>
      <c r="E174" t="s">
        <v>9</v>
      </c>
      <c r="F174" t="s">
        <v>10</v>
      </c>
      <c r="G174">
        <v>2</v>
      </c>
      <c r="I174">
        <f t="shared" si="2"/>
        <v>12.4</v>
      </c>
    </row>
    <row r="175" spans="1:9" x14ac:dyDescent="0.3">
      <c r="A175">
        <v>31.85</v>
      </c>
      <c r="B175">
        <v>3.18</v>
      </c>
      <c r="C175" t="s">
        <v>11</v>
      </c>
      <c r="D175" t="s">
        <v>13</v>
      </c>
      <c r="E175" t="s">
        <v>9</v>
      </c>
      <c r="F175" t="s">
        <v>10</v>
      </c>
      <c r="G175">
        <v>2</v>
      </c>
      <c r="I175">
        <f t="shared" si="2"/>
        <v>35.03</v>
      </c>
    </row>
    <row r="176" spans="1:9" x14ac:dyDescent="0.3">
      <c r="A176">
        <v>16.82</v>
      </c>
      <c r="B176">
        <v>4</v>
      </c>
      <c r="C176" t="s">
        <v>11</v>
      </c>
      <c r="D176" t="s">
        <v>13</v>
      </c>
      <c r="E176" t="s">
        <v>9</v>
      </c>
      <c r="F176" t="s">
        <v>10</v>
      </c>
      <c r="G176">
        <v>2</v>
      </c>
      <c r="I176">
        <f t="shared" si="2"/>
        <v>20.82</v>
      </c>
    </row>
    <row r="177" spans="1:9" x14ac:dyDescent="0.3">
      <c r="A177">
        <v>32.9</v>
      </c>
      <c r="B177">
        <v>3.11</v>
      </c>
      <c r="C177" t="s">
        <v>11</v>
      </c>
      <c r="D177" t="s">
        <v>13</v>
      </c>
      <c r="E177" t="s">
        <v>9</v>
      </c>
      <c r="F177" t="s">
        <v>10</v>
      </c>
      <c r="G177">
        <v>2</v>
      </c>
      <c r="I177">
        <f t="shared" si="2"/>
        <v>36.01</v>
      </c>
    </row>
    <row r="178" spans="1:9" x14ac:dyDescent="0.3">
      <c r="A178">
        <v>17.89</v>
      </c>
      <c r="B178">
        <v>2</v>
      </c>
      <c r="C178" t="s">
        <v>11</v>
      </c>
      <c r="D178" t="s">
        <v>13</v>
      </c>
      <c r="E178" t="s">
        <v>9</v>
      </c>
      <c r="F178" t="s">
        <v>10</v>
      </c>
      <c r="G178">
        <v>2</v>
      </c>
      <c r="I178">
        <f t="shared" si="2"/>
        <v>19.89</v>
      </c>
    </row>
    <row r="179" spans="1:9" x14ac:dyDescent="0.3">
      <c r="A179">
        <v>14.48</v>
      </c>
      <c r="B179">
        <v>2</v>
      </c>
      <c r="C179" t="s">
        <v>11</v>
      </c>
      <c r="D179" t="s">
        <v>13</v>
      </c>
      <c r="E179" t="s">
        <v>9</v>
      </c>
      <c r="F179" t="s">
        <v>10</v>
      </c>
      <c r="G179">
        <v>2</v>
      </c>
      <c r="I179">
        <f t="shared" si="2"/>
        <v>16.48</v>
      </c>
    </row>
    <row r="180" spans="1:9" x14ac:dyDescent="0.3">
      <c r="A180">
        <v>9.6</v>
      </c>
      <c r="B180">
        <v>4</v>
      </c>
      <c r="C180" t="s">
        <v>7</v>
      </c>
      <c r="D180" t="s">
        <v>13</v>
      </c>
      <c r="E180" t="s">
        <v>9</v>
      </c>
      <c r="F180" t="s">
        <v>10</v>
      </c>
      <c r="G180">
        <v>2</v>
      </c>
      <c r="I180">
        <f t="shared" si="2"/>
        <v>13.6</v>
      </c>
    </row>
    <row r="181" spans="1:9" x14ac:dyDescent="0.3">
      <c r="A181">
        <v>34.630000000000003</v>
      </c>
      <c r="B181">
        <v>3.55</v>
      </c>
      <c r="C181" t="s">
        <v>11</v>
      </c>
      <c r="D181" t="s">
        <v>13</v>
      </c>
      <c r="E181" t="s">
        <v>9</v>
      </c>
      <c r="F181" t="s">
        <v>10</v>
      </c>
      <c r="G181">
        <v>2</v>
      </c>
      <c r="I181">
        <f t="shared" si="2"/>
        <v>38.18</v>
      </c>
    </row>
    <row r="182" spans="1:9" x14ac:dyDescent="0.3">
      <c r="A182">
        <v>34.65</v>
      </c>
      <c r="B182">
        <v>3.68</v>
      </c>
      <c r="C182" t="s">
        <v>11</v>
      </c>
      <c r="D182" t="s">
        <v>13</v>
      </c>
      <c r="E182" t="s">
        <v>9</v>
      </c>
      <c r="F182" t="s">
        <v>10</v>
      </c>
      <c r="G182">
        <v>4</v>
      </c>
      <c r="I182">
        <f t="shared" si="2"/>
        <v>38.33</v>
      </c>
    </row>
    <row r="183" spans="1:9" x14ac:dyDescent="0.3">
      <c r="A183">
        <v>23.33</v>
      </c>
      <c r="B183">
        <v>5.65</v>
      </c>
      <c r="C183" t="s">
        <v>11</v>
      </c>
      <c r="D183" t="s">
        <v>13</v>
      </c>
      <c r="E183" t="s">
        <v>9</v>
      </c>
      <c r="F183" t="s">
        <v>10</v>
      </c>
      <c r="G183">
        <v>2</v>
      </c>
      <c r="I183">
        <f t="shared" si="2"/>
        <v>28.979999999999997</v>
      </c>
    </row>
    <row r="184" spans="1:9" x14ac:dyDescent="0.3">
      <c r="A184">
        <v>45.35</v>
      </c>
      <c r="B184">
        <v>3.5</v>
      </c>
      <c r="C184" t="s">
        <v>11</v>
      </c>
      <c r="D184" t="s">
        <v>13</v>
      </c>
      <c r="E184" t="s">
        <v>9</v>
      </c>
      <c r="F184" t="s">
        <v>10</v>
      </c>
      <c r="G184">
        <v>3</v>
      </c>
      <c r="I184">
        <f t="shared" si="2"/>
        <v>48.85</v>
      </c>
    </row>
    <row r="185" spans="1:9" x14ac:dyDescent="0.3">
      <c r="A185">
        <v>23.17</v>
      </c>
      <c r="B185">
        <v>6.5</v>
      </c>
      <c r="C185" t="s">
        <v>11</v>
      </c>
      <c r="D185" t="s">
        <v>13</v>
      </c>
      <c r="E185" t="s">
        <v>9</v>
      </c>
      <c r="F185" t="s">
        <v>10</v>
      </c>
      <c r="G185">
        <v>4</v>
      </c>
      <c r="I185">
        <f t="shared" si="2"/>
        <v>29.67</v>
      </c>
    </row>
    <row r="186" spans="1:9" x14ac:dyDescent="0.3">
      <c r="A186">
        <v>40.549999999999997</v>
      </c>
      <c r="B186">
        <v>3</v>
      </c>
      <c r="C186" t="s">
        <v>11</v>
      </c>
      <c r="D186" t="s">
        <v>13</v>
      </c>
      <c r="E186" t="s">
        <v>9</v>
      </c>
      <c r="F186" t="s">
        <v>10</v>
      </c>
      <c r="G186">
        <v>2</v>
      </c>
      <c r="I186">
        <f t="shared" si="2"/>
        <v>43.55</v>
      </c>
    </row>
    <row r="187" spans="1:9" x14ac:dyDescent="0.3">
      <c r="A187">
        <v>20.69</v>
      </c>
      <c r="B187">
        <v>5</v>
      </c>
      <c r="C187" t="s">
        <v>11</v>
      </c>
      <c r="D187" t="s">
        <v>8</v>
      </c>
      <c r="E187" t="s">
        <v>9</v>
      </c>
      <c r="F187" t="s">
        <v>10</v>
      </c>
      <c r="G187">
        <v>5</v>
      </c>
      <c r="I187">
        <f t="shared" si="2"/>
        <v>25.69</v>
      </c>
    </row>
    <row r="188" spans="1:9" x14ac:dyDescent="0.3">
      <c r="A188">
        <v>20.9</v>
      </c>
      <c r="B188">
        <v>3.5</v>
      </c>
      <c r="C188" t="s">
        <v>7</v>
      </c>
      <c r="D188" t="s">
        <v>13</v>
      </c>
      <c r="E188" t="s">
        <v>9</v>
      </c>
      <c r="F188" t="s">
        <v>10</v>
      </c>
      <c r="G188">
        <v>3</v>
      </c>
      <c r="I188">
        <f t="shared" si="2"/>
        <v>24.4</v>
      </c>
    </row>
    <row r="189" spans="1:9" x14ac:dyDescent="0.3">
      <c r="A189">
        <v>30.46</v>
      </c>
      <c r="B189">
        <v>2</v>
      </c>
      <c r="C189" t="s">
        <v>11</v>
      </c>
      <c r="D189" t="s">
        <v>13</v>
      </c>
      <c r="E189" t="s">
        <v>9</v>
      </c>
      <c r="F189" t="s">
        <v>10</v>
      </c>
      <c r="G189">
        <v>5</v>
      </c>
      <c r="I189">
        <f t="shared" si="2"/>
        <v>32.46</v>
      </c>
    </row>
    <row r="190" spans="1:9" x14ac:dyDescent="0.3">
      <c r="A190">
        <v>18.149999999999999</v>
      </c>
      <c r="B190">
        <v>3.5</v>
      </c>
      <c r="C190" t="s">
        <v>7</v>
      </c>
      <c r="D190" t="s">
        <v>13</v>
      </c>
      <c r="E190" t="s">
        <v>9</v>
      </c>
      <c r="F190" t="s">
        <v>10</v>
      </c>
      <c r="G190">
        <v>3</v>
      </c>
      <c r="I190">
        <f t="shared" si="2"/>
        <v>21.65</v>
      </c>
    </row>
    <row r="191" spans="1:9" x14ac:dyDescent="0.3">
      <c r="A191">
        <v>23.1</v>
      </c>
      <c r="B191">
        <v>4</v>
      </c>
      <c r="C191" t="s">
        <v>11</v>
      </c>
      <c r="D191" t="s">
        <v>13</v>
      </c>
      <c r="E191" t="s">
        <v>9</v>
      </c>
      <c r="F191" t="s">
        <v>10</v>
      </c>
      <c r="G191">
        <v>3</v>
      </c>
      <c r="I191">
        <f t="shared" si="2"/>
        <v>27.1</v>
      </c>
    </row>
    <row r="192" spans="1:9" x14ac:dyDescent="0.3">
      <c r="A192">
        <v>15.69</v>
      </c>
      <c r="B192">
        <v>1.5</v>
      </c>
      <c r="C192" t="s">
        <v>11</v>
      </c>
      <c r="D192" t="s">
        <v>13</v>
      </c>
      <c r="E192" t="s">
        <v>9</v>
      </c>
      <c r="F192" t="s">
        <v>10</v>
      </c>
      <c r="G192">
        <v>2</v>
      </c>
      <c r="I192">
        <f t="shared" si="2"/>
        <v>17.189999999999998</v>
      </c>
    </row>
    <row r="193" spans="1:9" x14ac:dyDescent="0.3">
      <c r="A193">
        <v>19.809999999999999</v>
      </c>
      <c r="B193">
        <v>4.1900000000000004</v>
      </c>
      <c r="C193" t="s">
        <v>7</v>
      </c>
      <c r="D193" t="s">
        <v>13</v>
      </c>
      <c r="E193" t="s">
        <v>14</v>
      </c>
      <c r="F193" t="s">
        <v>15</v>
      </c>
      <c r="G193">
        <v>2</v>
      </c>
      <c r="I193">
        <f t="shared" si="2"/>
        <v>24</v>
      </c>
    </row>
    <row r="194" spans="1:9" x14ac:dyDescent="0.3">
      <c r="A194">
        <v>28.44</v>
      </c>
      <c r="B194">
        <v>2.56</v>
      </c>
      <c r="C194" t="s">
        <v>11</v>
      </c>
      <c r="D194" t="s">
        <v>13</v>
      </c>
      <c r="E194" t="s">
        <v>14</v>
      </c>
      <c r="F194" t="s">
        <v>15</v>
      </c>
      <c r="G194">
        <v>2</v>
      </c>
      <c r="I194">
        <f t="shared" ref="I194:I245" si="3">A194+B194</f>
        <v>31</v>
      </c>
    </row>
    <row r="195" spans="1:9" x14ac:dyDescent="0.3">
      <c r="A195">
        <v>15.48</v>
      </c>
      <c r="B195">
        <v>2.02</v>
      </c>
      <c r="C195" t="s">
        <v>11</v>
      </c>
      <c r="D195" t="s">
        <v>13</v>
      </c>
      <c r="E195" t="s">
        <v>14</v>
      </c>
      <c r="F195" t="s">
        <v>15</v>
      </c>
      <c r="G195">
        <v>2</v>
      </c>
      <c r="I195">
        <f t="shared" si="3"/>
        <v>17.5</v>
      </c>
    </row>
    <row r="196" spans="1:9" x14ac:dyDescent="0.3">
      <c r="A196">
        <v>16.579999999999998</v>
      </c>
      <c r="B196">
        <v>4</v>
      </c>
      <c r="C196" t="s">
        <v>11</v>
      </c>
      <c r="D196" t="s">
        <v>13</v>
      </c>
      <c r="E196" t="s">
        <v>14</v>
      </c>
      <c r="F196" t="s">
        <v>15</v>
      </c>
      <c r="G196">
        <v>2</v>
      </c>
      <c r="I196">
        <f t="shared" si="3"/>
        <v>20.58</v>
      </c>
    </row>
    <row r="197" spans="1:9" x14ac:dyDescent="0.3">
      <c r="A197">
        <v>7.56</v>
      </c>
      <c r="B197">
        <v>1.44</v>
      </c>
      <c r="C197" t="s">
        <v>11</v>
      </c>
      <c r="D197" t="s">
        <v>8</v>
      </c>
      <c r="E197" t="s">
        <v>14</v>
      </c>
      <c r="F197" t="s">
        <v>15</v>
      </c>
      <c r="G197">
        <v>2</v>
      </c>
      <c r="I197">
        <f t="shared" si="3"/>
        <v>9</v>
      </c>
    </row>
    <row r="198" spans="1:9" x14ac:dyDescent="0.3">
      <c r="A198">
        <v>10.34</v>
      </c>
      <c r="B198">
        <v>2</v>
      </c>
      <c r="C198" t="s">
        <v>11</v>
      </c>
      <c r="D198" t="s">
        <v>13</v>
      </c>
      <c r="E198" t="s">
        <v>14</v>
      </c>
      <c r="F198" t="s">
        <v>15</v>
      </c>
      <c r="G198">
        <v>2</v>
      </c>
      <c r="I198">
        <f t="shared" si="3"/>
        <v>12.34</v>
      </c>
    </row>
    <row r="199" spans="1:9" x14ac:dyDescent="0.3">
      <c r="A199">
        <v>43.11</v>
      </c>
      <c r="B199">
        <v>5</v>
      </c>
      <c r="C199" t="s">
        <v>7</v>
      </c>
      <c r="D199" t="s">
        <v>13</v>
      </c>
      <c r="E199" t="s">
        <v>14</v>
      </c>
      <c r="F199" t="s">
        <v>15</v>
      </c>
      <c r="G199">
        <v>4</v>
      </c>
      <c r="I199">
        <f t="shared" si="3"/>
        <v>48.11</v>
      </c>
    </row>
    <row r="200" spans="1:9" x14ac:dyDescent="0.3">
      <c r="A200">
        <v>13</v>
      </c>
      <c r="B200">
        <v>2</v>
      </c>
      <c r="C200" t="s">
        <v>7</v>
      </c>
      <c r="D200" t="s">
        <v>13</v>
      </c>
      <c r="E200" t="s">
        <v>14</v>
      </c>
      <c r="F200" t="s">
        <v>15</v>
      </c>
      <c r="G200">
        <v>2</v>
      </c>
      <c r="I200">
        <f t="shared" si="3"/>
        <v>15</v>
      </c>
    </row>
    <row r="201" spans="1:9" x14ac:dyDescent="0.3">
      <c r="A201">
        <v>13.51</v>
      </c>
      <c r="B201">
        <v>2</v>
      </c>
      <c r="C201" t="s">
        <v>11</v>
      </c>
      <c r="D201" t="s">
        <v>13</v>
      </c>
      <c r="E201" t="s">
        <v>14</v>
      </c>
      <c r="F201" t="s">
        <v>15</v>
      </c>
      <c r="G201">
        <v>2</v>
      </c>
      <c r="I201">
        <f t="shared" si="3"/>
        <v>15.51</v>
      </c>
    </row>
    <row r="202" spans="1:9" x14ac:dyDescent="0.3">
      <c r="A202">
        <v>18.71</v>
      </c>
      <c r="B202">
        <v>4</v>
      </c>
      <c r="C202" t="s">
        <v>11</v>
      </c>
      <c r="D202" t="s">
        <v>13</v>
      </c>
      <c r="E202" t="s">
        <v>14</v>
      </c>
      <c r="F202" t="s">
        <v>15</v>
      </c>
      <c r="G202">
        <v>3</v>
      </c>
      <c r="I202">
        <f t="shared" si="3"/>
        <v>22.71</v>
      </c>
    </row>
    <row r="203" spans="1:9" x14ac:dyDescent="0.3">
      <c r="A203">
        <v>12.74</v>
      </c>
      <c r="B203">
        <v>2.0099999999999998</v>
      </c>
      <c r="C203" t="s">
        <v>7</v>
      </c>
      <c r="D203" t="s">
        <v>13</v>
      </c>
      <c r="E203" t="s">
        <v>14</v>
      </c>
      <c r="F203" t="s">
        <v>15</v>
      </c>
      <c r="G203">
        <v>2</v>
      </c>
      <c r="I203">
        <f t="shared" si="3"/>
        <v>14.75</v>
      </c>
    </row>
    <row r="204" spans="1:9" x14ac:dyDescent="0.3">
      <c r="A204">
        <v>13</v>
      </c>
      <c r="B204">
        <v>2</v>
      </c>
      <c r="C204" t="s">
        <v>7</v>
      </c>
      <c r="D204" t="s">
        <v>13</v>
      </c>
      <c r="E204" t="s">
        <v>14</v>
      </c>
      <c r="F204" t="s">
        <v>15</v>
      </c>
      <c r="G204">
        <v>2</v>
      </c>
      <c r="I204">
        <f t="shared" si="3"/>
        <v>15</v>
      </c>
    </row>
    <row r="205" spans="1:9" x14ac:dyDescent="0.3">
      <c r="A205">
        <v>16.399999999999999</v>
      </c>
      <c r="B205">
        <v>2.5</v>
      </c>
      <c r="C205" t="s">
        <v>7</v>
      </c>
      <c r="D205" t="s">
        <v>13</v>
      </c>
      <c r="E205" t="s">
        <v>14</v>
      </c>
      <c r="F205" t="s">
        <v>15</v>
      </c>
      <c r="G205">
        <v>2</v>
      </c>
      <c r="I205">
        <f t="shared" si="3"/>
        <v>18.899999999999999</v>
      </c>
    </row>
    <row r="206" spans="1:9" x14ac:dyDescent="0.3">
      <c r="A206">
        <v>20.53</v>
      </c>
      <c r="B206">
        <v>4</v>
      </c>
      <c r="C206" t="s">
        <v>11</v>
      </c>
      <c r="D206" t="s">
        <v>13</v>
      </c>
      <c r="E206" t="s">
        <v>14</v>
      </c>
      <c r="F206" t="s">
        <v>15</v>
      </c>
      <c r="G206">
        <v>4</v>
      </c>
      <c r="I206">
        <f t="shared" si="3"/>
        <v>24.53</v>
      </c>
    </row>
    <row r="207" spans="1:9" x14ac:dyDescent="0.3">
      <c r="A207">
        <v>16.47</v>
      </c>
      <c r="B207">
        <v>3.23</v>
      </c>
      <c r="C207" t="s">
        <v>7</v>
      </c>
      <c r="D207" t="s">
        <v>13</v>
      </c>
      <c r="E207" t="s">
        <v>14</v>
      </c>
      <c r="F207" t="s">
        <v>15</v>
      </c>
      <c r="G207">
        <v>3</v>
      </c>
      <c r="I207">
        <f t="shared" si="3"/>
        <v>19.7</v>
      </c>
    </row>
    <row r="208" spans="1:9" x14ac:dyDescent="0.3">
      <c r="A208">
        <v>26.59</v>
      </c>
      <c r="B208">
        <v>3.41</v>
      </c>
      <c r="C208" t="s">
        <v>11</v>
      </c>
      <c r="D208" t="s">
        <v>13</v>
      </c>
      <c r="E208" t="s">
        <v>12</v>
      </c>
      <c r="F208" t="s">
        <v>10</v>
      </c>
      <c r="G208">
        <v>3</v>
      </c>
      <c r="I208">
        <f t="shared" si="3"/>
        <v>30</v>
      </c>
    </row>
    <row r="209" spans="1:9" x14ac:dyDescent="0.3">
      <c r="A209">
        <v>38.729999999999997</v>
      </c>
      <c r="B209">
        <v>3</v>
      </c>
      <c r="C209" t="s">
        <v>11</v>
      </c>
      <c r="D209" t="s">
        <v>13</v>
      </c>
      <c r="E209" t="s">
        <v>12</v>
      </c>
      <c r="F209" t="s">
        <v>10</v>
      </c>
      <c r="G209">
        <v>4</v>
      </c>
      <c r="I209">
        <f t="shared" si="3"/>
        <v>41.73</v>
      </c>
    </row>
    <row r="210" spans="1:9" x14ac:dyDescent="0.3">
      <c r="A210">
        <v>24.27</v>
      </c>
      <c r="B210">
        <v>2.0299999999999998</v>
      </c>
      <c r="C210" t="s">
        <v>11</v>
      </c>
      <c r="D210" t="s">
        <v>13</v>
      </c>
      <c r="E210" t="s">
        <v>12</v>
      </c>
      <c r="F210" t="s">
        <v>10</v>
      </c>
      <c r="G210">
        <v>2</v>
      </c>
      <c r="I210">
        <f t="shared" si="3"/>
        <v>26.3</v>
      </c>
    </row>
    <row r="211" spans="1:9" x14ac:dyDescent="0.3">
      <c r="A211">
        <v>12.76</v>
      </c>
      <c r="B211">
        <v>2.23</v>
      </c>
      <c r="C211" t="s">
        <v>7</v>
      </c>
      <c r="D211" t="s">
        <v>13</v>
      </c>
      <c r="E211" t="s">
        <v>12</v>
      </c>
      <c r="F211" t="s">
        <v>10</v>
      </c>
      <c r="G211">
        <v>2</v>
      </c>
      <c r="I211">
        <f t="shared" si="3"/>
        <v>14.99</v>
      </c>
    </row>
    <row r="212" spans="1:9" x14ac:dyDescent="0.3">
      <c r="A212">
        <v>30.06</v>
      </c>
      <c r="B212">
        <v>2</v>
      </c>
      <c r="C212" t="s">
        <v>11</v>
      </c>
      <c r="D212" t="s">
        <v>13</v>
      </c>
      <c r="E212" t="s">
        <v>12</v>
      </c>
      <c r="F212" t="s">
        <v>10</v>
      </c>
      <c r="G212">
        <v>3</v>
      </c>
      <c r="I212">
        <f t="shared" si="3"/>
        <v>32.06</v>
      </c>
    </row>
    <row r="213" spans="1:9" x14ac:dyDescent="0.3">
      <c r="A213">
        <v>25.89</v>
      </c>
      <c r="B213">
        <v>5.16</v>
      </c>
      <c r="C213" t="s">
        <v>11</v>
      </c>
      <c r="D213" t="s">
        <v>13</v>
      </c>
      <c r="E213" t="s">
        <v>12</v>
      </c>
      <c r="F213" t="s">
        <v>10</v>
      </c>
      <c r="G213">
        <v>4</v>
      </c>
      <c r="I213">
        <f t="shared" si="3"/>
        <v>31.05</v>
      </c>
    </row>
    <row r="214" spans="1:9" x14ac:dyDescent="0.3">
      <c r="A214">
        <v>48.33</v>
      </c>
      <c r="B214">
        <v>9</v>
      </c>
      <c r="C214" t="s">
        <v>11</v>
      </c>
      <c r="D214" t="s">
        <v>8</v>
      </c>
      <c r="E214" t="s">
        <v>12</v>
      </c>
      <c r="F214" t="s">
        <v>10</v>
      </c>
      <c r="G214">
        <v>4</v>
      </c>
      <c r="I214">
        <f t="shared" si="3"/>
        <v>57.33</v>
      </c>
    </row>
    <row r="215" spans="1:9" x14ac:dyDescent="0.3">
      <c r="A215">
        <v>13.27</v>
      </c>
      <c r="B215">
        <v>2.5</v>
      </c>
      <c r="C215" t="s">
        <v>7</v>
      </c>
      <c r="D215" t="s">
        <v>13</v>
      </c>
      <c r="E215" t="s">
        <v>12</v>
      </c>
      <c r="F215" t="s">
        <v>10</v>
      </c>
      <c r="G215">
        <v>2</v>
      </c>
      <c r="I215">
        <f t="shared" si="3"/>
        <v>15.77</v>
      </c>
    </row>
    <row r="216" spans="1:9" x14ac:dyDescent="0.3">
      <c r="A216">
        <v>28.17</v>
      </c>
      <c r="B216">
        <v>6.5</v>
      </c>
      <c r="C216" t="s">
        <v>7</v>
      </c>
      <c r="D216" t="s">
        <v>13</v>
      </c>
      <c r="E216" t="s">
        <v>12</v>
      </c>
      <c r="F216" t="s">
        <v>10</v>
      </c>
      <c r="G216">
        <v>3</v>
      </c>
      <c r="I216">
        <f t="shared" si="3"/>
        <v>34.67</v>
      </c>
    </row>
    <row r="217" spans="1:9" x14ac:dyDescent="0.3">
      <c r="A217">
        <v>12.9</v>
      </c>
      <c r="B217">
        <v>1.1000000000000001</v>
      </c>
      <c r="C217" t="s">
        <v>7</v>
      </c>
      <c r="D217" t="s">
        <v>13</v>
      </c>
      <c r="E217" t="s">
        <v>12</v>
      </c>
      <c r="F217" t="s">
        <v>10</v>
      </c>
      <c r="G217">
        <v>2</v>
      </c>
      <c r="I217">
        <f t="shared" si="3"/>
        <v>14</v>
      </c>
    </row>
    <row r="218" spans="1:9" x14ac:dyDescent="0.3">
      <c r="A218">
        <v>28.15</v>
      </c>
      <c r="B218">
        <v>3</v>
      </c>
      <c r="C218" t="s">
        <v>11</v>
      </c>
      <c r="D218" t="s">
        <v>13</v>
      </c>
      <c r="E218" t="s">
        <v>12</v>
      </c>
      <c r="F218" t="s">
        <v>10</v>
      </c>
      <c r="G218">
        <v>5</v>
      </c>
      <c r="I218">
        <f t="shared" si="3"/>
        <v>31.15</v>
      </c>
    </row>
    <row r="219" spans="1:9" x14ac:dyDescent="0.3">
      <c r="A219">
        <v>11.59</v>
      </c>
      <c r="B219">
        <v>1.5</v>
      </c>
      <c r="C219" t="s">
        <v>11</v>
      </c>
      <c r="D219" t="s">
        <v>13</v>
      </c>
      <c r="E219" t="s">
        <v>12</v>
      </c>
      <c r="F219" t="s">
        <v>10</v>
      </c>
      <c r="G219">
        <v>2</v>
      </c>
      <c r="I219">
        <f t="shared" si="3"/>
        <v>13.09</v>
      </c>
    </row>
    <row r="220" spans="1:9" x14ac:dyDescent="0.3">
      <c r="A220">
        <v>7.74</v>
      </c>
      <c r="B220">
        <v>1.44</v>
      </c>
      <c r="C220" t="s">
        <v>11</v>
      </c>
      <c r="D220" t="s">
        <v>13</v>
      </c>
      <c r="E220" t="s">
        <v>12</v>
      </c>
      <c r="F220" t="s">
        <v>10</v>
      </c>
      <c r="G220">
        <v>2</v>
      </c>
      <c r="I220">
        <f t="shared" si="3"/>
        <v>9.18</v>
      </c>
    </row>
    <row r="221" spans="1:9" x14ac:dyDescent="0.3">
      <c r="A221">
        <v>30.14</v>
      </c>
      <c r="B221">
        <v>3.09</v>
      </c>
      <c r="C221" t="s">
        <v>7</v>
      </c>
      <c r="D221" t="s">
        <v>13</v>
      </c>
      <c r="E221" t="s">
        <v>12</v>
      </c>
      <c r="F221" t="s">
        <v>10</v>
      </c>
      <c r="G221">
        <v>4</v>
      </c>
      <c r="I221">
        <f t="shared" si="3"/>
        <v>33.230000000000004</v>
      </c>
    </row>
    <row r="222" spans="1:9" x14ac:dyDescent="0.3">
      <c r="A222">
        <v>12.16</v>
      </c>
      <c r="B222">
        <v>2.2000000000000002</v>
      </c>
      <c r="C222" t="s">
        <v>11</v>
      </c>
      <c r="D222" t="s">
        <v>13</v>
      </c>
      <c r="E222" t="s">
        <v>16</v>
      </c>
      <c r="F222" t="s">
        <v>15</v>
      </c>
      <c r="G222">
        <v>2</v>
      </c>
      <c r="I222">
        <f t="shared" si="3"/>
        <v>14.36</v>
      </c>
    </row>
    <row r="223" spans="1:9" x14ac:dyDescent="0.3">
      <c r="A223">
        <v>13.42</v>
      </c>
      <c r="B223">
        <v>3.48</v>
      </c>
      <c r="C223" t="s">
        <v>7</v>
      </c>
      <c r="D223" t="s">
        <v>13</v>
      </c>
      <c r="E223" t="s">
        <v>16</v>
      </c>
      <c r="F223" t="s">
        <v>15</v>
      </c>
      <c r="G223">
        <v>2</v>
      </c>
      <c r="I223">
        <f t="shared" si="3"/>
        <v>16.899999999999999</v>
      </c>
    </row>
    <row r="224" spans="1:9" x14ac:dyDescent="0.3">
      <c r="A224">
        <v>8.58</v>
      </c>
      <c r="B224">
        <v>1.92</v>
      </c>
      <c r="C224" t="s">
        <v>11</v>
      </c>
      <c r="D224" t="s">
        <v>13</v>
      </c>
      <c r="E224" t="s">
        <v>16</v>
      </c>
      <c r="F224" t="s">
        <v>15</v>
      </c>
      <c r="G224">
        <v>1</v>
      </c>
      <c r="I224">
        <f t="shared" si="3"/>
        <v>10.5</v>
      </c>
    </row>
    <row r="225" spans="1:9" x14ac:dyDescent="0.3">
      <c r="A225">
        <v>15.98</v>
      </c>
      <c r="B225">
        <v>3</v>
      </c>
      <c r="C225" t="s">
        <v>7</v>
      </c>
      <c r="D225" t="s">
        <v>8</v>
      </c>
      <c r="E225" t="s">
        <v>16</v>
      </c>
      <c r="F225" t="s">
        <v>15</v>
      </c>
      <c r="G225">
        <v>3</v>
      </c>
      <c r="I225">
        <f t="shared" si="3"/>
        <v>18.98</v>
      </c>
    </row>
    <row r="226" spans="1:9" x14ac:dyDescent="0.3">
      <c r="A226">
        <v>13.42</v>
      </c>
      <c r="B226">
        <v>1.58</v>
      </c>
      <c r="C226" t="s">
        <v>11</v>
      </c>
      <c r="D226" t="s">
        <v>13</v>
      </c>
      <c r="E226" t="s">
        <v>16</v>
      </c>
      <c r="F226" t="s">
        <v>15</v>
      </c>
      <c r="G226">
        <v>2</v>
      </c>
      <c r="I226">
        <f t="shared" si="3"/>
        <v>15</v>
      </c>
    </row>
    <row r="227" spans="1:9" x14ac:dyDescent="0.3">
      <c r="A227">
        <v>16.27</v>
      </c>
      <c r="B227">
        <v>2.5</v>
      </c>
      <c r="C227" t="s">
        <v>7</v>
      </c>
      <c r="D227" t="s">
        <v>13</v>
      </c>
      <c r="E227" t="s">
        <v>16</v>
      </c>
      <c r="F227" t="s">
        <v>15</v>
      </c>
      <c r="G227">
        <v>2</v>
      </c>
      <c r="I227">
        <f t="shared" si="3"/>
        <v>18.77</v>
      </c>
    </row>
    <row r="228" spans="1:9" x14ac:dyDescent="0.3">
      <c r="A228">
        <v>10.09</v>
      </c>
      <c r="B228">
        <v>2</v>
      </c>
      <c r="C228" t="s">
        <v>7</v>
      </c>
      <c r="D228" t="s">
        <v>13</v>
      </c>
      <c r="E228" t="s">
        <v>16</v>
      </c>
      <c r="F228" t="s">
        <v>15</v>
      </c>
      <c r="G228">
        <v>2</v>
      </c>
      <c r="I228">
        <f t="shared" si="3"/>
        <v>12.09</v>
      </c>
    </row>
    <row r="229" spans="1:9" x14ac:dyDescent="0.3">
      <c r="A229">
        <v>20.45</v>
      </c>
      <c r="B229">
        <v>3</v>
      </c>
      <c r="C229" t="s">
        <v>11</v>
      </c>
      <c r="D229" t="s">
        <v>8</v>
      </c>
      <c r="E229" t="s">
        <v>12</v>
      </c>
      <c r="F229" t="s">
        <v>10</v>
      </c>
      <c r="G229">
        <v>4</v>
      </c>
      <c r="I229">
        <f t="shared" si="3"/>
        <v>23.45</v>
      </c>
    </row>
    <row r="230" spans="1:9" x14ac:dyDescent="0.3">
      <c r="A230">
        <v>13.28</v>
      </c>
      <c r="B230">
        <v>2.72</v>
      </c>
      <c r="C230" t="s">
        <v>11</v>
      </c>
      <c r="D230" t="s">
        <v>8</v>
      </c>
      <c r="E230" t="s">
        <v>12</v>
      </c>
      <c r="F230" t="s">
        <v>10</v>
      </c>
      <c r="G230">
        <v>2</v>
      </c>
      <c r="I230">
        <f t="shared" si="3"/>
        <v>16</v>
      </c>
    </row>
    <row r="231" spans="1:9" x14ac:dyDescent="0.3">
      <c r="A231">
        <v>22.12</v>
      </c>
      <c r="B231">
        <v>2.88</v>
      </c>
      <c r="C231" t="s">
        <v>7</v>
      </c>
      <c r="D231" t="s">
        <v>13</v>
      </c>
      <c r="E231" t="s">
        <v>12</v>
      </c>
      <c r="F231" t="s">
        <v>10</v>
      </c>
      <c r="G231">
        <v>2</v>
      </c>
      <c r="I231">
        <f t="shared" si="3"/>
        <v>25</v>
      </c>
    </row>
    <row r="232" spans="1:9" x14ac:dyDescent="0.3">
      <c r="A232">
        <v>24.01</v>
      </c>
      <c r="B232">
        <v>2</v>
      </c>
      <c r="C232" t="s">
        <v>11</v>
      </c>
      <c r="D232" t="s">
        <v>13</v>
      </c>
      <c r="E232" t="s">
        <v>12</v>
      </c>
      <c r="F232" t="s">
        <v>10</v>
      </c>
      <c r="G232">
        <v>4</v>
      </c>
      <c r="I232">
        <f t="shared" si="3"/>
        <v>26.01</v>
      </c>
    </row>
    <row r="233" spans="1:9" x14ac:dyDescent="0.3">
      <c r="A233">
        <v>15.69</v>
      </c>
      <c r="B233">
        <v>3</v>
      </c>
      <c r="C233" t="s">
        <v>11</v>
      </c>
      <c r="D233" t="s">
        <v>13</v>
      </c>
      <c r="E233" t="s">
        <v>12</v>
      </c>
      <c r="F233" t="s">
        <v>10</v>
      </c>
      <c r="G233">
        <v>3</v>
      </c>
      <c r="I233">
        <f t="shared" si="3"/>
        <v>18.689999999999998</v>
      </c>
    </row>
    <row r="234" spans="1:9" x14ac:dyDescent="0.3">
      <c r="A234">
        <v>11.61</v>
      </c>
      <c r="B234">
        <v>3.39</v>
      </c>
      <c r="C234" t="s">
        <v>11</v>
      </c>
      <c r="D234" t="s">
        <v>8</v>
      </c>
      <c r="E234" t="s">
        <v>12</v>
      </c>
      <c r="F234" t="s">
        <v>10</v>
      </c>
      <c r="G234">
        <v>2</v>
      </c>
      <c r="I234">
        <f t="shared" si="3"/>
        <v>15</v>
      </c>
    </row>
    <row r="235" spans="1:9" x14ac:dyDescent="0.3">
      <c r="A235">
        <v>10.77</v>
      </c>
      <c r="B235">
        <v>1.47</v>
      </c>
      <c r="C235" t="s">
        <v>11</v>
      </c>
      <c r="D235" t="s">
        <v>8</v>
      </c>
      <c r="E235" t="s">
        <v>12</v>
      </c>
      <c r="F235" t="s">
        <v>10</v>
      </c>
      <c r="G235">
        <v>2</v>
      </c>
      <c r="I235">
        <f t="shared" si="3"/>
        <v>12.24</v>
      </c>
    </row>
    <row r="236" spans="1:9" x14ac:dyDescent="0.3">
      <c r="A236">
        <v>15.53</v>
      </c>
      <c r="B236">
        <v>3</v>
      </c>
      <c r="C236" t="s">
        <v>11</v>
      </c>
      <c r="D236" t="s">
        <v>13</v>
      </c>
      <c r="E236" t="s">
        <v>12</v>
      </c>
      <c r="F236" t="s">
        <v>10</v>
      </c>
      <c r="G236">
        <v>2</v>
      </c>
      <c r="I236">
        <f t="shared" si="3"/>
        <v>18.53</v>
      </c>
    </row>
    <row r="237" spans="1:9" x14ac:dyDescent="0.3">
      <c r="A237">
        <v>10.07</v>
      </c>
      <c r="B237">
        <v>1.25</v>
      </c>
      <c r="C237" t="s">
        <v>11</v>
      </c>
      <c r="D237" t="s">
        <v>8</v>
      </c>
      <c r="E237" t="s">
        <v>12</v>
      </c>
      <c r="F237" t="s">
        <v>10</v>
      </c>
      <c r="G237">
        <v>2</v>
      </c>
      <c r="I237">
        <f t="shared" si="3"/>
        <v>11.32</v>
      </c>
    </row>
    <row r="238" spans="1:9" x14ac:dyDescent="0.3">
      <c r="A238">
        <v>12.6</v>
      </c>
      <c r="B238">
        <v>1</v>
      </c>
      <c r="C238" t="s">
        <v>11</v>
      </c>
      <c r="D238" t="s">
        <v>13</v>
      </c>
      <c r="E238" t="s">
        <v>12</v>
      </c>
      <c r="F238" t="s">
        <v>10</v>
      </c>
      <c r="G238">
        <v>2</v>
      </c>
      <c r="I238">
        <f t="shared" si="3"/>
        <v>13.6</v>
      </c>
    </row>
    <row r="239" spans="1:9" x14ac:dyDescent="0.3">
      <c r="A239">
        <v>32.83</v>
      </c>
      <c r="B239">
        <v>1.17</v>
      </c>
      <c r="C239" t="s">
        <v>11</v>
      </c>
      <c r="D239" t="s">
        <v>13</v>
      </c>
      <c r="E239" t="s">
        <v>12</v>
      </c>
      <c r="F239" t="s">
        <v>10</v>
      </c>
      <c r="G239">
        <v>2</v>
      </c>
      <c r="I239">
        <f t="shared" si="3"/>
        <v>34</v>
      </c>
    </row>
    <row r="240" spans="1:9" x14ac:dyDescent="0.3">
      <c r="A240">
        <v>35.83</v>
      </c>
      <c r="B240">
        <v>4.67</v>
      </c>
      <c r="C240" t="s">
        <v>7</v>
      </c>
      <c r="D240" t="s">
        <v>8</v>
      </c>
      <c r="E240" t="s">
        <v>12</v>
      </c>
      <c r="F240" t="s">
        <v>10</v>
      </c>
      <c r="G240">
        <v>3</v>
      </c>
      <c r="I240">
        <f t="shared" si="3"/>
        <v>40.5</v>
      </c>
    </row>
    <row r="241" spans="1:9" x14ac:dyDescent="0.3">
      <c r="A241">
        <v>29.03</v>
      </c>
      <c r="B241">
        <v>5.92</v>
      </c>
      <c r="C241" t="s">
        <v>11</v>
      </c>
      <c r="D241" t="s">
        <v>8</v>
      </c>
      <c r="E241" t="s">
        <v>12</v>
      </c>
      <c r="F241" t="s">
        <v>10</v>
      </c>
      <c r="G241">
        <v>3</v>
      </c>
      <c r="I241">
        <f t="shared" si="3"/>
        <v>34.950000000000003</v>
      </c>
    </row>
    <row r="242" spans="1:9" x14ac:dyDescent="0.3">
      <c r="A242">
        <v>27.18</v>
      </c>
      <c r="B242">
        <v>2</v>
      </c>
      <c r="C242" t="s">
        <v>7</v>
      </c>
      <c r="D242" t="s">
        <v>13</v>
      </c>
      <c r="E242" t="s">
        <v>12</v>
      </c>
      <c r="F242" t="s">
        <v>10</v>
      </c>
      <c r="G242">
        <v>2</v>
      </c>
      <c r="I242">
        <f t="shared" si="3"/>
        <v>29.18</v>
      </c>
    </row>
    <row r="243" spans="1:9" x14ac:dyDescent="0.3">
      <c r="A243">
        <v>22.67</v>
      </c>
      <c r="B243">
        <v>2</v>
      </c>
      <c r="C243" t="s">
        <v>11</v>
      </c>
      <c r="D243" t="s">
        <v>13</v>
      </c>
      <c r="E243" t="s">
        <v>12</v>
      </c>
      <c r="F243" t="s">
        <v>10</v>
      </c>
      <c r="G243">
        <v>2</v>
      </c>
      <c r="I243">
        <f t="shared" si="3"/>
        <v>24.67</v>
      </c>
    </row>
    <row r="244" spans="1:9" x14ac:dyDescent="0.3">
      <c r="A244">
        <v>17.82</v>
      </c>
      <c r="B244">
        <v>1.75</v>
      </c>
      <c r="C244" t="s">
        <v>11</v>
      </c>
      <c r="D244" t="s">
        <v>8</v>
      </c>
      <c r="E244" t="s">
        <v>12</v>
      </c>
      <c r="F244" t="s">
        <v>10</v>
      </c>
      <c r="G244">
        <v>2</v>
      </c>
      <c r="I244">
        <f t="shared" si="3"/>
        <v>19.57</v>
      </c>
    </row>
    <row r="245" spans="1:9" x14ac:dyDescent="0.3">
      <c r="A245">
        <v>18.78</v>
      </c>
      <c r="B245">
        <v>3</v>
      </c>
      <c r="C245" t="s">
        <v>7</v>
      </c>
      <c r="D245" t="s">
        <v>8</v>
      </c>
      <c r="E245" t="s">
        <v>14</v>
      </c>
      <c r="F245" t="s">
        <v>10</v>
      </c>
      <c r="G245">
        <v>2</v>
      </c>
      <c r="I245">
        <f t="shared" si="3"/>
        <v>21.78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A26" sqref="A26"/>
    </sheetView>
  </sheetViews>
  <sheetFormatPr defaultRowHeight="14.4" x14ac:dyDescent="0.3"/>
  <cols>
    <col min="1" max="1" width="12.5546875" customWidth="1"/>
    <col min="2" max="2" width="14.88671875" bestFit="1" customWidth="1"/>
    <col min="3" max="3" width="9.6640625" bestFit="1" customWidth="1"/>
  </cols>
  <sheetData>
    <row r="3" spans="1:4" x14ac:dyDescent="0.3">
      <c r="A3" s="2" t="s">
        <v>20</v>
      </c>
      <c r="B3" t="s">
        <v>18</v>
      </c>
      <c r="C3" t="s">
        <v>19</v>
      </c>
    </row>
    <row r="4" spans="1:4" x14ac:dyDescent="0.3">
      <c r="A4" s="3" t="s">
        <v>7</v>
      </c>
      <c r="B4" s="1">
        <v>1570.9499999999998</v>
      </c>
      <c r="C4" s="1">
        <v>246.51</v>
      </c>
    </row>
    <row r="5" spans="1:4" x14ac:dyDescent="0.3">
      <c r="A5" s="4" t="s">
        <v>9</v>
      </c>
      <c r="B5" s="1">
        <v>357.69999999999993</v>
      </c>
      <c r="C5" s="1">
        <v>60.61</v>
      </c>
    </row>
    <row r="6" spans="1:4" x14ac:dyDescent="0.3">
      <c r="A6" s="4" t="s">
        <v>16</v>
      </c>
      <c r="B6" s="1">
        <v>127.31</v>
      </c>
      <c r="C6" s="1">
        <v>25.03</v>
      </c>
    </row>
    <row r="7" spans="1:4" x14ac:dyDescent="0.3">
      <c r="A7" s="4" t="s">
        <v>12</v>
      </c>
      <c r="B7" s="1">
        <v>551.04999999999984</v>
      </c>
      <c r="C7" s="1">
        <v>78.449999999999989</v>
      </c>
    </row>
    <row r="8" spans="1:4" x14ac:dyDescent="0.3">
      <c r="A8" s="4" t="s">
        <v>14</v>
      </c>
      <c r="B8" s="1">
        <v>534.89</v>
      </c>
      <c r="C8" s="1">
        <v>82.420000000000016</v>
      </c>
    </row>
    <row r="9" spans="1:4" x14ac:dyDescent="0.3">
      <c r="A9" s="3" t="s">
        <v>11</v>
      </c>
      <c r="B9" s="1">
        <v>3256.8199999999997</v>
      </c>
      <c r="C9" s="1">
        <v>485.07000000000005</v>
      </c>
    </row>
    <row r="10" spans="1:4" x14ac:dyDescent="0.3">
      <c r="A10" s="4" t="s">
        <v>9</v>
      </c>
      <c r="B10" s="1">
        <v>1269.46</v>
      </c>
      <c r="C10" s="1">
        <v>186.78000000000009</v>
      </c>
      <c r="D10">
        <f>SUM(B10:C10)</f>
        <v>1456.2400000000002</v>
      </c>
    </row>
    <row r="11" spans="1:4" x14ac:dyDescent="0.3">
      <c r="A11" s="4" t="s">
        <v>16</v>
      </c>
      <c r="B11" s="1">
        <v>198.57</v>
      </c>
      <c r="C11" s="1">
        <v>26.93</v>
      </c>
    </row>
    <row r="12" spans="1:4" x14ac:dyDescent="0.3">
      <c r="A12" s="4" t="s">
        <v>12</v>
      </c>
      <c r="B12" s="1">
        <v>1227.3499999999997</v>
      </c>
      <c r="C12" s="1">
        <v>181.95</v>
      </c>
      <c r="D12">
        <f>SUM(B12:C12)</f>
        <v>1409.2999999999997</v>
      </c>
    </row>
    <row r="13" spans="1:4" x14ac:dyDescent="0.3">
      <c r="A13" s="4" t="s">
        <v>14</v>
      </c>
      <c r="B13" s="1">
        <v>561.43999999999994</v>
      </c>
      <c r="C13" s="1">
        <v>89.41</v>
      </c>
    </row>
    <row r="14" spans="1:4" x14ac:dyDescent="0.3">
      <c r="A14" s="3" t="s">
        <v>21</v>
      </c>
      <c r="B14" s="1">
        <v>4827.7699999999995</v>
      </c>
      <c r="C14" s="1">
        <v>731.58</v>
      </c>
    </row>
    <row r="25" spans="1:4" x14ac:dyDescent="0.3">
      <c r="D25">
        <v>1456.24</v>
      </c>
    </row>
    <row r="26" spans="1:4" x14ac:dyDescent="0.3">
      <c r="A26" t="s">
        <v>29</v>
      </c>
      <c r="B26" t="s">
        <v>22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F11" sqref="F11"/>
    </sheetView>
  </sheetViews>
  <sheetFormatPr defaultRowHeight="14.4" x14ac:dyDescent="0.3"/>
  <cols>
    <col min="1" max="1" width="9.5546875" customWidth="1"/>
  </cols>
  <sheetData>
    <row r="1" spans="1:8" x14ac:dyDescent="0.3">
      <c r="A1" t="s">
        <v>1</v>
      </c>
      <c r="B1" t="s">
        <v>3</v>
      </c>
      <c r="C1" t="s">
        <v>0</v>
      </c>
    </row>
    <row r="2" spans="1:8" x14ac:dyDescent="0.3">
      <c r="A2">
        <v>1.01</v>
      </c>
      <c r="B2" t="s">
        <v>8</v>
      </c>
      <c r="C2">
        <v>16.989999999999998</v>
      </c>
    </row>
    <row r="3" spans="1:8" x14ac:dyDescent="0.3">
      <c r="A3">
        <v>1.66</v>
      </c>
      <c r="B3" t="s">
        <v>8</v>
      </c>
      <c r="C3">
        <v>10.34</v>
      </c>
    </row>
    <row r="4" spans="1:8" x14ac:dyDescent="0.3">
      <c r="A4">
        <v>3.5</v>
      </c>
      <c r="B4" t="s">
        <v>8</v>
      </c>
      <c r="C4">
        <v>21.01</v>
      </c>
    </row>
    <row r="5" spans="1:8" x14ac:dyDescent="0.3">
      <c r="A5">
        <v>3.31</v>
      </c>
      <c r="B5" t="s">
        <v>8</v>
      </c>
      <c r="C5">
        <v>23.68</v>
      </c>
      <c r="F5" t="s">
        <v>26</v>
      </c>
    </row>
    <row r="6" spans="1:8" x14ac:dyDescent="0.3">
      <c r="A6">
        <v>3.61</v>
      </c>
      <c r="B6" t="s">
        <v>8</v>
      </c>
      <c r="C6">
        <v>24.59</v>
      </c>
      <c r="F6" t="s">
        <v>23</v>
      </c>
      <c r="H6">
        <f>AVERAGEIF(B2:B256, "No", tip)</f>
        <v>2.9977181208053691</v>
      </c>
    </row>
    <row r="7" spans="1:8" x14ac:dyDescent="0.3">
      <c r="A7">
        <v>4.71</v>
      </c>
      <c r="B7" t="s">
        <v>8</v>
      </c>
      <c r="C7">
        <v>25.29</v>
      </c>
      <c r="F7" t="s">
        <v>24</v>
      </c>
      <c r="H7">
        <f>AVERAGEIF(B2:B256, "Yes", tip)</f>
        <v>3.1062637362637364</v>
      </c>
    </row>
    <row r="8" spans="1:8" x14ac:dyDescent="0.3">
      <c r="A8">
        <v>2</v>
      </c>
      <c r="B8" t="s">
        <v>8</v>
      </c>
      <c r="C8">
        <v>8.77</v>
      </c>
    </row>
    <row r="9" spans="1:8" x14ac:dyDescent="0.3">
      <c r="A9">
        <v>3.12</v>
      </c>
      <c r="B9" t="s">
        <v>8</v>
      </c>
      <c r="C9">
        <v>26.88</v>
      </c>
      <c r="E9" t="s">
        <v>25</v>
      </c>
    </row>
    <row r="10" spans="1:8" x14ac:dyDescent="0.3">
      <c r="A10">
        <v>1.96</v>
      </c>
      <c r="B10" t="s">
        <v>8</v>
      </c>
      <c r="C10">
        <v>15.04</v>
      </c>
    </row>
    <row r="11" spans="1:8" x14ac:dyDescent="0.3">
      <c r="A11">
        <v>3.23</v>
      </c>
      <c r="B11" t="s">
        <v>8</v>
      </c>
      <c r="C11">
        <v>14.78</v>
      </c>
    </row>
    <row r="12" spans="1:8" x14ac:dyDescent="0.3">
      <c r="A12">
        <v>1.71</v>
      </c>
      <c r="B12" t="s">
        <v>8</v>
      </c>
      <c r="C12">
        <v>10.27</v>
      </c>
    </row>
    <row r="13" spans="1:8" x14ac:dyDescent="0.3">
      <c r="A13">
        <v>5</v>
      </c>
      <c r="B13" t="s">
        <v>8</v>
      </c>
      <c r="C13">
        <v>35.26</v>
      </c>
    </row>
    <row r="14" spans="1:8" x14ac:dyDescent="0.3">
      <c r="A14">
        <v>1.57</v>
      </c>
      <c r="B14" t="s">
        <v>8</v>
      </c>
      <c r="C14">
        <v>15.42</v>
      </c>
    </row>
    <row r="15" spans="1:8" x14ac:dyDescent="0.3">
      <c r="A15">
        <v>3</v>
      </c>
      <c r="B15" t="s">
        <v>8</v>
      </c>
      <c r="C15">
        <v>18.43</v>
      </c>
    </row>
    <row r="16" spans="1:8" x14ac:dyDescent="0.3">
      <c r="A16">
        <v>3.02</v>
      </c>
      <c r="B16" t="s">
        <v>8</v>
      </c>
      <c r="C16">
        <v>14.83</v>
      </c>
    </row>
    <row r="17" spans="1:3" x14ac:dyDescent="0.3">
      <c r="A17">
        <v>3.92</v>
      </c>
      <c r="B17" t="s">
        <v>8</v>
      </c>
      <c r="C17">
        <v>21.58</v>
      </c>
    </row>
    <row r="18" spans="1:3" x14ac:dyDescent="0.3">
      <c r="A18">
        <v>1.67</v>
      </c>
      <c r="B18" t="s">
        <v>8</v>
      </c>
      <c r="C18">
        <v>10.33</v>
      </c>
    </row>
    <row r="19" spans="1:3" x14ac:dyDescent="0.3">
      <c r="A19">
        <v>3.71</v>
      </c>
      <c r="B19" t="s">
        <v>8</v>
      </c>
      <c r="C19">
        <v>16.29</v>
      </c>
    </row>
    <row r="20" spans="1:3" x14ac:dyDescent="0.3">
      <c r="A20">
        <v>3.5</v>
      </c>
      <c r="B20" t="s">
        <v>8</v>
      </c>
      <c r="C20">
        <v>16.97</v>
      </c>
    </row>
    <row r="21" spans="1:3" x14ac:dyDescent="0.3">
      <c r="A21">
        <v>3.35</v>
      </c>
      <c r="B21" t="s">
        <v>8</v>
      </c>
      <c r="C21">
        <v>20.65</v>
      </c>
    </row>
    <row r="22" spans="1:3" x14ac:dyDescent="0.3">
      <c r="A22">
        <v>4.08</v>
      </c>
      <c r="B22" t="s">
        <v>8</v>
      </c>
      <c r="C22">
        <v>17.920000000000002</v>
      </c>
    </row>
    <row r="23" spans="1:3" x14ac:dyDescent="0.3">
      <c r="A23">
        <v>2.75</v>
      </c>
      <c r="B23" t="s">
        <v>8</v>
      </c>
      <c r="C23">
        <v>20.29</v>
      </c>
    </row>
    <row r="24" spans="1:3" x14ac:dyDescent="0.3">
      <c r="A24">
        <v>2.23</v>
      </c>
      <c r="B24" t="s">
        <v>8</v>
      </c>
      <c r="C24">
        <v>15.77</v>
      </c>
    </row>
    <row r="25" spans="1:3" x14ac:dyDescent="0.3">
      <c r="A25">
        <v>7.58</v>
      </c>
      <c r="B25" t="s">
        <v>8</v>
      </c>
      <c r="C25">
        <v>39.42</v>
      </c>
    </row>
    <row r="26" spans="1:3" x14ac:dyDescent="0.3">
      <c r="A26">
        <v>3.18</v>
      </c>
      <c r="B26" t="s">
        <v>8</v>
      </c>
      <c r="C26">
        <v>19.82</v>
      </c>
    </row>
    <row r="27" spans="1:3" x14ac:dyDescent="0.3">
      <c r="A27">
        <v>2.34</v>
      </c>
      <c r="B27" t="s">
        <v>8</v>
      </c>
      <c r="C27">
        <v>17.809999999999999</v>
      </c>
    </row>
    <row r="28" spans="1:3" x14ac:dyDescent="0.3">
      <c r="A28">
        <v>2</v>
      </c>
      <c r="B28" t="s">
        <v>8</v>
      </c>
      <c r="C28">
        <v>13.37</v>
      </c>
    </row>
    <row r="29" spans="1:3" x14ac:dyDescent="0.3">
      <c r="A29">
        <v>2</v>
      </c>
      <c r="B29" t="s">
        <v>8</v>
      </c>
      <c r="C29">
        <v>12.69</v>
      </c>
    </row>
    <row r="30" spans="1:3" x14ac:dyDescent="0.3">
      <c r="A30">
        <v>4.3</v>
      </c>
      <c r="B30" t="s">
        <v>8</v>
      </c>
      <c r="C30">
        <v>21.7</v>
      </c>
    </row>
    <row r="31" spans="1:3" x14ac:dyDescent="0.3">
      <c r="A31">
        <v>3</v>
      </c>
      <c r="B31" t="s">
        <v>8</v>
      </c>
      <c r="C31">
        <v>19.649999999999999</v>
      </c>
    </row>
    <row r="32" spans="1:3" x14ac:dyDescent="0.3">
      <c r="A32">
        <v>1.45</v>
      </c>
      <c r="B32" t="s">
        <v>8</v>
      </c>
      <c r="C32">
        <v>9.5500000000000007</v>
      </c>
    </row>
    <row r="33" spans="1:3" x14ac:dyDescent="0.3">
      <c r="A33">
        <v>2.5</v>
      </c>
      <c r="B33" t="s">
        <v>8</v>
      </c>
      <c r="C33">
        <v>18.350000000000001</v>
      </c>
    </row>
    <row r="34" spans="1:3" x14ac:dyDescent="0.3">
      <c r="A34">
        <v>3</v>
      </c>
      <c r="B34" t="s">
        <v>8</v>
      </c>
      <c r="C34">
        <v>15.06</v>
      </c>
    </row>
    <row r="35" spans="1:3" x14ac:dyDescent="0.3">
      <c r="A35">
        <v>2.4500000000000002</v>
      </c>
      <c r="B35" t="s">
        <v>8</v>
      </c>
      <c r="C35">
        <v>20.69</v>
      </c>
    </row>
    <row r="36" spans="1:3" x14ac:dyDescent="0.3">
      <c r="A36">
        <v>3.27</v>
      </c>
      <c r="B36" t="s">
        <v>8</v>
      </c>
      <c r="C36">
        <v>17.78</v>
      </c>
    </row>
    <row r="37" spans="1:3" x14ac:dyDescent="0.3">
      <c r="A37">
        <v>3.6</v>
      </c>
      <c r="B37" t="s">
        <v>8</v>
      </c>
      <c r="C37">
        <v>24.06</v>
      </c>
    </row>
    <row r="38" spans="1:3" x14ac:dyDescent="0.3">
      <c r="A38">
        <v>2</v>
      </c>
      <c r="B38" t="s">
        <v>8</v>
      </c>
      <c r="C38">
        <v>16.309999999999999</v>
      </c>
    </row>
    <row r="39" spans="1:3" x14ac:dyDescent="0.3">
      <c r="A39">
        <v>3.07</v>
      </c>
      <c r="B39" t="s">
        <v>8</v>
      </c>
      <c r="C39">
        <v>16.93</v>
      </c>
    </row>
    <row r="40" spans="1:3" x14ac:dyDescent="0.3">
      <c r="A40">
        <v>2.31</v>
      </c>
      <c r="B40" t="s">
        <v>8</v>
      </c>
      <c r="C40">
        <v>18.690000000000001</v>
      </c>
    </row>
    <row r="41" spans="1:3" x14ac:dyDescent="0.3">
      <c r="A41">
        <v>5</v>
      </c>
      <c r="B41" t="s">
        <v>8</v>
      </c>
      <c r="C41">
        <v>31.27</v>
      </c>
    </row>
    <row r="42" spans="1:3" x14ac:dyDescent="0.3">
      <c r="A42">
        <v>2.2400000000000002</v>
      </c>
      <c r="B42" t="s">
        <v>8</v>
      </c>
      <c r="C42">
        <v>16.04</v>
      </c>
    </row>
    <row r="43" spans="1:3" x14ac:dyDescent="0.3">
      <c r="A43">
        <v>2.54</v>
      </c>
      <c r="B43" t="s">
        <v>8</v>
      </c>
      <c r="C43">
        <v>17.46</v>
      </c>
    </row>
    <row r="44" spans="1:3" x14ac:dyDescent="0.3">
      <c r="A44">
        <v>3.06</v>
      </c>
      <c r="B44" t="s">
        <v>8</v>
      </c>
      <c r="C44">
        <v>13.94</v>
      </c>
    </row>
    <row r="45" spans="1:3" x14ac:dyDescent="0.3">
      <c r="A45">
        <v>1.32</v>
      </c>
      <c r="B45" t="s">
        <v>8</v>
      </c>
      <c r="C45">
        <v>9.68</v>
      </c>
    </row>
    <row r="46" spans="1:3" x14ac:dyDescent="0.3">
      <c r="A46">
        <v>5.6</v>
      </c>
      <c r="B46" t="s">
        <v>8</v>
      </c>
      <c r="C46">
        <v>30.4</v>
      </c>
    </row>
    <row r="47" spans="1:3" x14ac:dyDescent="0.3">
      <c r="A47">
        <v>3</v>
      </c>
      <c r="B47" t="s">
        <v>8</v>
      </c>
      <c r="C47">
        <v>18.29</v>
      </c>
    </row>
    <row r="48" spans="1:3" x14ac:dyDescent="0.3">
      <c r="A48">
        <v>5</v>
      </c>
      <c r="B48" t="s">
        <v>8</v>
      </c>
      <c r="C48">
        <v>22.23</v>
      </c>
    </row>
    <row r="49" spans="1:3" x14ac:dyDescent="0.3">
      <c r="A49">
        <v>6</v>
      </c>
      <c r="B49" t="s">
        <v>8</v>
      </c>
      <c r="C49">
        <v>32.4</v>
      </c>
    </row>
    <row r="50" spans="1:3" x14ac:dyDescent="0.3">
      <c r="A50">
        <v>2.0499999999999998</v>
      </c>
      <c r="B50" t="s">
        <v>8</v>
      </c>
      <c r="C50">
        <v>28.55</v>
      </c>
    </row>
    <row r="51" spans="1:3" x14ac:dyDescent="0.3">
      <c r="A51">
        <v>3</v>
      </c>
      <c r="B51" t="s">
        <v>8</v>
      </c>
      <c r="C51">
        <v>18.04</v>
      </c>
    </row>
    <row r="52" spans="1:3" x14ac:dyDescent="0.3">
      <c r="A52">
        <v>2.5</v>
      </c>
      <c r="B52" t="s">
        <v>8</v>
      </c>
      <c r="C52">
        <v>12.54</v>
      </c>
    </row>
    <row r="53" spans="1:3" x14ac:dyDescent="0.3">
      <c r="A53">
        <v>2.6</v>
      </c>
      <c r="B53" t="s">
        <v>8</v>
      </c>
      <c r="C53">
        <v>10.29</v>
      </c>
    </row>
    <row r="54" spans="1:3" x14ac:dyDescent="0.3">
      <c r="A54">
        <v>5.2</v>
      </c>
      <c r="B54" t="s">
        <v>8</v>
      </c>
      <c r="C54">
        <v>34.81</v>
      </c>
    </row>
    <row r="55" spans="1:3" x14ac:dyDescent="0.3">
      <c r="A55">
        <v>1.56</v>
      </c>
      <c r="B55" t="s">
        <v>8</v>
      </c>
      <c r="C55">
        <v>9.94</v>
      </c>
    </row>
    <row r="56" spans="1:3" x14ac:dyDescent="0.3">
      <c r="A56">
        <v>4.34</v>
      </c>
      <c r="B56" t="s">
        <v>8</v>
      </c>
      <c r="C56">
        <v>25.56</v>
      </c>
    </row>
    <row r="57" spans="1:3" x14ac:dyDescent="0.3">
      <c r="A57">
        <v>3.51</v>
      </c>
      <c r="B57" t="s">
        <v>8</v>
      </c>
      <c r="C57">
        <v>19.489999999999998</v>
      </c>
    </row>
    <row r="58" spans="1:3" x14ac:dyDescent="0.3">
      <c r="A58">
        <v>3</v>
      </c>
      <c r="B58" t="s">
        <v>13</v>
      </c>
      <c r="C58">
        <v>38.01</v>
      </c>
    </row>
    <row r="59" spans="1:3" x14ac:dyDescent="0.3">
      <c r="A59">
        <v>1.5</v>
      </c>
      <c r="B59" t="s">
        <v>8</v>
      </c>
      <c r="C59">
        <v>26.41</v>
      </c>
    </row>
    <row r="60" spans="1:3" x14ac:dyDescent="0.3">
      <c r="A60">
        <v>1.76</v>
      </c>
      <c r="B60" t="s">
        <v>13</v>
      </c>
      <c r="C60">
        <v>11.24</v>
      </c>
    </row>
    <row r="61" spans="1:3" x14ac:dyDescent="0.3">
      <c r="A61">
        <v>6.73</v>
      </c>
      <c r="B61" t="s">
        <v>8</v>
      </c>
      <c r="C61">
        <v>48.27</v>
      </c>
    </row>
    <row r="62" spans="1:3" x14ac:dyDescent="0.3">
      <c r="A62">
        <v>3.21</v>
      </c>
      <c r="B62" t="s">
        <v>13</v>
      </c>
      <c r="C62">
        <v>20.29</v>
      </c>
    </row>
    <row r="63" spans="1:3" x14ac:dyDescent="0.3">
      <c r="A63">
        <v>2</v>
      </c>
      <c r="B63" t="s">
        <v>13</v>
      </c>
      <c r="C63">
        <v>13.81</v>
      </c>
    </row>
    <row r="64" spans="1:3" x14ac:dyDescent="0.3">
      <c r="A64">
        <v>1.98</v>
      </c>
      <c r="B64" t="s">
        <v>13</v>
      </c>
      <c r="C64">
        <v>11.02</v>
      </c>
    </row>
    <row r="65" spans="1:3" x14ac:dyDescent="0.3">
      <c r="A65">
        <v>3.76</v>
      </c>
      <c r="B65" t="s">
        <v>13</v>
      </c>
      <c r="C65">
        <v>18.29</v>
      </c>
    </row>
    <row r="66" spans="1:3" x14ac:dyDescent="0.3">
      <c r="A66">
        <v>2.64</v>
      </c>
      <c r="B66" t="s">
        <v>8</v>
      </c>
      <c r="C66">
        <v>17.59</v>
      </c>
    </row>
    <row r="67" spans="1:3" x14ac:dyDescent="0.3">
      <c r="A67">
        <v>3.15</v>
      </c>
      <c r="B67" t="s">
        <v>8</v>
      </c>
      <c r="C67">
        <v>20.079999999999998</v>
      </c>
    </row>
    <row r="68" spans="1:3" x14ac:dyDescent="0.3">
      <c r="A68">
        <v>2.4700000000000002</v>
      </c>
      <c r="B68" t="s">
        <v>8</v>
      </c>
      <c r="C68">
        <v>16.45</v>
      </c>
    </row>
    <row r="69" spans="1:3" x14ac:dyDescent="0.3">
      <c r="A69">
        <v>1</v>
      </c>
      <c r="B69" t="s">
        <v>13</v>
      </c>
      <c r="C69">
        <v>3.07</v>
      </c>
    </row>
    <row r="70" spans="1:3" x14ac:dyDescent="0.3">
      <c r="A70">
        <v>2.0099999999999998</v>
      </c>
      <c r="B70" t="s">
        <v>8</v>
      </c>
      <c r="C70">
        <v>20.23</v>
      </c>
    </row>
    <row r="71" spans="1:3" x14ac:dyDescent="0.3">
      <c r="A71">
        <v>2.09</v>
      </c>
      <c r="B71" t="s">
        <v>13</v>
      </c>
      <c r="C71">
        <v>15.01</v>
      </c>
    </row>
    <row r="72" spans="1:3" x14ac:dyDescent="0.3">
      <c r="A72">
        <v>1.97</v>
      </c>
      <c r="B72" t="s">
        <v>8</v>
      </c>
      <c r="C72">
        <v>12.02</v>
      </c>
    </row>
    <row r="73" spans="1:3" x14ac:dyDescent="0.3">
      <c r="A73">
        <v>3</v>
      </c>
      <c r="B73" t="s">
        <v>8</v>
      </c>
      <c r="C73">
        <v>17.07</v>
      </c>
    </row>
    <row r="74" spans="1:3" x14ac:dyDescent="0.3">
      <c r="A74">
        <v>3.14</v>
      </c>
      <c r="B74" t="s">
        <v>13</v>
      </c>
      <c r="C74">
        <v>26.86</v>
      </c>
    </row>
    <row r="75" spans="1:3" x14ac:dyDescent="0.3">
      <c r="A75">
        <v>5</v>
      </c>
      <c r="B75" t="s">
        <v>13</v>
      </c>
      <c r="C75">
        <v>25.28</v>
      </c>
    </row>
    <row r="76" spans="1:3" x14ac:dyDescent="0.3">
      <c r="A76">
        <v>2.2000000000000002</v>
      </c>
      <c r="B76" t="s">
        <v>8</v>
      </c>
      <c r="C76">
        <v>14.73</v>
      </c>
    </row>
    <row r="77" spans="1:3" x14ac:dyDescent="0.3">
      <c r="A77">
        <v>1.25</v>
      </c>
      <c r="B77" t="s">
        <v>8</v>
      </c>
      <c r="C77">
        <v>10.51</v>
      </c>
    </row>
    <row r="78" spans="1:3" x14ac:dyDescent="0.3">
      <c r="A78">
        <v>3.08</v>
      </c>
      <c r="B78" t="s">
        <v>13</v>
      </c>
      <c r="C78">
        <v>17.920000000000002</v>
      </c>
    </row>
    <row r="79" spans="1:3" x14ac:dyDescent="0.3">
      <c r="A79">
        <v>4</v>
      </c>
      <c r="B79" t="s">
        <v>8</v>
      </c>
      <c r="C79">
        <v>27.2</v>
      </c>
    </row>
    <row r="80" spans="1:3" x14ac:dyDescent="0.3">
      <c r="A80">
        <v>3</v>
      </c>
      <c r="B80" t="s">
        <v>8</v>
      </c>
      <c r="C80">
        <v>22.76</v>
      </c>
    </row>
    <row r="81" spans="1:3" x14ac:dyDescent="0.3">
      <c r="A81">
        <v>2.71</v>
      </c>
      <c r="B81" t="s">
        <v>8</v>
      </c>
      <c r="C81">
        <v>17.29</v>
      </c>
    </row>
    <row r="82" spans="1:3" x14ac:dyDescent="0.3">
      <c r="A82">
        <v>3</v>
      </c>
      <c r="B82" t="s">
        <v>13</v>
      </c>
      <c r="C82">
        <v>19.440000000000001</v>
      </c>
    </row>
    <row r="83" spans="1:3" x14ac:dyDescent="0.3">
      <c r="A83">
        <v>3.4</v>
      </c>
      <c r="B83" t="s">
        <v>8</v>
      </c>
      <c r="C83">
        <v>16.66</v>
      </c>
    </row>
    <row r="84" spans="1:3" x14ac:dyDescent="0.3">
      <c r="A84">
        <v>1.83</v>
      </c>
      <c r="B84" t="s">
        <v>8</v>
      </c>
      <c r="C84">
        <v>10.07</v>
      </c>
    </row>
    <row r="85" spans="1:3" x14ac:dyDescent="0.3">
      <c r="A85">
        <v>5</v>
      </c>
      <c r="B85" t="s">
        <v>13</v>
      </c>
      <c r="C85">
        <v>32.68</v>
      </c>
    </row>
    <row r="86" spans="1:3" x14ac:dyDescent="0.3">
      <c r="A86">
        <v>2.0299999999999998</v>
      </c>
      <c r="B86" t="s">
        <v>8</v>
      </c>
      <c r="C86">
        <v>15.98</v>
      </c>
    </row>
    <row r="87" spans="1:3" x14ac:dyDescent="0.3">
      <c r="A87">
        <v>5.17</v>
      </c>
      <c r="B87" t="s">
        <v>8</v>
      </c>
      <c r="C87">
        <v>34.83</v>
      </c>
    </row>
    <row r="88" spans="1:3" x14ac:dyDescent="0.3">
      <c r="A88">
        <v>2</v>
      </c>
      <c r="B88" t="s">
        <v>8</v>
      </c>
      <c r="C88">
        <v>13.03</v>
      </c>
    </row>
    <row r="89" spans="1:3" x14ac:dyDescent="0.3">
      <c r="A89">
        <v>4</v>
      </c>
      <c r="B89" t="s">
        <v>8</v>
      </c>
      <c r="C89">
        <v>18.28</v>
      </c>
    </row>
    <row r="90" spans="1:3" x14ac:dyDescent="0.3">
      <c r="A90">
        <v>5.85</v>
      </c>
      <c r="B90" t="s">
        <v>8</v>
      </c>
      <c r="C90">
        <v>24.71</v>
      </c>
    </row>
    <row r="91" spans="1:3" x14ac:dyDescent="0.3">
      <c r="A91">
        <v>3</v>
      </c>
      <c r="B91" t="s">
        <v>8</v>
      </c>
      <c r="C91">
        <v>21.16</v>
      </c>
    </row>
    <row r="92" spans="1:3" x14ac:dyDescent="0.3">
      <c r="A92">
        <v>3</v>
      </c>
      <c r="B92" t="s">
        <v>13</v>
      </c>
      <c r="C92">
        <v>28.97</v>
      </c>
    </row>
    <row r="93" spans="1:3" x14ac:dyDescent="0.3">
      <c r="A93">
        <v>3.5</v>
      </c>
      <c r="B93" t="s">
        <v>8</v>
      </c>
      <c r="C93">
        <v>22.49</v>
      </c>
    </row>
    <row r="94" spans="1:3" x14ac:dyDescent="0.3">
      <c r="A94">
        <v>1</v>
      </c>
      <c r="B94" t="s">
        <v>13</v>
      </c>
      <c r="C94">
        <v>5.75</v>
      </c>
    </row>
    <row r="95" spans="1:3" x14ac:dyDescent="0.3">
      <c r="A95">
        <v>4.3</v>
      </c>
      <c r="B95" t="s">
        <v>13</v>
      </c>
      <c r="C95">
        <v>16.32</v>
      </c>
    </row>
    <row r="96" spans="1:3" x14ac:dyDescent="0.3">
      <c r="A96">
        <v>3.25</v>
      </c>
      <c r="B96" t="s">
        <v>8</v>
      </c>
      <c r="C96">
        <v>22.75</v>
      </c>
    </row>
    <row r="97" spans="1:3" x14ac:dyDescent="0.3">
      <c r="A97">
        <v>4.7300000000000004</v>
      </c>
      <c r="B97" t="s">
        <v>13</v>
      </c>
      <c r="C97">
        <v>40.17</v>
      </c>
    </row>
    <row r="98" spans="1:3" x14ac:dyDescent="0.3">
      <c r="A98">
        <v>4</v>
      </c>
      <c r="B98" t="s">
        <v>13</v>
      </c>
      <c r="C98">
        <v>27.28</v>
      </c>
    </row>
    <row r="99" spans="1:3" x14ac:dyDescent="0.3">
      <c r="A99">
        <v>1.5</v>
      </c>
      <c r="B99" t="s">
        <v>13</v>
      </c>
      <c r="C99">
        <v>12.03</v>
      </c>
    </row>
    <row r="100" spans="1:3" x14ac:dyDescent="0.3">
      <c r="A100">
        <v>3</v>
      </c>
      <c r="B100" t="s">
        <v>13</v>
      </c>
      <c r="C100">
        <v>21.01</v>
      </c>
    </row>
    <row r="101" spans="1:3" x14ac:dyDescent="0.3">
      <c r="A101">
        <v>1.5</v>
      </c>
      <c r="B101" t="s">
        <v>8</v>
      </c>
      <c r="C101">
        <v>12.46</v>
      </c>
    </row>
    <row r="102" spans="1:3" x14ac:dyDescent="0.3">
      <c r="A102">
        <v>2.5</v>
      </c>
      <c r="B102" t="s">
        <v>13</v>
      </c>
      <c r="C102">
        <v>11.35</v>
      </c>
    </row>
    <row r="103" spans="1:3" x14ac:dyDescent="0.3">
      <c r="A103">
        <v>3</v>
      </c>
      <c r="B103" t="s">
        <v>13</v>
      </c>
      <c r="C103">
        <v>15.38</v>
      </c>
    </row>
    <row r="104" spans="1:3" x14ac:dyDescent="0.3">
      <c r="A104">
        <v>2.5</v>
      </c>
      <c r="B104" t="s">
        <v>13</v>
      </c>
      <c r="C104">
        <v>44.3</v>
      </c>
    </row>
    <row r="105" spans="1:3" x14ac:dyDescent="0.3">
      <c r="A105">
        <v>3.48</v>
      </c>
      <c r="B105" t="s">
        <v>13</v>
      </c>
      <c r="C105">
        <v>22.42</v>
      </c>
    </row>
    <row r="106" spans="1:3" x14ac:dyDescent="0.3">
      <c r="A106">
        <v>4.08</v>
      </c>
      <c r="B106" t="s">
        <v>8</v>
      </c>
      <c r="C106">
        <v>20.92</v>
      </c>
    </row>
    <row r="107" spans="1:3" x14ac:dyDescent="0.3">
      <c r="A107">
        <v>1.64</v>
      </c>
      <c r="B107" t="s">
        <v>13</v>
      </c>
      <c r="C107">
        <v>15.36</v>
      </c>
    </row>
    <row r="108" spans="1:3" x14ac:dyDescent="0.3">
      <c r="A108">
        <v>4.0599999999999996</v>
      </c>
      <c r="B108" t="s">
        <v>13</v>
      </c>
      <c r="C108">
        <v>20.49</v>
      </c>
    </row>
    <row r="109" spans="1:3" x14ac:dyDescent="0.3">
      <c r="A109">
        <v>4.29</v>
      </c>
      <c r="B109" t="s">
        <v>13</v>
      </c>
      <c r="C109">
        <v>25.21</v>
      </c>
    </row>
    <row r="110" spans="1:3" x14ac:dyDescent="0.3">
      <c r="A110">
        <v>3.76</v>
      </c>
      <c r="B110" t="s">
        <v>8</v>
      </c>
      <c r="C110">
        <v>18.239999999999998</v>
      </c>
    </row>
    <row r="111" spans="1:3" x14ac:dyDescent="0.3">
      <c r="A111">
        <v>4</v>
      </c>
      <c r="B111" t="s">
        <v>13</v>
      </c>
      <c r="C111">
        <v>14.31</v>
      </c>
    </row>
    <row r="112" spans="1:3" x14ac:dyDescent="0.3">
      <c r="A112">
        <v>3</v>
      </c>
      <c r="B112" t="s">
        <v>8</v>
      </c>
      <c r="C112">
        <v>14</v>
      </c>
    </row>
    <row r="113" spans="1:3" x14ac:dyDescent="0.3">
      <c r="A113">
        <v>1</v>
      </c>
      <c r="B113" t="s">
        <v>8</v>
      </c>
      <c r="C113">
        <v>7.25</v>
      </c>
    </row>
    <row r="114" spans="1:3" x14ac:dyDescent="0.3">
      <c r="A114">
        <v>4</v>
      </c>
      <c r="B114" t="s">
        <v>8</v>
      </c>
      <c r="C114">
        <v>38.07</v>
      </c>
    </row>
    <row r="115" spans="1:3" x14ac:dyDescent="0.3">
      <c r="A115">
        <v>2.5499999999999998</v>
      </c>
      <c r="B115" t="s">
        <v>8</v>
      </c>
      <c r="C115">
        <v>23.95</v>
      </c>
    </row>
    <row r="116" spans="1:3" x14ac:dyDescent="0.3">
      <c r="A116">
        <v>4</v>
      </c>
      <c r="B116" t="s">
        <v>8</v>
      </c>
      <c r="C116">
        <v>25.71</v>
      </c>
    </row>
    <row r="117" spans="1:3" x14ac:dyDescent="0.3">
      <c r="A117">
        <v>3.5</v>
      </c>
      <c r="B117" t="s">
        <v>8</v>
      </c>
      <c r="C117">
        <v>17.309999999999999</v>
      </c>
    </row>
    <row r="118" spans="1:3" x14ac:dyDescent="0.3">
      <c r="A118">
        <v>5.07</v>
      </c>
      <c r="B118" t="s">
        <v>8</v>
      </c>
      <c r="C118">
        <v>29.93</v>
      </c>
    </row>
    <row r="119" spans="1:3" x14ac:dyDescent="0.3">
      <c r="A119">
        <v>1.5</v>
      </c>
      <c r="B119" t="s">
        <v>8</v>
      </c>
      <c r="C119">
        <v>10.65</v>
      </c>
    </row>
    <row r="120" spans="1:3" x14ac:dyDescent="0.3">
      <c r="A120">
        <v>1.8</v>
      </c>
      <c r="B120" t="s">
        <v>8</v>
      </c>
      <c r="C120">
        <v>12.43</v>
      </c>
    </row>
    <row r="121" spans="1:3" x14ac:dyDescent="0.3">
      <c r="A121">
        <v>2.92</v>
      </c>
      <c r="B121" t="s">
        <v>8</v>
      </c>
      <c r="C121">
        <v>24.08</v>
      </c>
    </row>
    <row r="122" spans="1:3" x14ac:dyDescent="0.3">
      <c r="A122">
        <v>2.31</v>
      </c>
      <c r="B122" t="s">
        <v>8</v>
      </c>
      <c r="C122">
        <v>11.69</v>
      </c>
    </row>
    <row r="123" spans="1:3" x14ac:dyDescent="0.3">
      <c r="A123">
        <v>1.68</v>
      </c>
      <c r="B123" t="s">
        <v>8</v>
      </c>
      <c r="C123">
        <v>13.42</v>
      </c>
    </row>
    <row r="124" spans="1:3" x14ac:dyDescent="0.3">
      <c r="A124">
        <v>2.5</v>
      </c>
      <c r="B124" t="s">
        <v>8</v>
      </c>
      <c r="C124">
        <v>14.26</v>
      </c>
    </row>
    <row r="125" spans="1:3" x14ac:dyDescent="0.3">
      <c r="A125">
        <v>2</v>
      </c>
      <c r="B125" t="s">
        <v>8</v>
      </c>
      <c r="C125">
        <v>15.95</v>
      </c>
    </row>
    <row r="126" spans="1:3" x14ac:dyDescent="0.3">
      <c r="A126">
        <v>2.52</v>
      </c>
      <c r="B126" t="s">
        <v>8</v>
      </c>
      <c r="C126">
        <v>12.48</v>
      </c>
    </row>
    <row r="127" spans="1:3" x14ac:dyDescent="0.3">
      <c r="A127">
        <v>4.2</v>
      </c>
      <c r="B127" t="s">
        <v>8</v>
      </c>
      <c r="C127">
        <v>29.8</v>
      </c>
    </row>
    <row r="128" spans="1:3" x14ac:dyDescent="0.3">
      <c r="A128">
        <v>1.48</v>
      </c>
      <c r="B128" t="s">
        <v>8</v>
      </c>
      <c r="C128">
        <v>8.52</v>
      </c>
    </row>
    <row r="129" spans="1:3" x14ac:dyDescent="0.3">
      <c r="A129">
        <v>2</v>
      </c>
      <c r="B129" t="s">
        <v>8</v>
      </c>
      <c r="C129">
        <v>14.52</v>
      </c>
    </row>
    <row r="130" spans="1:3" x14ac:dyDescent="0.3">
      <c r="A130">
        <v>2</v>
      </c>
      <c r="B130" t="s">
        <v>8</v>
      </c>
      <c r="C130">
        <v>11.38</v>
      </c>
    </row>
    <row r="131" spans="1:3" x14ac:dyDescent="0.3">
      <c r="A131">
        <v>2.1800000000000002</v>
      </c>
      <c r="B131" t="s">
        <v>8</v>
      </c>
      <c r="C131">
        <v>22.82</v>
      </c>
    </row>
    <row r="132" spans="1:3" x14ac:dyDescent="0.3">
      <c r="A132">
        <v>1.5</v>
      </c>
      <c r="B132" t="s">
        <v>8</v>
      </c>
      <c r="C132">
        <v>19.079999999999998</v>
      </c>
    </row>
    <row r="133" spans="1:3" x14ac:dyDescent="0.3">
      <c r="A133">
        <v>2.83</v>
      </c>
      <c r="B133" t="s">
        <v>8</v>
      </c>
      <c r="C133">
        <v>20.27</v>
      </c>
    </row>
    <row r="134" spans="1:3" x14ac:dyDescent="0.3">
      <c r="A134">
        <v>1.5</v>
      </c>
      <c r="B134" t="s">
        <v>8</v>
      </c>
      <c r="C134">
        <v>11.17</v>
      </c>
    </row>
    <row r="135" spans="1:3" x14ac:dyDescent="0.3">
      <c r="A135">
        <v>2</v>
      </c>
      <c r="B135" t="s">
        <v>8</v>
      </c>
      <c r="C135">
        <v>12.26</v>
      </c>
    </row>
    <row r="136" spans="1:3" x14ac:dyDescent="0.3">
      <c r="A136">
        <v>3.25</v>
      </c>
      <c r="B136" t="s">
        <v>8</v>
      </c>
      <c r="C136">
        <v>18.260000000000002</v>
      </c>
    </row>
    <row r="137" spans="1:3" x14ac:dyDescent="0.3">
      <c r="A137">
        <v>1.25</v>
      </c>
      <c r="B137" t="s">
        <v>8</v>
      </c>
      <c r="C137">
        <v>8.51</v>
      </c>
    </row>
    <row r="138" spans="1:3" x14ac:dyDescent="0.3">
      <c r="A138">
        <v>2</v>
      </c>
      <c r="B138" t="s">
        <v>8</v>
      </c>
      <c r="C138">
        <v>10.33</v>
      </c>
    </row>
    <row r="139" spans="1:3" x14ac:dyDescent="0.3">
      <c r="A139">
        <v>2</v>
      </c>
      <c r="B139" t="s">
        <v>8</v>
      </c>
      <c r="C139">
        <v>14.15</v>
      </c>
    </row>
    <row r="140" spans="1:3" x14ac:dyDescent="0.3">
      <c r="A140">
        <v>2</v>
      </c>
      <c r="B140" t="s">
        <v>13</v>
      </c>
      <c r="C140">
        <v>16</v>
      </c>
    </row>
    <row r="141" spans="1:3" x14ac:dyDescent="0.3">
      <c r="A141">
        <v>2.75</v>
      </c>
      <c r="B141" t="s">
        <v>8</v>
      </c>
      <c r="C141">
        <v>13.16</v>
      </c>
    </row>
    <row r="142" spans="1:3" x14ac:dyDescent="0.3">
      <c r="A142">
        <v>3.5</v>
      </c>
      <c r="B142" t="s">
        <v>8</v>
      </c>
      <c r="C142">
        <v>17.47</v>
      </c>
    </row>
    <row r="143" spans="1:3" x14ac:dyDescent="0.3">
      <c r="A143">
        <v>6.7</v>
      </c>
      <c r="B143" t="s">
        <v>8</v>
      </c>
      <c r="C143">
        <v>34.299999999999997</v>
      </c>
    </row>
    <row r="144" spans="1:3" x14ac:dyDescent="0.3">
      <c r="A144">
        <v>5</v>
      </c>
      <c r="B144" t="s">
        <v>8</v>
      </c>
      <c r="C144">
        <v>41.19</v>
      </c>
    </row>
    <row r="145" spans="1:3" x14ac:dyDescent="0.3">
      <c r="A145">
        <v>5</v>
      </c>
      <c r="B145" t="s">
        <v>8</v>
      </c>
      <c r="C145">
        <v>27.05</v>
      </c>
    </row>
    <row r="146" spans="1:3" x14ac:dyDescent="0.3">
      <c r="A146">
        <v>2.2999999999999998</v>
      </c>
      <c r="B146" t="s">
        <v>8</v>
      </c>
      <c r="C146">
        <v>16.43</v>
      </c>
    </row>
    <row r="147" spans="1:3" x14ac:dyDescent="0.3">
      <c r="A147">
        <v>1.5</v>
      </c>
      <c r="B147" t="s">
        <v>8</v>
      </c>
      <c r="C147">
        <v>8.35</v>
      </c>
    </row>
    <row r="148" spans="1:3" x14ac:dyDescent="0.3">
      <c r="A148">
        <v>1.36</v>
      </c>
      <c r="B148" t="s">
        <v>8</v>
      </c>
      <c r="C148">
        <v>18.64</v>
      </c>
    </row>
    <row r="149" spans="1:3" x14ac:dyDescent="0.3">
      <c r="A149">
        <v>1.63</v>
      </c>
      <c r="B149" t="s">
        <v>8</v>
      </c>
      <c r="C149">
        <v>11.87</v>
      </c>
    </row>
    <row r="150" spans="1:3" x14ac:dyDescent="0.3">
      <c r="A150">
        <v>1.73</v>
      </c>
      <c r="B150" t="s">
        <v>8</v>
      </c>
      <c r="C150">
        <v>9.7799999999999994</v>
      </c>
    </row>
    <row r="151" spans="1:3" x14ac:dyDescent="0.3">
      <c r="A151">
        <v>2</v>
      </c>
      <c r="B151" t="s">
        <v>8</v>
      </c>
      <c r="C151">
        <v>7.51</v>
      </c>
    </row>
    <row r="152" spans="1:3" x14ac:dyDescent="0.3">
      <c r="A152">
        <v>2.5</v>
      </c>
      <c r="B152" t="s">
        <v>8</v>
      </c>
      <c r="C152">
        <v>14.07</v>
      </c>
    </row>
    <row r="153" spans="1:3" x14ac:dyDescent="0.3">
      <c r="A153">
        <v>2</v>
      </c>
      <c r="B153" t="s">
        <v>8</v>
      </c>
      <c r="C153">
        <v>13.13</v>
      </c>
    </row>
    <row r="154" spans="1:3" x14ac:dyDescent="0.3">
      <c r="A154">
        <v>2.74</v>
      </c>
      <c r="B154" t="s">
        <v>8</v>
      </c>
      <c r="C154">
        <v>17.260000000000002</v>
      </c>
    </row>
    <row r="155" spans="1:3" x14ac:dyDescent="0.3">
      <c r="A155">
        <v>2</v>
      </c>
      <c r="B155" t="s">
        <v>8</v>
      </c>
      <c r="C155">
        <v>24.55</v>
      </c>
    </row>
    <row r="156" spans="1:3" x14ac:dyDescent="0.3">
      <c r="A156">
        <v>2</v>
      </c>
      <c r="B156" t="s">
        <v>8</v>
      </c>
      <c r="C156">
        <v>19.77</v>
      </c>
    </row>
    <row r="157" spans="1:3" x14ac:dyDescent="0.3">
      <c r="A157">
        <v>5.14</v>
      </c>
      <c r="B157" t="s">
        <v>8</v>
      </c>
      <c r="C157">
        <v>29.85</v>
      </c>
    </row>
    <row r="158" spans="1:3" x14ac:dyDescent="0.3">
      <c r="A158">
        <v>5</v>
      </c>
      <c r="B158" t="s">
        <v>8</v>
      </c>
      <c r="C158">
        <v>48.17</v>
      </c>
    </row>
    <row r="159" spans="1:3" x14ac:dyDescent="0.3">
      <c r="A159">
        <v>3.75</v>
      </c>
      <c r="B159" t="s">
        <v>8</v>
      </c>
      <c r="C159">
        <v>25</v>
      </c>
    </row>
    <row r="160" spans="1:3" x14ac:dyDescent="0.3">
      <c r="A160">
        <v>2.61</v>
      </c>
      <c r="B160" t="s">
        <v>8</v>
      </c>
      <c r="C160">
        <v>13.39</v>
      </c>
    </row>
    <row r="161" spans="1:3" x14ac:dyDescent="0.3">
      <c r="A161">
        <v>2</v>
      </c>
      <c r="B161" t="s">
        <v>8</v>
      </c>
      <c r="C161">
        <v>16.489999999999998</v>
      </c>
    </row>
    <row r="162" spans="1:3" x14ac:dyDescent="0.3">
      <c r="A162">
        <v>3.5</v>
      </c>
      <c r="B162" t="s">
        <v>8</v>
      </c>
      <c r="C162">
        <v>21.5</v>
      </c>
    </row>
    <row r="163" spans="1:3" x14ac:dyDescent="0.3">
      <c r="A163">
        <v>2.5</v>
      </c>
      <c r="B163" t="s">
        <v>8</v>
      </c>
      <c r="C163">
        <v>12.66</v>
      </c>
    </row>
    <row r="164" spans="1:3" x14ac:dyDescent="0.3">
      <c r="A164">
        <v>2</v>
      </c>
      <c r="B164" t="s">
        <v>8</v>
      </c>
      <c r="C164">
        <v>16.21</v>
      </c>
    </row>
    <row r="165" spans="1:3" x14ac:dyDescent="0.3">
      <c r="A165">
        <v>2</v>
      </c>
      <c r="B165" t="s">
        <v>8</v>
      </c>
      <c r="C165">
        <v>13.81</v>
      </c>
    </row>
    <row r="166" spans="1:3" x14ac:dyDescent="0.3">
      <c r="A166">
        <v>3</v>
      </c>
      <c r="B166" t="s">
        <v>13</v>
      </c>
      <c r="C166">
        <v>17.510000000000002</v>
      </c>
    </row>
    <row r="167" spans="1:3" x14ac:dyDescent="0.3">
      <c r="A167">
        <v>3.48</v>
      </c>
      <c r="B167" t="s">
        <v>8</v>
      </c>
      <c r="C167">
        <v>24.52</v>
      </c>
    </row>
    <row r="168" spans="1:3" x14ac:dyDescent="0.3">
      <c r="A168">
        <v>2.2400000000000002</v>
      </c>
      <c r="B168" t="s">
        <v>8</v>
      </c>
      <c r="C168">
        <v>20.76</v>
      </c>
    </row>
    <row r="169" spans="1:3" x14ac:dyDescent="0.3">
      <c r="A169">
        <v>4.5</v>
      </c>
      <c r="B169" t="s">
        <v>8</v>
      </c>
      <c r="C169">
        <v>31.71</v>
      </c>
    </row>
    <row r="170" spans="1:3" x14ac:dyDescent="0.3">
      <c r="A170">
        <v>1.61</v>
      </c>
      <c r="B170" t="s">
        <v>13</v>
      </c>
      <c r="C170">
        <v>10.59</v>
      </c>
    </row>
    <row r="171" spans="1:3" x14ac:dyDescent="0.3">
      <c r="A171">
        <v>2</v>
      </c>
      <c r="B171" t="s">
        <v>13</v>
      </c>
      <c r="C171">
        <v>10.63</v>
      </c>
    </row>
    <row r="172" spans="1:3" x14ac:dyDescent="0.3">
      <c r="A172">
        <v>10</v>
      </c>
      <c r="B172" t="s">
        <v>13</v>
      </c>
      <c r="C172">
        <v>50.81</v>
      </c>
    </row>
    <row r="173" spans="1:3" x14ac:dyDescent="0.3">
      <c r="A173">
        <v>3.16</v>
      </c>
      <c r="B173" t="s">
        <v>13</v>
      </c>
      <c r="C173">
        <v>15.81</v>
      </c>
    </row>
    <row r="174" spans="1:3" x14ac:dyDescent="0.3">
      <c r="A174">
        <v>5.15</v>
      </c>
      <c r="B174" t="s">
        <v>13</v>
      </c>
      <c r="C174">
        <v>7.25</v>
      </c>
    </row>
    <row r="175" spans="1:3" x14ac:dyDescent="0.3">
      <c r="A175">
        <v>3.18</v>
      </c>
      <c r="B175" t="s">
        <v>13</v>
      </c>
      <c r="C175">
        <v>31.85</v>
      </c>
    </row>
    <row r="176" spans="1:3" x14ac:dyDescent="0.3">
      <c r="A176">
        <v>4</v>
      </c>
      <c r="B176" t="s">
        <v>13</v>
      </c>
      <c r="C176">
        <v>16.82</v>
      </c>
    </row>
    <row r="177" spans="1:3" x14ac:dyDescent="0.3">
      <c r="A177">
        <v>3.11</v>
      </c>
      <c r="B177" t="s">
        <v>13</v>
      </c>
      <c r="C177">
        <v>32.9</v>
      </c>
    </row>
    <row r="178" spans="1:3" x14ac:dyDescent="0.3">
      <c r="A178">
        <v>2</v>
      </c>
      <c r="B178" t="s">
        <v>13</v>
      </c>
      <c r="C178">
        <v>17.89</v>
      </c>
    </row>
    <row r="179" spans="1:3" x14ac:dyDescent="0.3">
      <c r="A179">
        <v>2</v>
      </c>
      <c r="B179" t="s">
        <v>13</v>
      </c>
      <c r="C179">
        <v>14.48</v>
      </c>
    </row>
    <row r="180" spans="1:3" x14ac:dyDescent="0.3">
      <c r="A180">
        <v>4</v>
      </c>
      <c r="B180" t="s">
        <v>13</v>
      </c>
      <c r="C180">
        <v>9.6</v>
      </c>
    </row>
    <row r="181" spans="1:3" x14ac:dyDescent="0.3">
      <c r="A181">
        <v>3.55</v>
      </c>
      <c r="B181" t="s">
        <v>13</v>
      </c>
      <c r="C181">
        <v>34.630000000000003</v>
      </c>
    </row>
    <row r="182" spans="1:3" x14ac:dyDescent="0.3">
      <c r="A182">
        <v>3.68</v>
      </c>
      <c r="B182" t="s">
        <v>13</v>
      </c>
      <c r="C182">
        <v>34.65</v>
      </c>
    </row>
    <row r="183" spans="1:3" x14ac:dyDescent="0.3">
      <c r="A183">
        <v>5.65</v>
      </c>
      <c r="B183" t="s">
        <v>13</v>
      </c>
      <c r="C183">
        <v>23.33</v>
      </c>
    </row>
    <row r="184" spans="1:3" x14ac:dyDescent="0.3">
      <c r="A184">
        <v>3.5</v>
      </c>
      <c r="B184" t="s">
        <v>13</v>
      </c>
      <c r="C184">
        <v>45.35</v>
      </c>
    </row>
    <row r="185" spans="1:3" x14ac:dyDescent="0.3">
      <c r="A185">
        <v>6.5</v>
      </c>
      <c r="B185" t="s">
        <v>13</v>
      </c>
      <c r="C185">
        <v>23.17</v>
      </c>
    </row>
    <row r="186" spans="1:3" x14ac:dyDescent="0.3">
      <c r="A186">
        <v>3</v>
      </c>
      <c r="B186" t="s">
        <v>13</v>
      </c>
      <c r="C186">
        <v>40.549999999999997</v>
      </c>
    </row>
    <row r="187" spans="1:3" x14ac:dyDescent="0.3">
      <c r="A187">
        <v>5</v>
      </c>
      <c r="B187" t="s">
        <v>8</v>
      </c>
      <c r="C187">
        <v>20.69</v>
      </c>
    </row>
    <row r="188" spans="1:3" x14ac:dyDescent="0.3">
      <c r="A188">
        <v>3.5</v>
      </c>
      <c r="B188" t="s">
        <v>13</v>
      </c>
      <c r="C188">
        <v>20.9</v>
      </c>
    </row>
    <row r="189" spans="1:3" x14ac:dyDescent="0.3">
      <c r="A189">
        <v>2</v>
      </c>
      <c r="B189" t="s">
        <v>13</v>
      </c>
      <c r="C189">
        <v>30.46</v>
      </c>
    </row>
    <row r="190" spans="1:3" x14ac:dyDescent="0.3">
      <c r="A190">
        <v>3.5</v>
      </c>
      <c r="B190" t="s">
        <v>13</v>
      </c>
      <c r="C190">
        <v>18.149999999999999</v>
      </c>
    </row>
    <row r="191" spans="1:3" x14ac:dyDescent="0.3">
      <c r="A191">
        <v>4</v>
      </c>
      <c r="B191" t="s">
        <v>13</v>
      </c>
      <c r="C191">
        <v>23.1</v>
      </c>
    </row>
    <row r="192" spans="1:3" x14ac:dyDescent="0.3">
      <c r="A192">
        <v>1.5</v>
      </c>
      <c r="B192" t="s">
        <v>13</v>
      </c>
      <c r="C192">
        <v>15.69</v>
      </c>
    </row>
    <row r="193" spans="1:3" x14ac:dyDescent="0.3">
      <c r="A193">
        <v>4.1900000000000004</v>
      </c>
      <c r="B193" t="s">
        <v>13</v>
      </c>
      <c r="C193">
        <v>19.809999999999999</v>
      </c>
    </row>
    <row r="194" spans="1:3" x14ac:dyDescent="0.3">
      <c r="A194">
        <v>2.56</v>
      </c>
      <c r="B194" t="s">
        <v>13</v>
      </c>
      <c r="C194">
        <v>28.44</v>
      </c>
    </row>
    <row r="195" spans="1:3" x14ac:dyDescent="0.3">
      <c r="A195">
        <v>2.02</v>
      </c>
      <c r="B195" t="s">
        <v>13</v>
      </c>
      <c r="C195">
        <v>15.48</v>
      </c>
    </row>
    <row r="196" spans="1:3" x14ac:dyDescent="0.3">
      <c r="A196">
        <v>4</v>
      </c>
      <c r="B196" t="s">
        <v>13</v>
      </c>
      <c r="C196">
        <v>16.579999999999998</v>
      </c>
    </row>
    <row r="197" spans="1:3" x14ac:dyDescent="0.3">
      <c r="A197">
        <v>1.44</v>
      </c>
      <c r="B197" t="s">
        <v>8</v>
      </c>
      <c r="C197">
        <v>7.56</v>
      </c>
    </row>
    <row r="198" spans="1:3" x14ac:dyDescent="0.3">
      <c r="A198">
        <v>2</v>
      </c>
      <c r="B198" t="s">
        <v>13</v>
      </c>
      <c r="C198">
        <v>10.34</v>
      </c>
    </row>
    <row r="199" spans="1:3" x14ac:dyDescent="0.3">
      <c r="A199">
        <v>5</v>
      </c>
      <c r="B199" t="s">
        <v>13</v>
      </c>
      <c r="C199">
        <v>43.11</v>
      </c>
    </row>
    <row r="200" spans="1:3" x14ac:dyDescent="0.3">
      <c r="A200">
        <v>2</v>
      </c>
      <c r="B200" t="s">
        <v>13</v>
      </c>
      <c r="C200">
        <v>13</v>
      </c>
    </row>
    <row r="201" spans="1:3" x14ac:dyDescent="0.3">
      <c r="A201">
        <v>2</v>
      </c>
      <c r="B201" t="s">
        <v>13</v>
      </c>
      <c r="C201">
        <v>13.51</v>
      </c>
    </row>
    <row r="202" spans="1:3" x14ac:dyDescent="0.3">
      <c r="A202">
        <v>4</v>
      </c>
      <c r="B202" t="s">
        <v>13</v>
      </c>
      <c r="C202">
        <v>18.71</v>
      </c>
    </row>
    <row r="203" spans="1:3" x14ac:dyDescent="0.3">
      <c r="A203">
        <v>2.0099999999999998</v>
      </c>
      <c r="B203" t="s">
        <v>13</v>
      </c>
      <c r="C203">
        <v>12.74</v>
      </c>
    </row>
    <row r="204" spans="1:3" x14ac:dyDescent="0.3">
      <c r="A204">
        <v>2</v>
      </c>
      <c r="B204" t="s">
        <v>13</v>
      </c>
      <c r="C204">
        <v>13</v>
      </c>
    </row>
    <row r="205" spans="1:3" x14ac:dyDescent="0.3">
      <c r="A205">
        <v>2.5</v>
      </c>
      <c r="B205" t="s">
        <v>13</v>
      </c>
      <c r="C205">
        <v>16.399999999999999</v>
      </c>
    </row>
    <row r="206" spans="1:3" x14ac:dyDescent="0.3">
      <c r="A206">
        <v>4</v>
      </c>
      <c r="B206" t="s">
        <v>13</v>
      </c>
      <c r="C206">
        <v>20.53</v>
      </c>
    </row>
    <row r="207" spans="1:3" x14ac:dyDescent="0.3">
      <c r="A207">
        <v>3.23</v>
      </c>
      <c r="B207" t="s">
        <v>13</v>
      </c>
      <c r="C207">
        <v>16.47</v>
      </c>
    </row>
    <row r="208" spans="1:3" x14ac:dyDescent="0.3">
      <c r="A208">
        <v>3.41</v>
      </c>
      <c r="B208" t="s">
        <v>13</v>
      </c>
      <c r="C208">
        <v>26.59</v>
      </c>
    </row>
    <row r="209" spans="1:3" x14ac:dyDescent="0.3">
      <c r="A209">
        <v>3</v>
      </c>
      <c r="B209" t="s">
        <v>13</v>
      </c>
      <c r="C209">
        <v>38.729999999999997</v>
      </c>
    </row>
    <row r="210" spans="1:3" x14ac:dyDescent="0.3">
      <c r="A210">
        <v>2.0299999999999998</v>
      </c>
      <c r="B210" t="s">
        <v>13</v>
      </c>
      <c r="C210">
        <v>24.27</v>
      </c>
    </row>
    <row r="211" spans="1:3" x14ac:dyDescent="0.3">
      <c r="A211">
        <v>2.23</v>
      </c>
      <c r="B211" t="s">
        <v>13</v>
      </c>
      <c r="C211">
        <v>12.76</v>
      </c>
    </row>
    <row r="212" spans="1:3" x14ac:dyDescent="0.3">
      <c r="A212">
        <v>2</v>
      </c>
      <c r="B212" t="s">
        <v>13</v>
      </c>
      <c r="C212">
        <v>30.06</v>
      </c>
    </row>
    <row r="213" spans="1:3" x14ac:dyDescent="0.3">
      <c r="A213">
        <v>5.16</v>
      </c>
      <c r="B213" t="s">
        <v>13</v>
      </c>
      <c r="C213">
        <v>25.89</v>
      </c>
    </row>
    <row r="214" spans="1:3" x14ac:dyDescent="0.3">
      <c r="A214">
        <v>9</v>
      </c>
      <c r="B214" t="s">
        <v>8</v>
      </c>
      <c r="C214">
        <v>48.33</v>
      </c>
    </row>
    <row r="215" spans="1:3" x14ac:dyDescent="0.3">
      <c r="A215">
        <v>2.5</v>
      </c>
      <c r="B215" t="s">
        <v>13</v>
      </c>
      <c r="C215">
        <v>13.27</v>
      </c>
    </row>
    <row r="216" spans="1:3" x14ac:dyDescent="0.3">
      <c r="A216">
        <v>6.5</v>
      </c>
      <c r="B216" t="s">
        <v>13</v>
      </c>
      <c r="C216">
        <v>28.17</v>
      </c>
    </row>
    <row r="217" spans="1:3" x14ac:dyDescent="0.3">
      <c r="A217">
        <v>1.1000000000000001</v>
      </c>
      <c r="B217" t="s">
        <v>13</v>
      </c>
      <c r="C217">
        <v>12.9</v>
      </c>
    </row>
    <row r="218" spans="1:3" x14ac:dyDescent="0.3">
      <c r="A218">
        <v>3</v>
      </c>
      <c r="B218" t="s">
        <v>13</v>
      </c>
      <c r="C218">
        <v>28.15</v>
      </c>
    </row>
    <row r="219" spans="1:3" x14ac:dyDescent="0.3">
      <c r="A219">
        <v>1.5</v>
      </c>
      <c r="B219" t="s">
        <v>13</v>
      </c>
      <c r="C219">
        <v>11.59</v>
      </c>
    </row>
    <row r="220" spans="1:3" x14ac:dyDescent="0.3">
      <c r="A220">
        <v>1.44</v>
      </c>
      <c r="B220" t="s">
        <v>13</v>
      </c>
      <c r="C220">
        <v>7.74</v>
      </c>
    </row>
    <row r="221" spans="1:3" x14ac:dyDescent="0.3">
      <c r="A221">
        <v>3.09</v>
      </c>
      <c r="B221" t="s">
        <v>13</v>
      </c>
      <c r="C221">
        <v>30.14</v>
      </c>
    </row>
    <row r="222" spans="1:3" x14ac:dyDescent="0.3">
      <c r="A222">
        <v>2.2000000000000002</v>
      </c>
      <c r="B222" t="s">
        <v>13</v>
      </c>
      <c r="C222">
        <v>12.16</v>
      </c>
    </row>
    <row r="223" spans="1:3" x14ac:dyDescent="0.3">
      <c r="A223">
        <v>3.48</v>
      </c>
      <c r="B223" t="s">
        <v>13</v>
      </c>
      <c r="C223">
        <v>13.42</v>
      </c>
    </row>
    <row r="224" spans="1:3" x14ac:dyDescent="0.3">
      <c r="A224">
        <v>1.92</v>
      </c>
      <c r="B224" t="s">
        <v>13</v>
      </c>
      <c r="C224">
        <v>8.58</v>
      </c>
    </row>
    <row r="225" spans="1:3" x14ac:dyDescent="0.3">
      <c r="A225">
        <v>3</v>
      </c>
      <c r="B225" t="s">
        <v>8</v>
      </c>
      <c r="C225">
        <v>15.98</v>
      </c>
    </row>
    <row r="226" spans="1:3" x14ac:dyDescent="0.3">
      <c r="A226">
        <v>1.58</v>
      </c>
      <c r="B226" t="s">
        <v>13</v>
      </c>
      <c r="C226">
        <v>13.42</v>
      </c>
    </row>
    <row r="227" spans="1:3" x14ac:dyDescent="0.3">
      <c r="A227">
        <v>2.5</v>
      </c>
      <c r="B227" t="s">
        <v>13</v>
      </c>
      <c r="C227">
        <v>16.27</v>
      </c>
    </row>
    <row r="228" spans="1:3" x14ac:dyDescent="0.3">
      <c r="A228">
        <v>2</v>
      </c>
      <c r="B228" t="s">
        <v>13</v>
      </c>
      <c r="C228">
        <v>10.09</v>
      </c>
    </row>
    <row r="229" spans="1:3" x14ac:dyDescent="0.3">
      <c r="A229">
        <v>3</v>
      </c>
      <c r="B229" t="s">
        <v>8</v>
      </c>
      <c r="C229">
        <v>20.45</v>
      </c>
    </row>
    <row r="230" spans="1:3" x14ac:dyDescent="0.3">
      <c r="A230">
        <v>2.72</v>
      </c>
      <c r="B230" t="s">
        <v>8</v>
      </c>
      <c r="C230">
        <v>13.28</v>
      </c>
    </row>
    <row r="231" spans="1:3" x14ac:dyDescent="0.3">
      <c r="A231">
        <v>2.88</v>
      </c>
      <c r="B231" t="s">
        <v>13</v>
      </c>
      <c r="C231">
        <v>22.12</v>
      </c>
    </row>
    <row r="232" spans="1:3" x14ac:dyDescent="0.3">
      <c r="A232">
        <v>2</v>
      </c>
      <c r="B232" t="s">
        <v>13</v>
      </c>
      <c r="C232">
        <v>24.01</v>
      </c>
    </row>
    <row r="233" spans="1:3" x14ac:dyDescent="0.3">
      <c r="A233">
        <v>3</v>
      </c>
      <c r="B233" t="s">
        <v>13</v>
      </c>
      <c r="C233">
        <v>15.69</v>
      </c>
    </row>
    <row r="234" spans="1:3" x14ac:dyDescent="0.3">
      <c r="A234">
        <v>3.39</v>
      </c>
      <c r="B234" t="s">
        <v>8</v>
      </c>
      <c r="C234">
        <v>11.61</v>
      </c>
    </row>
    <row r="235" spans="1:3" x14ac:dyDescent="0.3">
      <c r="A235">
        <v>1.47</v>
      </c>
      <c r="B235" t="s">
        <v>8</v>
      </c>
      <c r="C235">
        <v>10.77</v>
      </c>
    </row>
    <row r="236" spans="1:3" x14ac:dyDescent="0.3">
      <c r="A236">
        <v>3</v>
      </c>
      <c r="B236" t="s">
        <v>13</v>
      </c>
      <c r="C236">
        <v>15.53</v>
      </c>
    </row>
    <row r="237" spans="1:3" x14ac:dyDescent="0.3">
      <c r="A237">
        <v>1.25</v>
      </c>
      <c r="B237" t="s">
        <v>8</v>
      </c>
      <c r="C237">
        <v>10.07</v>
      </c>
    </row>
    <row r="238" spans="1:3" x14ac:dyDescent="0.3">
      <c r="A238">
        <v>1</v>
      </c>
      <c r="B238" t="s">
        <v>13</v>
      </c>
      <c r="C238">
        <v>12.6</v>
      </c>
    </row>
    <row r="239" spans="1:3" x14ac:dyDescent="0.3">
      <c r="A239">
        <v>1.17</v>
      </c>
      <c r="B239" t="s">
        <v>13</v>
      </c>
      <c r="C239">
        <v>32.83</v>
      </c>
    </row>
    <row r="240" spans="1:3" x14ac:dyDescent="0.3">
      <c r="A240">
        <v>4.67</v>
      </c>
      <c r="B240" t="s">
        <v>8</v>
      </c>
      <c r="C240">
        <v>35.83</v>
      </c>
    </row>
    <row r="241" spans="1:3" x14ac:dyDescent="0.3">
      <c r="A241">
        <v>5.92</v>
      </c>
      <c r="B241" t="s">
        <v>8</v>
      </c>
      <c r="C241">
        <v>29.03</v>
      </c>
    </row>
    <row r="242" spans="1:3" x14ac:dyDescent="0.3">
      <c r="A242">
        <v>2</v>
      </c>
      <c r="B242" t="s">
        <v>13</v>
      </c>
      <c r="C242">
        <v>27.18</v>
      </c>
    </row>
    <row r="243" spans="1:3" x14ac:dyDescent="0.3">
      <c r="A243">
        <v>2</v>
      </c>
      <c r="B243" t="s">
        <v>13</v>
      </c>
      <c r="C243">
        <v>22.67</v>
      </c>
    </row>
    <row r="244" spans="1:3" x14ac:dyDescent="0.3">
      <c r="A244">
        <v>1.75</v>
      </c>
      <c r="B244" t="s">
        <v>8</v>
      </c>
      <c r="C244">
        <v>17.82</v>
      </c>
    </row>
    <row r="245" spans="1:3" x14ac:dyDescent="0.3">
      <c r="A245">
        <v>3</v>
      </c>
      <c r="B245" t="s">
        <v>8</v>
      </c>
      <c r="C245">
        <v>18.78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 data</vt:lpstr>
      <vt:lpstr>tips</vt:lpstr>
      <vt:lpstr>pivot  table</vt:lpstr>
      <vt:lpstr>4 question</vt:lpstr>
      <vt:lpstr>smoker</vt:lpstr>
      <vt:lpstr>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2024-07-20T13:34:12Z</cp:lastPrinted>
  <dcterms:created xsi:type="dcterms:W3CDTF">2024-07-20T09:45:17Z</dcterms:created>
  <dcterms:modified xsi:type="dcterms:W3CDTF">2024-11-06T09:33:44Z</dcterms:modified>
</cp:coreProperties>
</file>