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ushikashah/Documents/"/>
    </mc:Choice>
  </mc:AlternateContent>
  <xr:revisionPtr revIDLastSave="0" documentId="8_{45067460-3D97-E248-B710-A8A23CDA007C}" xr6:coauthVersionLast="47" xr6:coauthVersionMax="47" xr10:uidLastSave="{00000000-0000-0000-0000-000000000000}"/>
  <bookViews>
    <workbookView xWindow="0" yWindow="740" windowWidth="29400" windowHeight="18380" xr2:uid="{637C5102-DF5B-514D-BEE0-B6602E31E5A4}"/>
  </bookViews>
  <sheets>
    <sheet name="stCashFlows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F16" i="1" s="1"/>
  <c r="F27" i="1" s="1"/>
  <c r="F29" i="1" s="1"/>
  <c r="F20" i="1"/>
  <c r="F25" i="1"/>
</calcChain>
</file>

<file path=xl/sharedStrings.xml><?xml version="1.0" encoding="utf-8"?>
<sst xmlns="http://schemas.openxmlformats.org/spreadsheetml/2006/main" count="27" uniqueCount="27">
  <si>
    <r>
      <rPr>
        <b/>
        <sz val="11"/>
        <color rgb="FF000000"/>
        <rFont val="Calibri"/>
        <family val="2"/>
        <charset val="204"/>
      </rPr>
      <t>E13:E24</t>
    </r>
    <r>
      <rPr>
        <sz val="11"/>
        <color rgb="FF000000"/>
        <rFont val="Calibri"/>
        <family val="2"/>
        <charset val="1"/>
      </rPr>
      <t xml:space="preserve"> | Be sure that the amount is entered as a negative number if it is an outflow. </t>
    </r>
  </si>
  <si>
    <r>
      <rPr>
        <b/>
        <u/>
        <sz val="11"/>
        <color rgb="FF000000"/>
        <rFont val="Calibri"/>
        <family val="2"/>
        <charset val="1"/>
      </rPr>
      <t>Cell</t>
    </r>
    <r>
      <rPr>
        <u/>
        <sz val="11"/>
        <color rgb="FF000000"/>
        <rFont val="Calibri"/>
        <family val="2"/>
        <charset val="1"/>
      </rPr>
      <t xml:space="preserve"> | Hint:</t>
    </r>
  </si>
  <si>
    <t>HINTS</t>
  </si>
  <si>
    <t>Cash balance, November 30, 2018</t>
  </si>
  <si>
    <t>Cash balance, November 1, 2018</t>
  </si>
  <si>
    <t>Net increase in cash</t>
  </si>
  <si>
    <t>Net cash provided by financing activities</t>
  </si>
  <si>
    <t>Payment of cash dividends</t>
  </si>
  <si>
    <t>Issued common stock</t>
  </si>
  <si>
    <t>Cash flows from financing activities:</t>
  </si>
  <si>
    <t>Net cash used by investing activities</t>
  </si>
  <si>
    <t>Acquisition of land</t>
  </si>
  <si>
    <t>Cash flows from investing activities:</t>
  </si>
  <si>
    <t>Net cash provided by operating activities</t>
  </si>
  <si>
    <t>Total Payments</t>
  </si>
  <si>
    <t>To employees</t>
  </si>
  <si>
    <t>To suppliers</t>
  </si>
  <si>
    <t>Payments:</t>
  </si>
  <si>
    <t>Collections from customers</t>
  </si>
  <si>
    <t>Receipts:</t>
  </si>
  <si>
    <t>Cash Flows from operating activities:</t>
  </si>
  <si>
    <t>Month Ended November 30, 2018</t>
  </si>
  <si>
    <t>Statement of Cash Flows</t>
  </si>
  <si>
    <t>ECHO LAKE CORPORATION</t>
  </si>
  <si>
    <t>(Always use cell references and formulas where appropriate to receive full credit. If you copy/paste from the Instructions tab, you will be marked wrong.)</t>
  </si>
  <si>
    <t>Do not use an equal sign (=) when entering a numeric value. Enter value in all answer boxes, even if answer is 0.</t>
  </si>
  <si>
    <t>Prepare the statement of cash flows. Fill in the blue shaded areas using a formula that references the changes in the account balances due to the corresponding transaction in the ENTERANSWERS1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</si>
</sst>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\-??_);_(@_)"/>
    <numFmt numFmtId="165" formatCode="_(* #,##0_);_(* \(#,##0\);_(* \-??_);_(@_)"/>
    <numFmt numFmtId="166" formatCode="_(\$* #,##0_);_(\$* \(#,##0\);_(\$* \-??_);_(@_)"/>
    <numFmt numFmtId="167" formatCode="_(\$* #,##0_);_(\$* \(#,##0\);_(&quot; 0&quot;_);_(@_)"/>
    <numFmt numFmtId="168" formatCode="_(\$* #,##0.00_);_(\$* \(#,##0.00\);_(\$* \-??_);_(@_)"/>
    <numFmt numFmtId="169" formatCode="[$-1009]mmmm\ d&quot;, &quot;yyyy;@"/>
  </numFmts>
  <fonts count="7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b/>
      <u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BF7"/>
        <bgColor rgb="FFF2F2F2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164" fontId="1" fillId="0" borderId="0" applyBorder="0" applyProtection="0"/>
    <xf numFmtId="168" fontId="1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Border="0" applyProtection="0"/>
    <xf numFmtId="164" fontId="1" fillId="0" borderId="0" applyBorder="0" applyProtection="0"/>
    <xf numFmtId="164" fontId="1" fillId="0" borderId="0" applyBorder="0" applyProtection="0"/>
  </cellStyleXfs>
  <cellXfs count="30">
    <xf numFmtId="0" fontId="0" fillId="0" borderId="0" xfId="0"/>
    <xf numFmtId="0" fontId="2" fillId="0" borderId="0" xfId="3" applyFont="1" applyAlignment="1">
      <alignment horizontal="left" wrapText="1"/>
    </xf>
    <xf numFmtId="165" fontId="1" fillId="0" borderId="0" xfId="1" applyNumberFormat="1" applyBorder="1" applyProtection="1"/>
    <xf numFmtId="165" fontId="1" fillId="0" borderId="0" xfId="3" applyNumberFormat="1"/>
    <xf numFmtId="0" fontId="3" fillId="0" borderId="0" xfId="3" applyFont="1" applyAlignment="1">
      <alignment horizontal="left" indent="4"/>
    </xf>
    <xf numFmtId="0" fontId="5" fillId="2" borderId="0" xfId="3" applyFont="1" applyFill="1" applyAlignment="1">
      <alignment horizontal="center"/>
    </xf>
    <xf numFmtId="0" fontId="1" fillId="0" borderId="0" xfId="1" applyNumberFormat="1" applyBorder="1" applyProtection="1"/>
    <xf numFmtId="166" fontId="1" fillId="0" borderId="0" xfId="1" applyNumberFormat="1" applyBorder="1" applyProtection="1"/>
    <xf numFmtId="0" fontId="1" fillId="0" borderId="0" xfId="3" applyAlignment="1">
      <alignment horizontal="left" indent="5"/>
    </xf>
    <xf numFmtId="166" fontId="1" fillId="0" borderId="0" xfId="4" applyNumberFormat="1"/>
    <xf numFmtId="166" fontId="5" fillId="0" borderId="1" xfId="5" applyNumberFormat="1" applyFont="1" applyBorder="1"/>
    <xf numFmtId="0" fontId="0" fillId="3" borderId="2" xfId="0" applyFill="1" applyBorder="1"/>
    <xf numFmtId="167" fontId="1" fillId="3" borderId="2" xfId="6" applyNumberFormat="1" applyFill="1" applyBorder="1"/>
    <xf numFmtId="165" fontId="1" fillId="0" borderId="2" xfId="7" applyNumberFormat="1" applyBorder="1" applyProtection="1"/>
    <xf numFmtId="165" fontId="1" fillId="0" borderId="3" xfId="8" applyNumberFormat="1" applyBorder="1" applyProtection="1"/>
    <xf numFmtId="165" fontId="1" fillId="3" borderId="2" xfId="3" applyNumberFormat="1" applyFill="1" applyBorder="1" applyAlignment="1">
      <alignment horizontal="left"/>
    </xf>
    <xf numFmtId="0" fontId="1" fillId="3" borderId="2" xfId="9" applyNumberFormat="1" applyFill="1" applyBorder="1" applyAlignment="1" applyProtection="1">
      <alignment horizontal="left" indent="3"/>
    </xf>
    <xf numFmtId="0" fontId="1" fillId="0" borderId="0" xfId="1" applyNumberFormat="1" applyBorder="1" applyAlignment="1" applyProtection="1">
      <alignment horizontal="left"/>
    </xf>
    <xf numFmtId="0" fontId="1" fillId="0" borderId="0" xfId="3" applyAlignment="1">
      <alignment horizontal="left"/>
    </xf>
    <xf numFmtId="165" fontId="1" fillId="0" borderId="0" xfId="3" applyNumberFormat="1" applyAlignment="1">
      <alignment horizontal="left"/>
    </xf>
    <xf numFmtId="165" fontId="1" fillId="3" borderId="2" xfId="2" applyNumberFormat="1" applyFill="1" applyBorder="1" applyAlignment="1" applyProtection="1">
      <alignment horizontal="left"/>
    </xf>
    <xf numFmtId="166" fontId="1" fillId="0" borderId="0" xfId="3" applyNumberFormat="1" applyAlignment="1">
      <alignment horizontal="left"/>
    </xf>
    <xf numFmtId="165" fontId="1" fillId="0" borderId="3" xfId="3" applyNumberFormat="1" applyBorder="1" applyAlignment="1">
      <alignment horizontal="left"/>
    </xf>
    <xf numFmtId="0" fontId="0" fillId="0" borderId="0" xfId="0" applyAlignment="1">
      <alignment horizontal="left" indent="4"/>
    </xf>
    <xf numFmtId="166" fontId="1" fillId="3" borderId="2" xfId="1" applyNumberFormat="1" applyFill="1" applyBorder="1" applyAlignment="1" applyProtection="1">
      <alignment horizontal="left"/>
    </xf>
    <xf numFmtId="169" fontId="1" fillId="3" borderId="2" xfId="3" applyNumberFormat="1" applyFill="1" applyBorder="1" applyAlignment="1">
      <alignment horizontal="center"/>
    </xf>
    <xf numFmtId="0" fontId="1" fillId="0" borderId="0" xfId="3" applyAlignment="1">
      <alignment horizont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1" applyNumberFormat="1" applyFont="1" applyBorder="1" applyAlignment="1" applyProtection="1">
      <alignment horizontal="left" vertical="top" wrapText="1"/>
    </xf>
  </cellXfs>
  <cellStyles count="10">
    <cellStyle name="/3R6OKli1AaylH/nEl8xsYbPvPPHwF3cnMDNUqvtwOHPgs8bK8UIBJpoCgmdeOEP-~LBvFZj+A0OGOvyaHwcq5cw==" xfId="7" xr:uid="{06DAC5F8-ECC8-8440-9439-2F30BCEC375F}"/>
    <cellStyle name="+SzFIdABOJC2S/vea1NSL6v8OpenvzeOdMtgaXLV7jZ0jao6O2bYwrEfhOCHZnNy-~ZtMUlXIbgmCKLBHTiqrHOA==" xfId="4" xr:uid="{AB503CB0-C898-AD4D-83EC-81C268B01EE0}"/>
    <cellStyle name="Comma" xfId="1" builtinId="3"/>
    <cellStyle name="Currency" xfId="2" builtinId="4"/>
    <cellStyle name="Custom Style 1" xfId="3" xr:uid="{D0F82024-984A-454B-BBC6-4D1BCE797F15}"/>
    <cellStyle name="JP1jpzOSj4BMVjYcUw69FvQSr2M+GG6e6C3SkVIeeUUArHxLHkVuKdieSg/Sjxw1-~3BgmHEJ+cg/LpFmXBFdB6w==" xfId="8" xr:uid="{31623956-852B-0B4C-9C56-4C075C537D4D}"/>
    <cellStyle name="Normal" xfId="0" builtinId="0"/>
    <cellStyle name="NqthUo3XaMSXgFY0uoD1uZDz0fBcxXxIRLCLrTPJx3f7HlBc+HI/AJWyRTmudDcd-~jTIE7kF9LEeO5MhTLPUvng==" xfId="6" xr:uid="{59BFBAFC-5F6A-E141-B110-DFB9F9381EEA}"/>
    <cellStyle name="tdee/p054kDblYxKIo9voNXV74GYls2TWg9jGkbboyxqirv1/S/4X4zy2sIJxZVl-~42q632B2l+n1hJWAIenQhQ==" xfId="5" xr:uid="{1941EE11-BF56-5F4E-A4A8-E6A29C4D76D9}"/>
    <cellStyle name="wdCYDeuxxWzb9kUNfcI4DTdDBJ/nTY2tsSoSG1mm7mMMtT1vJUxDAC72V4mzTSIt-~c/PNLuyyYAdrFVhcPE6fOw==" xfId="9" xr:uid="{2D9DF35B-46C2-3A45-8451-5F6BC74096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5615-4E2A-0B47-89CE-D3C7BB9C4B64}">
  <sheetPr>
    <tabColor rgb="FFFFFF00"/>
  </sheetPr>
  <dimension ref="A1:L35"/>
  <sheetViews>
    <sheetView tabSelected="1" zoomScale="80" zoomScaleNormal="80" workbookViewId="0">
      <selection activeCell="Q50" sqref="Q50"/>
    </sheetView>
  </sheetViews>
  <sheetFormatPr baseColWidth="10" defaultColWidth="8.83203125" defaultRowHeight="15" x14ac:dyDescent="0.2"/>
  <cols>
    <col min="1" max="1" width="4.6640625" customWidth="1"/>
    <col min="2" max="2" width="42.5" customWidth="1"/>
    <col min="3" max="3" width="8.5" customWidth="1"/>
    <col min="4" max="4" width="10.1640625" customWidth="1"/>
    <col min="5" max="5" width="10.6640625" customWidth="1"/>
    <col min="6" max="6" width="10.1640625" customWidth="1"/>
    <col min="7" max="1025" width="8.5" customWidth="1"/>
  </cols>
  <sheetData>
    <row r="1" spans="1:12" ht="30" customHeight="1" x14ac:dyDescent="0.2">
      <c r="A1" s="29" t="s">
        <v>26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ht="15" customHeight="1" x14ac:dyDescent="0.2">
      <c r="A2" s="28" t="s">
        <v>25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x14ac:dyDescent="0.2">
      <c r="A3" t="s">
        <v>24</v>
      </c>
    </row>
    <row r="5" spans="1:12" x14ac:dyDescent="0.2">
      <c r="B5" s="25" t="s">
        <v>23</v>
      </c>
      <c r="C5" s="25"/>
      <c r="D5" s="25"/>
      <c r="E5" s="25"/>
      <c r="F5" s="25"/>
    </row>
    <row r="6" spans="1:12" x14ac:dyDescent="0.2">
      <c r="B6" s="26" t="s">
        <v>22</v>
      </c>
      <c r="C6" s="26"/>
      <c r="D6" s="26"/>
      <c r="E6" s="26"/>
      <c r="F6" s="26"/>
    </row>
    <row r="7" spans="1:12" x14ac:dyDescent="0.2">
      <c r="B7" s="25" t="s">
        <v>21</v>
      </c>
      <c r="C7" s="25"/>
      <c r="D7" s="25"/>
      <c r="E7" s="25"/>
      <c r="F7" s="25"/>
    </row>
    <row r="8" spans="1:12" x14ac:dyDescent="0.2">
      <c r="B8" s="17"/>
      <c r="C8" s="17"/>
      <c r="D8" s="17"/>
      <c r="E8" s="17"/>
      <c r="F8" s="17"/>
    </row>
    <row r="9" spans="1:12" x14ac:dyDescent="0.2">
      <c r="B9" s="18" t="s">
        <v>20</v>
      </c>
      <c r="C9" s="18"/>
      <c r="D9" s="18"/>
      <c r="E9" s="18"/>
    </row>
    <row r="10" spans="1:12" x14ac:dyDescent="0.2">
      <c r="B10" s="18" t="s">
        <v>19</v>
      </c>
      <c r="C10" s="18"/>
      <c r="D10" s="18"/>
      <c r="E10" s="21"/>
      <c r="F10" s="17"/>
    </row>
    <row r="11" spans="1:12" x14ac:dyDescent="0.2">
      <c r="B11" s="16" t="s">
        <v>18</v>
      </c>
      <c r="C11" s="18"/>
      <c r="D11" s="18"/>
      <c r="E11" s="19"/>
      <c r="F11" s="24">
        <v>9100</v>
      </c>
    </row>
    <row r="12" spans="1:12" x14ac:dyDescent="0.2">
      <c r="B12" s="18" t="s">
        <v>17</v>
      </c>
      <c r="C12" s="18"/>
      <c r="D12" s="18"/>
      <c r="E12" s="19"/>
      <c r="F12" s="17"/>
    </row>
    <row r="13" spans="1:12" x14ac:dyDescent="0.2">
      <c r="B13" s="16" t="s">
        <v>16</v>
      </c>
      <c r="C13" s="18"/>
      <c r="E13" s="24">
        <v>-1750</v>
      </c>
      <c r="F13" s="17"/>
    </row>
    <row r="14" spans="1:12" x14ac:dyDescent="0.2">
      <c r="B14" s="16" t="s">
        <v>15</v>
      </c>
      <c r="C14" s="18"/>
      <c r="E14" s="20">
        <v>-1100</v>
      </c>
    </row>
    <row r="15" spans="1:12" x14ac:dyDescent="0.2">
      <c r="B15" s="23" t="s">
        <v>14</v>
      </c>
      <c r="C15" s="18"/>
      <c r="E15" s="18"/>
      <c r="F15" s="22">
        <f>SUM(E13:E14)</f>
        <v>-2850</v>
      </c>
    </row>
    <row r="16" spans="1:12" x14ac:dyDescent="0.2">
      <c r="B16" s="8" t="s">
        <v>13</v>
      </c>
      <c r="C16" s="18"/>
      <c r="D16" s="18"/>
      <c r="E16" s="18"/>
      <c r="F16" s="19">
        <f>F11+F15</f>
        <v>6250</v>
      </c>
    </row>
    <row r="17" spans="1:8" x14ac:dyDescent="0.2">
      <c r="B17" s="18"/>
      <c r="C17" s="18"/>
      <c r="D17" s="18"/>
      <c r="E17" s="21"/>
      <c r="F17" s="17"/>
    </row>
    <row r="18" spans="1:8" x14ac:dyDescent="0.2">
      <c r="B18" s="18" t="s">
        <v>12</v>
      </c>
      <c r="C18" s="18"/>
      <c r="D18" s="18"/>
      <c r="E18" s="18"/>
      <c r="F18" s="17"/>
    </row>
    <row r="19" spans="1:8" x14ac:dyDescent="0.2">
      <c r="B19" s="16" t="s">
        <v>11</v>
      </c>
      <c r="C19" s="18"/>
      <c r="D19" s="18"/>
      <c r="E19" s="20">
        <v>-23000</v>
      </c>
      <c r="F19" s="17"/>
    </row>
    <row r="20" spans="1:8" x14ac:dyDescent="0.2">
      <c r="B20" s="8" t="s">
        <v>10</v>
      </c>
      <c r="C20" s="18"/>
      <c r="D20" s="18"/>
      <c r="E20" s="18"/>
      <c r="F20" s="19">
        <f>E19</f>
        <v>-23000</v>
      </c>
    </row>
    <row r="21" spans="1:8" x14ac:dyDescent="0.2">
      <c r="B21" s="18"/>
      <c r="C21" s="18"/>
      <c r="D21" s="18"/>
      <c r="E21" s="18"/>
      <c r="F21" s="17"/>
    </row>
    <row r="22" spans="1:8" x14ac:dyDescent="0.2">
      <c r="B22" s="18" t="s">
        <v>9</v>
      </c>
      <c r="C22" s="18"/>
      <c r="D22" s="18"/>
      <c r="E22" s="18"/>
      <c r="F22" s="17"/>
    </row>
    <row r="23" spans="1:8" x14ac:dyDescent="0.2">
      <c r="B23" s="16" t="s">
        <v>8</v>
      </c>
      <c r="C23" s="18"/>
      <c r="D23" s="18"/>
      <c r="E23" s="15">
        <v>50000</v>
      </c>
      <c r="F23" s="17"/>
    </row>
    <row r="24" spans="1:8" x14ac:dyDescent="0.2">
      <c r="B24" s="16" t="s">
        <v>7</v>
      </c>
      <c r="C24" s="6"/>
      <c r="D24" s="6"/>
      <c r="E24" s="15">
        <v>-4000</v>
      </c>
    </row>
    <row r="25" spans="1:8" x14ac:dyDescent="0.2">
      <c r="B25" s="8" t="s">
        <v>6</v>
      </c>
      <c r="C25" s="6"/>
      <c r="D25" s="6"/>
      <c r="E25" s="6"/>
      <c r="F25" s="14">
        <f>SUM(E23:E24)</f>
        <v>46000</v>
      </c>
    </row>
    <row r="26" spans="1:8" x14ac:dyDescent="0.2">
      <c r="A26" s="6"/>
      <c r="B26" s="6"/>
      <c r="C26" s="6"/>
      <c r="D26" s="6"/>
      <c r="E26" s="6"/>
      <c r="F26" s="6"/>
    </row>
    <row r="27" spans="1:8" x14ac:dyDescent="0.2">
      <c r="A27" s="6"/>
      <c r="B27" s="11" t="s">
        <v>5</v>
      </c>
      <c r="C27" s="6"/>
      <c r="D27" s="6"/>
      <c r="E27" s="6"/>
      <c r="F27" s="13">
        <f>SUM(F16:F25)</f>
        <v>29250</v>
      </c>
    </row>
    <row r="28" spans="1:8" x14ac:dyDescent="0.2">
      <c r="A28" s="6"/>
      <c r="B28" s="11" t="s">
        <v>4</v>
      </c>
      <c r="C28" s="6"/>
      <c r="D28" s="7"/>
      <c r="E28" s="6"/>
      <c r="F28" s="12">
        <v>0</v>
      </c>
    </row>
    <row r="29" spans="1:8" ht="16" thickBot="1" x14ac:dyDescent="0.25">
      <c r="A29" s="6"/>
      <c r="B29" s="11" t="s">
        <v>3</v>
      </c>
      <c r="C29" s="6"/>
      <c r="D29" s="2"/>
      <c r="E29" s="6"/>
      <c r="F29" s="10">
        <f>SUM(F27:F28)</f>
        <v>29250</v>
      </c>
      <c r="H29" s="9"/>
    </row>
    <row r="30" spans="1:8" ht="16" thickTop="1" x14ac:dyDescent="0.2">
      <c r="A30" s="6"/>
      <c r="B30" s="8"/>
      <c r="C30" s="6"/>
      <c r="D30" s="6"/>
      <c r="E30" s="2"/>
      <c r="F30" s="6"/>
    </row>
    <row r="31" spans="1:8" x14ac:dyDescent="0.2">
      <c r="A31" s="6"/>
      <c r="B31" s="6"/>
      <c r="C31" s="6"/>
      <c r="D31" s="6"/>
      <c r="E31" s="7"/>
      <c r="F31" s="6"/>
    </row>
    <row r="32" spans="1:8" x14ac:dyDescent="0.2">
      <c r="A32" s="6"/>
      <c r="B32" s="6"/>
      <c r="C32" s="6"/>
      <c r="D32" s="6"/>
      <c r="E32" s="6"/>
      <c r="F32" s="6"/>
    </row>
    <row r="33" spans="1:11" x14ac:dyDescent="0.2">
      <c r="A33" s="5" t="s">
        <v>2</v>
      </c>
      <c r="B33" s="5"/>
      <c r="C33" s="5"/>
      <c r="D33" s="5"/>
      <c r="E33" s="5"/>
      <c r="F33" s="5"/>
      <c r="G33" s="5"/>
    </row>
    <row r="34" spans="1:11" x14ac:dyDescent="0.2">
      <c r="A34" s="4" t="s">
        <v>1</v>
      </c>
      <c r="B34" s="4"/>
      <c r="C34" s="3"/>
      <c r="D34" s="3"/>
      <c r="E34" s="2"/>
    </row>
    <row r="35" spans="1:11" ht="15" customHeight="1" x14ac:dyDescent="0.2">
      <c r="A35" s="1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</row>
  </sheetData>
  <mergeCells count="7">
    <mergeCell ref="A34:B34"/>
    <mergeCell ref="A35:K35"/>
    <mergeCell ref="A1:L1"/>
    <mergeCell ref="B5:F5"/>
    <mergeCell ref="B6:F6"/>
    <mergeCell ref="B7:F7"/>
    <mergeCell ref="A33:G33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stCashFlows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Khushika Shah</dc:creator>
  <cp:lastModifiedBy>Khushika Shah</cp:lastModifiedBy>
  <dcterms:created xsi:type="dcterms:W3CDTF">2024-10-08T16:14:45Z</dcterms:created>
  <dcterms:modified xsi:type="dcterms:W3CDTF">2024-10-08T16:14:55Z</dcterms:modified>
</cp:coreProperties>
</file>