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360" yWindow="105" windowWidth="14355" windowHeight="4695" firstSheet="2" activeTab="8"/>
  </bookViews>
  <sheets>
    <sheet name="Sheet1" sheetId="2" r:id="rId1"/>
    <sheet name="Sheet2" sheetId="3" r:id="rId2"/>
    <sheet name="Sheet3" sheetId="4" r:id="rId3"/>
    <sheet name="Sheet4" sheetId="5" r:id="rId4"/>
    <sheet name="Sheet6" sheetId="7" r:id="rId5"/>
    <sheet name="Sheet8" sheetId="9" state="hidden" r:id="rId6"/>
    <sheet name="Sheet7" sheetId="8" r:id="rId7"/>
    <sheet name="Global_Superstore_Sample_2000_W" sheetId="1" r:id="rId8"/>
    <sheet name="DASHBOARD" sheetId="6" r:id="rId9"/>
    <sheet name="FORMULAS" sheetId="10" r:id="rId10"/>
  </sheets>
  <definedNames>
    <definedName name="Slicer_Category">#N/A</definedName>
    <definedName name="Slicer_Order_Priority">#N/A</definedName>
    <definedName name="Slicer_Order_Year">#N/A</definedName>
  </definedNames>
  <calcPr calcId="0"/>
  <pivotCaches>
    <pivotCache cacheId="13"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C4" i="10" l="1"/>
  <c r="C3" i="10"/>
  <c r="C2" i="10"/>
  <c r="B2" i="10"/>
  <c r="B4" i="10"/>
  <c r="B3" i="10"/>
</calcChain>
</file>

<file path=xl/sharedStrings.xml><?xml version="1.0" encoding="utf-8"?>
<sst xmlns="http://schemas.openxmlformats.org/spreadsheetml/2006/main" count="18064" uniqueCount="4272">
  <si>
    <t>Order ID</t>
  </si>
  <si>
    <t>Order Date</t>
  </si>
  <si>
    <t>Ship Date</t>
  </si>
  <si>
    <t>Ship Mode</t>
  </si>
  <si>
    <t>Customer Name</t>
  </si>
  <si>
    <t>Segment</t>
  </si>
  <si>
    <t>Country</t>
  </si>
  <si>
    <t>Region</t>
  </si>
  <si>
    <t>Category</t>
  </si>
  <si>
    <t>Sub-Category</t>
  </si>
  <si>
    <t>Sales</t>
  </si>
  <si>
    <t>Quantity</t>
  </si>
  <si>
    <t>Discount</t>
  </si>
  <si>
    <t>Profit</t>
  </si>
  <si>
    <t>Order Priority</t>
  </si>
  <si>
    <t>Order Year</t>
  </si>
  <si>
    <t>8c6fddc4-0eb6-4242-a74d-296d14301bb2</t>
  </si>
  <si>
    <t>Standard Class</t>
  </si>
  <si>
    <t>Mary Lam</t>
  </si>
  <si>
    <t>Corporate</t>
  </si>
  <si>
    <t>Ireland</t>
  </si>
  <si>
    <t>LATAM</t>
  </si>
  <si>
    <t>Technology</t>
  </si>
  <si>
    <t>Phones</t>
  </si>
  <si>
    <t>Medium</t>
  </si>
  <si>
    <t>938fcacb-1936-4e94-bae8-cabab7f1f726</t>
  </si>
  <si>
    <t>Second Class</t>
  </si>
  <si>
    <t>Shawn Adams</t>
  </si>
  <si>
    <t>Home Office</t>
  </si>
  <si>
    <t>Nauru</t>
  </si>
  <si>
    <t>Furniture</t>
  </si>
  <si>
    <t>Chairs</t>
  </si>
  <si>
    <t>High</t>
  </si>
  <si>
    <t>aa45c90e-902a-43d1-8d51-5b3b8b714a21</t>
  </si>
  <si>
    <t>First Class</t>
  </si>
  <si>
    <t>Dr. Austin Macias</t>
  </si>
  <si>
    <t>Consumer</t>
  </si>
  <si>
    <t>Wallis and Futuna</t>
  </si>
  <si>
    <t>EMEA</t>
  </si>
  <si>
    <t>Office Supplies</t>
  </si>
  <si>
    <t>Storage</t>
  </si>
  <si>
    <t>38f3e914-f865-4ab2-abe3-cdf28fe35334</t>
  </si>
  <si>
    <t>William Walker</t>
  </si>
  <si>
    <t>Macedonia</t>
  </si>
  <si>
    <t>3f1961af-a739-494d-a49d-0409888ba784</t>
  </si>
  <si>
    <t>Stephen Hart</t>
  </si>
  <si>
    <t>Guinea-Bissau</t>
  </si>
  <si>
    <t>Binders</t>
  </si>
  <si>
    <t>633e83bf-b8f2-4fdf-abce-f4184b997d2f</t>
  </si>
  <si>
    <t>Louis Moyer</t>
  </si>
  <si>
    <t>Tanzania</t>
  </si>
  <si>
    <t>Bookcases</t>
  </si>
  <si>
    <t>eda9b8b0-05c9-44c9-9cce-5f35b753a42a</t>
  </si>
  <si>
    <t>David Phillips</t>
  </si>
  <si>
    <t>Saint Kitts and Nevis</t>
  </si>
  <si>
    <t>Tables</t>
  </si>
  <si>
    <t>50beb9da-9785-4310-9062-91bb602e5251</t>
  </si>
  <si>
    <t>Samuel Jones</t>
  </si>
  <si>
    <t>Denmark</t>
  </si>
  <si>
    <t>US</t>
  </si>
  <si>
    <t>5b819836-9e2a-4ad4-92fa-54723c49468f</t>
  </si>
  <si>
    <t>Same Day</t>
  </si>
  <si>
    <t>Alan Wolf</t>
  </si>
  <si>
    <t>Netherlands</t>
  </si>
  <si>
    <t>Copiers</t>
  </si>
  <si>
    <t>Low</t>
  </si>
  <si>
    <t>5cbe6243-8d40-42d0-b85b-1f9da95dc6f0</t>
  </si>
  <si>
    <t>Lisa Price</t>
  </si>
  <si>
    <t>Cuba</t>
  </si>
  <si>
    <t>886d1d74-fc4f-46e9-834c-eaad6a0fd069</t>
  </si>
  <si>
    <t>Ms. Mariah Nash</t>
  </si>
  <si>
    <t>Critical</t>
  </si>
  <si>
    <t>4a74f96f-9261-4771-afe1-3eca3cc58008</t>
  </si>
  <si>
    <t>Susan Best</t>
  </si>
  <si>
    <t>Malawi</t>
  </si>
  <si>
    <t>58c2bbfc-0110-4597-a3b9-8bf41eb18fb5</t>
  </si>
  <si>
    <t>Michael Osborne</t>
  </si>
  <si>
    <t>South Georgia and the South Sandwich Islands</t>
  </si>
  <si>
    <t>7d562585-5acd-449e-bb59-b2e83ddb053e</t>
  </si>
  <si>
    <t>Derrick Blair</t>
  </si>
  <si>
    <t>Ecuador</t>
  </si>
  <si>
    <t>cc0c93cb-9b96-4cc8-91b4-bb63d886f984</t>
  </si>
  <si>
    <t>Tammy Wright</t>
  </si>
  <si>
    <t>Mali</t>
  </si>
  <si>
    <t>f497adc0-b5ab-4fe3-88a7-b986571b5c59</t>
  </si>
  <si>
    <t>Daniel Harrison</t>
  </si>
  <si>
    <t>Guyana</t>
  </si>
  <si>
    <t>APAC</t>
  </si>
  <si>
    <t>04ba00e5-b232-4c49-a1b0-0cee9f498942</t>
  </si>
  <si>
    <t>Angela Hardy</t>
  </si>
  <si>
    <t>El Salvador</t>
  </si>
  <si>
    <t>4457bd77-7cf1-4089-a1c9-cf080d45ee4c</t>
  </si>
  <si>
    <t>Timothy Jones</t>
  </si>
  <si>
    <t>American Samoa</t>
  </si>
  <si>
    <t>8d58e632-6f6e-4400-b721-68748d8bf9f8</t>
  </si>
  <si>
    <t>David Johnson</t>
  </si>
  <si>
    <t>Somalia</t>
  </si>
  <si>
    <t>cc52f4a0-4d3d-47b4-bca6-c75564ebd9d5</t>
  </si>
  <si>
    <t>Chloe Novak</t>
  </si>
  <si>
    <t>ad4a616e-55a5-450d-b57f-03ab638f3c14</t>
  </si>
  <si>
    <t>Aimee Sutton</t>
  </si>
  <si>
    <t>Myanmar</t>
  </si>
  <si>
    <t>2e78fcfc-97a8-49fb-9993-6ab15220ad92</t>
  </si>
  <si>
    <t>John Rivera</t>
  </si>
  <si>
    <t>Hong Kong</t>
  </si>
  <si>
    <t>c23ca095-9831-4b03-9b88-fa8ac005c1d6</t>
  </si>
  <si>
    <t>William Glass</t>
  </si>
  <si>
    <t>Jersey</t>
  </si>
  <si>
    <t>21832d31-3c89-40b0-b082-179bff1fe6f9</t>
  </si>
  <si>
    <t>Shelly Jimenez</t>
  </si>
  <si>
    <t>Romania</t>
  </si>
  <si>
    <t>7a12c12e-abcf-458a-bbe8-e87410022c12</t>
  </si>
  <si>
    <t>James Walters</t>
  </si>
  <si>
    <t>Paper</t>
  </si>
  <si>
    <t>b65aa5f6-7b0e-4f72-9dd1-4b99f1eebc47</t>
  </si>
  <si>
    <t>Robert Fleming</t>
  </si>
  <si>
    <t>South Africa</t>
  </si>
  <si>
    <t>5084a57d-844b-4793-b585-5a77be73e8ab</t>
  </si>
  <si>
    <t>John Gallegos</t>
  </si>
  <si>
    <t>Croatia</t>
  </si>
  <si>
    <t>83ea4ee9-f623-4fa4-ac19-dfab051f4526</t>
  </si>
  <si>
    <t>Miguel Brown</t>
  </si>
  <si>
    <t>Micronesia</t>
  </si>
  <si>
    <t>b65a97f7-c4bb-4910-9a93-acf1278ec3f0</t>
  </si>
  <si>
    <t>Sandra Powell</t>
  </si>
  <si>
    <t>Timor-Leste</t>
  </si>
  <si>
    <t>bbe4215a-a2e5-44d8-8570-213e0e4de70d</t>
  </si>
  <si>
    <t>Jeremy Powers</t>
  </si>
  <si>
    <t>Morocco</t>
  </si>
  <si>
    <t>0de5a445-05ee-4170-b538-864c4dcc8d8b</t>
  </si>
  <si>
    <t>Tyrone Lee</t>
  </si>
  <si>
    <t>Northern Mariana Islands</t>
  </si>
  <si>
    <t>Accessories</t>
  </si>
  <si>
    <t>1df3edfd-d206-4d20-94b1-b00078bc7aa2</t>
  </si>
  <si>
    <t>Jonathan Lawson</t>
  </si>
  <si>
    <t>Christmas Island</t>
  </si>
  <si>
    <t>d9cb189e-cc88-47d3-b4dd-d233753977c5</t>
  </si>
  <si>
    <t>Antonio Mendez</t>
  </si>
  <si>
    <t>Israel</t>
  </si>
  <si>
    <t>4f80e85c-ce39-4306-81ae-15ff6de0b5fb</t>
  </si>
  <si>
    <t>Douglas Barker</t>
  </si>
  <si>
    <t>Egypt</t>
  </si>
  <si>
    <t>e40849d5-ebcd-43bc-af71-601236d20d36</t>
  </si>
  <si>
    <t>Jennifer Clark</t>
  </si>
  <si>
    <t>0413406a-47eb-40b1-a68c-c57a1d1d5c44</t>
  </si>
  <si>
    <t>Robert Olsen</t>
  </si>
  <si>
    <t>Venezuela</t>
  </si>
  <si>
    <t>72f80739-fb35-4c08-8282-6a56571d193d</t>
  </si>
  <si>
    <t>Karen Reyes</t>
  </si>
  <si>
    <t>Iraq</t>
  </si>
  <si>
    <t>959248b7-5e5b-4f82-9517-f7357e30efc8</t>
  </si>
  <si>
    <t>Katrina Shields</t>
  </si>
  <si>
    <t>New Zealand</t>
  </si>
  <si>
    <t>d8333bfc-1d46-47a4-a5bd-209eca01e84a</t>
  </si>
  <si>
    <t>Melissa Leblanc</t>
  </si>
  <si>
    <t>Togo</t>
  </si>
  <si>
    <t>c91bec35-8a7c-4e2b-af9b-aea37a64422c</t>
  </si>
  <si>
    <t>David Price</t>
  </si>
  <si>
    <t>Iran</t>
  </si>
  <si>
    <t>61f9d339-b463-41ef-a01d-774955a8a347</t>
  </si>
  <si>
    <t>Christopher Shaw</t>
  </si>
  <si>
    <t>db86f10f-6893-45f7-9d33-c5425b1370d6</t>
  </si>
  <si>
    <t>Michelle Anderson</t>
  </si>
  <si>
    <t>Nigeria</t>
  </si>
  <si>
    <t>826006ff-5db9-4895-bdaf-3323f8cc5c27</t>
  </si>
  <si>
    <t>Justin Hill</t>
  </si>
  <si>
    <t>Niue</t>
  </si>
  <si>
    <t>21d56782-2321-4853-991c-ce2fa82566e0</t>
  </si>
  <si>
    <t>Anita Clay</t>
  </si>
  <si>
    <t>Saudi Arabia</t>
  </si>
  <si>
    <t>186be9d5-e814-4673-a8d9-1101d0b81416</t>
  </si>
  <si>
    <t>Vincent Hill</t>
  </si>
  <si>
    <t>Angola</t>
  </si>
  <si>
    <t>9406ae27-cad3-4721-9815-aa4cc69931f0</t>
  </si>
  <si>
    <t>Kenneth Murphy</t>
  </si>
  <si>
    <t>New Caledonia</t>
  </si>
  <si>
    <t>1bba0912-aeaf-49a8-bcc0-bfef47bab845</t>
  </si>
  <si>
    <t>Sandra Francis</t>
  </si>
  <si>
    <t>Brunei Darussalam</t>
  </si>
  <si>
    <t>7f179df3-99cb-43b1-812e-85169c9858cb</t>
  </si>
  <si>
    <t>Antonio Fisher</t>
  </si>
  <si>
    <t>United States Virgin Islands</t>
  </si>
  <si>
    <t>868bb474-1ac3-43f9-93c0-7406e30050ad</t>
  </si>
  <si>
    <t>Seth Russell</t>
  </si>
  <si>
    <t>2b2b3d69-a8f6-4e4a-ae8c-678934fc8f23</t>
  </si>
  <si>
    <t>Jeremiah Price</t>
  </si>
  <si>
    <t>313e1bda-b516-4720-b1ec-8825fccefb75</t>
  </si>
  <si>
    <t>Jesse Harris</t>
  </si>
  <si>
    <t>Heard Island and McDonald Islands</t>
  </si>
  <si>
    <t>f74f4dd4-dc4d-4d3b-b1b4-7e4c48b85b3f</t>
  </si>
  <si>
    <t>Nancy Jones</t>
  </si>
  <si>
    <t>9d21b482-e532-4254-9ed6-29932e6c24b1</t>
  </si>
  <si>
    <t>Anthony Young</t>
  </si>
  <si>
    <t>Vietnam</t>
  </si>
  <si>
    <t>5808b56b-913e-451b-8ec1-0b0ee6f6aa4f</t>
  </si>
  <si>
    <t>Valerie Vargas</t>
  </si>
  <si>
    <t>Puerto Rico</t>
  </si>
  <si>
    <t>8219327e-239c-4178-a2e3-4ba5b3af35a5</t>
  </si>
  <si>
    <t>Dana Myers</t>
  </si>
  <si>
    <t>Mauritania</t>
  </si>
  <si>
    <t>abc6417a-b80e-40cc-ac31-4bb00078796b</t>
  </si>
  <si>
    <t>Charles Thompson</t>
  </si>
  <si>
    <t>Pitcairn Islands</t>
  </si>
  <si>
    <t>ef43564e-051c-42ac-86ee-a82fec90af2a</t>
  </si>
  <si>
    <t>Robert Porter</t>
  </si>
  <si>
    <t>39dd386b-d08f-45ec-aef1-54048358749a</t>
  </si>
  <si>
    <t>Thomas Henry</t>
  </si>
  <si>
    <t>Lithuania</t>
  </si>
  <si>
    <t>e6d7923d-754e-487a-a9fe-0e5fcd9707cb</t>
  </si>
  <si>
    <t>Trevor Phillips</t>
  </si>
  <si>
    <t>Jordan</t>
  </si>
  <si>
    <t>6e846ce5-54fe-47c8-8a57-a9ca50304fbd</t>
  </si>
  <si>
    <t>Leslie Leon</t>
  </si>
  <si>
    <t>Belize</t>
  </si>
  <si>
    <t>efdb8aa4-2905-4a5c-a869-682cb3b0f1bf</t>
  </si>
  <si>
    <t>Brittany Underwood</t>
  </si>
  <si>
    <t>Suriname</t>
  </si>
  <si>
    <t>e9a07609-fa1a-45a2-8d6a-2d89a99e5845</t>
  </si>
  <si>
    <t>Adrian Fitzpatrick</t>
  </si>
  <si>
    <t>Faroe Islands</t>
  </si>
  <si>
    <t>3aa55251-2899-41d4-8f90-a0d8f519f8db</t>
  </si>
  <si>
    <t>Bryan Kent</t>
  </si>
  <si>
    <t>Zambia</t>
  </si>
  <si>
    <t>69199138-b855-473f-89a3-517b9f5d022e</t>
  </si>
  <si>
    <t>Kimberly Lam</t>
  </si>
  <si>
    <t>Monaco</t>
  </si>
  <si>
    <t>71c641f5-d6b9-4866-a300-f4bb93570310</t>
  </si>
  <si>
    <t>Allison Malone</t>
  </si>
  <si>
    <t>Vanuatu</t>
  </si>
  <si>
    <t>4faaa7d3-7053-42de-9de0-4e4aff274bad</t>
  </si>
  <si>
    <t>Jessica Carpenter</t>
  </si>
  <si>
    <t>Cyprus</t>
  </si>
  <si>
    <t>40280e6f-1374-4b15-bffa-d6342c94c61c</t>
  </si>
  <si>
    <t>Spencer Lewis</t>
  </si>
  <si>
    <t>Gabon</t>
  </si>
  <si>
    <t>a7f613c7-e624-4e5a-b477-48fa15037853</t>
  </si>
  <si>
    <t>Linda Gonzales</t>
  </si>
  <si>
    <t>Turkey</t>
  </si>
  <si>
    <t>00e05fc2-d939-4419-8c6c-cab6bfe701f3</t>
  </si>
  <si>
    <t>Joe Martin</t>
  </si>
  <si>
    <t>Djibouti</t>
  </si>
  <si>
    <t>0d3ca006-d4b3-4c0a-ba67-c901c10dc4c9</t>
  </si>
  <si>
    <t>Anthony Garner</t>
  </si>
  <si>
    <t>Cook Islands</t>
  </si>
  <si>
    <t>6c391771-698e-4f4a-b7ba-2922a3c885f2</t>
  </si>
  <si>
    <t>Jamie Hodge</t>
  </si>
  <si>
    <t>Guatemala</t>
  </si>
  <si>
    <t>e638864d-2e32-4e0e-ae23-087a7ab7daea</t>
  </si>
  <si>
    <t>Brian Miller</t>
  </si>
  <si>
    <t>Malta</t>
  </si>
  <si>
    <t>69c7fd9e-5364-4ce4-aa96-99690b6d49d4</t>
  </si>
  <si>
    <t>Michael Arnold</t>
  </si>
  <si>
    <t>Antarctica (the territory South of 60 deg S)</t>
  </si>
  <si>
    <t>9e89d408-22f8-4727-a29f-8daf703d883c</t>
  </si>
  <si>
    <t>Miranda Nichols</t>
  </si>
  <si>
    <t>French Polynesia</t>
  </si>
  <si>
    <t>899e5430-dbf8-4558-b24e-831309676f00</t>
  </si>
  <si>
    <t>Robin Phillips</t>
  </si>
  <si>
    <t>Kazakhstan</t>
  </si>
  <si>
    <t>b11661e1-8e06-49a1-84a4-05ca960567a8</t>
  </si>
  <si>
    <t>Anthony Harding</t>
  </si>
  <si>
    <t>Fiji</t>
  </si>
  <si>
    <t>e45f05d5-d3b8-4fbc-8989-78f5f343cfa1</t>
  </si>
  <si>
    <t>Nathan Watkins PhD</t>
  </si>
  <si>
    <t>Moldova</t>
  </si>
  <si>
    <t>b422fc18-0dfc-404b-9811-14b47d363405</t>
  </si>
  <si>
    <t>John Green</t>
  </si>
  <si>
    <t>Tonga</t>
  </si>
  <si>
    <t>9e4a46db-eb5f-4fb8-b26d-6b6c34e3e787</t>
  </si>
  <si>
    <t>Jacob Watts</t>
  </si>
  <si>
    <t>4cb120fc-c67e-4529-a045-cd4b072ae212</t>
  </si>
  <si>
    <t>Steven Stein</t>
  </si>
  <si>
    <t>Bulgaria</t>
  </si>
  <si>
    <t>13821d33-fe6b-4994-818c-577efa440292</t>
  </si>
  <si>
    <t>Nancy Morton</t>
  </si>
  <si>
    <t>Portugal</t>
  </si>
  <si>
    <t>909e9da0-cd03-4cc2-ae2d-ff39c92034c7</t>
  </si>
  <si>
    <t>Douglas Wilkins</t>
  </si>
  <si>
    <t>Saint Pierre and Miquelon</t>
  </si>
  <si>
    <t>ae78ac31-c67c-4978-af5c-aa292e6e2356</t>
  </si>
  <si>
    <t>Christopher Huber</t>
  </si>
  <si>
    <t>ac99dcb3-1e0e-4866-9a93-8bd79bd8fa44</t>
  </si>
  <si>
    <t>Jose Shah</t>
  </si>
  <si>
    <t>cd32435d-a3a3-455d-88dd-0bfb86d8b5c0</t>
  </si>
  <si>
    <t>Cheyenne Smith</t>
  </si>
  <si>
    <t>India</t>
  </si>
  <si>
    <t>94637f9b-b8aa-434d-9e47-26c8f286a091</t>
  </si>
  <si>
    <t>Emily Wheeler</t>
  </si>
  <si>
    <t>Sri Lanka</t>
  </si>
  <si>
    <t>967c5f25-1ded-43be-8db6-7dba92be6445</t>
  </si>
  <si>
    <t>Gary Giles</t>
  </si>
  <si>
    <t>Cayman Islands</t>
  </si>
  <si>
    <t>80d735e9-7f4d-4d70-b9e3-1d2203e0e4ce</t>
  </si>
  <si>
    <t>Amanda Carter</t>
  </si>
  <si>
    <t>Finland</t>
  </si>
  <si>
    <t>b9a36146-ea89-48b5-98fa-5c49139b36c0</t>
  </si>
  <si>
    <t>Eric Gray</t>
  </si>
  <si>
    <t>5cf38585-2a5d-4e26-9ad4-fc1c522af553</t>
  </si>
  <si>
    <t>Samantha Kane</t>
  </si>
  <si>
    <t>e63c8f4c-f842-4373-a367-9ec46f2ec847</t>
  </si>
  <si>
    <t>Derrick Moore</t>
  </si>
  <si>
    <t>Azerbaijan</t>
  </si>
  <si>
    <t>ad6cccc4-1034-4d10-a0b2-8e0e561ce3ac</t>
  </si>
  <si>
    <t>Joel Kennedy</t>
  </si>
  <si>
    <t>Sudan</t>
  </si>
  <si>
    <t>44c5095e-27b5-4d55-9d0c-8943bf05bde6</t>
  </si>
  <si>
    <t>Sheena Gillespie</t>
  </si>
  <si>
    <t>Honduras</t>
  </si>
  <si>
    <t>4a966533-3a27-4115-bbb3-b37b75c0fe42</t>
  </si>
  <si>
    <t>Dr. Christopher Lee</t>
  </si>
  <si>
    <t>Cote d'Ivoire</t>
  </si>
  <si>
    <t>fb515f7f-e9d4-48f3-918d-1c02ecb6a735</t>
  </si>
  <si>
    <t>Justin Brown</t>
  </si>
  <si>
    <t>Kiribati</t>
  </si>
  <si>
    <t>4be598cb-552d-4c03-9304-470a7bbd35a4</t>
  </si>
  <si>
    <t>Annette Bonilla</t>
  </si>
  <si>
    <t>Maldives</t>
  </si>
  <si>
    <t>a84d5a17-c6ea-4c2b-8923-23b9fc2a1c7c</t>
  </si>
  <si>
    <t>Jennifer Nelson</t>
  </si>
  <si>
    <t>b6bd77ec-9a59-4e0a-b7b4-a34e99819712</t>
  </si>
  <si>
    <t>Kimberly Walters</t>
  </si>
  <si>
    <t>7663a853-d195-46bc-9c87-66d3ca23649e</t>
  </si>
  <si>
    <t>Ashley Wilson</t>
  </si>
  <si>
    <t>Bahrain</t>
  </si>
  <si>
    <t>dc16e05c-b607-4247-a4cd-ceba9d8b24d2</t>
  </si>
  <si>
    <t>Brian Hall</t>
  </si>
  <si>
    <t>eba60858-c80e-4145-bbba-f1133d455392</t>
  </si>
  <si>
    <t>Miranda Chen</t>
  </si>
  <si>
    <t>Iceland</t>
  </si>
  <si>
    <t>a3cc8da1-88e9-4ae0-897a-2fb08c853a70</t>
  </si>
  <si>
    <t>Kenneth Dodson</t>
  </si>
  <si>
    <t>Solomon Islands</t>
  </si>
  <si>
    <t>7622fa07-81f1-4831-adf4-e5ef8c986a4f</t>
  </si>
  <si>
    <t>Cody Wolf</t>
  </si>
  <si>
    <t>d812f47f-9e55-4d21-9b39-52821b695842</t>
  </si>
  <si>
    <t>John Smith</t>
  </si>
  <si>
    <t>72bf1dbb-6fb7-43ee-858a-619aa0c499a3</t>
  </si>
  <si>
    <t>Eric Leach</t>
  </si>
  <si>
    <t>Lebanon</t>
  </si>
  <si>
    <t>595db262-abf0-42f6-acf4-8a17d03f350f</t>
  </si>
  <si>
    <t>John Sellers</t>
  </si>
  <si>
    <t>1546cf39-c30b-4d6e-be9a-999db8257aba</t>
  </si>
  <si>
    <t>Lorraine Hawkins</t>
  </si>
  <si>
    <t>Tunisia</t>
  </si>
  <si>
    <t>36812cdf-b95e-40d1-98b7-af99cbfa2b16</t>
  </si>
  <si>
    <t>Kathryn Collins</t>
  </si>
  <si>
    <t>Belgium</t>
  </si>
  <si>
    <t>2fdd6dd8-16e0-4148-bee6-7d2fe7880695</t>
  </si>
  <si>
    <t>Gary Jackson</t>
  </si>
  <si>
    <t>cee084cd-d02d-426e-a95f-d4a5081f96ed</t>
  </si>
  <si>
    <t>Stephanie Flores</t>
  </si>
  <si>
    <t>0150bc3a-f0fd-41de-9e2d-9502abc88900</t>
  </si>
  <si>
    <t>Stephanie Wise</t>
  </si>
  <si>
    <t>2c20e797-d98e-4ba8-85b6-afe1e3d13cd7</t>
  </si>
  <si>
    <t>Dana Blair</t>
  </si>
  <si>
    <t>Cape Verde</t>
  </si>
  <si>
    <t>0b0f79ef-959e-437e-9355-f22673a7fc41</t>
  </si>
  <si>
    <t>Edward Morse</t>
  </si>
  <si>
    <t>251023b5-4630-45bd-8e9d-1c84ef0ada9d</t>
  </si>
  <si>
    <t>Austin Reynolds</t>
  </si>
  <si>
    <t>32dab025-5109-4798-a85a-cbee2c838864</t>
  </si>
  <si>
    <t>Renee Luna</t>
  </si>
  <si>
    <t>Jamaica</t>
  </si>
  <si>
    <t>0d583e7c-391c-4d67-b6aa-42ebcd972828</t>
  </si>
  <si>
    <t>Dennis Bell</t>
  </si>
  <si>
    <t>a7f01a25-82d0-48dd-bcf3-49452e2bf092</t>
  </si>
  <si>
    <t>Amy Jones</t>
  </si>
  <si>
    <t>0b75bf39-c070-47f2-afa0-d8d509d6de27</t>
  </si>
  <si>
    <t>Craig Becker</t>
  </si>
  <si>
    <t>8f002c78-478c-486c-848d-163ae80439bb</t>
  </si>
  <si>
    <t>Cristian Cunningham</t>
  </si>
  <si>
    <t>Peru</t>
  </si>
  <si>
    <t>6d3c2c1b-0d54-4090-9282-ea933ee9bcef</t>
  </si>
  <si>
    <t>Daniel Wilson II</t>
  </si>
  <si>
    <t>Indonesia</t>
  </si>
  <si>
    <t>b3bdde2e-525b-4147-b446-92e78cf27a9a</t>
  </si>
  <si>
    <t>Nicholas Parsons</t>
  </si>
  <si>
    <t>Chad</t>
  </si>
  <si>
    <t>379d2790-3052-4993-8c72-f408eb745a6b</t>
  </si>
  <si>
    <t>Brittany Fox</t>
  </si>
  <si>
    <t>Bosnia and Herzegovina</t>
  </si>
  <si>
    <t>fa58f1ef-858a-426d-9e85-31bc1a60c3c5</t>
  </si>
  <si>
    <t>Ashley Johnson</t>
  </si>
  <si>
    <t>Guadeloupe</t>
  </si>
  <si>
    <t>de02344b-130c-4fed-b0ac-304fa9bc0da6</t>
  </si>
  <si>
    <t>Crystal Garcia</t>
  </si>
  <si>
    <t>ed66dbd7-1c0e-49fa-b2e0-6f0298c37d3e</t>
  </si>
  <si>
    <t>Jerry Dean</t>
  </si>
  <si>
    <t>38a163ac-19ed-4358-afad-bd474c703376</t>
  </si>
  <si>
    <t>Kim Bautista</t>
  </si>
  <si>
    <t>Tuvalu</t>
  </si>
  <si>
    <t>93377203-be53-4466-a021-fe13f2bbb187</t>
  </si>
  <si>
    <t>Grant Soto</t>
  </si>
  <si>
    <t>Belarus</t>
  </si>
  <si>
    <t>aaa43c86-598d-47f9-a369-02510db8180a</t>
  </si>
  <si>
    <t>Stephen Mitchell</t>
  </si>
  <si>
    <t>Kyrgyz Republic</t>
  </si>
  <si>
    <t>68784e63-22ef-4766-ad67-6fc83bb811b7</t>
  </si>
  <si>
    <t>Kevin Baldwin</t>
  </si>
  <si>
    <t>2c6d3b43-b97e-45e1-a144-d3fed7027750</t>
  </si>
  <si>
    <t>Gloria Thornton</t>
  </si>
  <si>
    <t>Pakistan</t>
  </si>
  <si>
    <t>303898b6-81e5-45f1-b065-f78ac3646ae1</t>
  </si>
  <si>
    <t>Brittany Newman</t>
  </si>
  <si>
    <t>Niger</t>
  </si>
  <si>
    <t>eb319719-ff4a-460c-9fe5-7cfa17cdd3d2</t>
  </si>
  <si>
    <t>Oscar Anderson</t>
  </si>
  <si>
    <t>6d671154-8844-4a5b-a8f9-bb73f639b96d</t>
  </si>
  <si>
    <t>Tina Fuentes</t>
  </si>
  <si>
    <t>Tokelau</t>
  </si>
  <si>
    <t>f074436e-3777-4b36-9a87-8ed50c46bf41</t>
  </si>
  <si>
    <t>Richard Lozano</t>
  </si>
  <si>
    <t>5ca68297-e04e-4b06-baea-d79804ae3e49</t>
  </si>
  <si>
    <t>Matthew Gonzales</t>
  </si>
  <si>
    <t>d40664fc-2c9f-4058-96fa-d35d4335a257</t>
  </si>
  <si>
    <t>Stephanie Spencer</t>
  </si>
  <si>
    <t>b23ed410-149e-4ebb-ad8f-49c5097bbc94</t>
  </si>
  <si>
    <t>Lee Brown</t>
  </si>
  <si>
    <t>French Guiana</t>
  </si>
  <si>
    <t>59d757ce-9112-4d7b-a7e5-a262b862fb15</t>
  </si>
  <si>
    <t>Mrs. Tracey King</t>
  </si>
  <si>
    <t>Svalbard &amp; Jan Mayen Islands</t>
  </si>
  <si>
    <t>4d28473f-0c9d-43c0-91f1-849448410dd8</t>
  </si>
  <si>
    <t>Stephanie Bennett</t>
  </si>
  <si>
    <t>Guinea</t>
  </si>
  <si>
    <t>7b4e7556-9f5a-4243-b9ab-81e230512899</t>
  </si>
  <si>
    <t>Timothy Johnson</t>
  </si>
  <si>
    <t>67c18c56-1ea7-4836-a884-eca80c64d297</t>
  </si>
  <si>
    <t>Joseph Fisher</t>
  </si>
  <si>
    <t>Greece</t>
  </si>
  <si>
    <t>3000a28b-a350-4dfb-b0e7-50afacf6f691</t>
  </si>
  <si>
    <t>Kaitlyn Brown</t>
  </si>
  <si>
    <t>Norfolk Island</t>
  </si>
  <si>
    <t>e3afdc73-a4a6-432a-b705-080e57b097d8</t>
  </si>
  <si>
    <t>Courtney Day</t>
  </si>
  <si>
    <t>Nicaragua</t>
  </si>
  <si>
    <t>11e35088-aa5e-4afb-84f7-23ed35712c8d</t>
  </si>
  <si>
    <t>Lisa Mitchell</t>
  </si>
  <si>
    <t>6e343a10-7b33-463f-9895-4333dec90c4a</t>
  </si>
  <si>
    <t>Christopher Ramirez</t>
  </si>
  <si>
    <t>Czech Republic</t>
  </si>
  <si>
    <t>724689bc-752d-4bdc-88ad-c4ac02f00fff</t>
  </si>
  <si>
    <t>Thomas Brown</t>
  </si>
  <si>
    <t>72be8f43-a785-483a-91a9-568bd91dffff</t>
  </si>
  <si>
    <t>Walter Payne</t>
  </si>
  <si>
    <t>65aabe19-896f-4fa9-94ad-bb6a4e3ce05f</t>
  </si>
  <si>
    <t>Angelica Stewart</t>
  </si>
  <si>
    <t>Dominica</t>
  </si>
  <si>
    <t>6de41e93-43b7-4c6a-9960-d07567ffeb29</t>
  </si>
  <si>
    <t>Mark Figueroa</t>
  </si>
  <si>
    <t>9e059905-ae3d-4d93-95f9-3683120b76c9</t>
  </si>
  <si>
    <t>Michael Richardson</t>
  </si>
  <si>
    <t>cb938811-f212-41c4-bc5f-2c51ab6a173d</t>
  </si>
  <si>
    <t>Kellie Miller</t>
  </si>
  <si>
    <t>Slovenia</t>
  </si>
  <si>
    <t>21019b44-b5fb-4070-9e1d-4bac61dee837</t>
  </si>
  <si>
    <t>Francisco Wilkins</t>
  </si>
  <si>
    <t>Serbia</t>
  </si>
  <si>
    <t>c1c9ef20-9b2a-411c-b213-499d31511244</t>
  </si>
  <si>
    <t>Erica Garcia</t>
  </si>
  <si>
    <t>a73a1fd6-de41-4e92-9ff2-6c4d4c9ae582</t>
  </si>
  <si>
    <t>Lee Graves</t>
  </si>
  <si>
    <t>711feaa6-cb58-4c62-b84b-3fe6e30dc60d</t>
  </si>
  <si>
    <t>Connor Johnson</t>
  </si>
  <si>
    <t>34d43cf2-9526-420f-b689-b05b605448c0</t>
  </si>
  <si>
    <t>Alan Long</t>
  </si>
  <si>
    <t>5e8e76c9-a219-43f1-b953-43440878384c</t>
  </si>
  <si>
    <t>Donna Barnes</t>
  </si>
  <si>
    <t>Norway</t>
  </si>
  <si>
    <t>2b30ca2e-0481-4d27-b141-1702b75491c5</t>
  </si>
  <si>
    <t>Margaret Patterson</t>
  </si>
  <si>
    <t>Gambia</t>
  </si>
  <si>
    <t>a5d74c2f-72fb-495f-8b9a-91475efb29e4</t>
  </si>
  <si>
    <t>Christopher Evans</t>
  </si>
  <si>
    <t>Gibraltar</t>
  </si>
  <si>
    <t>e1ed4781-baf6-4c99-9f7d-4435dba37609</t>
  </si>
  <si>
    <t>Brian Thomas Jr.</t>
  </si>
  <si>
    <t>Kenya</t>
  </si>
  <si>
    <t>200ea6d3-457c-4979-82d6-228055608450</t>
  </si>
  <si>
    <t>Carol Hardy</t>
  </si>
  <si>
    <t>Australia</t>
  </si>
  <si>
    <t>9b80847d-5af7-4b19-ac73-a04f83f24434</t>
  </si>
  <si>
    <t>Daniel Morris</t>
  </si>
  <si>
    <t>c4c2cfd3-abfd-4981-b6c1-d831a21ff9a8</t>
  </si>
  <si>
    <t>Alvin Rivas</t>
  </si>
  <si>
    <t>Kuwait</t>
  </si>
  <si>
    <t>076ccb95-854d-41ad-87ab-433a413ee0a4</t>
  </si>
  <si>
    <t>Kyle Baker</t>
  </si>
  <si>
    <t>aad3b5b2-bc20-4159-ae37-22ea6933c148</t>
  </si>
  <si>
    <t>Ronald Jones</t>
  </si>
  <si>
    <t>3299018d-7e2a-4a38-866a-5ad617924975</t>
  </si>
  <si>
    <t>Steven Key</t>
  </si>
  <si>
    <t>8679a21b-43ce-4dd0-ae36-01e92aa8c550</t>
  </si>
  <si>
    <t>Robert Johnson</t>
  </si>
  <si>
    <t>9f521530-950c-4e1e-91c0-e68d5561d442</t>
  </si>
  <si>
    <t>Katrina Stone</t>
  </si>
  <si>
    <t>Mongolia</t>
  </si>
  <si>
    <t>a47d2dfc-f10c-4e82-b685-9c7b7f7f7a38</t>
  </si>
  <si>
    <t>Michael White</t>
  </si>
  <si>
    <t>f080634c-a64d-43c6-877c-c74ab8ad0add</t>
  </si>
  <si>
    <t>Dennis Ingram</t>
  </si>
  <si>
    <t>b80af834-1209-4b84-b60d-76cf48017635</t>
  </si>
  <si>
    <t>Yolanda Carney</t>
  </si>
  <si>
    <t>Mauritius</t>
  </si>
  <si>
    <t>a8f05258-7b8f-47f6-94fd-acb30f477fa7</t>
  </si>
  <si>
    <t>Kimberly Gonzales</t>
  </si>
  <si>
    <t>2fd20097-6924-4b36-abf7-54eccd66542e</t>
  </si>
  <si>
    <t>Maria Lucas</t>
  </si>
  <si>
    <t>Palestinian Territory</t>
  </si>
  <si>
    <t>a02c0d86-2de7-4dc5-b1d3-e50d1ac809de</t>
  </si>
  <si>
    <t>Jeffrey Morgan</t>
  </si>
  <si>
    <t>Anguilla</t>
  </si>
  <si>
    <t>e81bc321-a8a7-4531-a37a-e30f006ba653</t>
  </si>
  <si>
    <t>Zachary Dawson</t>
  </si>
  <si>
    <t>8b506f55-e3a2-41d8-946f-1bdcda16bca2</t>
  </si>
  <si>
    <t>Mark Duncan</t>
  </si>
  <si>
    <t>c7fb0ef5-5f10-4ec0-9f47-e58078231146</t>
  </si>
  <si>
    <t>Kyle Nguyen</t>
  </si>
  <si>
    <t>103105b4-e86d-4703-848f-6d11dece51c3</t>
  </si>
  <si>
    <t>Joseph Fields</t>
  </si>
  <si>
    <t>Bhutan</t>
  </si>
  <si>
    <t>79629242-0bbf-49d6-a866-102c5da10fc7</t>
  </si>
  <si>
    <t>Catherine George</t>
  </si>
  <si>
    <t>fd9e2e54-d648-4d9d-b4b0-6f47b0538634</t>
  </si>
  <si>
    <t>Lisa Page</t>
  </si>
  <si>
    <t>14bf989c-114b-4092-bd40-223698e00c33</t>
  </si>
  <si>
    <t>Stephen Walker</t>
  </si>
  <si>
    <t>Ukraine</t>
  </si>
  <si>
    <t>8c4f0341-fd24-4b1e-bf68-9f7bc0668e14</t>
  </si>
  <si>
    <t>Todd Gonzalez</t>
  </si>
  <si>
    <t>Bahamas</t>
  </si>
  <si>
    <t>6de7deb3-98b3-49bc-a38c-b04103a3e108</t>
  </si>
  <si>
    <t>90c0703d-6b21-416b-82ea-c7b4fb003033</t>
  </si>
  <si>
    <t>Robert Golden</t>
  </si>
  <si>
    <t>090330a7-b912-4838-9071-461b4886cd9f</t>
  </si>
  <si>
    <t>Jack Frazier</t>
  </si>
  <si>
    <t>fe26f1ee-180b-4f33-9b75-25ab3e0cf16c</t>
  </si>
  <si>
    <t>Jesse Pollard</t>
  </si>
  <si>
    <t>3e09c855-7af7-42ae-ab54-050f5cec81c7</t>
  </si>
  <si>
    <t>Terry Martinez</t>
  </si>
  <si>
    <t>United Arab Emirates</t>
  </si>
  <si>
    <t>0f0049f7-488b-4ae6-bd0a-ffde651dbdf0</t>
  </si>
  <si>
    <t>Penny Kennedy</t>
  </si>
  <si>
    <t>35e40b0f-4126-45d3-ab96-8d2121317829</t>
  </si>
  <si>
    <t>Katie Keller</t>
  </si>
  <si>
    <t>Malaysia</t>
  </si>
  <si>
    <t>04d1cead-1166-40ad-81ac-1b5bf88bc5e2</t>
  </si>
  <si>
    <t>Crystal Carter</t>
  </si>
  <si>
    <t>21325da9-4aaf-43c0-99ee-75b3981e595a</t>
  </si>
  <si>
    <t>Ronald Edwards</t>
  </si>
  <si>
    <t>6e7c827c-c0fe-4138-8d14-604508b103db</t>
  </si>
  <si>
    <t>Caroline Smith</t>
  </si>
  <si>
    <t>463d251d-289a-4f94-a43d-847314bade5b</t>
  </si>
  <si>
    <t>Jacqueline Smith</t>
  </si>
  <si>
    <t>Panama</t>
  </si>
  <si>
    <t>53e5ed75-5a83-4b04-b616-7ba50bd79ac7</t>
  </si>
  <si>
    <t>Margaret Davis</t>
  </si>
  <si>
    <t>40647dd2-2fa6-4eda-b370-4200a4b7066b</t>
  </si>
  <si>
    <t>Jennifer Lucero</t>
  </si>
  <si>
    <t>Barbados</t>
  </si>
  <si>
    <t>12ccfb41-2c9c-4664-b8c0-5e0dff5b341a</t>
  </si>
  <si>
    <t>Matthew Mills</t>
  </si>
  <si>
    <t>f29b2ac6-90f2-4c79-966f-6a224d370c0c</t>
  </si>
  <si>
    <t>Margaret Howard</t>
  </si>
  <si>
    <t>797a4f44-f2ad-4308-b4d3-9be42a2dd67d</t>
  </si>
  <si>
    <t>Rebecca Castaneda</t>
  </si>
  <si>
    <t>da2a86a1-48e2-4aa6-9132-33613fe4bd52</t>
  </si>
  <si>
    <t>Morgan Taylor</t>
  </si>
  <si>
    <t>86975fe0-8ad0-4a8f-be98-9e60333b96a6</t>
  </si>
  <si>
    <t>Jacob Anderson</t>
  </si>
  <si>
    <t>125ac222-4283-4259-8477-17b908e0d82f</t>
  </si>
  <si>
    <t>Wesley Jones</t>
  </si>
  <si>
    <t>United States of America</t>
  </si>
  <si>
    <t>35053d1e-bdd9-48a1-a9cc-1c0b85bad5f7</t>
  </si>
  <si>
    <t>Alyssa Ellis</t>
  </si>
  <si>
    <t>559f4f35-c699-4567-a946-438aa687932e</t>
  </si>
  <si>
    <t>Tracy Miller</t>
  </si>
  <si>
    <t>Comoros</t>
  </si>
  <si>
    <t>92b55691-7293-4547-99e8-0f86001f0463</t>
  </si>
  <si>
    <t>Lisa Aguilar</t>
  </si>
  <si>
    <t>Burundi</t>
  </si>
  <si>
    <t>ec2018e8-c4f0-4534-826f-e25276360e05</t>
  </si>
  <si>
    <t>Brian Macias</t>
  </si>
  <si>
    <t>Korea</t>
  </si>
  <si>
    <t>b82dbd9c-37c7-4e63-bb6b-5cf56feb5afe</t>
  </si>
  <si>
    <t>Tina Nelson</t>
  </si>
  <si>
    <t>French Southern Territories</t>
  </si>
  <si>
    <t>c9b27c36-dd02-4c7f-a606-0f264a9e1f04</t>
  </si>
  <si>
    <t>Stanley Taylor</t>
  </si>
  <si>
    <t>fc51368e-b980-4250-8c33-36ac8fe7a506</t>
  </si>
  <si>
    <t>Heather Mccarthy</t>
  </si>
  <si>
    <t>15fd4570-ed07-49ff-b24e-925bbef21c62</t>
  </si>
  <si>
    <t>Glenn Herrera</t>
  </si>
  <si>
    <t>Martinique</t>
  </si>
  <si>
    <t>d852eba1-6020-4bff-b4a3-3fb4d72d0cc9</t>
  </si>
  <si>
    <t>Benjamin Mills</t>
  </si>
  <si>
    <t>a370e7c2-5b1a-4541-b5f6-b3ae08a98e62</t>
  </si>
  <si>
    <t>Emily Simmons DDS</t>
  </si>
  <si>
    <t>Philippines</t>
  </si>
  <si>
    <t>0c56ce61-6aa7-474f-8bbe-08f7f17553d8</t>
  </si>
  <si>
    <t>Rodney Goodwin</t>
  </si>
  <si>
    <t>Cambodia</t>
  </si>
  <si>
    <t>f64ed66f-f7a8-4f9d-9bcb-9ff9b28167d0</t>
  </si>
  <si>
    <t>Stacy Johnson</t>
  </si>
  <si>
    <t>Costa Rica</t>
  </si>
  <si>
    <t>f8b8295f-4343-42b7-aaf2-b889b4f67796</t>
  </si>
  <si>
    <t>Julie Sullivan</t>
  </si>
  <si>
    <t>aa45c1b9-19b1-42c3-9ac3-156785b97d17</t>
  </si>
  <si>
    <t>Mrs. Cynthia Wilson</t>
  </si>
  <si>
    <t>f5c75e34-0eeb-4bd5-a715-ec771e52a0e4</t>
  </si>
  <si>
    <t>Dustin Hart</t>
  </si>
  <si>
    <t>British Indian Ocean Territory (Chagos Archipelago)</t>
  </si>
  <si>
    <t>f76734a5-4ca9-4e8e-b8c2-d4ebb327ba09</t>
  </si>
  <si>
    <t>Kathy Kelly MD</t>
  </si>
  <si>
    <t>49269289-7b51-474b-8220-e11b81cc2d62</t>
  </si>
  <si>
    <t>Barbara Macias</t>
  </si>
  <si>
    <t>772edf70-bd83-41f9-bb9b-02b848044d9c</t>
  </si>
  <si>
    <t>Corey Weeks</t>
  </si>
  <si>
    <t>Turkmenistan</t>
  </si>
  <si>
    <t>77a19e49-5935-4a2d-b2e5-f3dd0ed5c873</t>
  </si>
  <si>
    <t>Kelly Todd</t>
  </si>
  <si>
    <t>Saint Vincent and the Grenadines</t>
  </si>
  <si>
    <t>8346923e-995c-44bb-b151-41a68c4b58e7</t>
  </si>
  <si>
    <t>Patrick Washington</t>
  </si>
  <si>
    <t>Aruba</t>
  </si>
  <si>
    <t>546159ce-d6b3-40df-b682-b3a5774f1116</t>
  </si>
  <si>
    <t>Dorothy Byrd</t>
  </si>
  <si>
    <t>Colombia</t>
  </si>
  <si>
    <t>3ca0814a-fe8c-4a08-90ea-c5af395174a5</t>
  </si>
  <si>
    <t>Heather Price</t>
  </si>
  <si>
    <t>Burkina Faso</t>
  </si>
  <si>
    <t>7fe8ffd5-475d-494b-9735-3d1894f910cc</t>
  </si>
  <si>
    <t>Jennifer Moon</t>
  </si>
  <si>
    <t>393f085e-0e1b-40fe-999e-95bdd3952622</t>
  </si>
  <si>
    <t>Michael Vega</t>
  </si>
  <si>
    <t>Montenegro</t>
  </si>
  <si>
    <t>00a4ca54-dd16-4c04-b12e-a01eeb50eb81</t>
  </si>
  <si>
    <t>Dr. Rebecca Jones</t>
  </si>
  <si>
    <t>b3d83692-a2d8-4ced-a596-78a104ed6efd</t>
  </si>
  <si>
    <t>Kyle Caldwell</t>
  </si>
  <si>
    <t>Sierra Leone</t>
  </si>
  <si>
    <t>738f09a6-9c1a-403c-a5ce-1fd3fdd31534</t>
  </si>
  <si>
    <t>Scott Ryan</t>
  </si>
  <si>
    <t>27241e02-ecc1-4d11-941d-c20c7fcd4fa4</t>
  </si>
  <si>
    <t>Susan Morris</t>
  </si>
  <si>
    <t>Argentina</t>
  </si>
  <si>
    <t>7df7954d-99e7-4bf5-aa40-316c75423385</t>
  </si>
  <si>
    <t>Julia Watkins</t>
  </si>
  <si>
    <t>Albania</t>
  </si>
  <si>
    <t>fd57406d-3932-4b79-b696-04193a22c0cd</t>
  </si>
  <si>
    <t>Erica Ross</t>
  </si>
  <si>
    <t>0d6753db-b035-4af4-a8a9-191bff1a8f4d</t>
  </si>
  <si>
    <t>Wendy Simmons</t>
  </si>
  <si>
    <t>9c34f2ed-54fb-498d-8f98-5768a8f96340</t>
  </si>
  <si>
    <t>Glenda Michael</t>
  </si>
  <si>
    <t>ac6bb3f0-3028-4f87-a866-3689241b15ce</t>
  </si>
  <si>
    <t>Kevin Henderson</t>
  </si>
  <si>
    <t>Swaziland</t>
  </si>
  <si>
    <t>0e9a8e0b-36f6-4a41-a88a-348af92c6e4d</t>
  </si>
  <si>
    <t>Matthew Wade</t>
  </si>
  <si>
    <t>Germany</t>
  </si>
  <si>
    <t>8d565479-e23e-46e5-9dd7-8f0b3055cb8e</t>
  </si>
  <si>
    <t>Brian Lang</t>
  </si>
  <si>
    <t>Italy</t>
  </si>
  <si>
    <t>d23efdf9-86d2-49f8-9a1b-91dbaf226b30</t>
  </si>
  <si>
    <t>Eric Doyle</t>
  </si>
  <si>
    <t>df01e29e-aa47-407c-a24b-5d5a3c357d2b</t>
  </si>
  <si>
    <t>Natasha Atkins</t>
  </si>
  <si>
    <t>7798e72c-bd8a-4d4f-9d1b-d86b989dbe95</t>
  </si>
  <si>
    <t>Jeffrey Wilson</t>
  </si>
  <si>
    <t>915a9426-4454-4687-8c9c-2d8e027df185</t>
  </si>
  <si>
    <t>Elizabeth Conley</t>
  </si>
  <si>
    <t>China</t>
  </si>
  <si>
    <t>19f78b8a-f6d1-4fb6-830c-15980b61c12d</t>
  </si>
  <si>
    <t>Jonathan Thomas</t>
  </si>
  <si>
    <t>29c2cbbb-2b3f-4b37-aab6-a0963600a749</t>
  </si>
  <si>
    <t>Nathan Brock</t>
  </si>
  <si>
    <t>427f8969-7b4d-40ae-8cbd-5a28e0abcafb</t>
  </si>
  <si>
    <t>Dustin Dunn</t>
  </si>
  <si>
    <t>e797006c-abb2-4a4e-82ad-562720ca4977</t>
  </si>
  <si>
    <t>Jessica Sims</t>
  </si>
  <si>
    <t>f2ffee1c-1788-44a4-8625-d14f232773ab</t>
  </si>
  <si>
    <t>Aaron Mason</t>
  </si>
  <si>
    <t>Chile</t>
  </si>
  <si>
    <t>5c3bcce4-cc26-48b0-a393-7355ccf4f256</t>
  </si>
  <si>
    <t>Jon Fleming</t>
  </si>
  <si>
    <t>d6be5426-6dd4-467e-bea0-27761067ebe9</t>
  </si>
  <si>
    <t>Mary Rogers</t>
  </si>
  <si>
    <t>Qatar</t>
  </si>
  <si>
    <t>a198d159-3038-4c36-9b52-b9f48c6bf8f0</t>
  </si>
  <si>
    <t>Cathy Spence</t>
  </si>
  <si>
    <t>Turks and Caicos Islands</t>
  </si>
  <si>
    <t>c71f3048-1991-4b88-9dcb-42344b080167</t>
  </si>
  <si>
    <t>Vincent Evans</t>
  </si>
  <si>
    <t>France</t>
  </si>
  <si>
    <t>2fbdcb7a-6d72-4ef3-bfea-43677906a62f</t>
  </si>
  <si>
    <t>Donald Harris</t>
  </si>
  <si>
    <t>493d0b0f-d6be-4872-a1a3-61b328fb7430</t>
  </si>
  <si>
    <t>Jennifer Evans</t>
  </si>
  <si>
    <t>0c7d6dad-1dfa-44a9-a589-70dbff33b997</t>
  </si>
  <si>
    <t>Dominic Johnson Jr.</t>
  </si>
  <si>
    <t>Lao People's Democratic Republic</t>
  </si>
  <si>
    <t>5547c7ec-026b-4e84-a044-dd3c0de7adda</t>
  </si>
  <si>
    <t>Jeremy Willis</t>
  </si>
  <si>
    <t>9bfdcc53-46be-4237-aacf-0b973cb1927f</t>
  </si>
  <si>
    <t>Christina Sullivan</t>
  </si>
  <si>
    <t>fcf619e8-6f62-4050-9872-6a34c6a7ec87</t>
  </si>
  <si>
    <t>Linda Phillips</t>
  </si>
  <si>
    <t>Falkland Islands (Malvinas)</t>
  </si>
  <si>
    <t>7e4aad2f-a855-44cb-b957-4d75e7d0dad5</t>
  </si>
  <si>
    <t>David Short</t>
  </si>
  <si>
    <t>fd0bfc3f-cb19-4cf0-85cb-7a02b675a4df</t>
  </si>
  <si>
    <t>Nicholas Mendoza</t>
  </si>
  <si>
    <t>ca4db212-ebe7-4495-afd3-786125683629</t>
  </si>
  <si>
    <t>Jill Sherman</t>
  </si>
  <si>
    <t>48252b3f-6379-458b-a0aa-2a77e0824d1d</t>
  </si>
  <si>
    <t>Theresa Hart</t>
  </si>
  <si>
    <t>Bouvet Island (Bouvetoya)</t>
  </si>
  <si>
    <t>b4d15d96-3fa4-4380-ae20-851ec9b6ecf1</t>
  </si>
  <si>
    <t>Krystal Alvarez</t>
  </si>
  <si>
    <t>Palau</t>
  </si>
  <si>
    <t>8af7af7b-7f35-4f83-af65-1859933229f7</t>
  </si>
  <si>
    <t>Manuel Thomas</t>
  </si>
  <si>
    <t>a331e177-e469-41fa-8b53-a16fed7a1594</t>
  </si>
  <si>
    <t>Melissa Wells</t>
  </si>
  <si>
    <t>Latvia</t>
  </si>
  <si>
    <t>33f91767-e436-4e72-8e0e-a6a3a02b8899</t>
  </si>
  <si>
    <t>Russell Jensen</t>
  </si>
  <si>
    <t>b495bde4-d8e9-47b8-8ab2-4cebfa58bef5</t>
  </si>
  <si>
    <t>Jessica Frost</t>
  </si>
  <si>
    <t>Mexico</t>
  </si>
  <si>
    <t>2694f2fd-2651-490e-b18a-eaa529492b8f</t>
  </si>
  <si>
    <t>William Rice</t>
  </si>
  <si>
    <t>7d435bc1-7f86-444b-bcba-dfcd0f114176</t>
  </si>
  <si>
    <t>Jennifer Harris</t>
  </si>
  <si>
    <t>Mozambique</t>
  </si>
  <si>
    <t>302e697f-7464-44fd-86a3-b9d0b30c5b58</t>
  </si>
  <si>
    <t>Russell Palmer</t>
  </si>
  <si>
    <t>c0d9714e-2b71-41d4-8ace-b28619a6f934</t>
  </si>
  <si>
    <t>Amy Simpson</t>
  </si>
  <si>
    <t>bf7caa92-8f83-4837-bbdf-9940481f499d</t>
  </si>
  <si>
    <t>Jason Reynolds</t>
  </si>
  <si>
    <t>Equatorial Guinea</t>
  </si>
  <si>
    <t>7742011e-8374-472c-820a-757f8d820976</t>
  </si>
  <si>
    <t>Donald Booth</t>
  </si>
  <si>
    <t>Rwanda</t>
  </si>
  <si>
    <t>ad7cf575-b50a-45e4-a10e-f71bee27c251</t>
  </si>
  <si>
    <t>Terry Brown</t>
  </si>
  <si>
    <t>eebbe562-9c82-417b-bb2c-16a47c713244</t>
  </si>
  <si>
    <t>Terry Olson</t>
  </si>
  <si>
    <t>ec6c10ba-6813-4e5c-92f9-8799bbfcf5f0</t>
  </si>
  <si>
    <t>Ryan Stewart</t>
  </si>
  <si>
    <t>59b09cb0-592e-4e1e-9632-b40ea307bf48</t>
  </si>
  <si>
    <t>Brianna Kidd</t>
  </si>
  <si>
    <t>64a44561-19e1-4c3c-9353-7a9175644d68</t>
  </si>
  <si>
    <t>Alison Peters</t>
  </si>
  <si>
    <t>12e2774b-a873-4423-9a11-20245bb43ce8</t>
  </si>
  <si>
    <t>Nicholas Banks</t>
  </si>
  <si>
    <t>Singapore</t>
  </si>
  <si>
    <t>3d41ed60-065a-47ae-b0d6-481ea01c0083</t>
  </si>
  <si>
    <t>Melissa Jackson</t>
  </si>
  <si>
    <t>182357b9-de99-4949-b3f5-1ba7b7d4eb24</t>
  </si>
  <si>
    <t>Matthew Mcdonald</t>
  </si>
  <si>
    <t>Sweden</t>
  </si>
  <si>
    <t>943e22c1-2066-419e-9884-49c1efd21df8</t>
  </si>
  <si>
    <t>Laura Charles</t>
  </si>
  <si>
    <t>0a7245a3-fb8f-40ff-bcce-50935fbc72fd</t>
  </si>
  <si>
    <t>Alexandra Joseph</t>
  </si>
  <si>
    <t>7c560270-43e1-417f-9ab3-d2fb113fda15</t>
  </si>
  <si>
    <t>Pamela Werner</t>
  </si>
  <si>
    <t>d44467d6-9e26-4e93-9922-78062315afc0</t>
  </si>
  <si>
    <t>Victoria Hernandez DDS</t>
  </si>
  <si>
    <t>8e87eaf3-e7dd-4def-b05d-070930198434</t>
  </si>
  <si>
    <t>John Garcia</t>
  </si>
  <si>
    <t>Grenada</t>
  </si>
  <si>
    <t>5c36c081-3377-47ea-a418-437622986775</t>
  </si>
  <si>
    <t>Krista Hansen</t>
  </si>
  <si>
    <t>Tajikistan</t>
  </si>
  <si>
    <t>b7079624-56fa-4e2c-b11c-5967cc640d2f</t>
  </si>
  <si>
    <t>Michelle Moore</t>
  </si>
  <si>
    <t>9abf0f3a-a129-4699-b410-5cefd498152a</t>
  </si>
  <si>
    <t>Samuel Carpenter</t>
  </si>
  <si>
    <t>Bermuda</t>
  </si>
  <si>
    <t>f094876c-73a7-4b9e-973e-8c48b18dde98</t>
  </si>
  <si>
    <t>Daniel Tanner</t>
  </si>
  <si>
    <t>4ed6ad83-65f4-4fa6-98f9-10dcf19ebcc6</t>
  </si>
  <si>
    <t>David Turner</t>
  </si>
  <si>
    <t>Montserrat</t>
  </si>
  <si>
    <t>7cb418a7-4b13-4290-b5dc-aa117427cf49</t>
  </si>
  <si>
    <t>James Wilson</t>
  </si>
  <si>
    <t>feb51d06-68c6-4e0b-aec5-55ef2af350c1</t>
  </si>
  <si>
    <t>Don Stevens</t>
  </si>
  <si>
    <t>Lesotho</t>
  </si>
  <si>
    <t>c3e24810-1d46-4e7f-80c1-76d9dd329dac</t>
  </si>
  <si>
    <t>Christopher Gordon</t>
  </si>
  <si>
    <t>Afghanistan</t>
  </si>
  <si>
    <t>99978131-c91b-4bb7-a860-86cdcd61aed3</t>
  </si>
  <si>
    <t>Shawn Atkins</t>
  </si>
  <si>
    <t>Namibia</t>
  </si>
  <si>
    <t>301155f9-8f82-4057-9cdc-5c4ead2865f3</t>
  </si>
  <si>
    <t>Kevin Long</t>
  </si>
  <si>
    <t>4de09bce-68fd-4b25-90ab-4bf49e90f449</t>
  </si>
  <si>
    <t>Brandon Maddox</t>
  </si>
  <si>
    <t>Senegal</t>
  </si>
  <si>
    <t>17534493-45c6-469d-b003-854e34e73e2b</t>
  </si>
  <si>
    <t>Leslie Lin</t>
  </si>
  <si>
    <t>0e91a7df-1bad-4e36-9ce4-63134f54f651</t>
  </si>
  <si>
    <t>Robert Ferguson</t>
  </si>
  <si>
    <t>Cameroon</t>
  </si>
  <si>
    <t>ea856ccd-a826-44cb-9139-ec27d51fbdf7</t>
  </si>
  <si>
    <t>Robin Hawkins</t>
  </si>
  <si>
    <t>dfb8174e-767a-4f14-ac67-d6e47eaa5f8f</t>
  </si>
  <si>
    <t>Brittany Gonzalez</t>
  </si>
  <si>
    <t>37ba977b-f6be-42c4-99a3-e511839419fd</t>
  </si>
  <si>
    <t>Michael Salinas II</t>
  </si>
  <si>
    <t>ef336cb4-e3bf-4027-ac48-336cab70dad7</t>
  </si>
  <si>
    <t>Jennifer Bryant</t>
  </si>
  <si>
    <t>Congo</t>
  </si>
  <si>
    <t>ec0f3a5d-6131-4c10-8028-385ff4bb3fcd</t>
  </si>
  <si>
    <t>Sharon Shepherd</t>
  </si>
  <si>
    <t>fb73719c-6808-4e8e-87f5-00f4a8125768</t>
  </si>
  <si>
    <t>Grant Gibbs</t>
  </si>
  <si>
    <t>74fed5a4-f4e1-4b0e-a576-7749bb758445</t>
  </si>
  <si>
    <t>Dakota Hudson</t>
  </si>
  <si>
    <t>68c470c9-cbe2-449e-924a-c3dd56361d1b</t>
  </si>
  <si>
    <t>David King</t>
  </si>
  <si>
    <t>Bangladesh</t>
  </si>
  <si>
    <t>92977575-cba1-4226-94ab-bc3ca9339347</t>
  </si>
  <si>
    <t>Michael Clark</t>
  </si>
  <si>
    <t>5dde2513-fd1c-4b52-9b67-ff9f9f847711</t>
  </si>
  <si>
    <t>Melissa Evans</t>
  </si>
  <si>
    <t>49467e8b-61be-4ba4-88d1-a569dbe204d9</t>
  </si>
  <si>
    <t>Debbie Cantu MD</t>
  </si>
  <si>
    <t>Greenland</t>
  </si>
  <si>
    <t>492017d4-cb33-41f6-9096-d3a957484f1f</t>
  </si>
  <si>
    <t>Thomas Baker</t>
  </si>
  <si>
    <t>637ff521-9c4d-4dd3-a68f-1445252e822e</t>
  </si>
  <si>
    <t>Brett Hernandez</t>
  </si>
  <si>
    <t>91e75705-647f-46f9-b498-fb7abd1e717e</t>
  </si>
  <si>
    <t>Anthony Hendrix</t>
  </si>
  <si>
    <t>be9bac3e-6ead-4182-aed3-9740562a04d0</t>
  </si>
  <si>
    <t>Marie Brown</t>
  </si>
  <si>
    <t>Western Sahara</t>
  </si>
  <si>
    <t>d0947296-38f6-47d6-81ea-149d12d73ee8</t>
  </si>
  <si>
    <t>Melissa Bradley</t>
  </si>
  <si>
    <t>bfecfb2f-cadb-4e9e-a159-3ca9d20ea0a2</t>
  </si>
  <si>
    <t>John Gonzalez</t>
  </si>
  <si>
    <t>9cf5717f-256d-41db-9622-4aa274997d3f</t>
  </si>
  <si>
    <t>Thomas Hurst</t>
  </si>
  <si>
    <t>428d5b66-38ec-4d89-b3b8-fef529a1d15b</t>
  </si>
  <si>
    <t>Kendra Johnson</t>
  </si>
  <si>
    <t>c41332a5-cfe3-4ad8-b38d-ffef020e5030</t>
  </si>
  <si>
    <t>Abigail Jacobs</t>
  </si>
  <si>
    <t>Samoa</t>
  </si>
  <si>
    <t>33299442-f75b-4a39-b75b-5f3181f6930d</t>
  </si>
  <si>
    <t>Gabriella Diaz</t>
  </si>
  <si>
    <t>Andorra</t>
  </si>
  <si>
    <t>0fc6179a-15be-45bb-afa6-aa413a25330b</t>
  </si>
  <si>
    <t>Victoria Love</t>
  </si>
  <si>
    <t>f0ef0824-a3d4-4460-a3bf-6eac282875ed</t>
  </si>
  <si>
    <t>James Walsh</t>
  </si>
  <si>
    <t>Uruguay</t>
  </si>
  <si>
    <t>c904d049-5d44-4913-8578-62bac06227c1</t>
  </si>
  <si>
    <t>Nicole Collins</t>
  </si>
  <si>
    <t>a6992e1d-eea7-4e35-a377-ea9e87cdfe3b</t>
  </si>
  <si>
    <t>Anne Glenn</t>
  </si>
  <si>
    <t>Sao Tome and Principe</t>
  </si>
  <si>
    <t>8500fa6d-2263-482a-9602-72b4623a128e</t>
  </si>
  <si>
    <t>Mr. Jeffrey Miller IV</t>
  </si>
  <si>
    <t>Netherlands Antilles</t>
  </si>
  <si>
    <t>87910a79-ffe4-4eab-9e53-c6c0f59124b0</t>
  </si>
  <si>
    <t>Courtney Howard</t>
  </si>
  <si>
    <t>f46b7d75-fc61-462c-a801-5263011eba47</t>
  </si>
  <si>
    <t>Jason Gibbs</t>
  </si>
  <si>
    <t>e77c07fe-ea76-4ada-8a8f-c98c1f9cb5c7</t>
  </si>
  <si>
    <t>Anna Reyes</t>
  </si>
  <si>
    <t>c0a3a7f0-e252-460a-aedc-d626e3fc2b6e</t>
  </si>
  <si>
    <t>Marc Ward</t>
  </si>
  <si>
    <t>88c5673d-2ad7-429e-ada5-a274beb8c412</t>
  </si>
  <si>
    <t>Francisco Young</t>
  </si>
  <si>
    <t>35f8bb8c-4423-430c-aec8-7baccaf17776</t>
  </si>
  <si>
    <t>Eric Wolf</t>
  </si>
  <si>
    <t>dd5b5360-ccdc-46c7-a7ee-d7cec391f53e</t>
  </si>
  <si>
    <t>Kristi Johnson</t>
  </si>
  <si>
    <t>a12fc8b0-b8d8-4a2a-b930-401381e1407b</t>
  </si>
  <si>
    <t>Robert Austin</t>
  </si>
  <si>
    <t>5dae5dc6-d948-421d-8929-dd03ffe3cd35</t>
  </si>
  <si>
    <t>Brandi Jones</t>
  </si>
  <si>
    <t>e4b5082b-4066-454a-a528-57462f4d4d5f</t>
  </si>
  <si>
    <t>Amber Moran</t>
  </si>
  <si>
    <t>Central African Republic</t>
  </si>
  <si>
    <t>b7e56103-ca05-414f-b159-92a2977a5cc6</t>
  </si>
  <si>
    <t>Kathryn Rollins</t>
  </si>
  <si>
    <t>Dominican Republic</t>
  </si>
  <si>
    <t>ef54205c-9459-4a2c-854b-9843ad699ec0</t>
  </si>
  <si>
    <t>Ryan Richard</t>
  </si>
  <si>
    <t>United States Minor Outlying Islands</t>
  </si>
  <si>
    <t>601be48c-01e6-46a5-8c5a-f6e8bdc0a933</t>
  </si>
  <si>
    <t>Joshua Miller</t>
  </si>
  <si>
    <t>e0b4bf08-5af6-4789-9636-67e77ef42082</t>
  </si>
  <si>
    <t>Danielle Fischer</t>
  </si>
  <si>
    <t>96368f7d-89c4-4634-9b4e-9603c670bd2e</t>
  </si>
  <si>
    <t>David Perez</t>
  </si>
  <si>
    <t>Canada</t>
  </si>
  <si>
    <t>a879c1f1-95ab-46d7-9183-ff5aaa4a15b3</t>
  </si>
  <si>
    <t>Theresa Nguyen</t>
  </si>
  <si>
    <t>73598168-562a-4ff9-8a54-9cdb9d8186a8</t>
  </si>
  <si>
    <t>Aaron Valdez</t>
  </si>
  <si>
    <t>f2aec150-df87-4f08-a245-8d56ed779a3c</t>
  </si>
  <si>
    <t>Manuel Davis</t>
  </si>
  <si>
    <t>05d9963d-3903-4051-9d11-4cd1e363dbb5</t>
  </si>
  <si>
    <t>Jordan Estes</t>
  </si>
  <si>
    <t>305e56e4-ed10-4efa-b153-d8e20c7aacfc</t>
  </si>
  <si>
    <t>Evan Stanley</t>
  </si>
  <si>
    <t>Ghana</t>
  </si>
  <si>
    <t>9b6dab6f-f3e0-4b70-a32e-af17f9e03e15</t>
  </si>
  <si>
    <t>Jeffery Cisneros</t>
  </si>
  <si>
    <t>Hungary</t>
  </si>
  <si>
    <t>8a43c203-74c7-4806-a27e-6e28f2e2c3eb</t>
  </si>
  <si>
    <t>Janice Sanchez</t>
  </si>
  <si>
    <t>Slovakia (Slovak Republic)</t>
  </si>
  <si>
    <t>7c76d6a1-c1d6-4e0c-8323-65419818d114</t>
  </si>
  <si>
    <t>Erica Schneider</t>
  </si>
  <si>
    <t>f7be7d75-74d5-43dd-b504-1a1a237aa2cd</t>
  </si>
  <si>
    <t>Michael Owens</t>
  </si>
  <si>
    <t>aa2c3b76-0377-486b-b0a4-a377ee49fd2e</t>
  </si>
  <si>
    <t>Mr. Joseph Martin</t>
  </si>
  <si>
    <t>c72f079d-73ba-48ab-bfd8-18b702545c92</t>
  </si>
  <si>
    <t>Paul Brown</t>
  </si>
  <si>
    <t>7719a7ad-860a-4515-a221-704f2feb5bae</t>
  </si>
  <si>
    <t>Angel Brown</t>
  </si>
  <si>
    <t>776c708e-dd44-4fbc-9836-cd7006b26dc6</t>
  </si>
  <si>
    <t>Jason Porter</t>
  </si>
  <si>
    <t>6ec55a19-2230-43ca-bfa0-94f55df7f27b</t>
  </si>
  <si>
    <t>Christopher Torres</t>
  </si>
  <si>
    <t>0473f5da-4d8e-46c1-9a8b-ea8be06bbdff</t>
  </si>
  <si>
    <t>Brandy Watson</t>
  </si>
  <si>
    <t>6b00ad6b-dd8a-42e1-b7e0-254f1e26b784</t>
  </si>
  <si>
    <t>Kevin Jackson</t>
  </si>
  <si>
    <t>9d35d38b-651f-43fc-bc5d-875d361307ea</t>
  </si>
  <si>
    <t>John Coleman</t>
  </si>
  <si>
    <t>fb680e1e-38b6-40b9-895a-cf402ac2f886</t>
  </si>
  <si>
    <t>David Hall</t>
  </si>
  <si>
    <t>British Virgin Islands</t>
  </si>
  <si>
    <t>ba0fd756-3c84-4926-b61d-a37bcb739882</t>
  </si>
  <si>
    <t>Norma Navarro</t>
  </si>
  <si>
    <t>2d6cd5d3-cb7d-4b4d-8570-e2454ddc5826</t>
  </si>
  <si>
    <t>Bryan Hudson</t>
  </si>
  <si>
    <t>c0e1a059-0feb-47e1-870b-4575180f70e9</t>
  </si>
  <si>
    <t>Aaron Shepherd</t>
  </si>
  <si>
    <t>6258218f-79de-4f1c-96cc-b384d4da3002</t>
  </si>
  <si>
    <t>Carrie Burns</t>
  </si>
  <si>
    <t>fd3bc8fc-4ef8-4ba2-b6d7-9292e6990a65</t>
  </si>
  <si>
    <t>Michael Shepherd</t>
  </si>
  <si>
    <t>8e1b0785-0850-4029-a7f8-430985dbbb9e</t>
  </si>
  <si>
    <t>Justin Hansen</t>
  </si>
  <si>
    <t>ea3f1f21-8c87-4111-9d06-4447b88c029e</t>
  </si>
  <si>
    <t>Jamie Gonzalez</t>
  </si>
  <si>
    <t>cd575c95-4a56-41cb-9737-f4aa529c67a8</t>
  </si>
  <si>
    <t>Erin Cox</t>
  </si>
  <si>
    <t>d7350f27-011c-4ada-9c98-890bfd63d7d6</t>
  </si>
  <si>
    <t>Bryan Martin</t>
  </si>
  <si>
    <t>9f571fc7-7055-41cc-9948-7548b29b0202</t>
  </si>
  <si>
    <t>Alec Hunter</t>
  </si>
  <si>
    <t>d6b72137-bb1e-4932-a94a-635c1857b32c</t>
  </si>
  <si>
    <t>Daniel Shepherd</t>
  </si>
  <si>
    <t>adfeaae9-10b2-4444-9358-44ae7b50abb1</t>
  </si>
  <si>
    <t>Patrick Pineda</t>
  </si>
  <si>
    <t>Poland</t>
  </si>
  <si>
    <t>a86e8d00-5aad-45db-b96a-ee0142e4a15e</t>
  </si>
  <si>
    <t>Henry Patterson</t>
  </si>
  <si>
    <t>ad1ad4f1-a692-4da7-9d17-2f557801b283</t>
  </si>
  <si>
    <t>Ronald Phillips</t>
  </si>
  <si>
    <t>fb593bc5-07e0-46b9-bbf8-52256c91d2f4</t>
  </si>
  <si>
    <t>Joseph Stone</t>
  </si>
  <si>
    <t>f332364e-53bb-4dc2-9279-4cf0348ee400</t>
  </si>
  <si>
    <t>William Davis</t>
  </si>
  <si>
    <t>51f0ce5b-5f07-44c7-a784-3d811351856e</t>
  </si>
  <si>
    <t>Jennifer Doyle</t>
  </si>
  <si>
    <t>Madagascar</t>
  </si>
  <si>
    <t>8f5bdf5f-a7c1-4360-9e64-fad19e88dc37</t>
  </si>
  <si>
    <t>Donald Hunter</t>
  </si>
  <si>
    <t>deb05026-96e6-4b0a-995f-f725fbdc6b7d</t>
  </si>
  <si>
    <t>Linda Malone DVM</t>
  </si>
  <si>
    <t>6e0f3bd6-6b99-4869-89be-053b996ebcab</t>
  </si>
  <si>
    <t>Melinda Reyes</t>
  </si>
  <si>
    <t>e896130c-ab5b-45dd-9563-09abb26f1cbf</t>
  </si>
  <si>
    <t>Jeanette Madden</t>
  </si>
  <si>
    <t>Guam</t>
  </si>
  <si>
    <t>b3ed8894-7356-4396-8aa9-7e82c2c1af36</t>
  </si>
  <si>
    <t>Thomas Williams</t>
  </si>
  <si>
    <t>ef1a449f-5ea9-4693-9d84-fcea3f538aa9</t>
  </si>
  <si>
    <t>Charles Martin</t>
  </si>
  <si>
    <t>30fa6403-a1d5-4f5e-95c3-5599014a5ce0</t>
  </si>
  <si>
    <t>Cheryl Nicholson</t>
  </si>
  <si>
    <t>d2761e6c-b828-41bf-b7be-0edbbf5412fa</t>
  </si>
  <si>
    <t>Bryan Smith</t>
  </si>
  <si>
    <t>afabd6f5-0fd9-40b9-81cf-433648d78656</t>
  </si>
  <si>
    <t>Barbara Mccoy</t>
  </si>
  <si>
    <t>fd5f3f68-406e-4c48-b280-ee5370aa7ca0</t>
  </si>
  <si>
    <t>Dr. Shannon Myers</t>
  </si>
  <si>
    <t>Macao</t>
  </si>
  <si>
    <t>03bd9b92-8ead-4265-acb1-ef17f7345150</t>
  </si>
  <si>
    <t>Christian Levy</t>
  </si>
  <si>
    <t>b6df6157-e64b-4cc4-ba8c-52e589d5ff12</t>
  </si>
  <si>
    <t>Kristina Richards</t>
  </si>
  <si>
    <t>c7d0c05e-0d8f-40d5-8ab0-a86cea9047ec</t>
  </si>
  <si>
    <t>Penny Smith</t>
  </si>
  <si>
    <t>470f5379-ca89-4b1f-9704-66be80ffab7c</t>
  </si>
  <si>
    <t>William Bailey</t>
  </si>
  <si>
    <t>3e18b33d-9b3a-47e6-976a-cf5380f6fc5d</t>
  </si>
  <si>
    <t>Courtney Perez MD</t>
  </si>
  <si>
    <t>826d6a91-8424-45a1-b65b-52a350de4194</t>
  </si>
  <si>
    <t>Brandy Welch</t>
  </si>
  <si>
    <t>2f97822c-314b-41b4-b5c0-9adacd1bc7e3</t>
  </si>
  <si>
    <t>Hannah Michael</t>
  </si>
  <si>
    <t>a10f85b6-bb79-4d3a-baea-9aa78b74304b</t>
  </si>
  <si>
    <t>Patrick Schneider</t>
  </si>
  <si>
    <t>6811dcc3-863c-4b62-8c2d-043a71654004</t>
  </si>
  <si>
    <t>Jessica Roberts</t>
  </si>
  <si>
    <t>Estonia</t>
  </si>
  <si>
    <t>8c5f7745-4fcb-42bf-ba25-c0866dce3f29</t>
  </si>
  <si>
    <t>Jessica Allen</t>
  </si>
  <si>
    <t>59969597-6401-4193-93a4-11030ca70236</t>
  </si>
  <si>
    <t>Matthew Santos</t>
  </si>
  <si>
    <t>5859ce67-c6a7-427a-8163-2fa907d240a3</t>
  </si>
  <si>
    <t>Christopher Cantrell</t>
  </si>
  <si>
    <t>fc369e81-8b3a-4732-ab6b-bb22fbc83f11</t>
  </si>
  <si>
    <t>Brandon Turner</t>
  </si>
  <si>
    <t>Holy See (Vatican City State)</t>
  </si>
  <si>
    <t>c6d57411-ee87-43e6-924c-a7aeca6f0095</t>
  </si>
  <si>
    <t>Gail Todd</t>
  </si>
  <si>
    <t>9e903b0a-ee59-43e3-b1d1-c3cdb7d986a0</t>
  </si>
  <si>
    <t>Anna Wolfe</t>
  </si>
  <si>
    <t>Saint Helena</t>
  </si>
  <si>
    <t>d7bed69d-23ef-49f5-983f-b447283d7bfb</t>
  </si>
  <si>
    <t>Michele Randall</t>
  </si>
  <si>
    <t>a418ac70-d4e0-4cec-a238-106a46f02343</t>
  </si>
  <si>
    <t>Andrew Johnson</t>
  </si>
  <si>
    <t>14634955-cd76-4afb-b1a1-760439d3de85</t>
  </si>
  <si>
    <t>Betty Hawkins</t>
  </si>
  <si>
    <t>Switzerland</t>
  </si>
  <si>
    <t>47ba57e8-5a1c-4935-b11d-b4db3ad41bc6</t>
  </si>
  <si>
    <t>Aaron Newman</t>
  </si>
  <si>
    <t>17f398af-8c4a-4778-a468-44d4c12da740</t>
  </si>
  <si>
    <t>Brenda Newman</t>
  </si>
  <si>
    <t>Paraguay</t>
  </si>
  <si>
    <t>4e18af0d-f0e7-42f8-9a5d-7335ad735e4f</t>
  </si>
  <si>
    <t>Jennifer Dillon</t>
  </si>
  <si>
    <t>ddc2e12b-3e06-4e59-a83b-d27af8f583c1</t>
  </si>
  <si>
    <t>Lori Watson</t>
  </si>
  <si>
    <t>c3050577-3f46-4d44-b6d8-b9ff2a3da626</t>
  </si>
  <si>
    <t>Stephen Simon</t>
  </si>
  <si>
    <t>7d3bd147-4342-4a76-a94f-eb3fad35d893</t>
  </si>
  <si>
    <t>Victoria Thompson</t>
  </si>
  <si>
    <t>Uzbekistan</t>
  </si>
  <si>
    <t>a42a9049-ffc5-4f7b-ae6c-1068216a6b88</t>
  </si>
  <si>
    <t>Melissa Guzman</t>
  </si>
  <si>
    <t>e5587639-d147-4046-8681-9865f1415dd2</t>
  </si>
  <si>
    <t>Amber Richardson</t>
  </si>
  <si>
    <t>031b0584-8a33-485d-9cdd-f76839108e07</t>
  </si>
  <si>
    <t>Tyler Alexander</t>
  </si>
  <si>
    <t>7bff804f-8a71-46e2-9846-34e448798a1a</t>
  </si>
  <si>
    <t>Sara Davis</t>
  </si>
  <si>
    <t>d1f8e7ec-af79-43f3-99b6-93a49b65beb5</t>
  </si>
  <si>
    <t>Amber Austin</t>
  </si>
  <si>
    <t>e4b15ee4-c5d2-4e9f-b7b5-393affcb4e94</t>
  </si>
  <si>
    <t>Rachel Morales</t>
  </si>
  <si>
    <t>a26da05e-e2b1-43b4-be78-2108f7630950</t>
  </si>
  <si>
    <t>Ashley Cabrera</t>
  </si>
  <si>
    <t>cb90136b-51dc-4022-be91-c014520171e8</t>
  </si>
  <si>
    <t>Michael Torres MD</t>
  </si>
  <si>
    <t>b2fd8724-0129-44f0-b321-2cde6680ad5d</t>
  </si>
  <si>
    <t>Autumn Harding</t>
  </si>
  <si>
    <t>240e8f8d-7ef1-4481-b0df-14d24e010612</t>
  </si>
  <si>
    <t>Mark Johnson</t>
  </si>
  <si>
    <t>c0a9f5ba-30a3-49f3-a461-42eb6995a1b3</t>
  </si>
  <si>
    <t>Erica Meyer</t>
  </si>
  <si>
    <t>81ec8a4c-4817-447c-b16d-0fc5fc001ce1</t>
  </si>
  <si>
    <t>Kimberly Flores</t>
  </si>
  <si>
    <t>Reunion</t>
  </si>
  <si>
    <t>4aec71bb-9855-4fbd-b579-c0f6eb22fcaf</t>
  </si>
  <si>
    <t>Karen Rodriguez</t>
  </si>
  <si>
    <t>7a20cc6a-e613-45ca-8d75-c8f49a469e3b</t>
  </si>
  <si>
    <t>Michele Wright</t>
  </si>
  <si>
    <t>b67eb657-f665-4d52-b460-16310cbfb782</t>
  </si>
  <si>
    <t>Douglas Morton Jr.</t>
  </si>
  <si>
    <t>fb330f18-7d74-4967-a40e-9c608260d836</t>
  </si>
  <si>
    <t>Michelle Griffith</t>
  </si>
  <si>
    <t>01b0ec0f-e794-4599-8650-94ec239f7b65</t>
  </si>
  <si>
    <t>Lisa Bernard</t>
  </si>
  <si>
    <t>Haiti</t>
  </si>
  <si>
    <t>ecd61422-4bee-4d0f-a6e8-944536a043b1</t>
  </si>
  <si>
    <t>Brian Sweeney</t>
  </si>
  <si>
    <t>b7d740bd-0843-4aa2-a9d6-b1461c3dc5af</t>
  </si>
  <si>
    <t>Rachel Simmons MD</t>
  </si>
  <si>
    <t>edb9227e-756d-4c9c-956c-f22209b4b580</t>
  </si>
  <si>
    <t>Jesse Jones</t>
  </si>
  <si>
    <t>db10dc13-8ced-468e-bdea-386b01f3e900</t>
  </si>
  <si>
    <t>Catherine Dawson</t>
  </si>
  <si>
    <t>06c53d76-b4dc-49e4-9b50-759c70163067</t>
  </si>
  <si>
    <t>Aaron Garcia</t>
  </si>
  <si>
    <t>567796e6-9ddc-42c1-94ff-567cf36bbe55</t>
  </si>
  <si>
    <t>Amanda Serrano</t>
  </si>
  <si>
    <t>b22ed492-0168-4ed1-aa4f-0bc96325fb7c</t>
  </si>
  <si>
    <t>Wesley Dunn</t>
  </si>
  <si>
    <t>Antigua and Barbuda</t>
  </si>
  <si>
    <t>93d9abfb-6ef9-4920-bb7f-a2d7b408aeb2</t>
  </si>
  <si>
    <t>Michael Smith</t>
  </si>
  <si>
    <t>b6795c57-e1bd-4b18-b0c9-e74886f81443</t>
  </si>
  <si>
    <t>David Hill</t>
  </si>
  <si>
    <t>Japan</t>
  </si>
  <si>
    <t>55ba4149-09a4-4621-b618-2852a605c7f7</t>
  </si>
  <si>
    <t>David Wheeler</t>
  </si>
  <si>
    <t>Trinidad and Tobago</t>
  </si>
  <si>
    <t>785f9e74-a79d-47cc-b9d3-a761677b212c</t>
  </si>
  <si>
    <t>Matthew Benson</t>
  </si>
  <si>
    <t>e7d9fdfb-a940-4004-b15e-6e904be84497</t>
  </si>
  <si>
    <t>f30c1185-8466-40bf-9c8a-e98264af409f</t>
  </si>
  <si>
    <t>Andrew Clayton II</t>
  </si>
  <si>
    <t>c313ea99-592f-4678-ab5b-9691ea985ce6</t>
  </si>
  <si>
    <t>Jason Ashley</t>
  </si>
  <si>
    <t>63cabd77-d0eb-4082-9957-13b6ed106199</t>
  </si>
  <si>
    <t>Sheila Esparza MD</t>
  </si>
  <si>
    <t>d0ae1f70-e4bc-477b-8144-ac27abd3b2e7</t>
  </si>
  <si>
    <t>Michael Fernandez</t>
  </si>
  <si>
    <t>d54b4385-5816-4448-a852-ce3d97d70d1f</t>
  </si>
  <si>
    <t>Matthew Gomez</t>
  </si>
  <si>
    <t>f9dd9767-e33c-406b-b8ec-d1ab944cddc5</t>
  </si>
  <si>
    <t>Andrea Mclaughlin</t>
  </si>
  <si>
    <t>e419306c-f9fd-4f4d-9923-5bca393954e3</t>
  </si>
  <si>
    <t>Derrick Chaney</t>
  </si>
  <si>
    <t>908c7b4a-e0cb-41e5-859a-2a4727c30283</t>
  </si>
  <si>
    <t>Brooke Soto DVM</t>
  </si>
  <si>
    <t>Libyan Arab Jamahiriya</t>
  </si>
  <si>
    <t>ee9333dc-a004-4c56-ad2d-1d414f2c493c</t>
  </si>
  <si>
    <t>Amy Ali</t>
  </si>
  <si>
    <t>6825dc8f-fd21-4b63-9511-ee2772c640ec</t>
  </si>
  <si>
    <t>Liberia</t>
  </si>
  <si>
    <t>30ce46e1-e9de-4dfc-ae5a-98421cc05d58</t>
  </si>
  <si>
    <t>Andrew Duncan</t>
  </si>
  <si>
    <t>5ca62050-fe5d-4628-a163-54bac79764b9</t>
  </si>
  <si>
    <t>Marissa King</t>
  </si>
  <si>
    <t>0b072d4d-28bb-442b-b79f-55481b4314f1</t>
  </si>
  <si>
    <t>Nicholas Nguyen</t>
  </si>
  <si>
    <t>657adc85-7d0a-4fb4-9805-6624ce0a7afb</t>
  </si>
  <si>
    <t>Jeffery Henry</t>
  </si>
  <si>
    <t>4bfc7e84-1213-4174-ac2f-dea32edd5f5f</t>
  </si>
  <si>
    <t>Jacob Gamble</t>
  </si>
  <si>
    <t>41694124-06f8-4ce4-8b3b-bd1de6f7fac3</t>
  </si>
  <si>
    <t>Matthew Martinez</t>
  </si>
  <si>
    <t>d0fb9406-af84-4ca4-a226-bbfc9b83df41</t>
  </si>
  <si>
    <t>Mckenzie Johnson</t>
  </si>
  <si>
    <t>2df76855-dcc5-4bdb-8ded-477f94d651af</t>
  </si>
  <si>
    <t>Jeffrey Davis</t>
  </si>
  <si>
    <t>b5843585-338f-45c4-8c66-43f7aa27a9a3</t>
  </si>
  <si>
    <t>April Byrd DVM</t>
  </si>
  <si>
    <t>b7036c14-ddca-48f8-8492-288b3e1efdee</t>
  </si>
  <si>
    <t>Alicia Bowman</t>
  </si>
  <si>
    <t>833dce63-8460-4395-8d3b-4ecf651c3c70</t>
  </si>
  <si>
    <t>George Wright</t>
  </si>
  <si>
    <t>13b6eba6-3b7c-48c0-9eff-15292dc4a223</t>
  </si>
  <si>
    <t>Aaron Young</t>
  </si>
  <si>
    <t>bbeb53dd-6d8e-4207-85b9-e26161d6b88b</t>
  </si>
  <si>
    <t>Willie Harper</t>
  </si>
  <si>
    <t>5ff9b77b-f5ad-42b6-b599-6aec9c1878d0</t>
  </si>
  <si>
    <t>Anne Ray</t>
  </si>
  <si>
    <t>4bba9df5-e5b7-4dfb-8906-f0b5306bce36</t>
  </si>
  <si>
    <t>Brian Osborne</t>
  </si>
  <si>
    <t>2972452c-e053-4ede-be39-53c1c1492ba7</t>
  </si>
  <si>
    <t>David Simpson</t>
  </si>
  <si>
    <t>8e2c8e05-be34-417f-a36c-20c38adeba16</t>
  </si>
  <si>
    <t>Adam Stone</t>
  </si>
  <si>
    <t>010a42fb-6a7a-4bc0-9fa9-03f66c031e65</t>
  </si>
  <si>
    <t>Michelle Brennan</t>
  </si>
  <si>
    <t>4cb93558-a6ea-41ad-a1cc-d21e23aef7cf</t>
  </si>
  <si>
    <t>Steven Stephens</t>
  </si>
  <si>
    <t>eae37d8e-5b08-4afb-b7fe-84dfe641085e</t>
  </si>
  <si>
    <t>Linda Wells</t>
  </si>
  <si>
    <t>d7da2905-7c9e-4459-8b35-f8fc7fffe25d</t>
  </si>
  <si>
    <t>Michael Baker</t>
  </si>
  <si>
    <t>819ed0e3-c3e0-4670-b0d9-17204acb05de</t>
  </si>
  <si>
    <t>Travis Williams</t>
  </si>
  <si>
    <t>748f9c97-1dca-47c5-b9c3-b9b7f43a14a2</t>
  </si>
  <si>
    <t>Wayne Esparza</t>
  </si>
  <si>
    <t>57fc69e7-d65a-468a-a2cf-c0f147454d85</t>
  </si>
  <si>
    <t>Nancy Ross</t>
  </si>
  <si>
    <t>Oman</t>
  </si>
  <si>
    <t>5f54e0ab-cc84-48eb-92c3-774c93107da1</t>
  </si>
  <si>
    <t>Christopher Robinson</t>
  </si>
  <si>
    <t>5e062cdf-9661-4c11-abd7-78387e25229f</t>
  </si>
  <si>
    <t>Mikayla Martinez</t>
  </si>
  <si>
    <t>Saint Martin</t>
  </si>
  <si>
    <t>8da50e01-6cea-4386-86aa-bcf13dc0c227</t>
  </si>
  <si>
    <t>Destiny Wood</t>
  </si>
  <si>
    <t>29af14d3-098a-4a5e-ac0b-304f7ee28f3f</t>
  </si>
  <si>
    <t>Angela Rodriguez</t>
  </si>
  <si>
    <t>e47877b8-6c91-4c51-acf7-86711a6da71a</t>
  </si>
  <si>
    <t>Mr. Mark Lee</t>
  </si>
  <si>
    <t>da1ea830-7743-4386-a9d6-ed5f84671c21</t>
  </si>
  <si>
    <t>Pamela Smith</t>
  </si>
  <si>
    <t>137812e6-17a4-4e12-a8b8-264dcbe302ed</t>
  </si>
  <si>
    <t>Toni Mclean</t>
  </si>
  <si>
    <t>56ada0f1-dca8-46e7-bade-d49a5d11d242</t>
  </si>
  <si>
    <t>Michael Rose</t>
  </si>
  <si>
    <t>cdb86040-fc1c-4462-ae51-a1047a0706e1</t>
  </si>
  <si>
    <t>Laura Cooper</t>
  </si>
  <si>
    <t>2a7308e1-1d2d-4cb1-8c6f-cf6fc00f6a35</t>
  </si>
  <si>
    <t>Juan Parks</t>
  </si>
  <si>
    <t>78eb8408-4536-4d88-bd11-3774b9229b49</t>
  </si>
  <si>
    <t>Amy Williams</t>
  </si>
  <si>
    <t>057858bf-5495-4d94-901c-ce1d5b67ff79</t>
  </si>
  <si>
    <t>James Lopez</t>
  </si>
  <si>
    <t>8ac0e2f0-9ab4-4d13-9a04-0de82e5ff619</t>
  </si>
  <si>
    <t>Morgan Schwartz</t>
  </si>
  <si>
    <t>Saint Barthelemy</t>
  </si>
  <si>
    <t>0a69257f-e20f-4cf6-9e06-4b567ccb8177</t>
  </si>
  <si>
    <t>Lisa Lee</t>
  </si>
  <si>
    <t>033758c0-b6fd-4ff1-9b75-6163ebbe2016</t>
  </si>
  <si>
    <t>Barbara Norton</t>
  </si>
  <si>
    <t>e60f5149-7cf8-4638-9c81-8015e0199215</t>
  </si>
  <si>
    <t>Peter Mitchell</t>
  </si>
  <si>
    <t>76124704-2215-48b0-ba91-9917971d3e5e</t>
  </si>
  <si>
    <t>Annette Serrano</t>
  </si>
  <si>
    <t>6ee3dfc5-c961-48ba-be3f-255b388672c3</t>
  </si>
  <si>
    <t>Marissa Foley</t>
  </si>
  <si>
    <t>Georgia</t>
  </si>
  <si>
    <t>fa3cfdb6-13dc-4c5e-b4da-2b65961c6933</t>
  </si>
  <si>
    <t>John Mcdonald</t>
  </si>
  <si>
    <t>9c1d2302-3d15-4c52-8ae5-174ea749d483</t>
  </si>
  <si>
    <t>Calvin Flores</t>
  </si>
  <si>
    <t>83e7c89f-647b-4c3f-8d34-f407007c49c9</t>
  </si>
  <si>
    <t>Russell Gilbert</t>
  </si>
  <si>
    <t>8a0b048a-6d9d-4a4d-a776-a0d92b8ff148</t>
  </si>
  <si>
    <t>Alyssa Jackson</t>
  </si>
  <si>
    <t>1e2d99dc-a984-494a-b28e-58266d2cca40</t>
  </si>
  <si>
    <t>Susan Banks</t>
  </si>
  <si>
    <t>Syrian Arab Republic</t>
  </si>
  <si>
    <t>ea61d3c0-edeb-489a-9931-e70d8123d979</t>
  </si>
  <si>
    <t>James Butler</t>
  </si>
  <si>
    <t>8dba8123-cf1c-4dde-a48b-7103c4f6f067</t>
  </si>
  <si>
    <t>Jack Porter</t>
  </si>
  <si>
    <t>e0c1bf39-8319-44d8-962d-4e294b6a79d1</t>
  </si>
  <si>
    <t>Jamie Reyes</t>
  </si>
  <si>
    <t>75a58e0e-514a-4f3c-9320-d54b63e6cc21</t>
  </si>
  <si>
    <t>Robert Hayes</t>
  </si>
  <si>
    <t>b2dacab6-3103-416f-96ca-66f4526190f4</t>
  </si>
  <si>
    <t>Jennifer Decker</t>
  </si>
  <si>
    <t>8f7af24f-b1a1-40bb-b061-7f2eb62a7900</t>
  </si>
  <si>
    <t>Erica Guzman</t>
  </si>
  <si>
    <t>8fc85d30-4faf-44fa-81d2-273246977fdc</t>
  </si>
  <si>
    <t>Samuel Kline</t>
  </si>
  <si>
    <t>3f162ab4-2bae-4949-ba68-82823ceb85cb</t>
  </si>
  <si>
    <t>Rebecca Crawford</t>
  </si>
  <si>
    <t>570ee8ea-19db-4d22-b40e-58bba5bb4cd2</t>
  </si>
  <si>
    <t>Tanner Gardner</t>
  </si>
  <si>
    <t>3fce29cc-52fd-4e08-9072-e25b953058ec</t>
  </si>
  <si>
    <t>Ann Fletcher</t>
  </si>
  <si>
    <t>b9345068-ee9c-4ad6-827b-2054057116a9</t>
  </si>
  <si>
    <t>Kevin Kennedy</t>
  </si>
  <si>
    <t>d864fec9-a5d6-4502-811f-6644871f15e2</t>
  </si>
  <si>
    <t>Cole Stein</t>
  </si>
  <si>
    <t>ea8f632f-17a5-4f07-b9a8-18889a974c37</t>
  </si>
  <si>
    <t>Theresa Williams</t>
  </si>
  <si>
    <t>80c71cca-ea19-4667-a0c0-4b351b836481</t>
  </si>
  <si>
    <t>Ernest Austin</t>
  </si>
  <si>
    <t>0b162108-dceb-481a-86ef-25440c4a6848</t>
  </si>
  <si>
    <t>Jasmine Martin</t>
  </si>
  <si>
    <t>Uganda</t>
  </si>
  <si>
    <t>4d59be58-8819-4f92-91b7-f0a02ebef563</t>
  </si>
  <si>
    <t>Patrick Tran</t>
  </si>
  <si>
    <t>422e6f8d-afcb-4091-8d91-dbc40a306d7f</t>
  </si>
  <si>
    <t>c9a54708-1f05-4e70-a829-7242e1c65b87</t>
  </si>
  <si>
    <t>Teresa Hernandez</t>
  </si>
  <si>
    <t>e467d68b-2381-40ac-b860-4adbcb948db7</t>
  </si>
  <si>
    <t>David Rose</t>
  </si>
  <si>
    <t>c0755d1c-4259-4a62-821e-449a0db25e94</t>
  </si>
  <si>
    <t>Walter Ford</t>
  </si>
  <si>
    <t>a8985f00-9caa-4599-86ea-36d5bbdfddd3</t>
  </si>
  <si>
    <t>Mrs. Ashlee Perez</t>
  </si>
  <si>
    <t>36cf3801-9cd5-45c9-bedf-7ccc18d74f88</t>
  </si>
  <si>
    <t>Cathy Sherman</t>
  </si>
  <si>
    <t>f5ebe1f3-ebe5-4ff3-99f9-171b2284355b</t>
  </si>
  <si>
    <t>Kim Guerra</t>
  </si>
  <si>
    <t>c7eee352-e669-49ec-960f-e5e8f0a6bab9</t>
  </si>
  <si>
    <t>Tyler Mora</t>
  </si>
  <si>
    <t>445a6695-1c95-4c32-92fe-d43cc9ba1fb3</t>
  </si>
  <si>
    <t>Mark Wilcox</t>
  </si>
  <si>
    <t>0fa434ab-268a-4922-8bc1-7630ff3b42a1</t>
  </si>
  <si>
    <t>Johnny Zuniga</t>
  </si>
  <si>
    <t>debefe25-a51e-44d6-8cd8-75139867b943</t>
  </si>
  <si>
    <t>Christina Foster</t>
  </si>
  <si>
    <t>269df7d7-2b7b-416b-b571-6ae7620fe53b</t>
  </si>
  <si>
    <t>Angela Brady</t>
  </si>
  <si>
    <t>Bolivia</t>
  </si>
  <si>
    <t>7102bad3-d3a3-4018-83ab-d51617427cf5</t>
  </si>
  <si>
    <t>Edward Hughes</t>
  </si>
  <si>
    <t>527b183a-6785-42dd-ad7f-6e12e03d0dd5</t>
  </si>
  <si>
    <t>Michelle Spencer</t>
  </si>
  <si>
    <t>afad6ccd-2421-44e6-990a-a3c562bfb011</t>
  </si>
  <si>
    <t>Christine Williams</t>
  </si>
  <si>
    <t>26d1d472-8897-40f8-a892-ff122a638789</t>
  </si>
  <si>
    <t>Justin Brandt</t>
  </si>
  <si>
    <t>f7de3a69-d8d9-46fb-b592-ddc4b98b4e49</t>
  </si>
  <si>
    <t>Angela Snyder</t>
  </si>
  <si>
    <t>1769f690-18db-4e5a-9633-60480d19ea68</t>
  </si>
  <si>
    <t>Samantha Nichols</t>
  </si>
  <si>
    <t>b1d8c06d-f70c-4264-b28c-a04306cb8808</t>
  </si>
  <si>
    <t>Brian Gonzalez</t>
  </si>
  <si>
    <t>b8ec455b-7cb7-4df8-9bcc-8a10ce326a67</t>
  </si>
  <si>
    <t>Roy Yoder</t>
  </si>
  <si>
    <t>271f57dc-87e2-43af-aaf8-93e07fea0796</t>
  </si>
  <si>
    <t>Brandon Wallace</t>
  </si>
  <si>
    <t>b9ee0bc9-0de1-446d-9540-138c944246c1</t>
  </si>
  <si>
    <t>Sheila Anderson</t>
  </si>
  <si>
    <t>Algeria</t>
  </si>
  <si>
    <t>c35b15f0-51e9-4207-9547-d438822eac69</t>
  </si>
  <si>
    <t>Thomas Bates</t>
  </si>
  <si>
    <t>28791d4d-b024-46b9-882a-2a07c7f196b2</t>
  </si>
  <si>
    <t>Bradley Price</t>
  </si>
  <si>
    <t>d659f15d-a538-45e1-92ca-056f2ea29722</t>
  </si>
  <si>
    <t>Stephen Butler</t>
  </si>
  <si>
    <t>04f23bda-d9d6-4bcd-bf2d-e555e55c813c</t>
  </si>
  <si>
    <t>Sarah Kane</t>
  </si>
  <si>
    <t>7cb04e60-2360-4297-867f-36f67409e892</t>
  </si>
  <si>
    <t>Peter Le</t>
  </si>
  <si>
    <t>a4170ccc-0bc7-4188-91b9-ce9ed371f9b3</t>
  </si>
  <si>
    <t>Jennifer Hall</t>
  </si>
  <si>
    <t>b5cc6c5b-c393-4dc8-a2dd-504fa3969227</t>
  </si>
  <si>
    <t>Jessica Rangel</t>
  </si>
  <si>
    <t>Marshall Islands</t>
  </si>
  <si>
    <t>27fb0e44-724a-4646-af6e-87c1703eccb2</t>
  </si>
  <si>
    <t>Chloe Glenn</t>
  </si>
  <si>
    <t>Taiwan</t>
  </si>
  <si>
    <t>e580634e-6502-47f0-a326-d0dd40cf52c1</t>
  </si>
  <si>
    <t>Courtney Miller</t>
  </si>
  <si>
    <t>818acaad-90fd-420b-be0e-961107c8250c</t>
  </si>
  <si>
    <t>Michael Fowler</t>
  </si>
  <si>
    <t>5a4ee17e-755a-46bb-b3ba-91c8da91f0a6</t>
  </si>
  <si>
    <t>Allison Lopez</t>
  </si>
  <si>
    <t>296b6a85-50eb-4bb1-95aa-b263890e32bc</t>
  </si>
  <si>
    <t>Billy Lamb</t>
  </si>
  <si>
    <t>de3a5213-0724-457b-87c1-2032805e98de</t>
  </si>
  <si>
    <t>Mrs. Barbara Good</t>
  </si>
  <si>
    <t>6bb848bc-656b-417d-9879-f77e90a23c15</t>
  </si>
  <si>
    <t>John Patterson</t>
  </si>
  <si>
    <t>0938527d-bcfa-4115-80c7-a6afafde6354</t>
  </si>
  <si>
    <t>Veronica Lopez</t>
  </si>
  <si>
    <t>d31d5fa6-3fb3-4e4a-bfa6-e8e6f910379e</t>
  </si>
  <si>
    <t>Patricia Meyer</t>
  </si>
  <si>
    <t>f1b7ebcb-014b-4aa3-989e-564222f3a938</t>
  </si>
  <si>
    <t>Rebecca Warren</t>
  </si>
  <si>
    <t>b50795f1-3ea9-47fe-b5f5-4a8970ae0fb8</t>
  </si>
  <si>
    <t>Steven Middleton</t>
  </si>
  <si>
    <t>8865a3e1-bc9d-46c3-85bc-b229cb5a5f86</t>
  </si>
  <si>
    <t>Lisa Cabrera DDS</t>
  </si>
  <si>
    <t>edf0978d-5145-4eb8-8063-e9a652e12ca8</t>
  </si>
  <si>
    <t>Bruce Cruz</t>
  </si>
  <si>
    <t>fe6519ed-888f-4960-b1b8-54040fde75fd</t>
  </si>
  <si>
    <t>Amanda Smith</t>
  </si>
  <si>
    <t>19393919-d7ec-497a-8104-0d0342885cdc</t>
  </si>
  <si>
    <t>Gregory Simpson</t>
  </si>
  <si>
    <t>8b302181-9b84-4bb7-9156-1cf4cc72dd00</t>
  </si>
  <si>
    <t>Michael Stewart</t>
  </si>
  <si>
    <t>28085121-326a-4ed4-be0a-f6d221a6122a</t>
  </si>
  <si>
    <t>Mr. Andres Anderson</t>
  </si>
  <si>
    <t>f619b072-3718-4f26-9dff-e18b574acc0c</t>
  </si>
  <si>
    <t>Cole Parrish</t>
  </si>
  <si>
    <t>1f23fa79-d634-493f-8c33-519e85ea4231</t>
  </si>
  <si>
    <t>Krystal Washington</t>
  </si>
  <si>
    <t>3fb68d7f-8c0a-47b5-b45c-73ae8a6295c5</t>
  </si>
  <si>
    <t>Todd Jones</t>
  </si>
  <si>
    <t>Spain</t>
  </si>
  <si>
    <t>0451c3cc-bde0-4d65-ba3e-8032b49454e3</t>
  </si>
  <si>
    <t>Richard Landry</t>
  </si>
  <si>
    <t>Thailand</t>
  </si>
  <si>
    <t>a78d3899-c9dd-4011-a80e-0b300d235b9c</t>
  </si>
  <si>
    <t>Daniel Graves</t>
  </si>
  <si>
    <t>6d91c5cd-0995-4c22-815b-574ae13bf3bb</t>
  </si>
  <si>
    <t>Sarah Cervantes</t>
  </si>
  <si>
    <t>fd7534d5-0762-4c8b-bf50-ec17823909be</t>
  </si>
  <si>
    <t>Steven Gray</t>
  </si>
  <si>
    <t>Isle of Man</t>
  </si>
  <si>
    <t>6c8cd756-3039-4f3c-844f-413bc23fbdd4</t>
  </si>
  <si>
    <t>Ethan Anderson</t>
  </si>
  <si>
    <t>27615e09-e7d9-40f6-abf5-7df9626d3660</t>
  </si>
  <si>
    <t>Tony Young PhD</t>
  </si>
  <si>
    <t>Saint Lucia</t>
  </si>
  <si>
    <t>5eb5e6cf-805c-4c3c-b766-286629f35841</t>
  </si>
  <si>
    <t>Sara Diaz</t>
  </si>
  <si>
    <t>aed11d79-3fd6-47b8-90d2-0a6e2ac954ab</t>
  </si>
  <si>
    <t>Edward Williams</t>
  </si>
  <si>
    <t>c62ce357-9a63-4a2c-b752-fd0d6edea199</t>
  </si>
  <si>
    <t>Dr. Carrie Davis</t>
  </si>
  <si>
    <t>7b40d503-c9a8-4c1c-88ee-b23207c63a6e</t>
  </si>
  <si>
    <t>William Baker</t>
  </si>
  <si>
    <t>Benin</t>
  </si>
  <si>
    <t>ee0972a3-c1d5-41eb-9b05-3db4b6be8099</t>
  </si>
  <si>
    <t>Patricia Zavala</t>
  </si>
  <si>
    <t>404d30cb-576e-4184-8e81-9299b0fff111</t>
  </si>
  <si>
    <t>Joseph Poole</t>
  </si>
  <si>
    <t>1cf8136b-d84e-4765-b894-0bcd7db1a876</t>
  </si>
  <si>
    <t>Michelle Hamilton</t>
  </si>
  <si>
    <t>9f7bf8e7-1eda-4247-b047-d642d09c40c4</t>
  </si>
  <si>
    <t>Kevin Scott</t>
  </si>
  <si>
    <t>858e072f-4293-47e4-b5a4-71ba9b6250a4</t>
  </si>
  <si>
    <t>Susan Davis</t>
  </si>
  <si>
    <t>fbdc89af-26b1-4f38-ba2f-d563f0ea977f</t>
  </si>
  <si>
    <t>Tiffany Patel</t>
  </si>
  <si>
    <t>f66c72c9-cf6b-4b4a-ba17-740e8f6c07b4</t>
  </si>
  <si>
    <t>Carl Parker</t>
  </si>
  <si>
    <t>1c8be0f7-062f-4b14-9af1-7857e34b9f6f</t>
  </si>
  <si>
    <t>Todd Humphrey</t>
  </si>
  <si>
    <t>710f0d66-ddfa-4fcf-9927-1b0d6bb935f8</t>
  </si>
  <si>
    <t>Julie Rhodes</t>
  </si>
  <si>
    <t>131bd9d5-c3b8-4bee-bcff-00f69c04dfab</t>
  </si>
  <si>
    <t>Travis Kelley</t>
  </si>
  <si>
    <t>2ceb3c18-5a86-4a66-b1c6-2498b0e643ad</t>
  </si>
  <si>
    <t>Jenna Wilson</t>
  </si>
  <si>
    <t>Papua New Guinea</t>
  </si>
  <si>
    <t>8ddbedec-834d-46d7-877c-2de38d5ea6f7</t>
  </si>
  <si>
    <t>Cindy Miller</t>
  </si>
  <si>
    <t>834df119-cc9c-421d-809b-ecdba080436b</t>
  </si>
  <si>
    <t>Maria Brown</t>
  </si>
  <si>
    <t>0a807ee0-4754-4c86-a831-031b78da4bc4</t>
  </si>
  <si>
    <t>Toni Smith</t>
  </si>
  <si>
    <t>a9d04a83-8cd9-4e16-9e7a-ccab4e1f0db4</t>
  </si>
  <si>
    <t>Jon Gonzales</t>
  </si>
  <si>
    <t>fe8ecdc5-1eae-4e7a-a61a-c7ac0cff28ec</t>
  </si>
  <si>
    <t>Frank Coffey</t>
  </si>
  <si>
    <t>Armenia</t>
  </si>
  <si>
    <t>aa2323a4-ce64-4945-9cb8-75ccabe88cb2</t>
  </si>
  <si>
    <t>Elizabeth Browning</t>
  </si>
  <si>
    <t>6e2e6f49-220f-4944-97ac-98c48340d478</t>
  </si>
  <si>
    <t>Michael Riley</t>
  </si>
  <si>
    <t>018efebb-9f79-448c-8547-97521efe0d80</t>
  </si>
  <si>
    <t>Angela Buchanan</t>
  </si>
  <si>
    <t>6dfd8eea-68d5-4afd-976b-201cf6227946</t>
  </si>
  <si>
    <t>Anthony Moyer</t>
  </si>
  <si>
    <t>391b9092-5ac1-4e61-8176-7ee94b8fb06b</t>
  </si>
  <si>
    <t>Kayla Baxter</t>
  </si>
  <si>
    <t>0c716b4a-204f-4eea-9ba9-63bd56e41416</t>
  </si>
  <si>
    <t>James Odom</t>
  </si>
  <si>
    <t>Nepal</t>
  </si>
  <si>
    <t>23bf6cfc-e87c-4486-a137-0b786a19d314</t>
  </si>
  <si>
    <t>Jeffrey Santiago</t>
  </si>
  <si>
    <t>6023ad7b-9d4e-4b61-8087-288e5fdea3cd</t>
  </si>
  <si>
    <t>Kyle Bryant</t>
  </si>
  <si>
    <t>32ba87a6-908b-46c0-97a1-560a600569d3</t>
  </si>
  <si>
    <t>Tim Jenkins</t>
  </si>
  <si>
    <t>faea7d20-27fd-4722-8e08-bb0f86031ec1</t>
  </si>
  <si>
    <t>Lisa Wiley</t>
  </si>
  <si>
    <t>111d611d-bd19-4026-8829-61b35bc51ab0</t>
  </si>
  <si>
    <t>Adam Robinson</t>
  </si>
  <si>
    <t>ff00256a-9825-4fe4-b08d-e22ba33eb492</t>
  </si>
  <si>
    <t>Steven Potts</t>
  </si>
  <si>
    <t>154e0307-e94f-4dc2-b199-05686e5cdd9b</t>
  </si>
  <si>
    <t>Eric Brown</t>
  </si>
  <si>
    <t>2df0f2c9-ef59-4555-abcf-d9e3067d16a9</t>
  </si>
  <si>
    <t>Isaac Serrano</t>
  </si>
  <si>
    <t>58256f56-a8e8-45cf-bc9a-845fa59203f5</t>
  </si>
  <si>
    <t>Lori Brock</t>
  </si>
  <si>
    <t>27722859-d33e-435f-81bf-a5d7c9426246</t>
  </si>
  <si>
    <t>Taylor Shaw</t>
  </si>
  <si>
    <t>449a17b9-c7a1-47f0-80c1-ef756174ccea</t>
  </si>
  <si>
    <t>Robert Foster</t>
  </si>
  <si>
    <t>a7d23890-e272-48b4-bec9-ea5c40f67d95</t>
  </si>
  <si>
    <t>Kelly Avila</t>
  </si>
  <si>
    <t>2165e249-beae-49c3-85d0-feeb46dcc86e</t>
  </si>
  <si>
    <t>Brianna Guerrero</t>
  </si>
  <si>
    <t>2bb95430-d8ea-47ef-b2ec-0c2f787aec15</t>
  </si>
  <si>
    <t>Robert Ballard</t>
  </si>
  <si>
    <t>5a45ed93-b7df-428c-934c-7fafebdd83cc</t>
  </si>
  <si>
    <t>Ashley Mckenzie</t>
  </si>
  <si>
    <t>b29a5917-8150-4620-8f69-b9ad2583f4a7</t>
  </si>
  <si>
    <t>Mrs. Sherri Hernandez</t>
  </si>
  <si>
    <t>b2acf4f6-8ba8-4102-a4ae-2463cd5e5b18</t>
  </si>
  <si>
    <t>Michael Lamb</t>
  </si>
  <si>
    <t>dbcbbe68-0b13-4e75-a656-7a6caa6f51df</t>
  </si>
  <si>
    <t>Andre Johnson</t>
  </si>
  <si>
    <t>7083c785-f0bd-4265-bad2-29c7e249b07a</t>
  </si>
  <si>
    <t>Kevin Donaldson</t>
  </si>
  <si>
    <t>821a505f-41a4-4020-b8d8-5bb1a81180cd</t>
  </si>
  <si>
    <t>Joshua Ward</t>
  </si>
  <si>
    <t>2017a4c1-b310-49c3-a0f0-bae89c894e79</t>
  </si>
  <si>
    <t>Elizabeth Evans</t>
  </si>
  <si>
    <t>0fe5f6b4-b727-4c15-b3ea-11823a14fbdd</t>
  </si>
  <si>
    <t>Jessica Soto</t>
  </si>
  <si>
    <t>5374886d-821d-4ea9-9748-ff5665d023aa</t>
  </si>
  <si>
    <t>Derek Rocha</t>
  </si>
  <si>
    <t>4592c3e7-afa6-4e52-bb1b-96e654dd4ca3</t>
  </si>
  <si>
    <t>Carlos Rivera</t>
  </si>
  <si>
    <t>47ef850a-bc7a-4770-ac43-dec740c0c6d2</t>
  </si>
  <si>
    <t>Benjamin Dunlap</t>
  </si>
  <si>
    <t>4bc40afa-598a-432f-ac00-35716e9534b8</t>
  </si>
  <si>
    <t>Frederick Hernandez</t>
  </si>
  <si>
    <t>3e5a39c4-2741-4c35-8f6c-ac73c3a8201d</t>
  </si>
  <si>
    <t>Kelly Ramos</t>
  </si>
  <si>
    <t>02bbecfb-4b83-42e5-847f-f0fbe794652a</t>
  </si>
  <si>
    <t>Stephanie Goodman</t>
  </si>
  <si>
    <t>46711254-018d-4682-b7ab-b46176369dfe</t>
  </si>
  <si>
    <t>Charlene Moreno</t>
  </si>
  <si>
    <t>abe07776-2d2f-45b4-bf6c-30840998b829</t>
  </si>
  <si>
    <t>Mr. David Burns</t>
  </si>
  <si>
    <t>47b41e7e-5975-4b94-a5fe-745a24ef8261</t>
  </si>
  <si>
    <t>Jennifer Pearson</t>
  </si>
  <si>
    <t>81644017-a154-4f16-b61b-582591bc6891</t>
  </si>
  <si>
    <t>Mrs. Deanna Walker</t>
  </si>
  <si>
    <t>9be8cba2-f558-440c-b4b2-dc7c6734fa5d</t>
  </si>
  <si>
    <t>Anna Roberts</t>
  </si>
  <si>
    <t>fbc890af-227f-4a3b-bd66-799b7c8a2142</t>
  </si>
  <si>
    <t>Luis Collins</t>
  </si>
  <si>
    <t>Russian Federation</t>
  </si>
  <si>
    <t>13d9060c-19dc-40ba-a6bb-e9d6c02b2a6d</t>
  </si>
  <si>
    <t>Holly Williams</t>
  </si>
  <si>
    <t>4adaa6ee-04d2-43f0-ae24-e49f87b8b9a0</t>
  </si>
  <si>
    <t>Deborah Russell</t>
  </si>
  <si>
    <t>357cb032-d9d5-43ef-8691-ef68ebcd0db5</t>
  </si>
  <si>
    <t>Catherine Glover</t>
  </si>
  <si>
    <t>9d3b9fc6-8d7d-4e23-b1bc-09b3c03d8953</t>
  </si>
  <si>
    <t>Amy Evans</t>
  </si>
  <si>
    <t>5b875978-e673-4806-a4f3-238c99c3d061</t>
  </si>
  <si>
    <t>Jason Peterson</t>
  </si>
  <si>
    <t>9025cb8b-5cd2-4728-8568-e1775403a81b</t>
  </si>
  <si>
    <t>Jeffrey Moyer</t>
  </si>
  <si>
    <t>cbd04332-3c68-4b30-b6e5-a183f38dee48</t>
  </si>
  <si>
    <t>Kelly Lucas</t>
  </si>
  <si>
    <t>bbe43743-0dbd-40c5-b129-bc3b8e9c8317</t>
  </si>
  <si>
    <t>James Hayes</t>
  </si>
  <si>
    <t>06e9e2c7-8ad4-449b-a302-621010de8b3c</t>
  </si>
  <si>
    <t>Theresa Wilson</t>
  </si>
  <si>
    <t>c9560c99-ec78-4e83-b805-c11760e1fb1d</t>
  </si>
  <si>
    <t>Crystal Henderson</t>
  </si>
  <si>
    <t>7613179a-c0d0-4ded-a142-62793cd24168</t>
  </si>
  <si>
    <t>Danielle Henry</t>
  </si>
  <si>
    <t>Botswana</t>
  </si>
  <si>
    <t>87e08f62-137e-4324-a08e-8e653868f017</t>
  </si>
  <si>
    <t>Stephen Williams</t>
  </si>
  <si>
    <t>4a0d7490-3b0c-4f00-8a7e-5ecabd6c0d6d</t>
  </si>
  <si>
    <t>Scott Palmer</t>
  </si>
  <si>
    <t>e81c1e72-1627-497d-9b6a-08c4e3be893f</t>
  </si>
  <si>
    <t>James Vasquez</t>
  </si>
  <si>
    <t>51ec6516-420f-46a6-b5d8-aefcc048487a</t>
  </si>
  <si>
    <t>Kristin Roberts</t>
  </si>
  <si>
    <t>fb4afcb3-d451-495c-98e4-5ecb8b076459</t>
  </si>
  <si>
    <t>Shelly Jensen</t>
  </si>
  <si>
    <t>e86fa195-b283-490d-9c23-51c59cca1f5c</t>
  </si>
  <si>
    <t>Robin Gilbert</t>
  </si>
  <si>
    <t>597b34b9-9437-46bd-be61-69e6be280e3f</t>
  </si>
  <si>
    <t>Amy Dennis</t>
  </si>
  <si>
    <t>8217c0ff-8849-406d-853e-f6f3518788af</t>
  </si>
  <si>
    <t>Mary Brown</t>
  </si>
  <si>
    <t>04fd8609-d966-46de-bb37-1cab619e073d</t>
  </si>
  <si>
    <t>Michelle Collins</t>
  </si>
  <si>
    <t>545c0854-2f18-4012-91d3-c3615617d039</t>
  </si>
  <si>
    <t>Nathan Miller</t>
  </si>
  <si>
    <t>9b04ea44-f4de-4f0b-a27e-6a7ac1d274ea</t>
  </si>
  <si>
    <t>Ricardo Hernandez</t>
  </si>
  <si>
    <t>8ccb574b-36b4-44c6-a5f2-4534d73a3583</t>
  </si>
  <si>
    <t>Christina Miller</t>
  </si>
  <si>
    <t>0b39b143-711b-4e40-a05f-38f40228a8ec</t>
  </si>
  <si>
    <t>Megan Ray</t>
  </si>
  <si>
    <t>13ee3120-68c9-4765-9c3e-58611343e9fe</t>
  </si>
  <si>
    <t>Paul Johnson</t>
  </si>
  <si>
    <t>806d3094-6ed2-4ef9-b8c5-cde967012d7b</t>
  </si>
  <si>
    <t>Krista Jones</t>
  </si>
  <si>
    <t>db202ca9-ef48-4250-95d4-553e5149b9b6</t>
  </si>
  <si>
    <t>Lisa Goodman</t>
  </si>
  <si>
    <t>b6a30f06-3ea3-4f40-b92e-71d43a797d2c</t>
  </si>
  <si>
    <t>Walter Rodriguez</t>
  </si>
  <si>
    <t>1b04752f-bf9c-4073-9a4e-2a618ffb0b27</t>
  </si>
  <si>
    <t>Isaiah Perez</t>
  </si>
  <si>
    <t>Brazil</t>
  </si>
  <si>
    <t>04d37a3e-c0ec-4a68-8365-ca23949545a2</t>
  </si>
  <si>
    <t>Antonio Paul</t>
  </si>
  <si>
    <t>b86cef99-35ba-4115-a5b4-c1967ce29472</t>
  </si>
  <si>
    <t>Richard Thompson</t>
  </si>
  <si>
    <t>6bfadfcb-d9a2-4f73-99d3-06b473899e6f</t>
  </si>
  <si>
    <t>Teresa Macdonald</t>
  </si>
  <si>
    <t>3f5bdb9f-5898-4805-bf09-6fa95a38946a</t>
  </si>
  <si>
    <t>Patricia Smith</t>
  </si>
  <si>
    <t>f1fbb19e-8ca4-46a8-af89-6c08b5d3c3f1</t>
  </si>
  <si>
    <t>Julie Williams</t>
  </si>
  <si>
    <t>75ef9195-ecc1-4f88-9b97-07ff6d2820ee</t>
  </si>
  <si>
    <t>Kayla Drake</t>
  </si>
  <si>
    <t>22fec98d-9b5f-46af-81f4-23579d516a65</t>
  </si>
  <si>
    <t>Jessica King</t>
  </si>
  <si>
    <t>2d094d9d-7ba3-44d1-9242-7f01527bfc15</t>
  </si>
  <si>
    <t>Brianna Jones</t>
  </si>
  <si>
    <t>23cf9971-f355-4590-9528-a2be4adac25a</t>
  </si>
  <si>
    <t>Michael Mckenzie</t>
  </si>
  <si>
    <t>67ec473b-db87-4583-89c3-1e463c99a98a</t>
  </si>
  <si>
    <t>Ashley Gomez</t>
  </si>
  <si>
    <t>ef5676cb-7d3e-4d06-902d-63eaf4786139</t>
  </si>
  <si>
    <t>Christopher Davis</t>
  </si>
  <si>
    <t>58d32b0e-3ae6-4ef7-8d0d-ce4de6470134</t>
  </si>
  <si>
    <t>Briana Howard</t>
  </si>
  <si>
    <t>3b2efe4d-759c-4e80-9a43-c52bd5c3f459</t>
  </si>
  <si>
    <t>David Bell</t>
  </si>
  <si>
    <t>69e35657-f24b-4d18-9d55-46ab59374589</t>
  </si>
  <si>
    <t>Colleen Knight</t>
  </si>
  <si>
    <t>01196ce2-8f6d-475e-9435-245d8003167d</t>
  </si>
  <si>
    <t>David Larson</t>
  </si>
  <si>
    <t>7221a3c0-74c8-4ae3-928a-3d3012863f3b</t>
  </si>
  <si>
    <t>Adrian Dickson</t>
  </si>
  <si>
    <t>f7a64851-8743-48e8-970b-17927421c6b7</t>
  </si>
  <si>
    <t>Brooke Lewis</t>
  </si>
  <si>
    <t>d25b55ed-95b9-4ff3-8e6b-f10add1b56eb</t>
  </si>
  <si>
    <t>Zachary Simmons</t>
  </si>
  <si>
    <t>6793d0a7-5ebf-47f2-8899-c05d4ed88803</t>
  </si>
  <si>
    <t>Tara Oliver</t>
  </si>
  <si>
    <t>7a3a175f-959b-4f0f-a182-7ee285514736</t>
  </si>
  <si>
    <t>Zachary Pierce</t>
  </si>
  <si>
    <t>171d3fe2-d1df-44cc-a33d-0b373082c13c</t>
  </si>
  <si>
    <t>Elizabeth Perez</t>
  </si>
  <si>
    <t>bafd5095-bc23-47b2-b6ed-bfafea518a00</t>
  </si>
  <si>
    <t>Arthur Gray IV</t>
  </si>
  <si>
    <t>6e9339a6-7176-4f5b-9f52-729b5970d34b</t>
  </si>
  <si>
    <t>Bryan Reynolds</t>
  </si>
  <si>
    <t>3ec8779d-7622-49fd-8446-3311594e1067</t>
  </si>
  <si>
    <t>Donald Murphy</t>
  </si>
  <si>
    <t>ddec2403-a50f-42c4-a5e1-0f9c666fa81c</t>
  </si>
  <si>
    <t>Brian Bender MD</t>
  </si>
  <si>
    <t>66fb2240-8689-4068-8165-814543d0af55</t>
  </si>
  <si>
    <t>Valerie Callahan</t>
  </si>
  <si>
    <t>f86014b7-f85b-44e1-a4ee-9c5905b9d205</t>
  </si>
  <si>
    <t>Patricia Richardson</t>
  </si>
  <si>
    <t>20a6e6f2-881f-45fd-8880-a9ec5495233d</t>
  </si>
  <si>
    <t>Shawn Wolfe</t>
  </si>
  <si>
    <t>12b71e9b-468f-4559-a5db-3c073ef39a1a</t>
  </si>
  <si>
    <t>Mathew Orr</t>
  </si>
  <si>
    <t>6162e9fc-8c04-41be-bd67-b5b16da46737</t>
  </si>
  <si>
    <t>Daniel Lucas</t>
  </si>
  <si>
    <t>c881efa0-04c8-4183-b6ca-47efbdf2eb14</t>
  </si>
  <si>
    <t>Christina Zhang</t>
  </si>
  <si>
    <t>03cd8e74-7a35-4979-8e54-a247b31737b6</t>
  </si>
  <si>
    <t>Devin Henderson</t>
  </si>
  <si>
    <t>666813c1-71d9-4388-ab9b-892ef6e04fc7</t>
  </si>
  <si>
    <t>Amanda Rodriguez</t>
  </si>
  <si>
    <t>871db8ee-9d1d-4838-acb9-86a155e1c695</t>
  </si>
  <si>
    <t>Rachel Lee</t>
  </si>
  <si>
    <t>69ced23b-3040-40e5-8f5f-ff75be05407c</t>
  </si>
  <si>
    <t>Marissa Rhodes</t>
  </si>
  <si>
    <t>a68757aa-5ad2-4f22-896b-e1101aa70767</t>
  </si>
  <si>
    <t>Kimberly Walker</t>
  </si>
  <si>
    <t>990ed6f2-d433-490e-8add-5ec1b9f8f485</t>
  </si>
  <si>
    <t>Stephen Bryant</t>
  </si>
  <si>
    <t>90739ee4-6ede-4584-bdbb-530fefe6b5ba</t>
  </si>
  <si>
    <t>Jeremy Wallace</t>
  </si>
  <si>
    <t>d4458fe7-a965-465d-90ad-56b5a66ba704</t>
  </si>
  <si>
    <t>Hannah White</t>
  </si>
  <si>
    <t>00dfab7f-f9e9-457a-9ff1-4aa1eb5adcd6</t>
  </si>
  <si>
    <t>Mitchell Hill</t>
  </si>
  <si>
    <t>18cc154f-8116-4a9d-a84e-cdacae6260f3</t>
  </si>
  <si>
    <t>Melissa Long</t>
  </si>
  <si>
    <t>ab43e23a-31ac-4f33-a30c-b10e5b0be853</t>
  </si>
  <si>
    <t>Crystal Thomas</t>
  </si>
  <si>
    <t>Ethiopia</t>
  </si>
  <si>
    <t>b6078723-f053-4eea-990a-2783bff40279</t>
  </si>
  <si>
    <t>Lee Adkins</t>
  </si>
  <si>
    <t>f9fac980-3191-4752-8320-8172cf8b9a06</t>
  </si>
  <si>
    <t>Angela Barber</t>
  </si>
  <si>
    <t>2e464ff8-8d7f-4446-9bdb-41e8a79bcea0</t>
  </si>
  <si>
    <t>Keith Torres</t>
  </si>
  <si>
    <t>efb2f321-7558-42f9-84b8-34b09045504e</t>
  </si>
  <si>
    <t>Angela Peterson</t>
  </si>
  <si>
    <t>746b14e1-32b8-4a21-a444-37e4abcc2676</t>
  </si>
  <si>
    <t>Katherine Christensen</t>
  </si>
  <si>
    <t>74ba0804-f12a-4158-86a6-f0513cf907e4</t>
  </si>
  <si>
    <t>Julie Simpson</t>
  </si>
  <si>
    <t>2988412e-c57f-47ce-a103-72948416a941</t>
  </si>
  <si>
    <t>Maria Sharp</t>
  </si>
  <si>
    <t>215d1e26-27d5-4c31-a140-1e2311c5c7da</t>
  </si>
  <si>
    <t>Megan Baker</t>
  </si>
  <si>
    <t>c6c7d7b7-1363-42b6-befb-e9e554789d15</t>
  </si>
  <si>
    <t>Sharon Hunter</t>
  </si>
  <si>
    <t>a2da7074-a1e9-4775-a68b-5a0fb22697ec</t>
  </si>
  <si>
    <t>William Lopez</t>
  </si>
  <si>
    <t>Guernsey</t>
  </si>
  <si>
    <t>6b40896b-4845-4ecf-ab95-ef6a34169b5e</t>
  </si>
  <si>
    <t>Ana West</t>
  </si>
  <si>
    <t>e634986d-8ea3-46d1-a39e-b3f773eae940</t>
  </si>
  <si>
    <t>Paul Williamson</t>
  </si>
  <si>
    <t>f712ac3c-7b0e-46d9-a196-5921eddfa715</t>
  </si>
  <si>
    <t>Joseph Gray</t>
  </si>
  <si>
    <t>62137650-9af7-463f-b380-b7956dbd181c</t>
  </si>
  <si>
    <t>Justin Ferguson</t>
  </si>
  <si>
    <t>99672bc7-8cc8-449f-a3a3-a12d94f67997</t>
  </si>
  <si>
    <t>Kathleen Hanson</t>
  </si>
  <si>
    <t>9a53accb-bc13-46a3-9c52-9fb4bc933820</t>
  </si>
  <si>
    <t>Angela Murphy</t>
  </si>
  <si>
    <t>e0b6f489-0492-4be4-9bc5-fd8945a8c0e0</t>
  </si>
  <si>
    <t>Andrea Snyder</t>
  </si>
  <si>
    <t>cc3a8f5b-efe4-4cd6-a944-395cf87701cc</t>
  </si>
  <si>
    <t>Jackie Snow</t>
  </si>
  <si>
    <t>f5dbc988-c36e-4425-8c63-ac2bad0f32f5</t>
  </si>
  <si>
    <t>Mr. Tom Long MD</t>
  </si>
  <si>
    <t>d3e54940-35fa-4195-934a-a946c14c3aaf</t>
  </si>
  <si>
    <t>Casey Henderson</t>
  </si>
  <si>
    <t>5e689c8e-7383-4511-938a-34abd039776b</t>
  </si>
  <si>
    <t>Renee Adams</t>
  </si>
  <si>
    <t>United Kingdom</t>
  </si>
  <si>
    <t>db192868-f891-4a2c-8dcc-2f69796ca2d3</t>
  </si>
  <si>
    <t>Lisa Cruz</t>
  </si>
  <si>
    <t>aa06485f-c17c-48da-bc6a-5e7bd299b99d</t>
  </si>
  <si>
    <t>Joshua Graham</t>
  </si>
  <si>
    <t>9298e79d-2dbd-4dcc-af9d-1adf0ea99fb4</t>
  </si>
  <si>
    <t>Jill Cunningham</t>
  </si>
  <si>
    <t>17cc39c6-745f-4730-bb4e-23db506f80bf</t>
  </si>
  <si>
    <t>Shelby Vang</t>
  </si>
  <si>
    <t>f46d86f2-8004-46ee-a971-c216a43a0fc3</t>
  </si>
  <si>
    <t>Chad Mays</t>
  </si>
  <si>
    <t>31ebcb58-2339-4c42-81e6-ebcfeaf74578</t>
  </si>
  <si>
    <t>Cindy Howard</t>
  </si>
  <si>
    <t>a3b28594-8c32-4a97-a5cc-30fdbdcb7e8e</t>
  </si>
  <si>
    <t>Allison Wood</t>
  </si>
  <si>
    <t>924d5895-9f0c-4c7d-acdd-b5d8db7e8105</t>
  </si>
  <si>
    <t>Michelle Cook</t>
  </si>
  <si>
    <t>f5535369-64a7-40f3-ad26-e9d90acd6a60</t>
  </si>
  <si>
    <t>Samantha Ross</t>
  </si>
  <si>
    <t>3d8478c2-ed08-4fb0-8f32-cc0c3854113a</t>
  </si>
  <si>
    <t>Alexandria Thomas</t>
  </si>
  <si>
    <t>95704610-98e4-486e-90b7-d4b3a2ae5b1f</t>
  </si>
  <si>
    <t>Donna Sawyer</t>
  </si>
  <si>
    <t>d683efe5-57cc-44ad-863b-b07c059c1c39</t>
  </si>
  <si>
    <t>Cory Cortez</t>
  </si>
  <si>
    <t>66a8da82-86d8-4c08-ae87-3417ce787e83</t>
  </si>
  <si>
    <t>Michelle Gomez</t>
  </si>
  <si>
    <t>5f5938e2-9293-44fe-a067-b81c75cd7068</t>
  </si>
  <si>
    <t>Sarah Kelley</t>
  </si>
  <si>
    <t>e2837f4b-75c4-4dc3-8ef7-b75f355853b8</t>
  </si>
  <si>
    <t>Thomas Rollins</t>
  </si>
  <si>
    <t>8f366392-0017-4a75-8ef7-64a855f832cc</t>
  </si>
  <si>
    <t>Kevin Yates</t>
  </si>
  <si>
    <t>9058140e-32d4-4034-aa82-62025c692fda</t>
  </si>
  <si>
    <t>Patrick Lopez</t>
  </si>
  <si>
    <t>f4c6686a-398f-48b2-8bbe-cbecacb036e5</t>
  </si>
  <si>
    <t>Perry Allen</t>
  </si>
  <si>
    <t>549a1ea1-fe93-4226-9e24-48beb43a398c</t>
  </si>
  <si>
    <t>Jeff Lee</t>
  </si>
  <si>
    <t>dacba672-f147-48fa-ad75-21fb230189c4</t>
  </si>
  <si>
    <t>Jacob Wall</t>
  </si>
  <si>
    <t>bc33f769-a183-4e09-9364-549128f3743f</t>
  </si>
  <si>
    <t>Sue Edwards</t>
  </si>
  <si>
    <t>ca549c20-2bb9-4126-a2fe-8ef1335cb30d</t>
  </si>
  <si>
    <t>April Garcia</t>
  </si>
  <si>
    <t>775d4f01-0d74-49c1-bda8-6afdd0b603f7</t>
  </si>
  <si>
    <t>Danielle Matthews</t>
  </si>
  <si>
    <t>a93730ed-ac79-4faa-be4f-0616afb9bb17</t>
  </si>
  <si>
    <t>Annette Williams</t>
  </si>
  <si>
    <t>5f8f0651-036c-4e1b-aada-50bc04924e09</t>
  </si>
  <si>
    <t>Amy Casey</t>
  </si>
  <si>
    <t>95e68474-febb-4ca9-8099-0d5258afc26f</t>
  </si>
  <si>
    <t>Chloe Greer</t>
  </si>
  <si>
    <t>be993575-46d3-4bfc-91f7-a897ab0fb1b5</t>
  </si>
  <si>
    <t>Kerry Robertson</t>
  </si>
  <si>
    <t>a0d66cda-449d-41d5-b4ae-2598330827dd</t>
  </si>
  <si>
    <t>Jacob Frey</t>
  </si>
  <si>
    <t>6d2a2cdc-63e5-4c86-adef-d6bbf068c1a8</t>
  </si>
  <si>
    <t>Chris Lee</t>
  </si>
  <si>
    <t>85fe5a59-df6f-4e31-8e4e-f49dde93c011</t>
  </si>
  <si>
    <t>Andrew Ochoa</t>
  </si>
  <si>
    <t>8635e6e5-e9dd-46a4-89bb-004a826e359e</t>
  </si>
  <si>
    <t>George Gardner</t>
  </si>
  <si>
    <t>04ed105a-0c2a-4e0c-8d04-764545074b19</t>
  </si>
  <si>
    <t>Rachel Haynes</t>
  </si>
  <si>
    <t>5f06217f-ec61-41f7-b56f-6e37d2490c2b</t>
  </si>
  <si>
    <t>Lawrence Rios</t>
  </si>
  <si>
    <t>2bc5f7bd-977d-44c7-9c9e-5de4b3df3caa</t>
  </si>
  <si>
    <t>Keith Thomas</t>
  </si>
  <si>
    <t>0f045474-2f97-4719-a5c6-95247750a032</t>
  </si>
  <si>
    <t>Adam Martinez</t>
  </si>
  <si>
    <t>ccf59f9f-e5d2-46f1-85ec-cbd18b7dfeed</t>
  </si>
  <si>
    <t>Barbara Burke</t>
  </si>
  <si>
    <t>df94bd42-7a1a-4a8d-940e-a9a79e290ad2</t>
  </si>
  <si>
    <t>Chloe Aguilar</t>
  </si>
  <si>
    <t>80249946-a6b7-4f34-9d21-7d79a447a44a</t>
  </si>
  <si>
    <t>Laura Dodson</t>
  </si>
  <si>
    <t>6b791eab-158c-480c-8410-d9c4fd1089ea</t>
  </si>
  <si>
    <t>Matthew Freeman</t>
  </si>
  <si>
    <t>7f768017-45f1-41b3-9ca3-5ff9caa799f9</t>
  </si>
  <si>
    <t>Jean Michael</t>
  </si>
  <si>
    <t>6b24f4a8-b260-415f-915a-2a31fdd2bf63</t>
  </si>
  <si>
    <t>Joseph Wilkins</t>
  </si>
  <si>
    <t>d884e12c-747a-494d-a4e1-3b6e27e72728</t>
  </si>
  <si>
    <t>Michael Santos</t>
  </si>
  <si>
    <t>4c809c73-3639-4a49-b717-a43f8acef2e0</t>
  </si>
  <si>
    <t>Sarah Arnold</t>
  </si>
  <si>
    <t>a65a28d8-a18c-4cd2-808b-7a96de45e37c</t>
  </si>
  <si>
    <t>Nicholas Bradshaw</t>
  </si>
  <si>
    <t>4297418e-60f3-4d46-b7f8-07614a8631c9</t>
  </si>
  <si>
    <t>Cody Barker</t>
  </si>
  <si>
    <t>53d121b7-0176-4fc2-9265-7c326bd9a6a3</t>
  </si>
  <si>
    <t>Scott Gallegos</t>
  </si>
  <si>
    <t>b0aeada6-99c9-4390-9a9b-ce69868a8b98</t>
  </si>
  <si>
    <t>Kevin Ware</t>
  </si>
  <si>
    <t>e7cb5e3d-4b45-43dc-b7e3-eefa044765d9</t>
  </si>
  <si>
    <t>Michelle Becker</t>
  </si>
  <si>
    <t>0fec36eb-63e8-4f5e-8da3-1fef6ae54473</t>
  </si>
  <si>
    <t>Benjamin James</t>
  </si>
  <si>
    <t>accb0f18-fabe-4e6c-a117-338caea5f07d</t>
  </si>
  <si>
    <t>Anthony Johnson</t>
  </si>
  <si>
    <t>62f729a9-1327-4c4c-a222-66c3903d1b08</t>
  </si>
  <si>
    <t>Blake Miller</t>
  </si>
  <si>
    <t>0307994b-0763-4b6b-826b-8c72c9d9b23c</t>
  </si>
  <si>
    <t>Jose Dorsey</t>
  </si>
  <si>
    <t>cead01f0-36fe-4afa-9154-913bd31bb36e</t>
  </si>
  <si>
    <t>Alexander Hicks</t>
  </si>
  <si>
    <t>ca2938d7-6168-44a6-a78c-a6f4a17f7376</t>
  </si>
  <si>
    <t>Shawn Jenkins</t>
  </si>
  <si>
    <t>9feb213d-805c-4216-8d2b-b2f14a131474</t>
  </si>
  <si>
    <t>Deborah Reynolds</t>
  </si>
  <si>
    <t>8c4630e8-405b-42b5-844d-ad009cda4b69</t>
  </si>
  <si>
    <t>Jesse Barnett</t>
  </si>
  <si>
    <t>afef32bf-c2e5-4cae-9aca-7b237855f85d</t>
  </si>
  <si>
    <t>Zachary Chapman</t>
  </si>
  <si>
    <t>48a40146-608f-4e52-82de-ae85c9b9cda0</t>
  </si>
  <si>
    <t>Patrick Mccoy</t>
  </si>
  <si>
    <t>a609989a-2d0e-402d-88f0-7e26bf9ab379</t>
  </si>
  <si>
    <t>Paul Casey</t>
  </si>
  <si>
    <t>9e7525c6-5703-447b-b62a-6dcf0faf8c7b</t>
  </si>
  <si>
    <t>Edward Winters</t>
  </si>
  <si>
    <t>5010388d-128d-4f13-a9aa-6951bc14e788</t>
  </si>
  <si>
    <t>Jared Hodge</t>
  </si>
  <si>
    <t>Luxembourg</t>
  </si>
  <si>
    <t>afa78b80-93d8-433a-9660-04f528eab80f</t>
  </si>
  <si>
    <t>Desiree Small</t>
  </si>
  <si>
    <t>26472e2b-65d1-4944-bc15-2ea902bbd4a1</t>
  </si>
  <si>
    <t>Mr. Jonathan Banks Jr.</t>
  </si>
  <si>
    <t>8650bc86-4593-4081-a9b6-0ea77baf9e32</t>
  </si>
  <si>
    <t>Hector Jones</t>
  </si>
  <si>
    <t>69cb4ac3-7299-4367-8c4c-63410397f020</t>
  </si>
  <si>
    <t>Frank Sanchez</t>
  </si>
  <si>
    <t>84f6e862-7c21-44b2-9ce7-3b73914bd09c</t>
  </si>
  <si>
    <t>Christopher Cooper</t>
  </si>
  <si>
    <t>c810d122-843b-49bc-b4fe-8ed32e78cdf4</t>
  </si>
  <si>
    <t>Carrie Brown</t>
  </si>
  <si>
    <t>497a7fb7-d1ef-4511-8709-55b4464f778b</t>
  </si>
  <si>
    <t>Matthew Bishop</t>
  </si>
  <si>
    <t>7e6f6316-189b-4e42-b57b-56ad53c0ac05</t>
  </si>
  <si>
    <t>Samantha Bennett</t>
  </si>
  <si>
    <t>0da02daf-3a40-415e-9492-dd1b713f44ab</t>
  </si>
  <si>
    <t>Sara Jackson</t>
  </si>
  <si>
    <t>23b09480-722b-4baa-8a58-1dfbb279fcb0</t>
  </si>
  <si>
    <t>Eric Morgan</t>
  </si>
  <si>
    <t>3a257559-b9e4-4538-b0f0-32d43080f4a9</t>
  </si>
  <si>
    <t>Robert Jimenez</t>
  </si>
  <si>
    <t>24d9972d-aaa5-4aaa-b099-f8bcc16d83f7</t>
  </si>
  <si>
    <t>Benjamin Gross</t>
  </si>
  <si>
    <t>f7190733-03ff-4908-ba5b-b8429e1027ff</t>
  </si>
  <si>
    <t>Joel Reed</t>
  </si>
  <si>
    <t>a1220fa7-af73-47ed-933a-dc32477c2111</t>
  </si>
  <si>
    <t>David Abbott</t>
  </si>
  <si>
    <t>Seychelles</t>
  </si>
  <si>
    <t>7f8b9f87-b26c-41ea-b96a-0e669100e92e</t>
  </si>
  <si>
    <t>Carol Matthews</t>
  </si>
  <si>
    <t>27034089-04bb-4854-92b8-85aa15da6979</t>
  </si>
  <si>
    <t>Mark Miles</t>
  </si>
  <si>
    <t>e0cd910a-164c-4617-9139-4e7ce23ca1c6</t>
  </si>
  <si>
    <t>Lauren Brown</t>
  </si>
  <si>
    <t>55868597-e1f3-4bf0-b12c-093818791472</t>
  </si>
  <si>
    <t>Roy Thompson</t>
  </si>
  <si>
    <t>289c3299-7292-4624-a5b0-6ff9d54e21d8</t>
  </si>
  <si>
    <t>Christopher Madden</t>
  </si>
  <si>
    <t>e44f3e52-3df8-4fd4-8609-a0870f111143</t>
  </si>
  <si>
    <t>Sylvia Castillo</t>
  </si>
  <si>
    <t>badf522e-946c-4c79-a771-d54bcff85d75</t>
  </si>
  <si>
    <t>Kimberly Estrada</t>
  </si>
  <si>
    <t>c8e39f92-d6ed-4de5-8a19-d5d617bcab94</t>
  </si>
  <si>
    <t>Caleb Weber</t>
  </si>
  <si>
    <t>47057d42-ae91-484b-8efb-bb30657b55d8</t>
  </si>
  <si>
    <t>Joel Soto</t>
  </si>
  <si>
    <t>55b40f38-0fec-4c95-bab9-b20a837da072</t>
  </si>
  <si>
    <t>Jade Gardner</t>
  </si>
  <si>
    <t>abf0c1b9-c287-4c52-a92b-9632f4311dc2</t>
  </si>
  <si>
    <t>edf2a7fb-8e9a-4fb5-a9b9-091587935acd</t>
  </si>
  <si>
    <t>Thomas Smith</t>
  </si>
  <si>
    <t>3f692943-85f9-4c57-84f2-72ada8f42dc2</t>
  </si>
  <si>
    <t>Troy Nelson</t>
  </si>
  <si>
    <t>1ac3eda1-7353-40d6-9428-1f7d60dcefa2</t>
  </si>
  <si>
    <t>Michael Sanchez</t>
  </si>
  <si>
    <t>31375437-4b41-4a48-a2d7-9398847b3ada</t>
  </si>
  <si>
    <t>Susan Gibbs</t>
  </si>
  <si>
    <t>36bc476d-2f48-454f-8988-92751b4c4bae</t>
  </si>
  <si>
    <t>Connie Ballard</t>
  </si>
  <si>
    <t>6bc8dcd0-9740-48f4-9356-aba8289ea600</t>
  </si>
  <si>
    <t>Thomas White</t>
  </si>
  <si>
    <t>c97cde05-d774-45f8-910c-e7058208302d</t>
  </si>
  <si>
    <t>Philip Howard</t>
  </si>
  <si>
    <t>a89ce380-c6ed-417e-8ad2-e55ae032c88e</t>
  </si>
  <si>
    <t>Anna Williams</t>
  </si>
  <si>
    <t>d2f2406d-5f6d-4dc2-80bf-b61670fd30cb</t>
  </si>
  <si>
    <t>Nicole Mcguire</t>
  </si>
  <si>
    <t>8c3a30cd-b797-4c3d-b2de-3edaa54b4342</t>
  </si>
  <si>
    <t>Wesley Pena</t>
  </si>
  <si>
    <t>0cc03a67-0fc3-44ec-adae-c51db0f4be89</t>
  </si>
  <si>
    <t>April Rodriguez</t>
  </si>
  <si>
    <t>217df22a-c7d6-4f10-a890-097f215ef0a4</t>
  </si>
  <si>
    <t>Richard Roberts</t>
  </si>
  <si>
    <t>f74b536d-0598-4906-a40d-b6d690501bf0</t>
  </si>
  <si>
    <t>Steven Rodriguez</t>
  </si>
  <si>
    <t>cda17b1f-ff22-4365-9ea8-2c4da97f29ee</t>
  </si>
  <si>
    <t>Russell Gonzalez</t>
  </si>
  <si>
    <t>d2310c12-5874-4988-9e14-5b45624604fd</t>
  </si>
  <si>
    <t>Jane Mercer</t>
  </si>
  <si>
    <t>2248e35d-6307-4cc9-8986-68312877c07e</t>
  </si>
  <si>
    <t>Doris Davidson</t>
  </si>
  <si>
    <t>501a24b6-0185-4ae1-9179-1ea54fcf2fb4</t>
  </si>
  <si>
    <t>Jennifer Rosales</t>
  </si>
  <si>
    <t>4c155ea6-31f5-4c69-82ae-00224e4d2c76</t>
  </si>
  <si>
    <t>Scott Clark</t>
  </si>
  <si>
    <t>fc0c0458-fb6d-4b66-bdd8-af0726b86470</t>
  </si>
  <si>
    <t>Ashley Harvey</t>
  </si>
  <si>
    <t>355b692f-e09d-4d7b-90a9-6423de08ddaf</t>
  </si>
  <si>
    <t>Allison Hansen</t>
  </si>
  <si>
    <t>a7ddf1fe-3e90-41bf-8119-f6b1a2161dbf</t>
  </si>
  <si>
    <t>Jonathan Vargas</t>
  </si>
  <si>
    <t>a6c9162e-2b0f-4ea9-8a6e-73cc29569970</t>
  </si>
  <si>
    <t>Robert Wilson</t>
  </si>
  <si>
    <t>5c4fac93-810d-4d17-abca-4f4c9c4d5b5c</t>
  </si>
  <si>
    <t>Nicole Harris</t>
  </si>
  <si>
    <t>d5a79463-f4cd-4e38-b57c-4b57d4169dac</t>
  </si>
  <si>
    <t>Michael Ferguson</t>
  </si>
  <si>
    <t>Eritrea</t>
  </si>
  <si>
    <t>3c6241a2-c2b9-4f22-ada8-1c3325b43fd0</t>
  </si>
  <si>
    <t>Brenda Holmes</t>
  </si>
  <si>
    <t>6a76837a-3f34-4a0e-8f1b-d64fe07dc12e</t>
  </si>
  <si>
    <t>Elizabeth Walsh MD</t>
  </si>
  <si>
    <t>83d68e81-f692-42fd-a1b3-a2acb37af12d</t>
  </si>
  <si>
    <t>Jon Bell</t>
  </si>
  <si>
    <t>183c7cf2-26c5-41b1-9b23-8b383eaf6653</t>
  </si>
  <si>
    <t>Jennifer Phillips</t>
  </si>
  <si>
    <t>e297758e-a60d-42e8-bca6-f310410bb5df</t>
  </si>
  <si>
    <t>Shaun Bryant</t>
  </si>
  <si>
    <t>04f3eae2-ca6c-4583-86fc-c66e0dc23eab</t>
  </si>
  <si>
    <t>Juan Jones</t>
  </si>
  <si>
    <t>dbe52b66-35a1-4a74-ac8e-f6322070353a</t>
  </si>
  <si>
    <t>Melanie Garcia</t>
  </si>
  <si>
    <t>2bd09fc1-36e4-47fc-9a74-81cc321254bf</t>
  </si>
  <si>
    <t>Timothy Patterson</t>
  </si>
  <si>
    <t>a51e60b5-62a8-43a4-8467-8d0a9b915821</t>
  </si>
  <si>
    <t>Jennifer Wilson</t>
  </si>
  <si>
    <t>12139b4e-373f-4637-84f0-5e29741285e9</t>
  </si>
  <si>
    <t>Amanda Chapman</t>
  </si>
  <si>
    <t>1c4b11e2-f523-4aa1-85de-b521091ad271</t>
  </si>
  <si>
    <t>Linda Gould</t>
  </si>
  <si>
    <t>c07c515c-e166-4d5c-984c-2b82a9c0c192</t>
  </si>
  <si>
    <t>John Carter</t>
  </si>
  <si>
    <t>ab7c1578-b3f3-4adf-add3-7a4a2638928b</t>
  </si>
  <si>
    <t>Billy Mills</t>
  </si>
  <si>
    <t>5ee96100-4dba-4152-839e-52ceb7db171f</t>
  </si>
  <si>
    <t>Samuel Hernandez</t>
  </si>
  <si>
    <t>8f1d4531-98f7-4cb4-9dfc-60bcf7c055db</t>
  </si>
  <si>
    <t>William Wong</t>
  </si>
  <si>
    <t>e2d60a36-81ff-4055-93eb-e7e64a1f5e98</t>
  </si>
  <si>
    <t>Jeffrey Thompson</t>
  </si>
  <si>
    <t>0e3e5104-6e56-4792-9426-25d52231a0bf</t>
  </si>
  <si>
    <t>Todd Armstrong</t>
  </si>
  <si>
    <t>48573a5d-4c0c-4968-83bb-be9a4b14081e</t>
  </si>
  <si>
    <t>Juan Chavez</t>
  </si>
  <si>
    <t>63fd046e-89ba-4099-8a43-c7ed02dded46</t>
  </si>
  <si>
    <t>Robert Young</t>
  </si>
  <si>
    <t>a196eba2-d2e8-4210-a536-7f07dc42121b</t>
  </si>
  <si>
    <t>Michael Rodriguez</t>
  </si>
  <si>
    <t>2841a0d0-eda4-40a0-a7af-8b03160f345e</t>
  </si>
  <si>
    <t>Ryan Powers</t>
  </si>
  <si>
    <t>38c89172-b8f8-4c66-9b77-5a1a76b556d7</t>
  </si>
  <si>
    <t>John Luna</t>
  </si>
  <si>
    <t>e17515ac-8481-4e74-a809-1cb975c2009d</t>
  </si>
  <si>
    <t>Daniel Jefferson</t>
  </si>
  <si>
    <t>1e5d00e6-0439-42dc-8bff-c5893bb3170d</t>
  </si>
  <si>
    <t>Samuel Pena</t>
  </si>
  <si>
    <t>fa2c357f-5baa-4a96-93b8-d4f7f32e40d7</t>
  </si>
  <si>
    <t>Ryan Moreno</t>
  </si>
  <si>
    <t>61459ff5-6326-4723-9a6a-a490dde5bfa9</t>
  </si>
  <si>
    <t>Joseph Rice</t>
  </si>
  <si>
    <t>bd00948b-3cdf-4c6e-8780-c2eaadc98968</t>
  </si>
  <si>
    <t>Lori Miller</t>
  </si>
  <si>
    <t>7ec3c8f7-9943-451d-9989-39edb9f9f4a8</t>
  </si>
  <si>
    <t>Heather Hernandez</t>
  </si>
  <si>
    <t>01d2c649-22ca-42e4-84a6-ea1e60237339</t>
  </si>
  <si>
    <t>Ann Murphy</t>
  </si>
  <si>
    <t>91a7166e-c455-48e7-833f-889221b3295e</t>
  </si>
  <si>
    <t>Penny Stewart</t>
  </si>
  <si>
    <t>13757927-4e23-4591-9fa1-53b68cd5c600</t>
  </si>
  <si>
    <t>Nicole Russell</t>
  </si>
  <si>
    <t>d6db1caa-97ba-4c9a-b64c-281322df0df6</t>
  </si>
  <si>
    <t>Cynthia Mcdaniel</t>
  </si>
  <si>
    <t>06ade568-5379-4d4c-8426-a6ad0e43a1df</t>
  </si>
  <si>
    <t>Donna Burns</t>
  </si>
  <si>
    <t>2daf3438-32b3-4fcc-a2af-87a2015926c5</t>
  </si>
  <si>
    <t>Alexander Mora</t>
  </si>
  <si>
    <t>70c455fb-8a20-4fbb-8b45-f5f75e067577</t>
  </si>
  <si>
    <t>Nicole Daniel</t>
  </si>
  <si>
    <t>6bee634d-cc6c-433d-bf7f-3712788616e1</t>
  </si>
  <si>
    <t>Julia Scott</t>
  </si>
  <si>
    <t>562776ed-fdd1-4382-a8d9-c9c46a93342d</t>
  </si>
  <si>
    <t>Brian Phillips</t>
  </si>
  <si>
    <t>b2f70dac-6999-4539-af0a-8252e6c86c0f</t>
  </si>
  <si>
    <t>Jessica Cook</t>
  </si>
  <si>
    <t>a7168990-da52-4cea-8790-1796b2954a1e</t>
  </si>
  <si>
    <t>Jennifer Stevens</t>
  </si>
  <si>
    <t>092581fc-f9a7-4101-98bc-d09648300f1a</t>
  </si>
  <si>
    <t>Barbara Nelson</t>
  </si>
  <si>
    <t>cd1f0d4c-3e75-44f7-af40-75d13aeab697</t>
  </si>
  <si>
    <t>Samantha Davis</t>
  </si>
  <si>
    <t>69aa186f-7b58-4198-a46c-3761d06c2945</t>
  </si>
  <si>
    <t>Raymond Hardy</t>
  </si>
  <si>
    <t>f6f9a804-8780-45b5-9c33-efb8a620c421</t>
  </si>
  <si>
    <t>Joanna White DDS</t>
  </si>
  <si>
    <t>3304bd50-8713-4f7e-9fba-8864edff70ec</t>
  </si>
  <si>
    <t>Scott Lopez</t>
  </si>
  <si>
    <t>92af4fd5-b840-4867-9164-c4178ccc37cf</t>
  </si>
  <si>
    <t>Teresa Bowen</t>
  </si>
  <si>
    <t>b680cb6e-1e5d-4b28-9b86-456b7ca150e8</t>
  </si>
  <si>
    <t>Kristin Thompson</t>
  </si>
  <si>
    <t>b3535637-727d-4855-8c19-1bf905b9896a</t>
  </si>
  <si>
    <t>David Williams</t>
  </si>
  <si>
    <t>52c9438a-a755-455e-840e-6f254e1cb53e</t>
  </si>
  <si>
    <t>Jonathan Johnson</t>
  </si>
  <si>
    <t>abf3604f-7f69-4774-8845-955261a3d765</t>
  </si>
  <si>
    <t>Tracy Jordan</t>
  </si>
  <si>
    <t>1a0f3137-471e-4d38-81f3-498f671f1299</t>
  </si>
  <si>
    <t>Dillon Schultz</t>
  </si>
  <si>
    <t>1477fe16-5cf3-4add-921b-d99c80538d4e</t>
  </si>
  <si>
    <t>Brenda Larson</t>
  </si>
  <si>
    <t>f2169cf0-4a10-4516-9204-7d02e0523868</t>
  </si>
  <si>
    <t>Elizabeth Harvey</t>
  </si>
  <si>
    <t>51710872-0dd4-49c6-a8d9-85e39d6fba4e</t>
  </si>
  <si>
    <t>Tiffany Nelson</t>
  </si>
  <si>
    <t>42302066-2838-49c1-97b0-bdd0ea22c412</t>
  </si>
  <si>
    <t>Cassandra Schultz</t>
  </si>
  <si>
    <t>019abe25-e706-4cbb-99ff-c2c257e5676c</t>
  </si>
  <si>
    <t>Chris Arnold</t>
  </si>
  <si>
    <t>e60e07fa-80bb-4672-929e-45646f7fa5f2</t>
  </si>
  <si>
    <t>Danielle Lopez</t>
  </si>
  <si>
    <t>9e48216d-dfc5-40e4-ad20-295c2d9dec0c</t>
  </si>
  <si>
    <t>Denise Potter</t>
  </si>
  <si>
    <t>9a37e822-bd0b-401a-996d-8dc17d91071e</t>
  </si>
  <si>
    <t>Julie Hansen</t>
  </si>
  <si>
    <t>ab7f5b1a-431e-4a14-8d90-103f48f164d8</t>
  </si>
  <si>
    <t>Jeremy Campbell</t>
  </si>
  <si>
    <t>40764daa-7329-4e41-aa16-88b946496aa4</t>
  </si>
  <si>
    <t>Lawrence Campbell</t>
  </si>
  <si>
    <t>3acc7038-135f-49de-bb89-38b2b70921e4</t>
  </si>
  <si>
    <t>Jocelyn Leach</t>
  </si>
  <si>
    <t>9191df03-2715-49b9-91d4-57d8bdcba347</t>
  </si>
  <si>
    <t>Angela Mitchell</t>
  </si>
  <si>
    <t>da97f68e-d95c-45ef-bc1a-16cf905d7c74</t>
  </si>
  <si>
    <t>Sandra Tucker</t>
  </si>
  <si>
    <t>bbb85591-453a-4dc9-b357-882128abea42</t>
  </si>
  <si>
    <t>Diana Flynn</t>
  </si>
  <si>
    <t>Liechtenstein</t>
  </si>
  <si>
    <t>08953c33-e407-4efb-816a-36fe7202e3ae</t>
  </si>
  <si>
    <t>Anthony Parsons</t>
  </si>
  <si>
    <t>7301382e-efe4-42db-8940-abf68cc663c8</t>
  </si>
  <si>
    <t>Alisha Silva</t>
  </si>
  <si>
    <t>865478a1-2b61-44b0-84c2-b18a9f7afcb3</t>
  </si>
  <si>
    <t>Brandi Woods</t>
  </si>
  <si>
    <t>82e2076d-8093-4255-80d4-fe1a562d05ee</t>
  </si>
  <si>
    <t>Tiffany Camacho</t>
  </si>
  <si>
    <t>125518e6-0f14-4ac2-bf88-12518fb463bc</t>
  </si>
  <si>
    <t>Edward Espinoza</t>
  </si>
  <si>
    <t>ac0f33c6-c979-4f8c-9dd1-31d65e035b7d</t>
  </si>
  <si>
    <t>Carl Olsen</t>
  </si>
  <si>
    <t>dc7e5941-90bf-4100-b2b2-603778df9ab6</t>
  </si>
  <si>
    <t>Ashley Jackson</t>
  </si>
  <si>
    <t>7e1116d3-04b8-453a-b701-28cb832ece54</t>
  </si>
  <si>
    <t>Laura Duncan</t>
  </si>
  <si>
    <t>05ca13dd-2fa3-4a56-9e81-eeebffba7551</t>
  </si>
  <si>
    <t>Lindsay Barnett</t>
  </si>
  <si>
    <t>be5c029f-6feb-4fad-800c-45f3f1b2fd2f</t>
  </si>
  <si>
    <t>Susan White</t>
  </si>
  <si>
    <t>043ea87d-a30d-4e9d-b545-9737dcbd5df0</t>
  </si>
  <si>
    <t>April Washington</t>
  </si>
  <si>
    <t>e2b04ab7-742f-4c40-ae96-19e3173d9e98</t>
  </si>
  <si>
    <t>Cody Allen</t>
  </si>
  <si>
    <t>e9ff5f39-26ea-4ce9-b945-d49472dca054</t>
  </si>
  <si>
    <t>Robert Bell</t>
  </si>
  <si>
    <t>ddf9b995-0edb-44e7-809d-34c89fde0ad4</t>
  </si>
  <si>
    <t>Sandra Davis</t>
  </si>
  <si>
    <t>fc54b232-b0c3-45e7-b129-db3f94d01c6f</t>
  </si>
  <si>
    <t>Karen Moore</t>
  </si>
  <si>
    <t>14b7ea83-4a41-477e-b4d6-b6dedf3e64be</t>
  </si>
  <si>
    <t>Angel Lindsey</t>
  </si>
  <si>
    <t>6f4b388f-45c0-4e16-a809-c7b2b45d4e43</t>
  </si>
  <si>
    <t>Tanya Jones</t>
  </si>
  <si>
    <t>fad2080b-035e-4df3-905f-474adeba0aa9</t>
  </si>
  <si>
    <t>Marie Whitehead</t>
  </si>
  <si>
    <t>0db2623f-48b4-4418-be8a-8db97eeeaa61</t>
  </si>
  <si>
    <t>Cynthia Owens</t>
  </si>
  <si>
    <t>176ffeb0-f1e9-4167-afd7-3c943039df08</t>
  </si>
  <si>
    <t>Amanda Randall</t>
  </si>
  <si>
    <t>b1f5ae41-7e6a-49a0-9ccc-90f244a3f37b</t>
  </si>
  <si>
    <t>Keith Bruce</t>
  </si>
  <si>
    <t>13790331-a5b9-4ca2-8701-b0afab0a5f64</t>
  </si>
  <si>
    <t>Howard Smith</t>
  </si>
  <si>
    <t>dad16415-1e48-402f-93fc-f6bfcf3a07f9</t>
  </si>
  <si>
    <t>Hannah Diaz</t>
  </si>
  <si>
    <t>San Marino</t>
  </si>
  <si>
    <t>992274f9-4e29-47fd-9284-1c73978f0c60</t>
  </si>
  <si>
    <t>Ashley Morris</t>
  </si>
  <si>
    <t>60ecb37d-c916-4860-87bf-35bb7ff7e2ad</t>
  </si>
  <si>
    <t>Joanna Henderson</t>
  </si>
  <si>
    <t>8ac06f8c-05dc-4ebb-bf38-31ea086e3c11</t>
  </si>
  <si>
    <t>Joshua Fuller</t>
  </si>
  <si>
    <t>7b9a1924-0f64-4c59-9848-08055b4bcb0d</t>
  </si>
  <si>
    <t>Paul Ellis</t>
  </si>
  <si>
    <t>eff0c71d-33d2-4b03-a9e5-b2785879168d</t>
  </si>
  <si>
    <t>Sabrina Ward</t>
  </si>
  <si>
    <t>b7ddea56-6b24-4c4e-b799-e178d3349d87</t>
  </si>
  <si>
    <t>Kevin Francis</t>
  </si>
  <si>
    <t>Mayotte</t>
  </si>
  <si>
    <t>244c0183-f13a-4434-b978-fc243a24c3dc</t>
  </si>
  <si>
    <t>David Ware</t>
  </si>
  <si>
    <t>0f92d456-0c31-4ff2-aa40-09f61e7105bf</t>
  </si>
  <si>
    <t>Lisa Hall</t>
  </si>
  <si>
    <t>ce73015c-684a-4fc8-8f07-f1cc051be13c</t>
  </si>
  <si>
    <t>Brian Williamson</t>
  </si>
  <si>
    <t>8b990e09-1b97-4864-950c-87ba12bc723e</t>
  </si>
  <si>
    <t>Jennifer Brown</t>
  </si>
  <si>
    <t>97ee7678-47ae-49cc-aeab-4cd80baea2ff</t>
  </si>
  <si>
    <t>Mrs. Lacey Wright PhD</t>
  </si>
  <si>
    <t>de643722-6dd0-4595-9e7a-c9b893f7fb40</t>
  </si>
  <si>
    <t>Erica Morris</t>
  </si>
  <si>
    <t>3b732f25-09e3-434c-83f0-a401c3004edc</t>
  </si>
  <si>
    <t>John Scott</t>
  </si>
  <si>
    <t>7afe62c2-c1e0-4d5f-b3c8-5a529a2014a3</t>
  </si>
  <si>
    <t>Tiffany Hayes</t>
  </si>
  <si>
    <t>2a6ae604-2066-4f48-95b2-2cb0a7759894</t>
  </si>
  <si>
    <t>Denise Dennis</t>
  </si>
  <si>
    <t>d8a742cc-63bd-43f1-a7dc-1d008eebe692</t>
  </si>
  <si>
    <t>Michelle Yu</t>
  </si>
  <si>
    <t>82e4b452-ef66-4558-807b-218d1231cfae</t>
  </si>
  <si>
    <t>Scott Miller</t>
  </si>
  <si>
    <t>498647ee-0104-4f96-8756-001d00c4b498</t>
  </si>
  <si>
    <t>Karen Skinner</t>
  </si>
  <si>
    <t>cfb8ac8d-9a1e-4f48-aa99-ab3bd22fad08</t>
  </si>
  <si>
    <t>Matthew Lopez Jr.</t>
  </si>
  <si>
    <t>10e5a7c1-0b96-49b2-85b2-0634e48ea804</t>
  </si>
  <si>
    <t>Daniel Williams</t>
  </si>
  <si>
    <t>Zimbabwe</t>
  </si>
  <si>
    <t>11a95e90-65d6-45bc-a904-9fb4702a503c</t>
  </si>
  <si>
    <t>David Gardner</t>
  </si>
  <si>
    <t>6cb0464e-ac4c-4bc1-8422-db2f9dadd7cf</t>
  </si>
  <si>
    <t>Matthew Boone</t>
  </si>
  <si>
    <t>e1318441-7088-4288-827c-23269ca9c633</t>
  </si>
  <si>
    <t>Carl Ramsey</t>
  </si>
  <si>
    <t>4721dee1-d65b-4163-b940-09978675ac47</t>
  </si>
  <si>
    <t>Julie Vance</t>
  </si>
  <si>
    <t>044b3149-044b-45bb-abd7-25f462cfd0a3</t>
  </si>
  <si>
    <t>Miranda Harris</t>
  </si>
  <si>
    <t>9a9039bd-2ccb-4c06-abfe-d1750d64a595</t>
  </si>
  <si>
    <t>Sierra Snyder</t>
  </si>
  <si>
    <t>09749129-9b60-4016-a33a-0008bea1e2da</t>
  </si>
  <si>
    <t>Joshua Tucker</t>
  </si>
  <si>
    <t>9f43eb28-5f9c-47d9-978b-a3153ccb4821</t>
  </si>
  <si>
    <t>Lisa Hahn</t>
  </si>
  <si>
    <t>581cfdb6-32de-4d04-a08a-a0457dfbf0bb</t>
  </si>
  <si>
    <t>Matthew Lawson</t>
  </si>
  <si>
    <t>53825127-c9d0-46ae-b5e2-dd9cb639b299</t>
  </si>
  <si>
    <t>Hayden Rodriguez</t>
  </si>
  <si>
    <t>de044ab2-364b-4d4c-8993-dcf4a1054374</t>
  </si>
  <si>
    <t>Kelsey Baker</t>
  </si>
  <si>
    <t>7e0b6775-aecf-4ad3-a438-3febeff19359</t>
  </si>
  <si>
    <t>Patricia Simon</t>
  </si>
  <si>
    <t>925037f2-653a-41af-8c7a-e7a2f2e16d22</t>
  </si>
  <si>
    <t>John Wilson</t>
  </si>
  <si>
    <t>bdd29573-a0b8-47b4-a977-98e172f5fe7f</t>
  </si>
  <si>
    <t>James Garcia</t>
  </si>
  <si>
    <t>415ea356-e107-4045-93c0-79f75a21e3ea</t>
  </si>
  <si>
    <t>Joshua Cortez</t>
  </si>
  <si>
    <t>558093cc-5ef6-4dea-b3f9-6efcf16cb660</t>
  </si>
  <si>
    <t>Antonio Pacheco</t>
  </si>
  <si>
    <t>a54f43e4-2426-453a-9e5e-3cf3a9e2c45d</t>
  </si>
  <si>
    <t>Adam Wright</t>
  </si>
  <si>
    <t>010b5ced-77a7-4f7b-9194-069584eeb507</t>
  </si>
  <si>
    <t>Michael Perez</t>
  </si>
  <si>
    <t>65c8b964-082e-495f-ba0a-3108879c914d</t>
  </si>
  <si>
    <t>April Ware</t>
  </si>
  <si>
    <t>a2ca3d07-dce3-426c-848e-0958d5ebaa6f</t>
  </si>
  <si>
    <t>Emily Johnson</t>
  </si>
  <si>
    <t>94e970b6-ce79-4a9d-8f2c-03ed5825e486</t>
  </si>
  <si>
    <t>Rachel Silva</t>
  </si>
  <si>
    <t>d23d92e1-f6ed-487c-82fe-baa86d277021</t>
  </si>
  <si>
    <t>Peter Meyers</t>
  </si>
  <si>
    <t>8fed4712-a2ad-43ac-9c3f-1b4898a704be</t>
  </si>
  <si>
    <t>Kristin Stanton</t>
  </si>
  <si>
    <t>e11d76df-aa47-4771-a77d-757989d776b4</t>
  </si>
  <si>
    <t>Stephanie Bird</t>
  </si>
  <si>
    <t>8ce90c08-1835-4655-8a92-dcd27fc92856</t>
  </si>
  <si>
    <t>Stephen Patterson</t>
  </si>
  <si>
    <t>8efaaf61-df84-4a14-acd0-ce83507190fe</t>
  </si>
  <si>
    <t>Randy Watson</t>
  </si>
  <si>
    <t>08235456-7dd5-49a4-92f7-ec94a5dae2b5</t>
  </si>
  <si>
    <t>Cody Walls</t>
  </si>
  <si>
    <t>dfbb42be-b1b2-48f3-9ce9-09fd7d4cc541</t>
  </si>
  <si>
    <t>Brian Brown</t>
  </si>
  <si>
    <t>83c75a09-0799-4c5d-85db-d1df57558c58</t>
  </si>
  <si>
    <t>Paul Young</t>
  </si>
  <si>
    <t>a50e7eb0-2de7-4c17-8e42-b2c64a3dfaf1</t>
  </si>
  <si>
    <t>Lisa Hood</t>
  </si>
  <si>
    <t>bf146b36-1852-478f-a1f6-3723961ad17e</t>
  </si>
  <si>
    <t>Julie Wood</t>
  </si>
  <si>
    <t>0dc7aa24-2941-4a54-9d2f-7391916a398c</t>
  </si>
  <si>
    <t>Felicia Bridges</t>
  </si>
  <si>
    <t>c42e194b-c1ba-44cb-8974-5f26726eafb6</t>
  </si>
  <si>
    <t>Thomas Barnett</t>
  </si>
  <si>
    <t>58b2cb81-f63f-4cf3-bc26-caa2ddee6081</t>
  </si>
  <si>
    <t>Omar Guzman</t>
  </si>
  <si>
    <t>92eacad2-2e30-419b-990c-05e466000d42</t>
  </si>
  <si>
    <t>Dennis Jimenez</t>
  </si>
  <si>
    <t>89dc970e-019b-4f52-a774-bcef525be372</t>
  </si>
  <si>
    <t>Stephanie Carey</t>
  </si>
  <si>
    <t>020b739a-b18c-4ece-87a6-1d5eb2e4fe8a</t>
  </si>
  <si>
    <t>Katrina Barry</t>
  </si>
  <si>
    <t>3193fe01-840a-430c-8595-657dd5c3bd63</t>
  </si>
  <si>
    <t>Kathryn Cameron</t>
  </si>
  <si>
    <t>5cd51207-a7d0-420b-af81-0f80f3cc66eb</t>
  </si>
  <si>
    <t>Maria Anderson</t>
  </si>
  <si>
    <t>e6173774-dcb2-425f-83f6-838811c96cee</t>
  </si>
  <si>
    <t>Andrea Webster</t>
  </si>
  <si>
    <t>8e6e25cc-9264-4ee1-91eb-15d24ca42231</t>
  </si>
  <si>
    <t>Mrs. Sarah Weaver</t>
  </si>
  <si>
    <t>61599790-668b-4159-bf30-51bb0d6bf9d6</t>
  </si>
  <si>
    <t>Maurice Medina</t>
  </si>
  <si>
    <t>e11c4ac4-45fd-4711-bc5d-3bd846f9f72d</t>
  </si>
  <si>
    <t>Natalie Eaton</t>
  </si>
  <si>
    <t>12279d12-5d0a-46a7-97ab-e570bbffa3b4</t>
  </si>
  <si>
    <t>Christopher Hayes</t>
  </si>
  <si>
    <t>b2ac2fe6-502f-45a7-91f4-caa3327ac769</t>
  </si>
  <si>
    <t>James Mason MD</t>
  </si>
  <si>
    <t>4ea5835d-7ba8-45ec-8343-cd022136c6d2</t>
  </si>
  <si>
    <t>Stephen Clark MD</t>
  </si>
  <si>
    <t>f7ea7407-e726-4452-81ec-47511f5dc7cf</t>
  </si>
  <si>
    <t>Mr. Richard Gross</t>
  </si>
  <si>
    <t>89f03486-c4a5-4218-96e9-fa4f85075443</t>
  </si>
  <si>
    <t>Thomas Diaz</t>
  </si>
  <si>
    <t>5c528b85-747a-47d1-baf1-9418f27c2553</t>
  </si>
  <si>
    <t>Samantha Bell</t>
  </si>
  <si>
    <t>0d3450e3-865f-4691-9178-aa399fa91bc3</t>
  </si>
  <si>
    <t>Whitney Sims</t>
  </si>
  <si>
    <t>a8d6b4fb-cee0-40fe-980c-d457b4d92313</t>
  </si>
  <si>
    <t>Jonathan Hodges</t>
  </si>
  <si>
    <t>0c3da477-cf49-4503-8ac4-b8b62dc8d909</t>
  </si>
  <si>
    <t>Adam Mccoy</t>
  </si>
  <si>
    <t>56e7a6cb-ca88-453d-bb21-deae7cf84c5d</t>
  </si>
  <si>
    <t>Jeffrey Cruz</t>
  </si>
  <si>
    <t>97a50810-ad58-4eb2-91fe-9a8f654bccf6</t>
  </si>
  <si>
    <t>Teresa Maldonado</t>
  </si>
  <si>
    <t>2f385dde-40c6-4719-9b49-8410a615c98a</t>
  </si>
  <si>
    <t>Jesse Mitchell</t>
  </si>
  <si>
    <t>bf0d51a4-fc39-46c9-b5e4-ba0dd0a101ae</t>
  </si>
  <si>
    <t>Luke Johnston</t>
  </si>
  <si>
    <t>8bdecdd9-07d4-44d3-99ff-eb9aa508becc</t>
  </si>
  <si>
    <t>Alexander Wilkins</t>
  </si>
  <si>
    <t>90aeb3ea-db4b-4259-bcad-c38e1702aa56</t>
  </si>
  <si>
    <t>Marcus Castillo</t>
  </si>
  <si>
    <t>Yemen</t>
  </si>
  <si>
    <t>6a4746ed-db28-4643-989d-527872e5f556</t>
  </si>
  <si>
    <t>Kelly Jones</t>
  </si>
  <si>
    <t>bf2070c4-090c-4e7a-b039-392342f46cb3</t>
  </si>
  <si>
    <t>Charlotte Schwartz</t>
  </si>
  <si>
    <t>23675979-5ed1-4772-af97-0cd66f7ffe5f</t>
  </si>
  <si>
    <t>Brian Reid</t>
  </si>
  <si>
    <t>f71a7714-d815-4671-94c9-96056f0e4446</t>
  </si>
  <si>
    <t>Daniel Johnson</t>
  </si>
  <si>
    <t>a2af2405-d1fa-4396-934a-4929d7fbc196</t>
  </si>
  <si>
    <t>Brittany Davis</t>
  </si>
  <si>
    <t>cb72facb-c4e6-4295-9eb3-e1b95a8747b4</t>
  </si>
  <si>
    <t>Ariel Curry</t>
  </si>
  <si>
    <t>0882b94f-b900-433e-bb76-d198a61a18b3</t>
  </si>
  <si>
    <t>Nicholas Weber</t>
  </si>
  <si>
    <t>24a9710a-a83e-4dc9-af08-6422c0b7c6bc</t>
  </si>
  <si>
    <t>Gregory Vaughn</t>
  </si>
  <si>
    <t>12c05907-e76f-4375-97f8-734957b5bf8d</t>
  </si>
  <si>
    <t>David Downs</t>
  </si>
  <si>
    <t>2a8df31b-1eea-4618-b574-1bc437e960ba</t>
  </si>
  <si>
    <t>Jeffery White</t>
  </si>
  <si>
    <t>5f5d929a-1ffc-4514-88c3-c81e32a68015</t>
  </si>
  <si>
    <t>Todd Martinez</t>
  </si>
  <si>
    <t>75c5ca79-07fb-41f1-89a9-a3146f593b00</t>
  </si>
  <si>
    <t>Nichole Cohen</t>
  </si>
  <si>
    <t>ad62a3e6-2650-4cea-8b79-de9fd5e6610c</t>
  </si>
  <si>
    <t>Jennifer Padilla</t>
  </si>
  <si>
    <t>b3355758-8cd1-4171-bc30-ea05b0d19be1</t>
  </si>
  <si>
    <t>Dennis Zimmerman</t>
  </si>
  <si>
    <t>3419aae1-1ec4-43af-b35e-66cbda922a36</t>
  </si>
  <si>
    <t>Destiny Acevedo</t>
  </si>
  <si>
    <t>57f6093a-dffc-449f-9967-5d31fb9c18fd</t>
  </si>
  <si>
    <t>Paige Monroe</t>
  </si>
  <si>
    <t>2c83cc4a-669b-47e7-81cb-b051992eb467</t>
  </si>
  <si>
    <t>Seth Kim</t>
  </si>
  <si>
    <t>fae1c5b4-ed08-4a1d-827b-c3862bc8f06a</t>
  </si>
  <si>
    <t>Aaron Mendoza</t>
  </si>
  <si>
    <t>68692c9f-6ce3-462c-a18a-4394e070244c</t>
  </si>
  <si>
    <t>Karen Smith</t>
  </si>
  <si>
    <t>fcee099a-89c6-42c5-9b3f-abeecfc7739c</t>
  </si>
  <si>
    <t>Kayla Martinez</t>
  </si>
  <si>
    <t>8068ed51-a9d7-4213-a4c6-e085004f6143</t>
  </si>
  <si>
    <t>Nicole Lamb</t>
  </si>
  <si>
    <t>464f2ead-1450-4b86-9838-d0fc38078a2f</t>
  </si>
  <si>
    <t>Chelsea Guerrero</t>
  </si>
  <si>
    <t>e6d81e40-9f4d-4f06-b044-b233db5f77fc</t>
  </si>
  <si>
    <t>Jack Carroll</t>
  </si>
  <si>
    <t>19ee14e9-5bd9-4163-b7bf-6b75f3ac8a0e</t>
  </si>
  <si>
    <t>Fred Perry</t>
  </si>
  <si>
    <t>e552a3aa-c519-4369-a9b3-778d99783a52</t>
  </si>
  <si>
    <t>Jennifer Frank</t>
  </si>
  <si>
    <t>ada9bb18-2887-4d0c-aeb2-0675b76e4bec</t>
  </si>
  <si>
    <t>Cheyenne Turner</t>
  </si>
  <si>
    <t>152acbec-c832-4279-82b7-1967fc551386</t>
  </si>
  <si>
    <t>Douglas Jones</t>
  </si>
  <si>
    <t>6316fa2c-9bec-4125-ab22-104852bb6a45</t>
  </si>
  <si>
    <t>Tiffany Barrera</t>
  </si>
  <si>
    <t>be5027d2-5bc5-4735-ae0d-d2de56f772bf</t>
  </si>
  <si>
    <t>Joshua Ballard</t>
  </si>
  <si>
    <t>99b731fc-b393-4383-906d-102526b2ad65</t>
  </si>
  <si>
    <t>Chad Allen</t>
  </si>
  <si>
    <t>72e8c872-e538-49a1-a1ab-196758637684</t>
  </si>
  <si>
    <t>Fernando Terry</t>
  </si>
  <si>
    <t>9da9c24e-f6b6-4423-809c-be8a399f91c3</t>
  </si>
  <si>
    <t>Laurie Kim</t>
  </si>
  <si>
    <t>7144ef59-56ad-4650-a72c-aeca3556a6f6</t>
  </si>
  <si>
    <t>Christina Green</t>
  </si>
  <si>
    <t>2e411cb4-0402-40a6-b1ef-afbeb76e8260</t>
  </si>
  <si>
    <t>Amanda Gomez</t>
  </si>
  <si>
    <t>30fb880f-4a1a-4307-8c0b-923f8cdb5490</t>
  </si>
  <si>
    <t>Sandra Graham</t>
  </si>
  <si>
    <t>66d8e985-c5a8-4aea-87bd-1b95605d9583</t>
  </si>
  <si>
    <t>Richard Vaughn</t>
  </si>
  <si>
    <t>c9e85829-4582-49cd-85f0-36706babebf8</t>
  </si>
  <si>
    <t>Katherine Sandoval</t>
  </si>
  <si>
    <t>b8e9c822-1a89-4c89-9f75-8408531dcea1</t>
  </si>
  <si>
    <t>Robert Deleon</t>
  </si>
  <si>
    <t>44501740-f2ec-4a3c-a571-070a70cd9cc5</t>
  </si>
  <si>
    <t>Jacob Martinez</t>
  </si>
  <si>
    <t>c3974c72-369e-45da-ab7f-9f46b275682f</t>
  </si>
  <si>
    <t>Joan Cannon</t>
  </si>
  <si>
    <t>2fdf4277-d431-4381-8d50-ae2452bcca98</t>
  </si>
  <si>
    <t>Ralph Barrett</t>
  </si>
  <si>
    <t>d8bf4466-4a62-45d1-9a59-c1e6bce918cf</t>
  </si>
  <si>
    <t>Kristin Gutierrez</t>
  </si>
  <si>
    <t>da926e0e-7ad5-408c-ad02-d15706db5cfe</t>
  </si>
  <si>
    <t>Amanda Shepard</t>
  </si>
  <si>
    <t>7e33f214-52b7-4bd4-95a6-02830c17d7d9</t>
  </si>
  <si>
    <t>Diana Yang</t>
  </si>
  <si>
    <t>4d87ea4c-7709-4b3a-8c0d-bfd046258245</t>
  </si>
  <si>
    <t>Donna Wade</t>
  </si>
  <si>
    <t>3c6cb15e-cd75-469c-b5ce-1e3d56f814d4</t>
  </si>
  <si>
    <t>Bryan Jefferson</t>
  </si>
  <si>
    <t>d093bead-a853-48dd-a0b8-ab6bb72e826f</t>
  </si>
  <si>
    <t>Cody Lee</t>
  </si>
  <si>
    <t>988ef756-1ad0-4ff3-85e1-99d956eb2aa0</t>
  </si>
  <si>
    <t>Troy Sutton</t>
  </si>
  <si>
    <t>e065f4a8-dc65-4be3-9871-3e8cd242dd4e</t>
  </si>
  <si>
    <t>Colleen Lawson</t>
  </si>
  <si>
    <t>d359305b-4922-4ed7-9a6a-8ab3241015c0</t>
  </si>
  <si>
    <t>Alexander Wyatt</t>
  </si>
  <si>
    <t>856602c7-b47e-4856-8c0f-ab3022f3913f</t>
  </si>
  <si>
    <t>Karen Montgomery</t>
  </si>
  <si>
    <t>bfa6a97a-47b0-4358-b545-a15f0f1f0cfc</t>
  </si>
  <si>
    <t>Morgan Barnes</t>
  </si>
  <si>
    <t>e0feb1be-16e5-456d-bb70-b3174f0760f3</t>
  </si>
  <si>
    <t>Robert Price</t>
  </si>
  <si>
    <t>c00730b9-4f4a-4537-aac5-384c1241dc5e</t>
  </si>
  <si>
    <t>Johnny Wood</t>
  </si>
  <si>
    <t>2dbd7e67-d923-4106-9c74-0dd154cab612</t>
  </si>
  <si>
    <t>Kenneth Hunter</t>
  </si>
  <si>
    <t>a211f7ca-015f-4182-81bc-e550791e1e8b</t>
  </si>
  <si>
    <t>Katherine Bass</t>
  </si>
  <si>
    <t>ad97fc99-5e53-45d5-b74f-92b0ad134e25</t>
  </si>
  <si>
    <t>Lisa Rice</t>
  </si>
  <si>
    <t>d097c0c7-afb8-456e-bf9e-3419f0cb0c92</t>
  </si>
  <si>
    <t>Lisa Cook</t>
  </si>
  <si>
    <t>603f0113-4eb9-4752-82cb-f98517152fde</t>
  </si>
  <si>
    <t>Ricardo Johns</t>
  </si>
  <si>
    <t>77037c91-6fec-4b0a-b148-a2b84eb897c2</t>
  </si>
  <si>
    <t>Mr. Chad Hogan MD</t>
  </si>
  <si>
    <t>b556d442-8ad3-40ac-84a6-033835e278f4</t>
  </si>
  <si>
    <t>Jeffrey Zuniga</t>
  </si>
  <si>
    <t>f66ecd56-7785-41f7-8645-8317b93d0b1f</t>
  </si>
  <si>
    <t>Jordan Hayes</t>
  </si>
  <si>
    <t>1e66b24a-7b2c-42b7-bbf8-bcfe52a961a8</t>
  </si>
  <si>
    <t>Krystal Peters</t>
  </si>
  <si>
    <t>46d6910b-83fb-4163-8db9-149f799742ae</t>
  </si>
  <si>
    <t>Matthew Leach</t>
  </si>
  <si>
    <t>ab70eb22-694d-4c5c-bc89-68573ac878ea</t>
  </si>
  <si>
    <t>Matthew Jones</t>
  </si>
  <si>
    <t>e223101b-a358-4257-87f3-c5125832831a</t>
  </si>
  <si>
    <t>David Ruiz</t>
  </si>
  <si>
    <t>54491021-47ab-4cbf-8d24-d2cab1ccf7d0</t>
  </si>
  <si>
    <t>Michael Goodman</t>
  </si>
  <si>
    <t>2cb7af6e-19f6-4434-be09-3c1a828064d7</t>
  </si>
  <si>
    <t>Chad Johnson</t>
  </si>
  <si>
    <t>2ba5d15e-f2da-4763-ad7d-019a30d5c4c9</t>
  </si>
  <si>
    <t>Kaylee Conway</t>
  </si>
  <si>
    <t>90d65e02-51d0-415b-ba5b-2e217885265b</t>
  </si>
  <si>
    <t>Corey Graham</t>
  </si>
  <si>
    <t>331fa2ab-30ff-4158-83ad-21e7b87eb20f</t>
  </si>
  <si>
    <t>Dominique Carey</t>
  </si>
  <si>
    <t>ec22ec26-cae6-498c-9a26-73f8b97b0ad4</t>
  </si>
  <si>
    <t>Jennifer Logan</t>
  </si>
  <si>
    <t>c49ef4b4-32e0-408e-97bb-6050a0d75038</t>
  </si>
  <si>
    <t>Michelle Page</t>
  </si>
  <si>
    <t>84f5ff35-5dd9-4505-bf22-15210f36e02e</t>
  </si>
  <si>
    <t>Alexander Gilbert</t>
  </si>
  <si>
    <t>4abda6b0-e754-4955-a3b4-056195919583</t>
  </si>
  <si>
    <t>Wesley Scott</t>
  </si>
  <si>
    <t>92c05a4d-7575-4f9b-b767-ef42ad8758c1</t>
  </si>
  <si>
    <t>Brian Contreras</t>
  </si>
  <si>
    <t>c68d635f-92e8-4b0f-910b-852d3b0d8405</t>
  </si>
  <si>
    <t>Angela Brown</t>
  </si>
  <si>
    <t>34082506-04a3-45e2-8b80-a149608e8dcf</t>
  </si>
  <si>
    <t>Amber Davis</t>
  </si>
  <si>
    <t>8bf7ae09-f600-4bff-9394-00cfaddffa5c</t>
  </si>
  <si>
    <t>Nathaniel Pearson</t>
  </si>
  <si>
    <t>d5e08e15-8868-4f2a-8725-632efc95e71a</t>
  </si>
  <si>
    <t>Terrance Phelps</t>
  </si>
  <si>
    <t>dc052f0a-9437-48aa-b539-8989fc7df4f4</t>
  </si>
  <si>
    <t>Joseph Pierce</t>
  </si>
  <si>
    <t>920f3488-5d8f-4bd1-b85c-a332daec904c</t>
  </si>
  <si>
    <t>Trevor Carson</t>
  </si>
  <si>
    <t>291a7f14-1df7-4035-b7c3-cd523a98d9ec</t>
  </si>
  <si>
    <t>Michelle Williams</t>
  </si>
  <si>
    <t>d099ca46-30df-48c4-b64d-cc6f0176b795</t>
  </si>
  <si>
    <t>Dawn Flores</t>
  </si>
  <si>
    <t>f5e2b787-1218-43d7-837d-cc984b492937</t>
  </si>
  <si>
    <t>Jose Welch</t>
  </si>
  <si>
    <t>f95ff3e0-57e9-421c-8326-ff4f75f5bc8c</t>
  </si>
  <si>
    <t>Steven Perry</t>
  </si>
  <si>
    <t>8d823ece-ea06-4f58-be85-cda4373895ad</t>
  </si>
  <si>
    <t>Brian Perez</t>
  </si>
  <si>
    <t>812db52d-acab-404c-a092-e2e5a308b3ad</t>
  </si>
  <si>
    <t>Noah Obrien</t>
  </si>
  <si>
    <t>40381ae5-89c8-4296-ad9b-6d7427e7cc67</t>
  </si>
  <si>
    <t>William Sanford</t>
  </si>
  <si>
    <t>f1875aec-4ec0-4cd4-8102-33a45bf155c0</t>
  </si>
  <si>
    <t>Amber Williams</t>
  </si>
  <si>
    <t>e3aecdc0-c0b0-4372-b9b2-1575c5c4be73</t>
  </si>
  <si>
    <t>Anthony Anderson</t>
  </si>
  <si>
    <t>7a8f3875-e2d4-4123-8c59-1c98d39d1d19</t>
  </si>
  <si>
    <t>Mary Eaton</t>
  </si>
  <si>
    <t>6979e8ea-b07a-4957-902b-d0ecb1a463f0</t>
  </si>
  <si>
    <t>Kerry Forbes</t>
  </si>
  <si>
    <t>ec901390-29b5-40e3-ab73-a30db3682c47</t>
  </si>
  <si>
    <t>Chris Medina</t>
  </si>
  <si>
    <t>4b26233b-67ba-4df9-801a-e3af01b0256f</t>
  </si>
  <si>
    <t>Christina Keith</t>
  </si>
  <si>
    <t>4814cb4b-bb42-4018-9715-35d1f7355ffb</t>
  </si>
  <si>
    <t>Hector Mendoza</t>
  </si>
  <si>
    <t>8a61bb27-8669-4798-b05f-9294f585f137</t>
  </si>
  <si>
    <t>Andrea Randall</t>
  </si>
  <si>
    <t>82c085f8-bae8-4905-a133-9af3864127fd</t>
  </si>
  <si>
    <t>Dr. Cheryl Burke PhD</t>
  </si>
  <si>
    <t>baa3c6ef-5641-4b09-99a3-01d48797fb80</t>
  </si>
  <si>
    <t>Scott Holmes</t>
  </si>
  <si>
    <t>dde34b17-e152-42ef-9fbe-318ea426a537</t>
  </si>
  <si>
    <t>Eric Robertson</t>
  </si>
  <si>
    <t>8cc91775-2dda-4278-9708-7bd51e5597cf</t>
  </si>
  <si>
    <t>Emily Ramos</t>
  </si>
  <si>
    <t>71439694-a929-4e5a-a92e-69b3ac302278</t>
  </si>
  <si>
    <t>Ellen Cruz</t>
  </si>
  <si>
    <t>39e59232-9238-4307-aa49-a54d7f8b5c9c</t>
  </si>
  <si>
    <t>Lisa Rose DDS</t>
  </si>
  <si>
    <t>efb61290-0aa4-4062-adbd-d5302497868c</t>
  </si>
  <si>
    <t>Daniel Brewer</t>
  </si>
  <si>
    <t>61489242-8dbd-4eb4-99c9-428f0493eb12</t>
  </si>
  <si>
    <t>Danny Munoz</t>
  </si>
  <si>
    <t>0ed37e4a-7e15-41b1-8d39-e9d2c8c31ae0</t>
  </si>
  <si>
    <t>Anita Ramirez</t>
  </si>
  <si>
    <t>f25cbea3-d6b1-4194-b678-bc0dca71dd15</t>
  </si>
  <si>
    <t>Jacob Johnson</t>
  </si>
  <si>
    <t>2b2b6155-a515-4fb2-a642-f21a814e2f96</t>
  </si>
  <si>
    <t>Teresa Brown</t>
  </si>
  <si>
    <t>d5acfe27-d872-40bc-bade-b702dd26f582</t>
  </si>
  <si>
    <t>Joseph Drake</t>
  </si>
  <si>
    <t>2d6e8cad-ef52-4df7-ae81-58ef4cbadfde</t>
  </si>
  <si>
    <t>Gloria Tyler</t>
  </si>
  <si>
    <t>38ac9138-af12-4857-b179-79c198fa96e7</t>
  </si>
  <si>
    <t>Eric Lopez</t>
  </si>
  <si>
    <t>791a6406-e6f1-4237-98dc-9df099271837</t>
  </si>
  <si>
    <t>Carolyn Espinoza</t>
  </si>
  <si>
    <t>7f695247-aaa9-4932-be6b-61e0e076aa08</t>
  </si>
  <si>
    <t>Kevin Castro</t>
  </si>
  <si>
    <t>9b6d3784-872f-4e3b-b4ec-fb31aa632d76</t>
  </si>
  <si>
    <t>Jason Rangel</t>
  </si>
  <si>
    <t>81e7c120-e6e4-496b-b7f0-163cfee90ed2</t>
  </si>
  <si>
    <t>Tara Tucker</t>
  </si>
  <si>
    <t>b9059625-54f1-420c-911e-72fc0cd5354a</t>
  </si>
  <si>
    <t>Alexis Mays</t>
  </si>
  <si>
    <t>e304d741-10d3-4332-90f9-b23fc087fbd5</t>
  </si>
  <si>
    <t>Derrick Lyons</t>
  </si>
  <si>
    <t>269b248c-dbf8-4497-87e2-838b68296f58</t>
  </si>
  <si>
    <t>Joshua Woods</t>
  </si>
  <si>
    <t>Cocos (Keeling) Islands</t>
  </si>
  <si>
    <t>25a41e97-ce52-43e0-9cfe-ff49481ab6c5</t>
  </si>
  <si>
    <t>Joe Jones</t>
  </si>
  <si>
    <t>57aa00de-8a88-4b46-a083-a8aa73f29f55</t>
  </si>
  <si>
    <t>James Howe</t>
  </si>
  <si>
    <t>7fc7dd62-9498-4fc1-89c4-b52614460ca8</t>
  </si>
  <si>
    <t>Anthony Nelson</t>
  </si>
  <si>
    <t>4625dba8-b656-4429-a30f-1eebcac1edb0</t>
  </si>
  <si>
    <t>Judith Martinez</t>
  </si>
  <si>
    <t>4bb15c4b-d11b-4e50-a4b8-1cb4d9baf3ce</t>
  </si>
  <si>
    <t>Scott Hill</t>
  </si>
  <si>
    <t>2310d398-22cf-4255-b90f-f1bddb6a15f2</t>
  </si>
  <si>
    <t>Brandon Sanchez</t>
  </si>
  <si>
    <t>2b425d7c-a95b-4213-b88a-ea8d1df6cd4f</t>
  </si>
  <si>
    <t>Dr. Debra Michael</t>
  </si>
  <si>
    <t>b30b0aa5-27cf-4e2e-92ab-fb6d79a23fcf</t>
  </si>
  <si>
    <t>Jeffrey Schwartz</t>
  </si>
  <si>
    <t>5a5f4eb8-2414-4143-9962-0a14f063f2b5</t>
  </si>
  <si>
    <t>b168d296-99f6-4493-8d28-34e3dfa24e0d</t>
  </si>
  <si>
    <t>Timothy Long</t>
  </si>
  <si>
    <t>a711f460-c598-485a-8a18-1dd8e7b732c3</t>
  </si>
  <si>
    <t>Philip Bailey</t>
  </si>
  <si>
    <t>e9160028-c226-407a-a293-a22330271ec6</t>
  </si>
  <si>
    <t>Cheryl Fry</t>
  </si>
  <si>
    <t>03e233e1-1274-4de3-a26a-61f93924eb55</t>
  </si>
  <si>
    <t>Jason Tyler</t>
  </si>
  <si>
    <t>e9d0f3fd-b02d-4dfa-b398-3be7a5c7310e</t>
  </si>
  <si>
    <t>Ian Stark</t>
  </si>
  <si>
    <t>f104846e-155b-41ca-9fcf-397c4550e2e7</t>
  </si>
  <si>
    <t>Leslie Haynes</t>
  </si>
  <si>
    <t>28d4b00d-8071-47f9-a73a-7d3d5d614841</t>
  </si>
  <si>
    <t>Rachel Mullins</t>
  </si>
  <si>
    <t>46a6b31f-5427-41fa-bd44-30f47c486b77</t>
  </si>
  <si>
    <t>Karen Travis</t>
  </si>
  <si>
    <t>8cf5f385-643f-44f0-8df4-48abc2735d82</t>
  </si>
  <si>
    <t>Carla Farley</t>
  </si>
  <si>
    <t>4f4dc8a6-943b-4a47-b1de-96937e4f4d5f</t>
  </si>
  <si>
    <t>Kathryn Bates</t>
  </si>
  <si>
    <t>59948813-b9ee-474f-8cb5-96edb806e946</t>
  </si>
  <si>
    <t>Corey Hanson</t>
  </si>
  <si>
    <t>8aa76701-ff47-4fe3-8349-44e742d1d56b</t>
  </si>
  <si>
    <t>0598ea47-1615-473f-80ed-6306f4c75ed1</t>
  </si>
  <si>
    <t>Jeffrey Adams</t>
  </si>
  <si>
    <t>c081d691-4687-4416-a887-dc9d086a16e1</t>
  </si>
  <si>
    <t>Mrs. Suzanne Calderon</t>
  </si>
  <si>
    <t>e19ba3b7-e799-4598-9ed0-e2ac7adca8a6</t>
  </si>
  <si>
    <t>Roger Lowe</t>
  </si>
  <si>
    <t>b9ce09c0-f0ba-4271-afe1-d0207d0255a4</t>
  </si>
  <si>
    <t>Sarah Hall</t>
  </si>
  <si>
    <t>9abfe9e3-1281-4440-947b-76d32820c1e8</t>
  </si>
  <si>
    <t>Meghan Horn</t>
  </si>
  <si>
    <t>4081a60f-e60c-4d43-8939-8ab0907a800a</t>
  </si>
  <si>
    <t>Stacy Bryant</t>
  </si>
  <si>
    <t>59e9113c-e635-46e6-b12c-880fbdc0260c</t>
  </si>
  <si>
    <t>Mrs. Jennifer Brown</t>
  </si>
  <si>
    <t>3fdb0899-7e23-4a1f-af5c-43d4ca4ea8c5</t>
  </si>
  <si>
    <t>c9a20ac1-59ac-492b-a5df-63631a42b438</t>
  </si>
  <si>
    <t>Timothy Hughes</t>
  </si>
  <si>
    <t>3e49070c-dec9-4bfa-b1a7-3b4afdd6651f</t>
  </si>
  <si>
    <t>Sandra Carpenter</t>
  </si>
  <si>
    <t>1b117d33-3ea3-4cb1-9db6-2b799afa220b</t>
  </si>
  <si>
    <t>Darryl Martin</t>
  </si>
  <si>
    <t>d6a578fd-e5e0-49b8-ae75-940936716ff4</t>
  </si>
  <si>
    <t>776e425d-f619-475d-afbe-9ba588bb0514</t>
  </si>
  <si>
    <t>Jody Martinez</t>
  </si>
  <si>
    <t>6e7fbab4-2dc2-448b-a106-514ce7e359cc</t>
  </si>
  <si>
    <t>Anthony Myers</t>
  </si>
  <si>
    <t>4490c34d-0af0-4624-94a8-ea364800b108</t>
  </si>
  <si>
    <t>Jody Anderson</t>
  </si>
  <si>
    <t>75acb5bd-9cbd-40ea-9e45-6bec6e7ca056</t>
  </si>
  <si>
    <t>Bradley Bowman</t>
  </si>
  <si>
    <t>05955bb6-83c7-46c9-beea-7879fb974aad</t>
  </si>
  <si>
    <t>Courtney Rhodes</t>
  </si>
  <si>
    <t>f2db6c30-c904-4478-be70-f9a5fb8999a4</t>
  </si>
  <si>
    <t>Richard Payne</t>
  </si>
  <si>
    <t>da4397de-4937-4933-959d-a0fc5e83ee05</t>
  </si>
  <si>
    <t>Jose Reyes</t>
  </si>
  <si>
    <t>3931ad65-49b6-4d59-9534-3b4039df1af3</t>
  </si>
  <si>
    <t>Kimberly Navarro</t>
  </si>
  <si>
    <t>386ba06e-34bf-4db4-a088-513e4e53e7e9</t>
  </si>
  <si>
    <t>William Mcdonald</t>
  </si>
  <si>
    <t>eb17a8ea-3e02-472e-9d0c-e51b9ee51883</t>
  </si>
  <si>
    <t>Catherine Perez</t>
  </si>
  <si>
    <t>f94e6b52-9e8a-4ec6-b441-d8851cf10b26</t>
  </si>
  <si>
    <t>Janet Saunders</t>
  </si>
  <si>
    <t>409ca574-2183-4348-922a-7c2781b0666c</t>
  </si>
  <si>
    <t>David Hernandez</t>
  </si>
  <si>
    <t>9158f9be-f0cb-47fb-b667-600e6e87262f</t>
  </si>
  <si>
    <t>Antonio Steele</t>
  </si>
  <si>
    <t>c79f62ca-3cdd-4b13-b191-4acfe81d13e9</t>
  </si>
  <si>
    <t>Michelle Wilson</t>
  </si>
  <si>
    <t>c6f0590b-0066-41bc-8a55-ccc37fe8e9b5</t>
  </si>
  <si>
    <t>Megan Williamson</t>
  </si>
  <si>
    <t>daa92292-2ca0-4191-b0cd-7ff10614d83f</t>
  </si>
  <si>
    <t>Craig Dawson</t>
  </si>
  <si>
    <t>9ebc091b-3165-42ec-b2bf-ccd42cf83691</t>
  </si>
  <si>
    <t>Elizabeth Hood</t>
  </si>
  <si>
    <t>a9afffa6-c31e-4543-9664-fe9bac3602af</t>
  </si>
  <si>
    <t>Andrew Christian</t>
  </si>
  <si>
    <t>683c3979-4812-47e8-8979-96f607c5e48a</t>
  </si>
  <si>
    <t>Robert Orr</t>
  </si>
  <si>
    <t>5b1c4e4b-d967-4f2b-818f-eff5ad9e8497</t>
  </si>
  <si>
    <t>Samantha Brandt</t>
  </si>
  <si>
    <t>5beadad5-d730-4390-998a-a5f9b7b5ec11</t>
  </si>
  <si>
    <t>Stephanie Lara</t>
  </si>
  <si>
    <t>4ff817d3-be58-471a-a4ae-11b0c70bb2f1</t>
  </si>
  <si>
    <t>Melissa Anderson</t>
  </si>
  <si>
    <t>35001b9b-b4af-407a-a829-97da128e116f</t>
  </si>
  <si>
    <t>Bryan Gray</t>
  </si>
  <si>
    <t>30ccd32c-d0d9-41bd-8256-3b88e2e87e0a</t>
  </si>
  <si>
    <t>Michelle Lara</t>
  </si>
  <si>
    <t>a5879b02-a835-4735-a2e1-a8b02dd54f61</t>
  </si>
  <si>
    <t>Robin Jones</t>
  </si>
  <si>
    <t>8b13266c-dc61-4fe6-b371-eb8e998cb0d9</t>
  </si>
  <si>
    <t>Stephanie Matthews</t>
  </si>
  <si>
    <t>799401f1-2a27-4931-aaa3-4d49142d92da</t>
  </si>
  <si>
    <t>Terri Ramirez</t>
  </si>
  <si>
    <t>695b49bc-710a-49f8-aa07-615e5ed009fb</t>
  </si>
  <si>
    <t>Brian Carter</t>
  </si>
  <si>
    <t>492f1d29-595f-4405-a43f-f291bac99059</t>
  </si>
  <si>
    <t>Sara Cummings</t>
  </si>
  <si>
    <t>9716bc8a-0cf6-4be8-91de-4b4b8a68a7ef</t>
  </si>
  <si>
    <t>John Hays</t>
  </si>
  <si>
    <t>2f80a21f-249d-4842-9c56-c885e952b2c6</t>
  </si>
  <si>
    <t>Shaun Taylor</t>
  </si>
  <si>
    <t>66b6a271-664b-4f05-9672-e8d4553611b0</t>
  </si>
  <si>
    <t>Kristen Bray</t>
  </si>
  <si>
    <t>f898f77e-cd59-4efd-8131-0577d289c99a</t>
  </si>
  <si>
    <t>Garrett Perez</t>
  </si>
  <si>
    <t>4cae9c51-e8e9-45dc-8371-af09584a0826</t>
  </si>
  <si>
    <t>Elizabeth Wright</t>
  </si>
  <si>
    <t>46c5fefd-68b8-4787-94b3-1701babc0a78</t>
  </si>
  <si>
    <t>Jeffrey Duncan</t>
  </si>
  <si>
    <t>71021fbd-ef2a-49b5-86df-c2784fe6d259</t>
  </si>
  <si>
    <t>Jessica Shaw</t>
  </si>
  <si>
    <t>b0a88e11-fdd6-4797-b49c-f16809a4a027</t>
  </si>
  <si>
    <t>Christopher Bryant</t>
  </si>
  <si>
    <t>023f3547-f23d-481e-90d3-ef6ec010cdd9</t>
  </si>
  <si>
    <t>Phillip Lopez</t>
  </si>
  <si>
    <t>160ff8c4-7f30-4de3-ad34-ba2beacaa98f</t>
  </si>
  <si>
    <t>Wendy Wagner</t>
  </si>
  <si>
    <t>38c1aedf-c20e-4222-a800-b14ea4385079</t>
  </si>
  <si>
    <t>Sherry Freeman</t>
  </si>
  <si>
    <t>843aad91-e61e-43c6-9ad0-1a70568ee32a</t>
  </si>
  <si>
    <t>Elizabeth Duncan</t>
  </si>
  <si>
    <t>04c9bcfc-56ae-423d-987f-ad5dc22801db</t>
  </si>
  <si>
    <t>Jason Rice</t>
  </si>
  <si>
    <t>0156486d-6ce0-40bd-bf39-cbf1050341c1</t>
  </si>
  <si>
    <t>Alice Ryan</t>
  </si>
  <si>
    <t>bb42e8b7-3954-49c2-ac1d-e8844544c1eb</t>
  </si>
  <si>
    <t>Michele Greene</t>
  </si>
  <si>
    <t>c9b3762a-7c44-4aa6-8926-b4c341a85362</t>
  </si>
  <si>
    <t>Lauren Hill</t>
  </si>
  <si>
    <t>4377e0bd-6626-41d3-8b4c-6099d59978c5</t>
  </si>
  <si>
    <t>Rebecca Brown</t>
  </si>
  <si>
    <t>478c5523-c35f-4c47-8aab-f39e3273df77</t>
  </si>
  <si>
    <t>Paula Parker</t>
  </si>
  <si>
    <t>53ffc09f-010d-4055-8611-608e61dbc345</t>
  </si>
  <si>
    <t>Traci White</t>
  </si>
  <si>
    <t>c9cd48f4-dd1c-4da5-8357-27f2b97dcaf4</t>
  </si>
  <si>
    <t>Steven Brewer</t>
  </si>
  <si>
    <t>cbf399b7-5b0f-4b49-a0ac-2be5add6c294</t>
  </si>
  <si>
    <t>Aaron Gonzalez</t>
  </si>
  <si>
    <t>8201ace1-d9ea-4893-9917-5b157c24a5a1</t>
  </si>
  <si>
    <t>Shawn Baker</t>
  </si>
  <si>
    <t>657231c6-17d7-431d-8f8d-6cb83087ea02</t>
  </si>
  <si>
    <t>Sara Burke</t>
  </si>
  <si>
    <t>f882f09a-8184-4768-b60e-4d11e6b7ac2f</t>
  </si>
  <si>
    <t>Teresa Hill</t>
  </si>
  <si>
    <t>dd09b1cf-96a2-4d59-bc26-f97cadf00f5e</t>
  </si>
  <si>
    <t>Lisa Atkinson</t>
  </si>
  <si>
    <t>c6668d08-b7ed-4406-bec1-32db3ec1e55f</t>
  </si>
  <si>
    <t>Carrie Valenzuela</t>
  </si>
  <si>
    <t>35403928-7855-4200-bcf5-bda78400951a</t>
  </si>
  <si>
    <t>Robert Griffin</t>
  </si>
  <si>
    <t>afa3e308-9633-4d88-aab6-27a920971a0c</t>
  </si>
  <si>
    <t>Andre Mann</t>
  </si>
  <si>
    <t>2f6887b2-f17f-496b-8fe4-5e1d36d5405e</t>
  </si>
  <si>
    <t>Katie King</t>
  </si>
  <si>
    <t>2acc7ce7-0874-46f9-affc-23171d179473</t>
  </si>
  <si>
    <t>Austin Harris</t>
  </si>
  <si>
    <t>31c41267-f24a-48f2-ae46-e7a102740ea2</t>
  </si>
  <si>
    <t>Michelle Coleman</t>
  </si>
  <si>
    <t>0fba388a-650c-4382-984b-161fc246b4d1</t>
  </si>
  <si>
    <t>Sergio Gonzalez</t>
  </si>
  <si>
    <t>5386c566-2206-43ce-9c3e-5bc7affc1832</t>
  </si>
  <si>
    <t>Brenda Jones</t>
  </si>
  <si>
    <t>d68e4b69-e982-424a-8419-15c8309bded6</t>
  </si>
  <si>
    <t>Crystal Soto</t>
  </si>
  <si>
    <t>4f40a91c-2eab-49d8-aaee-77569678b2e4</t>
  </si>
  <si>
    <t>Mary Ochoa</t>
  </si>
  <si>
    <t>1bd5b53e-65d0-4126-a1f2-29ad99cb2e44</t>
  </si>
  <si>
    <t>Greg Wells</t>
  </si>
  <si>
    <t>59b7ae76-46f1-423e-ad76-6a6e41e8fc6b</t>
  </si>
  <si>
    <t>Austin Johnson</t>
  </si>
  <si>
    <t>59e6c901-193d-483f-8f3a-0af74e1ae340</t>
  </si>
  <si>
    <t>Mary Buchanan</t>
  </si>
  <si>
    <t>6eae9c1c-a46c-491d-aa5c-30ec721d0cdf</t>
  </si>
  <si>
    <t>Mark Fuller</t>
  </si>
  <si>
    <t>340039f4-c0be-4bb9-a474-d912865d87e8</t>
  </si>
  <si>
    <t>Sara Evans</t>
  </si>
  <si>
    <t>bf234748-0c86-4c55-83de-2d3b386c9f62</t>
  </si>
  <si>
    <t>John Silva</t>
  </si>
  <si>
    <t>a0caa830-6f9b-431d-84c8-772344bbb2c4</t>
  </si>
  <si>
    <t>Shawn Smith</t>
  </si>
  <si>
    <t>21351422-9c4b-4a38-9cd7-98ca559b25b1</t>
  </si>
  <si>
    <t>William Jarvis</t>
  </si>
  <si>
    <t>0f053003-ef29-4999-a11e-58a12b783b71</t>
  </si>
  <si>
    <t>Brett Cook</t>
  </si>
  <si>
    <t>992b4429-5747-4537-afdd-210e16aa5bcc</t>
  </si>
  <si>
    <t>Hunter Morrison</t>
  </si>
  <si>
    <t>b92563fe-848c-4d33-ab82-d5061b9c975e</t>
  </si>
  <si>
    <t>Kathleen Joseph</t>
  </si>
  <si>
    <t>ba59b3b0-3c5e-4403-ba27-0eef223126c5</t>
  </si>
  <si>
    <t>Cynthia Williams</t>
  </si>
  <si>
    <t>1caeb2a4-0c6d-46a8-b023-61f0989523f5</t>
  </si>
  <si>
    <t>Cathy Duran</t>
  </si>
  <si>
    <t>c07396d0-5441-41a2-83d1-677c1c0630ee</t>
  </si>
  <si>
    <t>Bradley Davis</t>
  </si>
  <si>
    <t>8eb425ae-86f0-44bb-88ce-d47a9894b2e9</t>
  </si>
  <si>
    <t>Christopher May</t>
  </si>
  <si>
    <t>9ee5916f-e7be-4848-9e18-ffe76444a9b9</t>
  </si>
  <si>
    <t>Rebecca Myers</t>
  </si>
  <si>
    <t>b351f98a-d7dc-409e-952f-2da20e9c571c</t>
  </si>
  <si>
    <t>Hannah Lowe</t>
  </si>
  <si>
    <t>0a900975-853f-4052-b696-0fdb04611f5a</t>
  </si>
  <si>
    <t>Carrie Hanson</t>
  </si>
  <si>
    <t>5e60c95a-b7c1-4c52-9743-ed45df9b06d7</t>
  </si>
  <si>
    <t>Sean Clark</t>
  </si>
  <si>
    <t>b10ff162-0419-4326-8573-bd279e6023c5</t>
  </si>
  <si>
    <t>Scott Hayden</t>
  </si>
  <si>
    <t>e794c058-4851-4726-8d25-1fdf375368dc</t>
  </si>
  <si>
    <t>James Roberts</t>
  </si>
  <si>
    <t>a273177d-fc1f-49fc-ae11-bf4d814f848b</t>
  </si>
  <si>
    <t>Daniel Davidson</t>
  </si>
  <si>
    <t>a6f95137-cc80-4c8c-886e-9227aaef086d</t>
  </si>
  <si>
    <t>Larry Wagner</t>
  </si>
  <si>
    <t>f5320807-a41a-4ee0-8de5-b1258d50e0b5</t>
  </si>
  <si>
    <t>Mary Mckenzie</t>
  </si>
  <si>
    <t>cc4e80bb-d3b5-40f9-9633-2cec4025a9b3</t>
  </si>
  <si>
    <t>Scott Ramos</t>
  </si>
  <si>
    <t>3d9d0ea9-6066-44a6-b031-239a3a03453c</t>
  </si>
  <si>
    <t>Ryan Burns</t>
  </si>
  <si>
    <t>61f7ace0-1fed-43b8-9a89-d5e29dbaf0d8</t>
  </si>
  <si>
    <t>Bobby Martinez</t>
  </si>
  <si>
    <t>2f11d1f9-fc71-4a71-81d6-2ccade7a339b</t>
  </si>
  <si>
    <t>George Chen</t>
  </si>
  <si>
    <t>83ac6bb8-30bd-4930-b005-b915d760e23a</t>
  </si>
  <si>
    <t>Ashley Snyder</t>
  </si>
  <si>
    <t>b8ea87f2-893f-45c5-95a5-34a432194967</t>
  </si>
  <si>
    <t>Joshua Larson</t>
  </si>
  <si>
    <t>ea5f1cbd-d0a4-4c7c-a138-8cc7b2c3eac3</t>
  </si>
  <si>
    <t>Ms. Stephanie Watkins DDS</t>
  </si>
  <si>
    <t>73d738ad-6081-4af7-94b3-8949f99e5df1</t>
  </si>
  <si>
    <t>Laurie Nguyen</t>
  </si>
  <si>
    <t>66ff1d96-4387-488a-b338-208218e54148</t>
  </si>
  <si>
    <t>Bill Freeman</t>
  </si>
  <si>
    <t>58785521-9be8-4264-8c0b-c858f72ab089</t>
  </si>
  <si>
    <t>Kevin Benson</t>
  </si>
  <si>
    <t>45bb9df5-1a07-407c-a542-acb8ae336fa3</t>
  </si>
  <si>
    <t>Andrea Brooks</t>
  </si>
  <si>
    <t>fe5b33e1-104d-4fc8-b39b-a7e2ff1a3619</t>
  </si>
  <si>
    <t>Sarah Smith</t>
  </si>
  <si>
    <t>44247e4a-d035-4cd0-a794-a146aaf37c76</t>
  </si>
  <si>
    <t>Lisa Morgan</t>
  </si>
  <si>
    <t>0e359f06-62f6-4f94-ae36-708d4179fcd6</t>
  </si>
  <si>
    <t>Ms. Kimberly Wheeler</t>
  </si>
  <si>
    <t>4905a72e-5712-4ec2-8a34-36fae6ccd158</t>
  </si>
  <si>
    <t>William Washington</t>
  </si>
  <si>
    <t>64e7805e-36ef-4892-8fe7-f979c6cf0d8e</t>
  </si>
  <si>
    <t>Megan Gray</t>
  </si>
  <si>
    <t>50c9848b-e9b3-4a11-a015-ac4893f8a369</t>
  </si>
  <si>
    <t>Lisa Ryan</t>
  </si>
  <si>
    <t>1737c601-c161-49d8-987f-a3901212f8f5</t>
  </si>
  <si>
    <t>Emily Arnold</t>
  </si>
  <si>
    <t>60e281b1-20b8-4fa6-88b8-cc8a85241f56</t>
  </si>
  <si>
    <t>Nicole Mills</t>
  </si>
  <si>
    <t>8f89adc7-bacb-43d2-9c60-1d8fedc4887e</t>
  </si>
  <si>
    <t>Jonathan Erickson</t>
  </si>
  <si>
    <t>c2b1f21e-6970-464d-be10-4359c900b58e</t>
  </si>
  <si>
    <t>Wendy Potter</t>
  </si>
  <si>
    <t>21918ef4-84ca-40ea-ad4f-77cbd903c63f</t>
  </si>
  <si>
    <t>Mary Kirk</t>
  </si>
  <si>
    <t>61ef3808-9870-42e2-93fb-cc55836f8dfe</t>
  </si>
  <si>
    <t>Sally Mitchell</t>
  </si>
  <si>
    <t>7f590286-4081-4d31-a684-e30603ffea40</t>
  </si>
  <si>
    <t>Jessica Walker</t>
  </si>
  <si>
    <t>2e9cf07d-b54c-4f97-933a-1c7ef31fbac4</t>
  </si>
  <si>
    <t>Gabriela Alexander</t>
  </si>
  <si>
    <t>f5607274-de05-4147-8dae-b7c3e1b0e544</t>
  </si>
  <si>
    <t>Tiffany Freeman</t>
  </si>
  <si>
    <t>05aa51cc-7d5b-4457-95ae-e34ca3430144</t>
  </si>
  <si>
    <t>Emily Raymond</t>
  </si>
  <si>
    <t>0864e56a-4af9-457d-a37c-f2ed2f3f7cd4</t>
  </si>
  <si>
    <t>Brian Hill</t>
  </si>
  <si>
    <t>64c5d56a-8a2c-40bb-8805-f873d3133914</t>
  </si>
  <si>
    <t>Karen Dunn</t>
  </si>
  <si>
    <t>9825a029-1ec5-4d11-a20a-5949225b5362</t>
  </si>
  <si>
    <t>Caleb Warner</t>
  </si>
  <si>
    <t>d07b213d-0d9e-4625-81ec-69253c757cf5</t>
  </si>
  <si>
    <t>Jamie Robbins</t>
  </si>
  <si>
    <t>91156e5a-0085-4490-8cb0-3208716766bb</t>
  </si>
  <si>
    <t>Molly Burgess</t>
  </si>
  <si>
    <t>f8b99429-46c0-4c97-a36e-b0eacc5b329b</t>
  </si>
  <si>
    <t>Morgan Waller</t>
  </si>
  <si>
    <t>c9a48e89-ffa9-4102-8efd-5cd368e374f7</t>
  </si>
  <si>
    <t>Valerie Bryant</t>
  </si>
  <si>
    <t>83127281-ef78-438b-88aa-d8f70697cdf2</t>
  </si>
  <si>
    <t>Ashley Smith</t>
  </si>
  <si>
    <t>f770dfa3-a5a2-4109-b722-afafa16dede4</t>
  </si>
  <si>
    <t>Daniel Singh</t>
  </si>
  <si>
    <t>af6d7854-05cb-4f17-b6ad-012c45f98923</t>
  </si>
  <si>
    <t>Kristen Watts</t>
  </si>
  <si>
    <t>bf53f518-e856-4100-9521-977f63f8dd45</t>
  </si>
  <si>
    <t>Mrs. Tina Ferrell</t>
  </si>
  <si>
    <t>4c4a6408-8c15-4bd5-b1d6-cde9ff65d7c0</t>
  </si>
  <si>
    <t>Christine Gentry</t>
  </si>
  <si>
    <t>032f5195-4ad9-4c39-af49-7a2854a98a22</t>
  </si>
  <si>
    <t>Julie Benjamin</t>
  </si>
  <si>
    <t>91c0829f-63ec-433f-b141-9cb9ccdfcea8</t>
  </si>
  <si>
    <t>Mrs. Cynthia Black</t>
  </si>
  <si>
    <t>df437bf9-bbe8-4edc-8694-3e07c120d1b8</t>
  </si>
  <si>
    <t>Jillian Dickerson</t>
  </si>
  <si>
    <t>7fe27dd2-1f10-4433-bca0-03abbae23fe1</t>
  </si>
  <si>
    <t>Patrick Huber</t>
  </si>
  <si>
    <t>b9ec128d-07ed-495d-b6aa-0bb601886800</t>
  </si>
  <si>
    <t>Chelsea Cameron</t>
  </si>
  <si>
    <t>521b6d89-d00a-4753-9020-bfc1d7494ffd</t>
  </si>
  <si>
    <t>Christina Wilson</t>
  </si>
  <si>
    <t>00e5deb7-59de-4423-8534-b8f29e681570</t>
  </si>
  <si>
    <t>Steven Allen</t>
  </si>
  <si>
    <t>0f201c6b-de90-4f5a-acf2-bbc629b9c9d4</t>
  </si>
  <si>
    <t>Roger Lewis</t>
  </si>
  <si>
    <t>Austria</t>
  </si>
  <si>
    <t>5f9cc0a0-0db4-49d6-88c3-4b90ea5d9660</t>
  </si>
  <si>
    <t>Rodney Wilkinson</t>
  </si>
  <si>
    <t>73e76e54-b096-4765-b3e4-68a8f0ffa083</t>
  </si>
  <si>
    <t>Cindy Smith</t>
  </si>
  <si>
    <t>d018936f-6b6a-4f47-811e-a20f660035b0</t>
  </si>
  <si>
    <t>Mrs. Kimberly Smith</t>
  </si>
  <si>
    <t>d312276a-cd7c-4b61-ba07-16e8f4be63d2</t>
  </si>
  <si>
    <t>Christian Salazar</t>
  </si>
  <si>
    <t>a0fc3e61-fdf0-4251-aeba-800c42631c9d</t>
  </si>
  <si>
    <t>Jason Johnson</t>
  </si>
  <si>
    <t>0708824e-6e8d-4cfa-8f1f-abf93c8d00ce</t>
  </si>
  <si>
    <t>Tara Torres</t>
  </si>
  <si>
    <t>ecbe07a8-105b-4b7a-950d-fc6f4ef10b60</t>
  </si>
  <si>
    <t>Paul Stone</t>
  </si>
  <si>
    <t>3075c2fb-9182-4442-97e2-06df43f67b1c</t>
  </si>
  <si>
    <t>Douglas Sutton</t>
  </si>
  <si>
    <t>6149e95d-6a20-49bb-ae82-bb822903fbc1</t>
  </si>
  <si>
    <t>Stephanie Kent</t>
  </si>
  <si>
    <t>d2706c8b-57e6-4d6a-8efd-c7b501c6abd6</t>
  </si>
  <si>
    <t>Michaela Gross</t>
  </si>
  <si>
    <t>ea47388e-11ed-4afa-a6de-64fd9c2ee317</t>
  </si>
  <si>
    <t>Jenna Hughes</t>
  </si>
  <si>
    <t>2255f475-bfc9-4cd9-976a-8e1165d419cb</t>
  </si>
  <si>
    <t>Teresa Wilcox</t>
  </si>
  <si>
    <t>654dcd60-787b-4fd2-a2a2-4a3f637b99bb</t>
  </si>
  <si>
    <t>Adam Bennett</t>
  </si>
  <si>
    <t>a78a1423-79e7-46b1-9aca-f30fc0d4536b</t>
  </si>
  <si>
    <t>Dawn Collins</t>
  </si>
  <si>
    <t>ac36947f-392e-4f80-a357-21d5f94b5aa6</t>
  </si>
  <si>
    <t>Lisa Alvarado</t>
  </si>
  <si>
    <t>90315761-c54b-4b1a-b23a-943572f12b1f</t>
  </si>
  <si>
    <t>Veronica Patton</t>
  </si>
  <si>
    <t>d8d1221a-3ea2-4b31-bbbe-c4f3cbc0a37e</t>
  </si>
  <si>
    <t>Gregory Burke</t>
  </si>
  <si>
    <t>7ebe3c27-0179-4ded-988d-5874994e5bf1</t>
  </si>
  <si>
    <t>Tyler Crosby</t>
  </si>
  <si>
    <t>0d034723-e25d-4ee6-8ba0-802139e3a6f1</t>
  </si>
  <si>
    <t>Bobby Gaines</t>
  </si>
  <si>
    <t>bc3aa5ee-3e1b-4b38-bd67-6c7b119276be</t>
  </si>
  <si>
    <t>Madison Macdonald</t>
  </si>
  <si>
    <t>85a63d35-ca4c-4627-a483-fcdeaac521f0</t>
  </si>
  <si>
    <t>Matthew Anderson</t>
  </si>
  <si>
    <t>4c1dab48-f7c4-42aa-9378-3b0054de2434</t>
  </si>
  <si>
    <t>Lori Marshall</t>
  </si>
  <si>
    <t>0a035f25-fab4-4815-ba94-2dd32c71c43c</t>
  </si>
  <si>
    <t>Timothy Mcdonald Jr.</t>
  </si>
  <si>
    <t>a3ff40d6-949c-4e84-bbb4-f4b72334c2c3</t>
  </si>
  <si>
    <t>Joseph Obrien</t>
  </si>
  <si>
    <t>f7afb612-c9c2-4ec3-bc51-022126b6f3ed</t>
  </si>
  <si>
    <t>Todd Morgan</t>
  </si>
  <si>
    <t>8ad08673-fa9f-43fc-9ef1-a0745aa7c054</t>
  </si>
  <si>
    <t>Bridget Stevens</t>
  </si>
  <si>
    <t>f106520d-f3a0-4892-9e94-9a8197290748</t>
  </si>
  <si>
    <t>Tammy Alexander</t>
  </si>
  <si>
    <t>9cd63cff-7518-4c1e-9a1f-c2406c47c502</t>
  </si>
  <si>
    <t>42002be7-8ab6-463d-852f-fb78ed296b14</t>
  </si>
  <si>
    <t>Richard Brewer</t>
  </si>
  <si>
    <t>c5d9c9c9-48e6-4d4a-8f60-106b765d7a5d</t>
  </si>
  <si>
    <t>Diane Cunningham</t>
  </si>
  <si>
    <t>65394710-3ff9-44df-8022-04bd0ee03d8c</t>
  </si>
  <si>
    <t>Samuel Davis</t>
  </si>
  <si>
    <t>5900b19a-bce4-4f72-8182-c6aa72a2eb3d</t>
  </si>
  <si>
    <t>William Parks</t>
  </si>
  <si>
    <t>f6423596-8657-4e13-a3e5-a2e413eab638</t>
  </si>
  <si>
    <t>Keith Burns</t>
  </si>
  <si>
    <t>b6c0d179-e197-4211-b609-ad8d513348b4</t>
  </si>
  <si>
    <t>Heather Brown</t>
  </si>
  <si>
    <t>82379a7e-6562-4ce1-97bc-edc173f5b1cc</t>
  </si>
  <si>
    <t>Nicholas Blake</t>
  </si>
  <si>
    <t>a2b1ee6e-42f8-40ca-97cd-ca2f91619c58</t>
  </si>
  <si>
    <t>Angela Wong</t>
  </si>
  <si>
    <t>1f054303-7c2b-4689-8bd8-eb32bdfc6361</t>
  </si>
  <si>
    <t>Miguel Lane</t>
  </si>
  <si>
    <t>c8c9cdde-1aec-493b-abc5-b0afd3e68142</t>
  </si>
  <si>
    <t>Scott Waller</t>
  </si>
  <si>
    <t>a468d0e8-2b89-4bac-809c-ed53fde57e99</t>
  </si>
  <si>
    <t>Laura Johnson</t>
  </si>
  <si>
    <t>8004ca2b-d311-48a1-a22e-b7e94d849799</t>
  </si>
  <si>
    <t>Kim Stephenson</t>
  </si>
  <si>
    <t>7763195f-fdc0-4fe0-a794-b124a8c80e97</t>
  </si>
  <si>
    <t>Anthony Gibson</t>
  </si>
  <si>
    <t>d36e4c3d-2865-4782-b917-92976c565859</t>
  </si>
  <si>
    <t>Stephanie Harris</t>
  </si>
  <si>
    <t>905a0db3-e2c9-4e58-9188-eda7f30c3dc5</t>
  </si>
  <si>
    <t>Samantha Higgins</t>
  </si>
  <si>
    <t>7bb6b7ba-3510-4b52-8985-7f717f6eb4fa</t>
  </si>
  <si>
    <t>Gary Mcknight</t>
  </si>
  <si>
    <t>3869508c-c902-4a94-af42-b555a3457706</t>
  </si>
  <si>
    <t>effca1bb-06da-4fe5-8ba0-a9342f727f03</t>
  </si>
  <si>
    <t>Jennifer Ferguson</t>
  </si>
  <si>
    <t>00a15560-3aa3-48f9-885f-9977a87e0c49</t>
  </si>
  <si>
    <t>Billy Hughes</t>
  </si>
  <si>
    <t>b36e93a7-b50c-4dfa-aa47-122cb004b9e9</t>
  </si>
  <si>
    <t>Pamela English</t>
  </si>
  <si>
    <t>e39dbab7-90ad-4b0e-a1fd-7572f3608a6e</t>
  </si>
  <si>
    <t>Elizabeth Welch</t>
  </si>
  <si>
    <t>3f0ff283-4e57-44dc-99ed-957cb261c020</t>
  </si>
  <si>
    <t>Robert Schneider</t>
  </si>
  <si>
    <t>65c3e541-9547-454a-bc39-136c4c2be320</t>
  </si>
  <si>
    <t>Lauren Steele</t>
  </si>
  <si>
    <t>082b7294-728e-40e5-8426-6e5082d968f2</t>
  </si>
  <si>
    <t>Brandon Juarez</t>
  </si>
  <si>
    <t>b4b23bf0-3883-4179-9b80-a2b23644b540</t>
  </si>
  <si>
    <t>Taylor Smith</t>
  </si>
  <si>
    <t>912523ba-7aff-407e-adfe-945a2dffb4cd</t>
  </si>
  <si>
    <t>Joshua Clarke</t>
  </si>
  <si>
    <t>50d8e2dd-2999-46df-a2cb-e20b95456c16</t>
  </si>
  <si>
    <t>Jacob Baker</t>
  </si>
  <si>
    <t>e8c34431-d613-47f1-b0a8-b631ebea9feb</t>
  </si>
  <si>
    <t>Timothy Wright</t>
  </si>
  <si>
    <t>d69ac1f2-fe97-4273-94c2-3e60751abeda</t>
  </si>
  <si>
    <t>Diane Johnson</t>
  </si>
  <si>
    <t>d3437681-70cc-4dc1-9d6f-ec5504389a32</t>
  </si>
  <si>
    <t>Wendy Moore</t>
  </si>
  <si>
    <t>0e67b6d2-8c85-4ba4-9c65-4b13ff6e074f</t>
  </si>
  <si>
    <t>Kevin Briggs</t>
  </si>
  <si>
    <t>527a5ecf-386f-4aad-b05a-4f978d1480dc</t>
  </si>
  <si>
    <t>Timothy Haynes</t>
  </si>
  <si>
    <t>f628fd9f-f0bb-41a0-8690-39515c5eeee6</t>
  </si>
  <si>
    <t>Elizabeth Hill</t>
  </si>
  <si>
    <t>dfdb582e-e89a-4f85-ac46-2177f82792aa</t>
  </si>
  <si>
    <t>Jill Acevedo</t>
  </si>
  <si>
    <t>9fccd901-c52d-481d-82b4-d3e488980969</t>
  </si>
  <si>
    <t>Ann Camacho</t>
  </si>
  <si>
    <t>4fbd249e-a645-47f7-9446-a6127b0961d3</t>
  </si>
  <si>
    <t>Sara Lang</t>
  </si>
  <si>
    <t>a2fc6c69-423b-49c9-818d-b56a6b8568d1</t>
  </si>
  <si>
    <t>Carla James</t>
  </si>
  <si>
    <t>05f2936e-bcf1-407c-8c36-b7d50e625836</t>
  </si>
  <si>
    <t>Erik Mccarthy</t>
  </si>
  <si>
    <t>a8b6e60d-24a5-48a1-bdf8-25caa18d46f9</t>
  </si>
  <si>
    <t>Crystal Rogers</t>
  </si>
  <si>
    <t>b16e7723-561f-47cb-9b4d-f8972b8e35f5</t>
  </si>
  <si>
    <t>Jacob Singh</t>
  </si>
  <si>
    <t>c814fbc2-7b8a-4d32-9acb-fcf97ada66a0</t>
  </si>
  <si>
    <t>Katrina Guzman</t>
  </si>
  <si>
    <t>1d85b5b6-0a9d-4807-aab0-49ede5d9795f</t>
  </si>
  <si>
    <t>Lindsay Russell</t>
  </si>
  <si>
    <t>08dc0f04-e9ea-4f78-ae76-bef28787ae18</t>
  </si>
  <si>
    <t>Allen Rice</t>
  </si>
  <si>
    <t>3d4fd65e-8dbe-4814-b01b-55a9ebdbce51</t>
  </si>
  <si>
    <t>Aaron Cook</t>
  </si>
  <si>
    <t>ef4c9d33-d3f2-42c4-b5d2-fd06d1ea945f</t>
  </si>
  <si>
    <t>Michael Miller</t>
  </si>
  <si>
    <t>5af9e136-2997-4d58-9f74-03a4d461efa1</t>
  </si>
  <si>
    <t>Tiffany Crawford</t>
  </si>
  <si>
    <t>1c045392-49da-4df8-b6df-f1670fc7cba0</t>
  </si>
  <si>
    <t>Amanda Harris</t>
  </si>
  <si>
    <t>6584778f-158f-4354-b397-bfd2c56c1001</t>
  </si>
  <si>
    <t>Heidi Warner</t>
  </si>
  <si>
    <t>8ee8e639-9d70-47d1-889d-63c7a3989833</t>
  </si>
  <si>
    <t>Juan Williams</t>
  </si>
  <si>
    <t>2cf7c0c5-cf0f-4396-820a-107d54520cab</t>
  </si>
  <si>
    <t>Tina Moreno</t>
  </si>
  <si>
    <t>75cc6429-3727-4c24-8119-88d2d3323744</t>
  </si>
  <si>
    <t>Jessica Henderson</t>
  </si>
  <si>
    <t>1dc3075f-4280-4c19-90dc-773ad3da623f</t>
  </si>
  <si>
    <t>David Scott</t>
  </si>
  <si>
    <t>e595fcad-7ddb-4bbf-9662-93518ac5a645</t>
  </si>
  <si>
    <t>Raymond Levine</t>
  </si>
  <si>
    <t>3cc005fc-91b5-4d34-ae70-c9e18c5b775e</t>
  </si>
  <si>
    <t>Reginald Armstrong</t>
  </si>
  <si>
    <t>1d962591-d195-4d7d-bb84-bb52da43f9af</t>
  </si>
  <si>
    <t>Erin Pearson</t>
  </si>
  <si>
    <t>71e12049-9a59-494f-974f-f019315b1546</t>
  </si>
  <si>
    <t>Kyle Whitehead</t>
  </si>
  <si>
    <t>3b305220-ebae-4d12-9409-661508250c22</t>
  </si>
  <si>
    <t>William Morrison</t>
  </si>
  <si>
    <t>b5d4f87d-c76b-4b94-91ed-f0be1639fbc8</t>
  </si>
  <si>
    <t>Brandon Hutchinson</t>
  </si>
  <si>
    <t>fe2415eb-e0ce-4bb1-a38b-15d1ba6ac614</t>
  </si>
  <si>
    <t>Bobby Chapman</t>
  </si>
  <si>
    <t>ad98f000-ce3d-4f0b-b0c5-740b0b9ce485</t>
  </si>
  <si>
    <t>180f3c5a-ed19-45a0-bd9e-0e666dd3c90f</t>
  </si>
  <si>
    <t>Stacy Mahoney</t>
  </si>
  <si>
    <t>d98b9af7-fd6f-49c6-9c5b-716545c99d7a</t>
  </si>
  <si>
    <t>Craig Martinez</t>
  </si>
  <si>
    <t>32285bc9-07f6-41c3-a6fe-4a7c250c19c4</t>
  </si>
  <si>
    <t>Tracey Wilson</t>
  </si>
  <si>
    <t>02b5903c-57b0-479c-9777-bcde48210916</t>
  </si>
  <si>
    <t>Jeffrey White</t>
  </si>
  <si>
    <t>8c407bc4-d8e6-44c3-be56-b270662b0c45</t>
  </si>
  <si>
    <t>James Davis</t>
  </si>
  <si>
    <t>cac5aa51-2aa5-4b45-bd3c-04b6f167cab9</t>
  </si>
  <si>
    <t>Marcus Dunn</t>
  </si>
  <si>
    <t>165ff9ce-86d7-494f-bf22-b439e1c0d6c7</t>
  </si>
  <si>
    <t>Daniel Murphy</t>
  </si>
  <si>
    <t>ededf86c-208a-44c2-a292-821b3bb5fe74</t>
  </si>
  <si>
    <t>Theresa Lopez</t>
  </si>
  <si>
    <t>1fccc592-3cbe-47dc-9d40-6ad31850ee70</t>
  </si>
  <si>
    <t>Daniel Jackson</t>
  </si>
  <si>
    <t>7907a025-e633-493e-948a-8e9b3210e378</t>
  </si>
  <si>
    <t>Robert Wood</t>
  </si>
  <si>
    <t>ca6c8d37-bbc9-43dc-abab-732d5ef67455</t>
  </si>
  <si>
    <t>Nicholas Vargas</t>
  </si>
  <si>
    <t>d49c134a-a3b6-43ec-a73d-6a8d93efa56c</t>
  </si>
  <si>
    <t>Allen Ramirez</t>
  </si>
  <si>
    <t>ade1ebf8-cef8-4ad2-a1b7-7a8e87f5b880</t>
  </si>
  <si>
    <t>James Wallace</t>
  </si>
  <si>
    <t>aa41dce1-b0e7-4256-9b17-6a52cf68070e</t>
  </si>
  <si>
    <t>Brenda Coleman DVM</t>
  </si>
  <si>
    <t>61eb6bec-bf28-4241-aec3-30e91df6b135</t>
  </si>
  <si>
    <t>Joseph Rodriguez</t>
  </si>
  <si>
    <t>7361dc5a-5b71-43db-8dbf-93c188b979fa</t>
  </si>
  <si>
    <t>Eric Powell</t>
  </si>
  <si>
    <t>b187964f-c015-4dae-8420-dac474b611c6</t>
  </si>
  <si>
    <t>Lisa Johnson</t>
  </si>
  <si>
    <t>2497a682-d1fa-48c1-bc55-88e5bd664a40</t>
  </si>
  <si>
    <t>Jeremiah Brown</t>
  </si>
  <si>
    <t>e15b5209-845d-4da3-8f53-130da44cf27d</t>
  </si>
  <si>
    <t>Dylan Lee</t>
  </si>
  <si>
    <t>77222fea-42a8-4ed2-a9e7-65f375b925c8</t>
  </si>
  <si>
    <t>Jennifer Johnson</t>
  </si>
  <si>
    <t>68ded6ca-32b4-43ea-9bd1-aede41e06f25</t>
  </si>
  <si>
    <t>Mr. Christopher Garcia DVM</t>
  </si>
  <si>
    <t>5c5a9369-4830-4da2-a7ac-1fa82c42ad3a</t>
  </si>
  <si>
    <t>David Gay</t>
  </si>
  <si>
    <t>3c639458-a2f0-4f48-9acf-73b715f95abb</t>
  </si>
  <si>
    <t>Todd Jackson</t>
  </si>
  <si>
    <t>d98953cb-0f32-4c3f-aa09-02600ffd5254</t>
  </si>
  <si>
    <t>Austin Blair</t>
  </si>
  <si>
    <t>8e64ce3a-b1b8-4cdb-939d-13100c691009</t>
  </si>
  <si>
    <t>Harold Anderson</t>
  </si>
  <si>
    <t>427d0cc9-49bc-49ea-afb3-f025b0483e0f</t>
  </si>
  <si>
    <t>Benjamin Johnson</t>
  </si>
  <si>
    <t>9e399caa-6599-490e-9b42-a4b6422c2c45</t>
  </si>
  <si>
    <t>Thomas Steele</t>
  </si>
  <si>
    <t>68975937-f541-48ff-ada2-b75f71966949</t>
  </si>
  <si>
    <t>Joseph Ross</t>
  </si>
  <si>
    <t>f7d118e8-0cbb-457f-ad55-cd4e45adf800</t>
  </si>
  <si>
    <t>Monica Brown</t>
  </si>
  <si>
    <t>61ddcf16-866f-4a04-85e9-116f35b7885e</t>
  </si>
  <si>
    <t>Brian Richardson</t>
  </si>
  <si>
    <t>9f2d5673-b208-4195-ab64-cbdb14427871</t>
  </si>
  <si>
    <t>Julie Walker</t>
  </si>
  <si>
    <t>4eff2b17-ba97-4d73-940c-e67ac217292b</t>
  </si>
  <si>
    <t>Monique Baker</t>
  </si>
  <si>
    <t>f711e301-6036-41cd-9171-7c3d05f5b245</t>
  </si>
  <si>
    <t>Mark Orr</t>
  </si>
  <si>
    <t>a5919fc1-7269-4224-b9b7-66fc7e31cb5c</t>
  </si>
  <si>
    <t>John Wallace</t>
  </si>
  <si>
    <t>f1b82fb6-576a-4982-a802-16bad478c979</t>
  </si>
  <si>
    <t>Cassandra Cruz</t>
  </si>
  <si>
    <t>3e666841-a648-4304-9da7-090031f227ba</t>
  </si>
  <si>
    <t>Michael Henderson</t>
  </si>
  <si>
    <t>77e26fe0-844a-484f-9c25-b8864b523cbb</t>
  </si>
  <si>
    <t>Ryan Chapman</t>
  </si>
  <si>
    <t>5b9207b7-a41b-4f90-83a9-7ef1244d9713</t>
  </si>
  <si>
    <t>Adam Ochoa</t>
  </si>
  <si>
    <t>664d47b4-491f-4e61-b65d-475328639ca1</t>
  </si>
  <si>
    <t>Nathaniel Hernandez</t>
  </si>
  <si>
    <t>18e9042d-90fa-4adc-8c21-0cafdc2a56eb</t>
  </si>
  <si>
    <t>Craig Hansen</t>
  </si>
  <si>
    <t>22a56552-811e-4767-80a0-46f26fab49a2</t>
  </si>
  <si>
    <t>Nicole Sutton</t>
  </si>
  <si>
    <t>83a4e28d-6d97-408e-acdf-ce27ce6306a5</t>
  </si>
  <si>
    <t>Sean Peterson</t>
  </si>
  <si>
    <t>f518c9ab-e7a3-4800-82ae-3cf386cc7670</t>
  </si>
  <si>
    <t>Nicole Dixon</t>
  </si>
  <si>
    <t>f2b4fa01-d0fa-4909-8e53-8051a210a10f</t>
  </si>
  <si>
    <t>Katelyn Gonzalez</t>
  </si>
  <si>
    <t>b8863a71-f211-4cf7-a746-8ce412a11605</t>
  </si>
  <si>
    <t>Amanda Young</t>
  </si>
  <si>
    <t>84698ea0-28fc-41fe-9b1d-d50be4a17f2e</t>
  </si>
  <si>
    <t>Ryan Brown</t>
  </si>
  <si>
    <t>11907b6c-9758-4261-b0ef-ff2329603b14</t>
  </si>
  <si>
    <t>Curtis Rodriguez</t>
  </si>
  <si>
    <t>d934a2a2-8d58-4cfe-a3a4-4ac93848f2cc</t>
  </si>
  <si>
    <t>Nicholas Cooley</t>
  </si>
  <si>
    <t>52f257ae-9ee9-4bab-b402-6cf3876fde46</t>
  </si>
  <si>
    <t>Vanessa Davis</t>
  </si>
  <si>
    <t>6335a4f4-50ff-4237-ae5d-816e3ba451ad</t>
  </si>
  <si>
    <t>Peter Murphy</t>
  </si>
  <si>
    <t>17924708-2e73-4cf6-810a-f198a044fec6</t>
  </si>
  <si>
    <t>Angela Webb</t>
  </si>
  <si>
    <t>368027bf-6345-4d7a-8932-9374f36842ae</t>
  </si>
  <si>
    <t>Mr. Lee Houston</t>
  </si>
  <si>
    <t>3809b28c-7355-476c-9247-77e9110e4416</t>
  </si>
  <si>
    <t>Daniel Hill</t>
  </si>
  <si>
    <t>78b3138f-b2fc-459e-ad91-f9ef9c567756</t>
  </si>
  <si>
    <t>Mackenzie Graham MD</t>
  </si>
  <si>
    <t>01abd607-098b-413d-a41c-b5d34d1e51fc</t>
  </si>
  <si>
    <t>Christopher Jenkins</t>
  </si>
  <si>
    <t>5fce5f21-c7d2-47f0-aadf-df10a4f8e8f7</t>
  </si>
  <si>
    <t>Gregory Mccall</t>
  </si>
  <si>
    <t>2f9687b8-3a62-4e2f-b887-d4047193f376</t>
  </si>
  <si>
    <t>Kelly Thomas</t>
  </si>
  <si>
    <t>5d0f4c1e-1201-4810-89bb-8cef985d86db</t>
  </si>
  <si>
    <t>Kathryn Avery</t>
  </si>
  <si>
    <t>a9b3d7cf-c3df-47e3-b1a4-6f0f9ffd8643</t>
  </si>
  <si>
    <t>Natalie Mccarthy</t>
  </si>
  <si>
    <t>4037fb4b-519c-4e3c-b2f5-2b592734fd65</t>
  </si>
  <si>
    <t>David Hansen</t>
  </si>
  <si>
    <t>d182b2ad-04ce-4bff-aca7-1bc38e7296d7</t>
  </si>
  <si>
    <t>Mark Zamora</t>
  </si>
  <si>
    <t>f5bac5fe-d812-4751-b457-3175d8a7129b</t>
  </si>
  <si>
    <t>Stephanie Little</t>
  </si>
  <si>
    <t>a64e17d3-fc9a-4373-b6d5-fc6762181cce</t>
  </si>
  <si>
    <t>Nicole Walter</t>
  </si>
  <si>
    <t>29db7aa3-c26b-420c-98c6-ec3939dfd563</t>
  </si>
  <si>
    <t>Andrew Cunningham</t>
  </si>
  <si>
    <t>43e544fb-392a-4209-b107-7f08420a8c60</t>
  </si>
  <si>
    <t>Nicholas Lee</t>
  </si>
  <si>
    <t>dae8912b-afec-478d-a67a-a2a6823d304b</t>
  </si>
  <si>
    <t>Patricia Colon</t>
  </si>
  <si>
    <t>b8ffbcfb-7f66-4fb8-b263-610350fb4ba0</t>
  </si>
  <si>
    <t>Brett Bennett</t>
  </si>
  <si>
    <t>73cd8503-4a07-45f5-b4d9-8ec31e4a1002</t>
  </si>
  <si>
    <t>Erica Wheeler</t>
  </si>
  <si>
    <t>f87b7220-278c-4b8f-90f2-9efd54767a4b</t>
  </si>
  <si>
    <t>Mary Stokes</t>
  </si>
  <si>
    <t>0235283a-3445-4171-8837-2c6097ad7e12</t>
  </si>
  <si>
    <t>Ariel Ferguson</t>
  </si>
  <si>
    <t>c2ea7b56-c628-4eea-bafa-e138b4a0b000</t>
  </si>
  <si>
    <t>Tracey Moore</t>
  </si>
  <si>
    <t>0851885c-f86f-4ca8-a362-6deab52f2229</t>
  </si>
  <si>
    <t>Roger Marks</t>
  </si>
  <si>
    <t>29acc28e-4cc4-44d4-86a6-4edca87bf00e</t>
  </si>
  <si>
    <t>Lisa Hernandez</t>
  </si>
  <si>
    <t>65e3ee5d-c927-459c-9cf6-7b7381efda21</t>
  </si>
  <si>
    <t>James Coleman</t>
  </si>
  <si>
    <t>4ab96984-0ae3-4cb7-a069-7983d74b8a71</t>
  </si>
  <si>
    <t>Joseph Norton</t>
  </si>
  <si>
    <t>669bbf35-14a2-4043-8553-b30a0e06d46a</t>
  </si>
  <si>
    <t>Elizabeth Contreras</t>
  </si>
  <si>
    <t>0f1388ad-c446-48f5-8123-b8b339471d4d</t>
  </si>
  <si>
    <t>Mario Medina</t>
  </si>
  <si>
    <t>b82f189c-64d2-42ea-bf98-f1c5e31ae624</t>
  </si>
  <si>
    <t>Shawn Hendricks</t>
  </si>
  <si>
    <t>6d0884b0-2dbc-411a-a911-23c2b2108f51</t>
  </si>
  <si>
    <t>Joshua Brown</t>
  </si>
  <si>
    <t>3f3c18c4-046a-46ac-adea-2cc15b2c4b34</t>
  </si>
  <si>
    <t>Travis Martinez</t>
  </si>
  <si>
    <t>84f379bf-f0c6-4821-8a05-5a259080aacb</t>
  </si>
  <si>
    <t>Karla Powers</t>
  </si>
  <si>
    <t>ce2dbb31-d1af-4f62-b1f4-83245d85cb04</t>
  </si>
  <si>
    <t>David Johnston</t>
  </si>
  <si>
    <t>52bcc5bd-5bc8-4c6e-b03c-dc1180fcd175</t>
  </si>
  <si>
    <t>Daniel Combs</t>
  </si>
  <si>
    <t>26841ff9-f2db-4fdf-b960-cf1871d45cca</t>
  </si>
  <si>
    <t>Morgan Phillips</t>
  </si>
  <si>
    <t>c260a816-f1a5-48e8-9236-c1974472ecc2</t>
  </si>
  <si>
    <t>Christopher Acevedo</t>
  </si>
  <si>
    <t>b10963e3-1493-4c97-b093-92ea896bd5e4</t>
  </si>
  <si>
    <t>Emily Davis</t>
  </si>
  <si>
    <t>be6e0f9e-7a73-4f72-a785-ba28dd7f74cb</t>
  </si>
  <si>
    <t>Beverly Cross</t>
  </si>
  <si>
    <t>568b1ba6-6d64-4f03-ad58-0c0eb8b7aa53</t>
  </si>
  <si>
    <t>Justin Fowler</t>
  </si>
  <si>
    <t>5d2370b4-224e-473a-890d-b9076e47eac4</t>
  </si>
  <si>
    <t>Katie Vega</t>
  </si>
  <si>
    <t>be7a1c91-cc6a-46a4-9bda-7f372eaa3244</t>
  </si>
  <si>
    <t>Kayla Dudley</t>
  </si>
  <si>
    <t>84b0105b-b472-4901-ac2c-c05fda052a70</t>
  </si>
  <si>
    <t>Mr. Lawrence White</t>
  </si>
  <si>
    <t>d8a6d3db-da39-440f-a264-9bc0b06c6b10</t>
  </si>
  <si>
    <t>Robert Harris</t>
  </si>
  <si>
    <t>8e736dc6-6013-44a7-a512-cc31e670acd0</t>
  </si>
  <si>
    <t>Tamara Ho</t>
  </si>
  <si>
    <t>6a176924-a5fe-4a3c-aad1-8461a56a7635</t>
  </si>
  <si>
    <t>Kathy Ryan</t>
  </si>
  <si>
    <t>c5ee194b-0aad-486b-9595-4c875264ad48</t>
  </si>
  <si>
    <t>Maria Downs</t>
  </si>
  <si>
    <t>afd7c2ad-48a0-4166-a771-f35e03c7023c</t>
  </si>
  <si>
    <t>f8256998-7659-4392-9bd7-434c05a9ff9b</t>
  </si>
  <si>
    <t>Gabriel Watson</t>
  </si>
  <si>
    <t>4ae0e687-2668-4664-9f40-381eb0573133</t>
  </si>
  <si>
    <t>John Peterson</t>
  </si>
  <si>
    <t>7d34af10-aea5-4304-90ec-517914842526</t>
  </si>
  <si>
    <t>Stacy Frazier</t>
  </si>
  <si>
    <t>58f60b3e-1080-4d95-87f4-d44fd7ea0c67</t>
  </si>
  <si>
    <t>Thomas Woods</t>
  </si>
  <si>
    <t>ca20474d-f65c-4210-b028-5e51c985c8fe</t>
  </si>
  <si>
    <t>Melissa Watson</t>
  </si>
  <si>
    <t>50c03828-f67e-44fd-9e24-7c1a6d4a30f2</t>
  </si>
  <si>
    <t>Kimberly Robinson</t>
  </si>
  <si>
    <t>28f47cb1-b689-44a2-8f43-40954a6d2189</t>
  </si>
  <si>
    <t>Charlene Martinez</t>
  </si>
  <si>
    <t>2a1edf81-9fcb-4f12-8771-f7decf540b3b</t>
  </si>
  <si>
    <t>Rose Herrera</t>
  </si>
  <si>
    <t>d84e7147-7755-4a80-b146-90e643ef1cf0</t>
  </si>
  <si>
    <t>Whitney Brown</t>
  </si>
  <si>
    <t>3ef3b8dc-142a-43d1-8980-a215be61b626</t>
  </si>
  <si>
    <t>Stephen Lee</t>
  </si>
  <si>
    <t>d86d4550-572a-48ee-a112-089138e6947b</t>
  </si>
  <si>
    <t>Omar Robinson</t>
  </si>
  <si>
    <t>c9f0d5c5-181b-4ab4-a158-a5d8becf3fa8</t>
  </si>
  <si>
    <t>Jacob Perkins</t>
  </si>
  <si>
    <t>060acb3b-b03b-4960-98e8-66d9293f9f1a</t>
  </si>
  <si>
    <t>Peter Hall</t>
  </si>
  <si>
    <t>2e63274b-e4f7-42d6-a8f6-f361f87c5f1d</t>
  </si>
  <si>
    <t>James Atkinson</t>
  </si>
  <si>
    <t>277b2926-3cba-45f2-94fd-08981771c6b3</t>
  </si>
  <si>
    <t>David Keller</t>
  </si>
  <si>
    <t>e807127c-21d4-4a6a-9ba8-4a5f0a8a17a4</t>
  </si>
  <si>
    <t>Susan Leon</t>
  </si>
  <si>
    <t>50574a2b-59ac-41b4-b4c2-4bff63b540d4</t>
  </si>
  <si>
    <t>Amy Garza</t>
  </si>
  <si>
    <t>ca926c07-2765-4d55-9bf8-705ef4d0ff40</t>
  </si>
  <si>
    <t>Gregg Kelly</t>
  </si>
  <si>
    <t>a5eb3406-64e8-4fbb-b61e-86726aed059a</t>
  </si>
  <si>
    <t>Megan Armstrong</t>
  </si>
  <si>
    <t>2097ae6b-a497-4056-8028-fed13c404503</t>
  </si>
  <si>
    <t>a058ed84-7f88-44b5-8fe1-5e2aa94e318c</t>
  </si>
  <si>
    <t>Zachary Moran</t>
  </si>
  <si>
    <t>85742907-e29f-4b71-9bf2-bd3372b1242e</t>
  </si>
  <si>
    <t>Susan Lang</t>
  </si>
  <si>
    <t>8d2f5c21-5952-4c61-9693-5141a25a0ef0</t>
  </si>
  <si>
    <t>Matthew Bernard</t>
  </si>
  <si>
    <t>b0f4b520-a22f-4d05-a2e1-05806cd6c3c7</t>
  </si>
  <si>
    <t>Terri Williams</t>
  </si>
  <si>
    <t>406cb26c-115b-4390-9457-a9f6fae8263f</t>
  </si>
  <si>
    <t>Lauren Reid</t>
  </si>
  <si>
    <t>fb2eed8c-f805-4b7c-9f2e-83f92100e559</t>
  </si>
  <si>
    <t>Sean Hubbard</t>
  </si>
  <si>
    <t>11afddb7-fd5d-49bd-94cc-4b0f7b55268a</t>
  </si>
  <si>
    <t>Danielle Robinson</t>
  </si>
  <si>
    <t>0840e37b-440c-4b9c-881c-183d69934e39</t>
  </si>
  <si>
    <t>Tiffany Davis</t>
  </si>
  <si>
    <t>d1e0f525-7b34-4b35-8b2f-3e1719b2fddf</t>
  </si>
  <si>
    <t>Stephanie Duran</t>
  </si>
  <si>
    <t>74793763-747a-4dfc-9ec3-7e0ef5dd1b6b</t>
  </si>
  <si>
    <t>Steven Simpson</t>
  </si>
  <si>
    <t>58029282-2728-457d-9178-6bad498bc4ac</t>
  </si>
  <si>
    <t>Glenda Ali</t>
  </si>
  <si>
    <t>54078c4e-8c8c-4252-9112-1320e77059b2</t>
  </si>
  <si>
    <t>Jeremy Jones</t>
  </si>
  <si>
    <t>92a8cc8c-c55a-49e8-a50a-a9901c79a656</t>
  </si>
  <si>
    <t>Colleen Williams</t>
  </si>
  <si>
    <t>ee456502-6f15-4179-bf2c-c908ac80a8e3</t>
  </si>
  <si>
    <t>d2af7532-c69b-49d9-a11b-673f9cb8372e</t>
  </si>
  <si>
    <t>Ann Valdez</t>
  </si>
  <si>
    <t>9fae1600-3bf4-45ef-8e76-f1509ede5544</t>
  </si>
  <si>
    <t>Brianna Nielsen</t>
  </si>
  <si>
    <t>88af5974-0320-4206-80fd-4068cc23e1d2</t>
  </si>
  <si>
    <t>Carl Montgomery</t>
  </si>
  <si>
    <t>bbfc484a-f245-4275-aad2-3824a22937dd</t>
  </si>
  <si>
    <t>Darlene Lutz</t>
  </si>
  <si>
    <t>43e477e4-34d5-43b9-a273-e1a9b5783634</t>
  </si>
  <si>
    <t>Danny Martinez</t>
  </si>
  <si>
    <t>a431ba65-3b1b-4fd1-b7a8-f2bbcb9c2060</t>
  </si>
  <si>
    <t>Allison Thompson</t>
  </si>
  <si>
    <t>5aa8731d-f68e-4f23-b039-f9ca9fff3d30</t>
  </si>
  <si>
    <t>Joe Ellis</t>
  </si>
  <si>
    <t>bd5db900-fa71-4c5c-a089-7e21279e26a8</t>
  </si>
  <si>
    <t>Lori Ruiz</t>
  </si>
  <si>
    <t>b5df4373-d21d-481f-a50e-2ff245cdf519</t>
  </si>
  <si>
    <t>Amanda Baker</t>
  </si>
  <si>
    <t>2d395308-d219-4692-8a9c-c0734b40bc86</t>
  </si>
  <si>
    <t>Brian Bonilla</t>
  </si>
  <si>
    <t>4be9e07e-c4d2-4f46-9081-96609c531bfa</t>
  </si>
  <si>
    <t>Jack Zhang DDS</t>
  </si>
  <si>
    <t>3da54ebc-6b5b-4d44-87cf-c5f08c06e818</t>
  </si>
  <si>
    <t>ace6a71c-5451-45c7-8338-b3c9274e8ec8</t>
  </si>
  <si>
    <t>Jordan Yates</t>
  </si>
  <si>
    <t>eee4cc37-bef1-4ebc-a403-60381a2f964f</t>
  </si>
  <si>
    <t>Francisco Gomez</t>
  </si>
  <si>
    <t>98fc4bea-9555-4a54-b63d-4ef2568f15ad</t>
  </si>
  <si>
    <t>Christine Nguyen</t>
  </si>
  <si>
    <t>942baafc-4a5d-43d7-b20e-7a50fb3161fc</t>
  </si>
  <si>
    <t>David Coleman</t>
  </si>
  <si>
    <t>6b76f920-e8f8-410d-979a-0af7e80b566c</t>
  </si>
  <si>
    <t>Dawn Martinez</t>
  </si>
  <si>
    <t>3835c6fa-d502-45ea-861b-aed6051825e7</t>
  </si>
  <si>
    <t>Adam Greer</t>
  </si>
  <si>
    <t>47fe111d-30a4-4314-a05d-34e310715f14</t>
  </si>
  <si>
    <t>Sheila Guerrero</t>
  </si>
  <si>
    <t>91cfc3ec-e057-41e7-938e-1009fc5b1196</t>
  </si>
  <si>
    <t>Scott Moore</t>
  </si>
  <si>
    <t>eef77859-2aea-466f-a8cf-bb7bc95e50b5</t>
  </si>
  <si>
    <t>Jose Buck</t>
  </si>
  <si>
    <t>fe134c18-77f7-45fa-9933-dea50885cdb5</t>
  </si>
  <si>
    <t>Caroline Lopez</t>
  </si>
  <si>
    <t>ac7a8d09-a04f-4deb-99cc-408ad6bbe659</t>
  </si>
  <si>
    <t>Samantha Thornton</t>
  </si>
  <si>
    <t>1788c26a-19f8-4211-870c-cb48d20f871f</t>
  </si>
  <si>
    <t>Gabriel Ingram</t>
  </si>
  <si>
    <t>99271da1-62f8-4c58-ac17-98e04d91ebf6</t>
  </si>
  <si>
    <t>Steven Wilson</t>
  </si>
  <si>
    <t>4407b027-090b-4b1c-bf56-0748248749d8</t>
  </si>
  <si>
    <t>Tara Lopez MD</t>
  </si>
  <si>
    <t>0b05f781-2658-4fc4-9710-d55dc17400f6</t>
  </si>
  <si>
    <t>Robert Silva</t>
  </si>
  <si>
    <t>3f14df9b-137a-47fc-8879-489b27992707</t>
  </si>
  <si>
    <t>Brenda Gomez</t>
  </si>
  <si>
    <t>1b90ff47-fff1-4e2a-a9a2-58220984e097</t>
  </si>
  <si>
    <t>Debbie Smith</t>
  </si>
  <si>
    <t>7a4e2bba-0864-4b60-bade-d16bb9de6a33</t>
  </si>
  <si>
    <t>Michael Carter</t>
  </si>
  <si>
    <t>789475b9-d3f6-4b97-be34-63d06dc74350</t>
  </si>
  <si>
    <t>Arthur Taylor</t>
  </si>
  <si>
    <t>e87fe79e-e05a-4caf-8f16-9fb720c7a809</t>
  </si>
  <si>
    <t>Victoria Lang</t>
  </si>
  <si>
    <t>169d00a9-94c1-41af-9f14-f635a7ec5377</t>
  </si>
  <si>
    <t>Tony Lopez</t>
  </si>
  <si>
    <t>43baa018-f98c-4279-9736-101895860b47</t>
  </si>
  <si>
    <t>Michael Middleton</t>
  </si>
  <si>
    <t>cae4a9f0-8aaf-4c34-91a0-4305492c8923</t>
  </si>
  <si>
    <t>Travis Mckay</t>
  </si>
  <si>
    <t>0394569f-9eca-4d97-818b-9a425a6e7d2b</t>
  </si>
  <si>
    <t>Rachel Ingram</t>
  </si>
  <si>
    <t>eb563545-eb14-4140-b40a-5bc287f84ba1</t>
  </si>
  <si>
    <t>Wyatt Black</t>
  </si>
  <si>
    <t>21af9906-64f9-4f37-bba7-799f37f1814f</t>
  </si>
  <si>
    <t>Kenneth Smith</t>
  </si>
  <si>
    <t>a3e449fd-68ca-4c69-9d6c-601eac2a4883</t>
  </si>
  <si>
    <t>Jennifer Hill</t>
  </si>
  <si>
    <t>0c3511fb-3f15-4c66-b8a6-09b25dab5a8b</t>
  </si>
  <si>
    <t>Corey Johnson</t>
  </si>
  <si>
    <t>c0711bb2-9027-4315-973f-0c0f7735d088</t>
  </si>
  <si>
    <t>Molly Miller</t>
  </si>
  <si>
    <t>55b9f59a-39a2-4a95-9bbb-c3cc6690dfce</t>
  </si>
  <si>
    <t>Ethan Brown</t>
  </si>
  <si>
    <t>5b3112be-79dc-4130-aec2-c4af29eb1e5c</t>
  </si>
  <si>
    <t>Stephen Diaz</t>
  </si>
  <si>
    <t>0ccf1192-1158-4c1f-9c45-ef1d6da06c04</t>
  </si>
  <si>
    <t>Ricardo Powell MD</t>
  </si>
  <si>
    <t>5724fc15-878a-4399-a156-d61b5c486cc5</t>
  </si>
  <si>
    <t>Lori Fisher</t>
  </si>
  <si>
    <t>fade9370-c8e3-41bc-a03e-d717567b08b1</t>
  </si>
  <si>
    <t>Angela Miller</t>
  </si>
  <si>
    <t>df1c5782-a154-4e72-ba7d-2cfa35537418</t>
  </si>
  <si>
    <t>Rachel Hicks</t>
  </si>
  <si>
    <t>cee0225c-4644-4e16-a4f7-9a4f6e9aa1b2</t>
  </si>
  <si>
    <t>Kristen Martinez</t>
  </si>
  <si>
    <t>b2a9ccaa-8327-4bd7-ac41-513679af1564</t>
  </si>
  <si>
    <t>Jason Dodson</t>
  </si>
  <si>
    <t>66fd03f6-7772-498e-8190-672d3c3c6a05</t>
  </si>
  <si>
    <t>Michelle Cruz</t>
  </si>
  <si>
    <t>8fdc3ce4-7b21-4755-8034-fd102847be82</t>
  </si>
  <si>
    <t>Kristin Dorsey</t>
  </si>
  <si>
    <t>602f39c0-7c32-4460-a142-91757d7ab1ac</t>
  </si>
  <si>
    <t>Jason Wood</t>
  </si>
  <si>
    <t>c36bb3e4-c2df-42f5-a38d-4c6cbf724994</t>
  </si>
  <si>
    <t>Janet Martin</t>
  </si>
  <si>
    <t>b12c2127-2e28-4ec2-9376-717164f12078</t>
  </si>
  <si>
    <t>Rebecca Alexander</t>
  </si>
  <si>
    <t>a6c4feb8-bd7f-4aee-89ff-e14bfcb609ef</t>
  </si>
  <si>
    <t>Kaylee Gould</t>
  </si>
  <si>
    <t>966d2c37-5e81-48fb-a39e-05e8ab7bd8b6</t>
  </si>
  <si>
    <t>Ashley Lawson</t>
  </si>
  <si>
    <t>b0c55696-a19c-48a6-8c50-3f5e907a1e65</t>
  </si>
  <si>
    <t>Sarah Hendrix</t>
  </si>
  <si>
    <t>4a467b84-0ce9-4050-bebe-3d89d4ac1df1</t>
  </si>
  <si>
    <t>Amy Gregory</t>
  </si>
  <si>
    <t>1975c2b6-e38e-47cb-ac8a-68545c67009d</t>
  </si>
  <si>
    <t>Sarah Hines</t>
  </si>
  <si>
    <t>746e2e46-cb6b-4f18-8e80-b35df2699331</t>
  </si>
  <si>
    <t>Jessica Smith</t>
  </si>
  <si>
    <t>7a231979-b036-4f9d-9347-06a45ceb9b90</t>
  </si>
  <si>
    <t>Nancy Williams</t>
  </si>
  <si>
    <t>51d9115c-5603-4bc4-996e-39d9b064a714</t>
  </si>
  <si>
    <t>Tara Kramer</t>
  </si>
  <si>
    <t>2398bd0d-e6f7-4fbd-a5f0-4d7b82b40a94</t>
  </si>
  <si>
    <t>Jacqueline Shelton</t>
  </si>
  <si>
    <t>1f020aef-7bf7-4d3a-b389-f2f27af15c86</t>
  </si>
  <si>
    <t>David Woods</t>
  </si>
  <si>
    <t>b57e36e6-7700-4a7a-8bc7-1af3af39139d</t>
  </si>
  <si>
    <t>Angel Wong</t>
  </si>
  <si>
    <t>94aae39f-6281-440c-8e1a-9eed037fde73</t>
  </si>
  <si>
    <t>Cynthia Porter</t>
  </si>
  <si>
    <t>44270c28-d75f-4032-9d94-dfc247b82706</t>
  </si>
  <si>
    <t>Chris Walker</t>
  </si>
  <si>
    <t>6818eec2-6138-4574-a870-bed8445635ec</t>
  </si>
  <si>
    <t>Eileen Ortiz</t>
  </si>
  <si>
    <t>ba95fa2b-4906-4112-9881-9e2fd1e2984a</t>
  </si>
  <si>
    <t>Jason Wong</t>
  </si>
  <si>
    <t>981ccdf7-7acf-4637-a959-52ae123729ed</t>
  </si>
  <si>
    <t>Crystal Beck</t>
  </si>
  <si>
    <t>209f83c2-b295-48ee-aee9-05ab609ac856</t>
  </si>
  <si>
    <t>Heidi Douglas</t>
  </si>
  <si>
    <t>793e29fb-bc94-4c40-9d34-65f8470ec251</t>
  </si>
  <si>
    <t>Hannah Smith</t>
  </si>
  <si>
    <t>fb7dba99-acd6-4799-b502-3a849612cd2c</t>
  </si>
  <si>
    <t>Justin Smith</t>
  </si>
  <si>
    <t>77f94726-9fa0-4075-ba3c-89d29c899fbd</t>
  </si>
  <si>
    <t>Nicholas Gray</t>
  </si>
  <si>
    <t>9f59918b-2888-431c-9cdb-44ba519cdd66</t>
  </si>
  <si>
    <t>Rachel Garcia</t>
  </si>
  <si>
    <t>06a8a542-93f5-48f8-aef7-0e470b2a11a5</t>
  </si>
  <si>
    <t>15d092dd-b829-4165-9670-01dabbf8cb8c</t>
  </si>
  <si>
    <t>Jennifer Fuller</t>
  </si>
  <si>
    <t>e19bf443-12d1-461e-86cf-357b31d2f9fe</t>
  </si>
  <si>
    <t>Derek Lucero</t>
  </si>
  <si>
    <t>fc23deeb-9f4c-4a1e-b125-2c0be8fdecf8</t>
  </si>
  <si>
    <t>Victor Gutierrez</t>
  </si>
  <si>
    <t>059ef8b1-bbbf-436a-a400-fc2b20535690</t>
  </si>
  <si>
    <t>Tiffany Wong</t>
  </si>
  <si>
    <t>556903fb-1c37-4756-863f-b54dbfb1d8a4</t>
  </si>
  <si>
    <t>Samantha Vaughan</t>
  </si>
  <si>
    <t>fd204f7c-cd87-4e06-8c28-7848fe5b349c</t>
  </si>
  <si>
    <t>Ashley Blevins DDS</t>
  </si>
  <si>
    <t>021b9fd3-57ae-44b1-a4e0-72db07bec93c</t>
  </si>
  <si>
    <t>Stephanie Adams</t>
  </si>
  <si>
    <t>ca94192c-ea04-4a8e-a7e7-02ed292cb77d</t>
  </si>
  <si>
    <t>Jennifer Cobb</t>
  </si>
  <si>
    <t>54422fa0-7f79-4663-b120-296be3504a80</t>
  </si>
  <si>
    <t>Edward Brown</t>
  </si>
  <si>
    <t>bc070ad9-06be-402a-9f88-c558c58760e3</t>
  </si>
  <si>
    <t>Kristina Gonzalez</t>
  </si>
  <si>
    <t>ac56f991-a27b-4666-b714-fffae7c92a4b</t>
  </si>
  <si>
    <t>Charles Johnson</t>
  </si>
  <si>
    <t>875c74dc-f138-42c6-883f-47c30e3c1451</t>
  </si>
  <si>
    <t>Brian Maynard</t>
  </si>
  <si>
    <t>9ed77b2f-c1e3-43e7-b7c8-88514fd50dad</t>
  </si>
  <si>
    <t>Kenneth Rogers</t>
  </si>
  <si>
    <t>8a1a7743-bc68-443d-8317-89152ac5fb71</t>
  </si>
  <si>
    <t>David Simmons</t>
  </si>
  <si>
    <t>7b7c43af-550f-47ed-8301-8a1548175c1c</t>
  </si>
  <si>
    <t>Timothy Jackson</t>
  </si>
  <si>
    <t>558a4f96-c941-48ef-a301-f183beabd914</t>
  </si>
  <si>
    <t>Victoria Young</t>
  </si>
  <si>
    <t>3d1f2434-871c-4e11-b1e9-3124d7265b65</t>
  </si>
  <si>
    <t>Tonya Mckinney</t>
  </si>
  <si>
    <t>73754587-595d-4550-880b-87f1cf0dbe82</t>
  </si>
  <si>
    <t>Brittany Tate</t>
  </si>
  <si>
    <t>92f1eb6d-61c0-4d26-b0d1-4bfca5d383d6</t>
  </si>
  <si>
    <t>Michael Acosta</t>
  </si>
  <si>
    <t>058f8f41-684e-4a41-9857-7adfcfc9c559</t>
  </si>
  <si>
    <t>Ryan Gutierrez</t>
  </si>
  <si>
    <t>f7c38060-060c-4c37-82dc-08b73ba1fed9</t>
  </si>
  <si>
    <t>Joshua Davila</t>
  </si>
  <si>
    <t>7b296ee2-1e55-4cce-a63b-189b563a918f</t>
  </si>
  <si>
    <t>Guy Smith</t>
  </si>
  <si>
    <t>407ba02c-912f-45b6-ac20-dc471ef87ca1</t>
  </si>
  <si>
    <t>Donna Hernandez</t>
  </si>
  <si>
    <t>cba7320a-c833-4217-83e6-7ff091f0cecc</t>
  </si>
  <si>
    <t>Tonya Garcia DDS</t>
  </si>
  <si>
    <t>90a13709-eda4-4005-a2ed-c89abd4dbd53</t>
  </si>
  <si>
    <t>Tina Jones</t>
  </si>
  <si>
    <t>60d562cd-63be-44c2-b365-21f4b080e929</t>
  </si>
  <si>
    <t>Gary Mccoy</t>
  </si>
  <si>
    <t>38a16ec6-ba56-48d4-9cb3-52163e89ee77</t>
  </si>
  <si>
    <t>bdeb8558-c928-4706-8c58-773c5431e877</t>
  </si>
  <si>
    <t>Christine Flores</t>
  </si>
  <si>
    <t>b6d09f1f-b1e2-45dc-b983-6301cbc070ec</t>
  </si>
  <si>
    <t>Craig Francis</t>
  </si>
  <si>
    <t>aa9640b9-23b0-4515-af77-68cd161e1a84</t>
  </si>
  <si>
    <t>Dave Marshall MD</t>
  </si>
  <si>
    <t>eac1b876-7d34-4784-8888-b2f641a5f3d2</t>
  </si>
  <si>
    <t>Guy Douglas</t>
  </si>
  <si>
    <t>b6e9eda8-7ae7-47e9-acfe-c660ab39effd</t>
  </si>
  <si>
    <t>Jennifer Griffin</t>
  </si>
  <si>
    <t>1357d898-5bb5-4455-a815-d1ae5f5b09e4</t>
  </si>
  <si>
    <t>Kelsey Mendoza</t>
  </si>
  <si>
    <t>f0612242-b76e-48c8-8d48-af1a3002871a</t>
  </si>
  <si>
    <t>Lori Torres</t>
  </si>
  <si>
    <t>92471762-95a3-40ee-92c5-c650fdbc2e90</t>
  </si>
  <si>
    <t>Roberto Gonzalez</t>
  </si>
  <si>
    <t>8a97515b-515a-40e4-88c6-0347a3400e5e</t>
  </si>
  <si>
    <t>Sarah Cobb</t>
  </si>
  <si>
    <t>78e0cb1b-7a5c-49ae-9075-e57b48330ae1</t>
  </si>
  <si>
    <t>Daniel Rose</t>
  </si>
  <si>
    <t>807f3b8f-72be-4a86-ad83-69357f1ea867</t>
  </si>
  <si>
    <t>Emma Jordan</t>
  </si>
  <si>
    <t>ff98e75b-a8f4-48bd-a347-7353de73a2c4</t>
  </si>
  <si>
    <t>Keith Jones</t>
  </si>
  <si>
    <t>b1e431ff-999a-4c58-89e2-17d31383d47b</t>
  </si>
  <si>
    <t>Anita Stewart</t>
  </si>
  <si>
    <t>4cf50ca5-eb14-4b35-b48e-2adb3304f5b0</t>
  </si>
  <si>
    <t>Alexander Hampton</t>
  </si>
  <si>
    <t>f7d5ee21-a5c7-440a-bf99-fb0aee6edaec</t>
  </si>
  <si>
    <t>David Ortiz</t>
  </si>
  <si>
    <t>6d8ce97e-e1ff-4801-a339-63fe213daa3a</t>
  </si>
  <si>
    <t>Chad Campbell</t>
  </si>
  <si>
    <t>f38fff1c-99b4-4238-82ce-2b150d47ac0b</t>
  </si>
  <si>
    <t>Justin Jones</t>
  </si>
  <si>
    <t>36c80ecc-5c3d-4ccf-9aa2-718cf68c8806</t>
  </si>
  <si>
    <t>Chad Morrow</t>
  </si>
  <si>
    <t>1b4f4b01-d8aa-4b13-80cd-a03b040c07e5</t>
  </si>
  <si>
    <t>Patricia Alexander</t>
  </si>
  <si>
    <t>45c44a15-7055-408d-acac-bf4c0b21c4ca</t>
  </si>
  <si>
    <t>Tyler Anderson</t>
  </si>
  <si>
    <t>a9b48d84-4040-4b70-ba0f-c4cbd9d902ea</t>
  </si>
  <si>
    <t>Richard Arias</t>
  </si>
  <si>
    <t>9f8e03e6-eb95-4cca-a481-1ef2cf9256ae</t>
  </si>
  <si>
    <t>Carrie Allen</t>
  </si>
  <si>
    <t>a50c12f9-5bf8-4199-9875-983c535791cd</t>
  </si>
  <si>
    <t>Donald Johnson</t>
  </si>
  <si>
    <t>45a52c81-57d4-4372-9c99-5e7a1ade2589</t>
  </si>
  <si>
    <t>Taylor Braun</t>
  </si>
  <si>
    <t>7ad0c833-0337-4f87-80f9-4f0cfa442493</t>
  </si>
  <si>
    <t>Lauren Scott</t>
  </si>
  <si>
    <t>64af75d3-3d0b-42c5-bcd4-bb35ea9b6606</t>
  </si>
  <si>
    <t>Anthony Tran</t>
  </si>
  <si>
    <t>cc21aca4-52be-4b7d-ae71-e67003fef2ca</t>
  </si>
  <si>
    <t>Brian Cook</t>
  </si>
  <si>
    <t>428b0b48-5942-45bb-ae49-bf67771413ae</t>
  </si>
  <si>
    <t>09c145fb-00ee-4f58-84a1-20ef72d5a6a9</t>
  </si>
  <si>
    <t>Tracie Carr</t>
  </si>
  <si>
    <t>a626b6f0-bb7a-46fe-b5c4-9117064fc80b</t>
  </si>
  <si>
    <t>Zachary Hernandez</t>
  </si>
  <si>
    <t>d3d4811e-6209-41cc-9157-e5d54bda790b</t>
  </si>
  <si>
    <t>Dustin Levine</t>
  </si>
  <si>
    <t>a43872bf-6f65-41b0-b65f-349efdfbd710</t>
  </si>
  <si>
    <t>Mike Todd</t>
  </si>
  <si>
    <t>452b30d5-4af7-48db-8b6d-ae319125fa6c</t>
  </si>
  <si>
    <t>Gregory Williams</t>
  </si>
  <si>
    <t>7675cdc5-bde2-4252-8705-b98c5f7b2eb4</t>
  </si>
  <si>
    <t>Richard Pearson</t>
  </si>
  <si>
    <t>f2151d5f-78df-4752-ad2c-1b8448f6cd03</t>
  </si>
  <si>
    <t>Rachel Dudley</t>
  </si>
  <si>
    <t>778269de-e4ca-4824-b1f6-4f70d58667f4</t>
  </si>
  <si>
    <t>David Peters</t>
  </si>
  <si>
    <t>eec79979-127f-49d6-a2c4-cf9ea83637ca</t>
  </si>
  <si>
    <t>Sandra Phillips</t>
  </si>
  <si>
    <t>55b29915-0dae-47f0-a25c-171a560746ce</t>
  </si>
  <si>
    <t>John Pearson</t>
  </si>
  <si>
    <t>df64d752-74d7-4c08-a3dd-c9a1f4139b7f</t>
  </si>
  <si>
    <t>Greg Harris</t>
  </si>
  <si>
    <t>63c15fa2-8a49-46ef-9915-fc2d570962b1</t>
  </si>
  <si>
    <t>Faith Allison</t>
  </si>
  <si>
    <t>a17021df-acbd-409a-8edd-5e124432bff9</t>
  </si>
  <si>
    <t>Tina Johnson</t>
  </si>
  <si>
    <t>e12e8a35-7c79-41f3-99dd-6abffccc9893</t>
  </si>
  <si>
    <t>Jerry Warren</t>
  </si>
  <si>
    <t>d829b729-b39c-4db4-86df-ef12802d4e6c</t>
  </si>
  <si>
    <t>Emily Young</t>
  </si>
  <si>
    <t>39057c52-7ce1-4986-b3be-02b381df9d2c</t>
  </si>
  <si>
    <t>Stephen Perez</t>
  </si>
  <si>
    <t>72238abb-39d6-41eb-8a26-23625f84d1b8</t>
  </si>
  <si>
    <t>Lisa Hicks</t>
  </si>
  <si>
    <t>c8d23172-f080-44ff-8791-e27a6e283c37</t>
  </si>
  <si>
    <t>Steven Wolfe</t>
  </si>
  <si>
    <t>3461776e-4bc6-4660-b8ab-af2958c7aef2</t>
  </si>
  <si>
    <t>Kimberly Jones</t>
  </si>
  <si>
    <t>082c328e-10f2-4039-b297-59fb7ca581d2</t>
  </si>
  <si>
    <t>Henry Walker</t>
  </si>
  <si>
    <t>1228da12-12a9-46f5-aa1e-6acf9296baec</t>
  </si>
  <si>
    <t>Erin Jones</t>
  </si>
  <si>
    <t>317b7ee6-936e-43db-83fd-3717aa11c5d5</t>
  </si>
  <si>
    <t>Deanna Murphy</t>
  </si>
  <si>
    <t>23611ba6-8667-40ae-9003-0c4df461195e</t>
  </si>
  <si>
    <t>Crystal Martin</t>
  </si>
  <si>
    <t>6af54ba5-dbe9-4c8d-b84c-c921b18e9b2a</t>
  </si>
  <si>
    <t>Mr. Benjamin Colon</t>
  </si>
  <si>
    <t>bbd3cec8-3aea-4bbb-b174-bd8dec78a7dc</t>
  </si>
  <si>
    <t>Kevin Mitchell</t>
  </si>
  <si>
    <t>409eac50-4c8b-4e6d-bde7-cd3bcb6dbd24</t>
  </si>
  <si>
    <t>Courtney Moore</t>
  </si>
  <si>
    <t>b2e2e42a-ab54-4b67-8fbc-86ae8c66dc4e</t>
  </si>
  <si>
    <t>Jose Ramos</t>
  </si>
  <si>
    <t>8bd5a0d3-792c-417b-b630-5607ecb0de4d</t>
  </si>
  <si>
    <t>Lauren Mitchell</t>
  </si>
  <si>
    <t>e0482721-9041-4b73-82db-f6e9aa24f2d9</t>
  </si>
  <si>
    <t>William Smith</t>
  </si>
  <si>
    <t>ee968758-fc22-4b8d-9043-e9004e12e049</t>
  </si>
  <si>
    <t>Larry Green</t>
  </si>
  <si>
    <t>0a59a7ab-8a91-4c7b-bd2a-63c5cdb58b90</t>
  </si>
  <si>
    <t>Don Nguyen</t>
  </si>
  <si>
    <t>9ce40bb5-ea8c-4063-a272-4d9fd445f335</t>
  </si>
  <si>
    <t>Lauren Adams</t>
  </si>
  <si>
    <t>59660420-47e4-43b3-ad2d-f4cc302cfbcf</t>
  </si>
  <si>
    <t>Christine Yang</t>
  </si>
  <si>
    <t>77b48ab5-599e-4fb8-941e-3ab4486cbd3a</t>
  </si>
  <si>
    <t>Melissa Edwards</t>
  </si>
  <si>
    <t>8e3d1612-c1a3-466d-b8cb-50c670d2a5a9</t>
  </si>
  <si>
    <t>Lucas Richardson</t>
  </si>
  <si>
    <t>c6d302f8-594b-4252-9165-a1f93fd23812</t>
  </si>
  <si>
    <t>Thomas Huffman</t>
  </si>
  <si>
    <t>cf28c4f5-0a00-445d-80a5-9e23d1cbedce</t>
  </si>
  <si>
    <t>Mario Ross</t>
  </si>
  <si>
    <t>e3391e43-2521-4d5f-b579-d66772b9f42c</t>
  </si>
  <si>
    <t>Willie Robertson</t>
  </si>
  <si>
    <t>08c55eeb-5077-4fa5-99c2-a4c2b1f5359a</t>
  </si>
  <si>
    <t>Terri Robbins</t>
  </si>
  <si>
    <t>ae0d6032-f601-4ae0-b96e-2d5d3a7e197c</t>
  </si>
  <si>
    <t>Donald Dawson</t>
  </si>
  <si>
    <t>e5a9da2a-4d04-4408-80d3-297751e3382e</t>
  </si>
  <si>
    <t>Lauren Harrison</t>
  </si>
  <si>
    <t>f4de3eb8-1aa3-4930-ae97-20041a831e7c</t>
  </si>
  <si>
    <t>Monica Ferguson</t>
  </si>
  <si>
    <t>25d3ae51-f73a-4aaa-b78a-9d25c31051e7</t>
  </si>
  <si>
    <t>April Lee</t>
  </si>
  <si>
    <t>f1145e85-a557-4cfb-a387-8576c81580f7</t>
  </si>
  <si>
    <t>Amy Martinez</t>
  </si>
  <si>
    <t>ad7788a4-0ecb-47fd-9368-0c96c900cb75</t>
  </si>
  <si>
    <t>Michael Jordan</t>
  </si>
  <si>
    <t>923c65be-f84e-41b8-92b4-af3a3e7dcd78</t>
  </si>
  <si>
    <t>Denise Harvey</t>
  </si>
  <si>
    <t>30235c7c-24bc-4597-9220-018900870758</t>
  </si>
  <si>
    <t>Danielle Garrett</t>
  </si>
  <si>
    <t>921b3dd1-a02e-4005-a364-03b2a053e08d</t>
  </si>
  <si>
    <t>Wanda Proctor</t>
  </si>
  <si>
    <t>c5adad95-4248-4b62-878b-aab1843b301e</t>
  </si>
  <si>
    <t>Brenda Lawson</t>
  </si>
  <si>
    <t>63f4ec0b-b88a-4ba2-bf44-f99717aa168a</t>
  </si>
  <si>
    <t>Jennifer Miller</t>
  </si>
  <si>
    <t>909c4627-c489-4535-9dd6-85f29f61a438</t>
  </si>
  <si>
    <t>Olivia Bond</t>
  </si>
  <si>
    <t>94894942-812e-41a2-903b-afc996ff6485</t>
  </si>
  <si>
    <t>Michelle Valdez</t>
  </si>
  <si>
    <t>60a86f43-8d2a-4ccb-905c-8aafa2993143</t>
  </si>
  <si>
    <t>Matthew Sparks</t>
  </si>
  <si>
    <t>9c3b5c6f-4aae-4b02-a467-2947c461505f</t>
  </si>
  <si>
    <t>Chad Arroyo</t>
  </si>
  <si>
    <t>81f96db3-fb4e-47ae-adb4-ff8a6d4d6211</t>
  </si>
  <si>
    <t>Jack Howe</t>
  </si>
  <si>
    <t>943d0b1f-2f35-4f7a-a292-a99f1e36fbe6</t>
  </si>
  <si>
    <t>Angela Schultz</t>
  </si>
  <si>
    <t>80d4184d-1843-4018-b5bb-f7148f0fc6a7</t>
  </si>
  <si>
    <t>Dylan Baker</t>
  </si>
  <si>
    <t>2f1daec0-290d-42fc-bf2d-735b257a2b2b</t>
  </si>
  <si>
    <t>Julie Henderson</t>
  </si>
  <si>
    <t>e56ffce1-206e-4663-8dbc-ec0e496f7776</t>
  </si>
  <si>
    <t>Shelia Flowers</t>
  </si>
  <si>
    <t>019bcdb0-bbd0-4bed-ac21-37945c8258e8</t>
  </si>
  <si>
    <t>Samantha Crosby</t>
  </si>
  <si>
    <t>bdd3688d-190c-4a0a-8a10-8e6bb2e5b682</t>
  </si>
  <si>
    <t>Samantha Buchanan</t>
  </si>
  <si>
    <t>efee9f4a-0fcc-4714-9ab2-cfc55bdd59e5</t>
  </si>
  <si>
    <t>Suzanne Wilson</t>
  </si>
  <si>
    <t>a74db65c-4cf6-4b48-ba74-de26f4183d30</t>
  </si>
  <si>
    <t>Christian Conner</t>
  </si>
  <si>
    <t>31101ef6-07e7-4999-86f5-33235b62c711</t>
  </si>
  <si>
    <t>Taylor Hall</t>
  </si>
  <si>
    <t>02ca6ec6-26e1-49ce-ba61-12c8c4cf7206</t>
  </si>
  <si>
    <t>Kristy Hines</t>
  </si>
  <si>
    <t>60305c92-5928-44b1-9d19-55372ebb8cbb</t>
  </si>
  <si>
    <t>Spencer Riley MD</t>
  </si>
  <si>
    <t>76114760-be7a-4f9d-89f0-4e48427284ea</t>
  </si>
  <si>
    <t>Derek Russell</t>
  </si>
  <si>
    <t>2e3ad02d-396a-459d-b5a5-b423278383e6</t>
  </si>
  <si>
    <t>Susan Cohen</t>
  </si>
  <si>
    <t>49f3ffc6-bbdc-4b4f-91c6-eabf6cf3abaa</t>
  </si>
  <si>
    <t>Lauren Ware</t>
  </si>
  <si>
    <t>70d86634-2463-475f-98f9-c62a271593c3</t>
  </si>
  <si>
    <t>Mrs. Margaret Bennett MD</t>
  </si>
  <si>
    <t>bfe16139-181c-45d7-a135-d61ac0fe83b1</t>
  </si>
  <si>
    <t>Frank Smith</t>
  </si>
  <si>
    <t>a521348c-9fb8-4995-937f-ba1d6ba51acb</t>
  </si>
  <si>
    <t>Debra Hebert</t>
  </si>
  <si>
    <t>a85b5c95-0623-4d86-bcac-d9a0793c9e37</t>
  </si>
  <si>
    <t>Evan White</t>
  </si>
  <si>
    <t>36f0073b-79a5-4c16-96c9-8aa6275716fe</t>
  </si>
  <si>
    <t>Mark Powell</t>
  </si>
  <si>
    <t>7b3c4d02-c4d6-444f-842b-44e3c9f77ff6</t>
  </si>
  <si>
    <t>Victoria Anderson</t>
  </si>
  <si>
    <t>a693d9b2-be0c-42b5-842a-8b4364dd8dd8</t>
  </si>
  <si>
    <t>Russell Jordan</t>
  </si>
  <si>
    <t>97953505-542b-4b1a-935c-a436e3cfd173</t>
  </si>
  <si>
    <t>Dominic Moore</t>
  </si>
  <si>
    <t>a1e46691-6356-46a2-9ad0-e46d28cf3cf9</t>
  </si>
  <si>
    <t>Nicholas Barnes</t>
  </si>
  <si>
    <t>69159f4a-17dc-4d7b-8b57-4cbe58e2f557</t>
  </si>
  <si>
    <t>Madison Moore</t>
  </si>
  <si>
    <t>114dc12c-602f-46b1-8681-04fd959456a6</t>
  </si>
  <si>
    <t>Jasmine Keith</t>
  </si>
  <si>
    <t>0c4cf6ca-3a26-44c6-9099-8a0fac173d89</t>
  </si>
  <si>
    <t>Kristine Brown</t>
  </si>
  <si>
    <t>0f278574-ec70-4ece-9656-a8c1b90d9725</t>
  </si>
  <si>
    <t>Nicole Gates</t>
  </si>
  <si>
    <t>49c99266-5fb0-4e0d-8cba-a26ffc9b788d</t>
  </si>
  <si>
    <t>John Drake</t>
  </si>
  <si>
    <t>7a8d8a4c-b77c-40f6-a035-fa5664722aeb</t>
  </si>
  <si>
    <t>Katherine Castillo</t>
  </si>
  <si>
    <t>e9d7a22b-60fd-4379-acd9-d14f7564d068</t>
  </si>
  <si>
    <t>Carol Elliott</t>
  </si>
  <si>
    <t>5e62368d-3d01-46cf-b84a-d854185951ed</t>
  </si>
  <si>
    <t>Christopher Gardner</t>
  </si>
  <si>
    <t>682b453b-9f1e-4957-ad15-e867c66f8534</t>
  </si>
  <si>
    <t>Henry Brown</t>
  </si>
  <si>
    <t>52cc3837-b894-49e8-a860-9f88e742acc8</t>
  </si>
  <si>
    <t>Anita Frederick</t>
  </si>
  <si>
    <t>ad26eec3-8056-410e-9e74-22ccf1ffe98a</t>
  </si>
  <si>
    <t>Susan Benitez</t>
  </si>
  <si>
    <t>53e74a11-2726-430f-ad52-ef2cb9c9f925</t>
  </si>
  <si>
    <t>Brett Carroll</t>
  </si>
  <si>
    <t>16daede9-7844-4f3f-ad57-87fda03fbfbb</t>
  </si>
  <si>
    <t>Ricardo Robbins</t>
  </si>
  <si>
    <t>deef555d-242c-4911-880b-ee6ced7c766f</t>
  </si>
  <si>
    <t>Catherine Hansen</t>
  </si>
  <si>
    <t>435635dd-2533-4d5f-905c-5b2fcf926d19</t>
  </si>
  <si>
    <t>Amy Brown</t>
  </si>
  <si>
    <t>a2e50577-966f-47b5-add8-fbb461d03720</t>
  </si>
  <si>
    <t>Jennifer Wright</t>
  </si>
  <si>
    <t>81fd588c-33c7-4135-a317-8f78ecac697f</t>
  </si>
  <si>
    <t>Daniel Brown</t>
  </si>
  <si>
    <t>f71b8a28-f880-4b3c-85bf-014305d592e9</t>
  </si>
  <si>
    <t>Adrian Abbott</t>
  </si>
  <si>
    <t>c8bccebf-1c39-4b35-a917-8218591982cd</t>
  </si>
  <si>
    <t>Teresa Medina</t>
  </si>
  <si>
    <t>8d5e6489-552d-47e8-85b1-f6bac8edb8a1</t>
  </si>
  <si>
    <t>Steven Robbins</t>
  </si>
  <si>
    <t>63133979-5a7d-4894-b70c-d85392dac9a7</t>
  </si>
  <si>
    <t>Jordan Castillo</t>
  </si>
  <si>
    <t>deee4f5b-581e-4bac-bd71-0789f7243429</t>
  </si>
  <si>
    <t>Regina Randolph</t>
  </si>
  <si>
    <t>b300a5ce-ac12-413e-9d6b-8bf052c3b444</t>
  </si>
  <si>
    <t>Brenda Bowen</t>
  </si>
  <si>
    <t>8332aead-7da9-4228-adef-4f4d29dab92b</t>
  </si>
  <si>
    <t>Vincent Greene</t>
  </si>
  <si>
    <t>37c4b244-630d-4d61-8fbd-992df4df75f6</t>
  </si>
  <si>
    <t>Mitchell Hanson</t>
  </si>
  <si>
    <t>b6cbe841-4b94-42e7-9930-03a070971722</t>
  </si>
  <si>
    <t>Mrs. Lauren Mckinney MD</t>
  </si>
  <si>
    <t>ba615462-01a3-45fc-88ba-10be35aae936</t>
  </si>
  <si>
    <t>Joseph Miller</t>
  </si>
  <si>
    <t>dfb63002-dbad-49d7-a0eb-44de892049cc</t>
  </si>
  <si>
    <t>Matthew Jackson</t>
  </si>
  <si>
    <t>c9b47ed0-f9ed-4c10-a74a-f1c2f7ed556f</t>
  </si>
  <si>
    <t>Kimberly Moran</t>
  </si>
  <si>
    <t>37da3e7a-5fd7-43a0-806c-a4ca3294bdb5</t>
  </si>
  <si>
    <t>Marissa Gibbs</t>
  </si>
  <si>
    <t>433f28b5-b010-4d0b-ba12-848e518bccd8</t>
  </si>
  <si>
    <t>Jose Beltran</t>
  </si>
  <si>
    <t>7b5115a9-9575-482a-af06-8f66e5ad3092</t>
  </si>
  <si>
    <t>Sydney Garcia</t>
  </si>
  <si>
    <t>0221e0c7-2cad-4c2a-9deb-7cca2e83aa04</t>
  </si>
  <si>
    <t>Joseph Matthews</t>
  </si>
  <si>
    <t>9fba1047-adee-4051-bd9d-c897d07e076d</t>
  </si>
  <si>
    <t>Patrick Dixon</t>
  </si>
  <si>
    <t>dcf6fdbd-fc4b-40b1-a3b5-cc50d56d9d5c</t>
  </si>
  <si>
    <t>Steven Rowe</t>
  </si>
  <si>
    <t>e17b1b36-c458-463b-91dc-468906a598de</t>
  </si>
  <si>
    <t>Franklin Coleman</t>
  </si>
  <si>
    <t>885e50ec-15ae-4cb7-bc46-baad621d2d66</t>
  </si>
  <si>
    <t>Brandon Strickland</t>
  </si>
  <si>
    <t>ff3651ef-e799-496f-973e-fe64efa2e1b4</t>
  </si>
  <si>
    <t>Peter Barnes</t>
  </si>
  <si>
    <t>5c6a5b1d-3d34-48e5-9794-cd9c0cf56f54</t>
  </si>
  <si>
    <t>Raymond Downs</t>
  </si>
  <si>
    <t>c6afd707-d0c8-4819-b03d-b96fc5a195b2</t>
  </si>
  <si>
    <t>Jo Wolf</t>
  </si>
  <si>
    <t>6e8ff969-e9a2-4b98-bd09-fce4ac236b1d</t>
  </si>
  <si>
    <t>Kathryn Stephens</t>
  </si>
  <si>
    <t>5cad93e5-9299-4ebb-bc58-f4c4669db482</t>
  </si>
  <si>
    <t>Holly Fuller</t>
  </si>
  <si>
    <t>133d8c1a-4f13-4dbe-9a3e-49a65c07b893</t>
  </si>
  <si>
    <t>Lori Gonzalez</t>
  </si>
  <si>
    <t>ebad4670-bd80-4910-93ce-55e9df59aa8e</t>
  </si>
  <si>
    <t>Dillon Smith</t>
  </si>
  <si>
    <t>89417ad3-30ad-48aa-80a2-92ba420de035</t>
  </si>
  <si>
    <t>Carlos Smith</t>
  </si>
  <si>
    <t>0e71739a-501c-4e43-b455-d03d9b224d9d</t>
  </si>
  <si>
    <t>Edward West</t>
  </si>
  <si>
    <t>2d7f3dc1-1c93-4a8f-b2f1-9760f6bbfa49</t>
  </si>
  <si>
    <t>Tony White</t>
  </si>
  <si>
    <t>1e6da946-b891-4b42-ab44-0fc1c7ad28bb</t>
  </si>
  <si>
    <t>Jill Henderson</t>
  </si>
  <si>
    <t>8e334f27-6ed1-4b6b-ad18-b63a2b703933</t>
  </si>
  <si>
    <t>Lindsey Ray</t>
  </si>
  <si>
    <t>a686ec52-2926-47ac-8475-0c5aac48fcb5</t>
  </si>
  <si>
    <t>Edward Harris</t>
  </si>
  <si>
    <t>185ecca7-b7e0-4b3b-93d6-84bc5601ada7</t>
  </si>
  <si>
    <t>Steven Kirk</t>
  </si>
  <si>
    <t>9d64511f-dfaf-4224-a314-73427834f0b4</t>
  </si>
  <si>
    <t>Lauren Blake</t>
  </si>
  <si>
    <t>60866ffe-99d7-4024-bf1c-691eecac5d69</t>
  </si>
  <si>
    <t>Kimberly Mercer</t>
  </si>
  <si>
    <t>80536a35-1c17-4638-a40c-282a50d391ba</t>
  </si>
  <si>
    <t>Matthew Ramirez</t>
  </si>
  <si>
    <t>0bedd15b-99d3-4cb5-b94f-a10d4b471eb8</t>
  </si>
  <si>
    <t>Amanda Stewart</t>
  </si>
  <si>
    <t>5fb038f7-05d1-44a7-8577-96c6b8df4958</t>
  </si>
  <si>
    <t>Christina Hoover</t>
  </si>
  <si>
    <t>eaee43e6-7a6b-4a3e-a1e9-033e7267a005</t>
  </si>
  <si>
    <t>Katie Hicks</t>
  </si>
  <si>
    <t>6da7253c-918f-404e-b42b-bba555e82f3e</t>
  </si>
  <si>
    <t>Shannon Carr</t>
  </si>
  <si>
    <t>375456b5-2f56-4b24-9a54-fafd8743731d</t>
  </si>
  <si>
    <t>John Sanchez</t>
  </si>
  <si>
    <t>a369fe2b-1324-4759-938b-51acb57398d1</t>
  </si>
  <si>
    <t>Jeffrey Parker</t>
  </si>
  <si>
    <t>2a2032c2-b885-4bfd-be95-d8d3c21c0f8a</t>
  </si>
  <si>
    <t>Natalie Scott</t>
  </si>
  <si>
    <t>940f8d5d-5ecd-4fd9-a48c-a65d96965486</t>
  </si>
  <si>
    <t>Brandon Johnson</t>
  </si>
  <si>
    <t>4d95a552-334d-416e-94b1-ae5145e0cf00</t>
  </si>
  <si>
    <t>Jennifer Walker</t>
  </si>
  <si>
    <t>e0ff1567-01ec-4691-a56b-0dc95b4def30</t>
  </si>
  <si>
    <t>Deborah Martin</t>
  </si>
  <si>
    <t>b896ba90-91e2-4a8a-b84e-d92b24d0bf06</t>
  </si>
  <si>
    <t>55373fae-dfbf-48de-9478-da41e67eb19b</t>
  </si>
  <si>
    <t>Robert Gordon</t>
  </si>
  <si>
    <t>7f0219d2-4b0c-4352-8299-90d4e60b36d0</t>
  </si>
  <si>
    <t>Erin Fletcher</t>
  </si>
  <si>
    <t>864b307d-90e3-4a74-8904-c5f6f31bbc88</t>
  </si>
  <si>
    <t>Dustin Davis</t>
  </si>
  <si>
    <t>156b82c9-4c29-4cbb-9f4e-b70fa8317d8b</t>
  </si>
  <si>
    <t>Adam Morris</t>
  </si>
  <si>
    <t>3e007653-f15e-424d-9890-0e3f5ad8a202</t>
  </si>
  <si>
    <t>Derek Day</t>
  </si>
  <si>
    <t>575c1d99-14dd-4543-af95-3fe36223ee45</t>
  </si>
  <si>
    <t>Brian Winters</t>
  </si>
  <si>
    <t>1c5d5b4a-6fd0-4cc7-938b-2cd984c2f07c</t>
  </si>
  <si>
    <t>William Velazquez</t>
  </si>
  <si>
    <t>6319efc7-23e6-4df4-b162-da1b93a2d13d</t>
  </si>
  <si>
    <t>Joel Meza</t>
  </si>
  <si>
    <t>ca08585e-9bff-422d-aea8-3f8c0586a50e</t>
  </si>
  <si>
    <t>Nicole Hunter</t>
  </si>
  <si>
    <t>d42cda42-1a46-4303-bc45-e014c63be3d8</t>
  </si>
  <si>
    <t>Ashley Mckay</t>
  </si>
  <si>
    <t>249ad16f-d3b8-4bf9-a2f6-6bf6bbae8436</t>
  </si>
  <si>
    <t>Peter Harris</t>
  </si>
  <si>
    <t>48d8525d-41a8-49a7-8ac0-bf3753881eed</t>
  </si>
  <si>
    <t>Kathleen Kennedy</t>
  </si>
  <si>
    <t>f6dae0ea-c505-4469-91e6-a2fe3a516964</t>
  </si>
  <si>
    <t>Melinda Palmer</t>
  </si>
  <si>
    <t>19633d0b-1d8e-4111-8d8d-c61ed5fb15bd</t>
  </si>
  <si>
    <t>Robert Zuniga</t>
  </si>
  <si>
    <t>091cf851-238c-4e48-8619-e46b1615a3b1</t>
  </si>
  <si>
    <t>Cassandra Lee</t>
  </si>
  <si>
    <t>5486ca1b-b7f7-4489-a555-2fb28485b98c</t>
  </si>
  <si>
    <t>Tara White</t>
  </si>
  <si>
    <t>c0420c54-f82f-4c0a-b418-d1a02e4bd633</t>
  </si>
  <si>
    <t>Amber Hanson</t>
  </si>
  <si>
    <t>addeb76e-a293-4304-8d97-221105283463</t>
  </si>
  <si>
    <t>Amber Banks</t>
  </si>
  <si>
    <t>66d81cc1-7c24-4967-b0ff-b2ad13a4e9a8</t>
  </si>
  <si>
    <t>Andrew Weber</t>
  </si>
  <si>
    <t>cae969e8-66bd-4aa8-a1f3-8a601f9b53f6</t>
  </si>
  <si>
    <t>Olivia Bowen</t>
  </si>
  <si>
    <t>d5e7fc37-0f87-46fa-b961-db72b8c5d1e8</t>
  </si>
  <si>
    <t>Renee Hall</t>
  </si>
  <si>
    <t>97ef0fad-26df-4f8c-af30-996ea9ead078</t>
  </si>
  <si>
    <t>Jacqueline Chandler</t>
  </si>
  <si>
    <t>a5946dff-efcb-43d9-9c0d-26b91a1d2f78</t>
  </si>
  <si>
    <t>Micheal Ball</t>
  </si>
  <si>
    <t>0a26e085-a516-400e-990f-81a83a7ead8d</t>
  </si>
  <si>
    <t>Steven Miller</t>
  </si>
  <si>
    <t>c170b164-aedf-42ad-8910-7b9e775e200f</t>
  </si>
  <si>
    <t>Roy Middleton</t>
  </si>
  <si>
    <t>697c1c21-795b-416f-831a-7f7e89b52f2e</t>
  </si>
  <si>
    <t>Kayla Sanchez</t>
  </si>
  <si>
    <t>89863b16-0311-4736-a8ad-d3a724c58be3</t>
  </si>
  <si>
    <t>Margaret Carter DDS</t>
  </si>
  <si>
    <t>a087b278-f28c-4f60-b1a3-df1b8524198e</t>
  </si>
  <si>
    <t>Kenneth Brown</t>
  </si>
  <si>
    <t>df1d60d3-3149-48d0-920c-5a054c279fbe</t>
  </si>
  <si>
    <t>Lisa Patel</t>
  </si>
  <si>
    <t>9e60a90e-5be6-4b3a-a959-e8503516577c</t>
  </si>
  <si>
    <t>Juan Lopez</t>
  </si>
  <si>
    <t>b31ba953-50db-483f-b9e3-e04f5eb35f9c</t>
  </si>
  <si>
    <t>Jenna Fields</t>
  </si>
  <si>
    <t>4fd4b08f-4935-49a7-b52d-3550da68b8d5</t>
  </si>
  <si>
    <t>Troy Diaz</t>
  </si>
  <si>
    <t>d5506bdd-2ee5-4d25-b5c1-1b3bcb25a9b7</t>
  </si>
  <si>
    <t>Justin Davis</t>
  </si>
  <si>
    <t>3f4da682-a41a-4914-bfae-972946253e53</t>
  </si>
  <si>
    <t>Joseph Boyd</t>
  </si>
  <si>
    <t>a5bf30e5-88d8-4800-97dc-9336f8d724dd</t>
  </si>
  <si>
    <t>Daniel Watson</t>
  </si>
  <si>
    <t>49874e21-5abc-498b-9dc2-fd582e1a9918</t>
  </si>
  <si>
    <t>Lisa Smith</t>
  </si>
  <si>
    <t>c42b08d4-7694-4713-b70b-872dcb1fecec</t>
  </si>
  <si>
    <t>Keith Navarro</t>
  </si>
  <si>
    <t>2814a0d5-85e6-43ae-bcc3-1a2c249fd54a</t>
  </si>
  <si>
    <t>John Payne</t>
  </si>
  <si>
    <t>cc451aea-f83e-468f-bea2-5ed471b6cbfc</t>
  </si>
  <si>
    <t>Michael Gilbert</t>
  </si>
  <si>
    <t>f638f7e3-3904-462b-a9f1-1c8de9cc34c9</t>
  </si>
  <si>
    <t>Phillip White</t>
  </si>
  <si>
    <t>d233173b-d32b-46cf-addb-35e68cc54d10</t>
  </si>
  <si>
    <t>Erik Caldwell</t>
  </si>
  <si>
    <t>298feb5a-666f-4fdd-bbef-c036c73773dc</t>
  </si>
  <si>
    <t>Steven Ward</t>
  </si>
  <si>
    <t>dc70eafe-26c0-4c7f-b651-5042f3193568</t>
  </si>
  <si>
    <t>Susan Hobbs</t>
  </si>
  <si>
    <t>66180186-8604-41b3-b8e9-1e51522d37ab</t>
  </si>
  <si>
    <t>Dr. Patricia Thompson PhD</t>
  </si>
  <si>
    <t>34a707c5-7d28-417a-99f2-860aa4d19f70</t>
  </si>
  <si>
    <t>6b9d5c7a-a7f4-4bdc-b95f-0926ae8751ed</t>
  </si>
  <si>
    <t>Rhonda Alvarez</t>
  </si>
  <si>
    <t>22580c8d-e0e8-4acb-a345-15ab3faed3bf</t>
  </si>
  <si>
    <t>Heather Smith</t>
  </si>
  <si>
    <t>aca18971-38f6-4cea-b932-6062cdc6b017</t>
  </si>
  <si>
    <t>Travis Morton</t>
  </si>
  <si>
    <t>fe405d40-2686-47ce-b5c7-5aad90baa720</t>
  </si>
  <si>
    <t>Zachary Becker</t>
  </si>
  <si>
    <t>54837441-0edc-43a0-83d6-c5a1eff4329c</t>
  </si>
  <si>
    <t>Kimberly Watson</t>
  </si>
  <si>
    <t>2634b10a-fd3e-422c-a488-3147d82cc422</t>
  </si>
  <si>
    <t>Andrea Phillips</t>
  </si>
  <si>
    <t>7b1e34a6-d86b-4128-91a3-5e195c324467</t>
  </si>
  <si>
    <t>Jennifer Holmes</t>
  </si>
  <si>
    <t>042b4c60-8dd5-4716-b807-557e04edf9b8</t>
  </si>
  <si>
    <t>Caroline Atkinson</t>
  </si>
  <si>
    <t>6f6ac332-03e4-468c-99ba-44847a0f2ee7</t>
  </si>
  <si>
    <t>Lindsay Brown</t>
  </si>
  <si>
    <t>d2d8ad43-cef7-4cc1-8abf-2904e0848966</t>
  </si>
  <si>
    <t>Linda Johnson</t>
  </si>
  <si>
    <t>4e4e18c9-e5d4-47de-aa41-019904ccf73e</t>
  </si>
  <si>
    <t>Craig Perez</t>
  </si>
  <si>
    <t>9258807a-1622-4985-8649-932f7e4fa3f3</t>
  </si>
  <si>
    <t>Charles Peters</t>
  </si>
  <si>
    <t>7f8b3c3b-8be0-45b8-a7f3-927234e5be97</t>
  </si>
  <si>
    <t>Eugene Jordan Jr.</t>
  </si>
  <si>
    <t>55afd02f-5b0b-4d6d-a2e2-f4c85821c701</t>
  </si>
  <si>
    <t>Warren Williams</t>
  </si>
  <si>
    <t>6e6efaa5-219a-4de6-937a-a86e48c8470d</t>
  </si>
  <si>
    <t>Deborah Baxter</t>
  </si>
  <si>
    <t>38262b16-6fc8-4688-9179-7463ddf67dc1</t>
  </si>
  <si>
    <t>Leonard Blevins</t>
  </si>
  <si>
    <t>901a9a8f-600b-476c-bb62-07e4a8cba2cc</t>
  </si>
  <si>
    <t>Brenda Elliott</t>
  </si>
  <si>
    <t>68d1f02d-696a-44c0-b7ed-2c9269d957fc</t>
  </si>
  <si>
    <t>Danielle Baker</t>
  </si>
  <si>
    <t>62dd19bf-cee0-4358-863c-304b26f151ad</t>
  </si>
  <si>
    <t>Madeline Gibson</t>
  </si>
  <si>
    <t>037e089a-7598-44d1-93ba-12c70a215bac</t>
  </si>
  <si>
    <t>Anthony Huang</t>
  </si>
  <si>
    <t>4b7ca4a9-8403-4ca8-8b70-02e4810213e8</t>
  </si>
  <si>
    <t>Charles Robinson</t>
  </si>
  <si>
    <t>9606206b-40ed-41a7-aa57-6bdd671fe6f2</t>
  </si>
  <si>
    <t>Anthony Carroll</t>
  </si>
  <si>
    <t>a863bfaa-262e-451e-a24d-8b77433ff39a</t>
  </si>
  <si>
    <t>Donna Bennett</t>
  </si>
  <si>
    <t>a3190e0e-4161-4f0e-8e62-c2db5704a76b</t>
  </si>
  <si>
    <t>Richard Zimmerman</t>
  </si>
  <si>
    <t>5f09f889-df95-4263-b91d-4a27e3a96ae2</t>
  </si>
  <si>
    <t>Robert Gallagher</t>
  </si>
  <si>
    <t>1b63dc2e-37a8-42c2-8e98-e39a82ab46fc</t>
  </si>
  <si>
    <t>Paul Reynolds</t>
  </si>
  <si>
    <t>dd39382f-08f3-4519-9d06-f924fcc67ad8</t>
  </si>
  <si>
    <t>Ryan Dean</t>
  </si>
  <si>
    <t>cd416b87-7815-4540-823b-13272cba2c42</t>
  </si>
  <si>
    <t>Christopher Cruz</t>
  </si>
  <si>
    <t>b0431045-421d-44ab-ac83-c5ecc7157b09</t>
  </si>
  <si>
    <t>Megan Reeves</t>
  </si>
  <si>
    <t>f820b17c-cde7-4f26-b803-1aa933b723c3</t>
  </si>
  <si>
    <t>David Thompson</t>
  </si>
  <si>
    <t>54c0cc19-5a26-4ba3-856c-7dc605d5d31d</t>
  </si>
  <si>
    <t>Cynthia Mitchell</t>
  </si>
  <si>
    <t>0e47e20c-4f4f-47f1-b3fb-68d45238e0d6</t>
  </si>
  <si>
    <t>Zachary Bean</t>
  </si>
  <si>
    <t>b479de8f-30a1-4e32-aa3b-1839bdf0aa93</t>
  </si>
  <si>
    <t>Karen Wilcox</t>
  </si>
  <si>
    <t>a822ae3a-d464-4c0d-80c6-ca7eb0c920e1</t>
  </si>
  <si>
    <t>Jordan Johnson</t>
  </si>
  <si>
    <t>8da38b0e-774c-4659-9f84-7b91bff82c44</t>
  </si>
  <si>
    <t>Keith Allen</t>
  </si>
  <si>
    <t>99d8ad80-7b11-4bb7-afdf-83ed07773c84</t>
  </si>
  <si>
    <t>April Thompson</t>
  </si>
  <si>
    <t>0d647209-2cbb-4164-b3d5-f0c276bff0ce</t>
  </si>
  <si>
    <t>Monique Smith</t>
  </si>
  <si>
    <t>7a58ce2b-02e3-41e9-9f4d-4182e04f6671</t>
  </si>
  <si>
    <t>Casey Ramirez</t>
  </si>
  <si>
    <t>613d1a53-2a11-4c90-91f0-ce9565e8ff78</t>
  </si>
  <si>
    <t>Michele Rogers</t>
  </si>
  <si>
    <t>46ab4b3d-0e4e-4b9d-bd8c-66b83dfdd3a6</t>
  </si>
  <si>
    <t>Kathleen Pham</t>
  </si>
  <si>
    <t>1d08fac0-65b4-49e8-9465-d161dfb073d6</t>
  </si>
  <si>
    <t>Linda Bentley</t>
  </si>
  <si>
    <t>b221a889-8f3b-49a7-bc34-0e35bfd2e6c6</t>
  </si>
  <si>
    <t>Kevin Silva</t>
  </si>
  <si>
    <t>24b0ee27-638c-4441-9d6d-0092ab67f6cf</t>
  </si>
  <si>
    <t>Crystal Woods</t>
  </si>
  <si>
    <t>78e532fb-b07e-4c49-8bc6-ad623e48881a</t>
  </si>
  <si>
    <t>Nichole Colon</t>
  </si>
  <si>
    <t>ce269ebd-4f78-4fea-ae0e-1f55ce8a3556</t>
  </si>
  <si>
    <t>Nicole Chase</t>
  </si>
  <si>
    <t>cc48b25f-c748-4a2c-a0a3-ae061973a704</t>
  </si>
  <si>
    <t>Megan Humphrey</t>
  </si>
  <si>
    <t>4ba5040b-617d-4828-9f9f-82333741d0d6</t>
  </si>
  <si>
    <t>Stacie Sawyer</t>
  </si>
  <si>
    <t>6a143c2b-eeac-4f06-bdfa-00b64d84943f</t>
  </si>
  <si>
    <t>Stephen Cox</t>
  </si>
  <si>
    <t>6284dd68-1323-44ea-a695-67c4789404d4</t>
  </si>
  <si>
    <t>Marie Williams</t>
  </si>
  <si>
    <t>e3032d3e-c76a-43f5-b98f-1d50dc147076</t>
  </si>
  <si>
    <t>Dr. Matthew Rivera</t>
  </si>
  <si>
    <t>6a87d5e2-0fca-408a-868f-6ef03e318541</t>
  </si>
  <si>
    <t>Lisa Wright</t>
  </si>
  <si>
    <t>978788fa-2bc5-4faf-b0d1-ac93d74253e8</t>
  </si>
  <si>
    <t>Carolyn Jones</t>
  </si>
  <si>
    <t>0a768aa5-b8f0-4b3b-a45c-b7ab088a6090</t>
  </si>
  <si>
    <t>Mary Thomas</t>
  </si>
  <si>
    <t>aef55657-d454-4a9d-bae4-3b058ab07024</t>
  </si>
  <si>
    <t>Melvin King</t>
  </si>
  <si>
    <t>6237f0d8-79af-451c-ba3a-823620d019ae</t>
  </si>
  <si>
    <t>Jesus English</t>
  </si>
  <si>
    <t>373e5b06-a418-419c-90f0-a03450b1e619</t>
  </si>
  <si>
    <t>Brian Bennett</t>
  </si>
  <si>
    <t>6a77abbd-48e1-40f0-9ff3-09f3982ddb2b</t>
  </si>
  <si>
    <t>Stephanie Ruiz</t>
  </si>
  <si>
    <t>62bb2f6f-1c18-4310-ac1d-3064b8614bea</t>
  </si>
  <si>
    <t>Sharon Taylor</t>
  </si>
  <si>
    <t>a3071f3d-672d-4d78-8d9b-401d75ba615c</t>
  </si>
  <si>
    <t>Alicia Reed</t>
  </si>
  <si>
    <t>da7f88e3-a074-4d45-9311-67c532bb9817</t>
  </si>
  <si>
    <t>Mary Phillips</t>
  </si>
  <si>
    <t>3c7f94b1-e411-4c44-afda-648203afa5ed</t>
  </si>
  <si>
    <t>Courtney Morris</t>
  </si>
  <si>
    <t>df6fa476-eb5a-4388-aad4-45630f2d0330</t>
  </si>
  <si>
    <t>Megan Perez</t>
  </si>
  <si>
    <t>3d80b6af-a4f4-4264-814b-0fa178361f5c</t>
  </si>
  <si>
    <t>Andrea Young</t>
  </si>
  <si>
    <t>ef95fc5a-6eb8-4b80-82cf-4ceb60d83ac1</t>
  </si>
  <si>
    <t>Jordan Smith</t>
  </si>
  <si>
    <t>2528c430-28cc-45cb-89c2-4fd074efb92f</t>
  </si>
  <si>
    <t>Mike Bowers</t>
  </si>
  <si>
    <t>30bddeff-7340-46c4-befe-ca3ef668548d</t>
  </si>
  <si>
    <t>Mark Baker</t>
  </si>
  <si>
    <t>060ac2e3-1410-4403-9920-06f39d4c996a</t>
  </si>
  <si>
    <t>Karla Brown</t>
  </si>
  <si>
    <t>902c6870-ac40-4a5d-9f1c-a80e6f79c9f3</t>
  </si>
  <si>
    <t>Patricia Martinez</t>
  </si>
  <si>
    <t>2e7521e1-53d6-4755-887f-a6787e622f32</t>
  </si>
  <si>
    <t>Kelly Schmidt</t>
  </si>
  <si>
    <t>6cd49b7c-59b6-4b5f-8c40-5fc64b646c7a</t>
  </si>
  <si>
    <t>Susan Gomez</t>
  </si>
  <si>
    <t>99fc087b-d87b-41b6-a3e3-77e68bb4c64d</t>
  </si>
  <si>
    <t>Kimberly Johnston</t>
  </si>
  <si>
    <t>c863ccf9-ab74-446a-a76a-4a57d4394dcc</t>
  </si>
  <si>
    <t>James King</t>
  </si>
  <si>
    <t>4e9ccfc7-87c9-4d42-9033-173ddebd48e9</t>
  </si>
  <si>
    <t>Laura Wells</t>
  </si>
  <si>
    <t>24a82641-465a-4868-8163-392e4112bd91</t>
  </si>
  <si>
    <t>Sarah Ward</t>
  </si>
  <si>
    <t>f7116d41-f88e-4d79-8c62-b0e717421651</t>
  </si>
  <si>
    <t>Jonathon Lewis</t>
  </si>
  <si>
    <t>ea984f8c-d92f-45d6-a58e-58575b9199de</t>
  </si>
  <si>
    <t>Brittany Collins</t>
  </si>
  <si>
    <t>16f39657-35fe-41b5-86af-8fca0d39f508</t>
  </si>
  <si>
    <t>John Roberts</t>
  </si>
  <si>
    <t>716908ab-c801-43c0-84f1-9da0b9da04d5</t>
  </si>
  <si>
    <t>Gabriel Baxter</t>
  </si>
  <si>
    <t>a837273e-7807-46cb-8eb0-9755acfb05b2</t>
  </si>
  <si>
    <t>Samuel White</t>
  </si>
  <si>
    <t>0505fe4b-114d-43cb-8b9c-3dd5220a4709</t>
  </si>
  <si>
    <t>Daniel Walton</t>
  </si>
  <si>
    <t>4700dc56-05d6-481f-8637-f2dd73a67117</t>
  </si>
  <si>
    <t>Brian Harris</t>
  </si>
  <si>
    <t>a1e6823a-8f13-4aad-b8c2-c04f2d95d5af</t>
  </si>
  <si>
    <t>Richard Webster</t>
  </si>
  <si>
    <t>9f86a7e9-74dc-4ee9-900e-33b9a0833d29</t>
  </si>
  <si>
    <t>Dorothy Miles</t>
  </si>
  <si>
    <t>ba800242-5d57-47f1-8bd2-470573ede5e5</t>
  </si>
  <si>
    <t>Lauren Smith</t>
  </si>
  <si>
    <t>bb563c1a-ebb9-40c8-8ba1-7b40275ff346</t>
  </si>
  <si>
    <t>Angela Lopez</t>
  </si>
  <si>
    <t>f70163f7-0249-43d4-9b46-bde3a8db639c</t>
  </si>
  <si>
    <t>Tammy Hodges</t>
  </si>
  <si>
    <t>421c6c31-1855-42a4-bd2a-5e3148a1c3aa</t>
  </si>
  <si>
    <t>Jon Wallace DDS</t>
  </si>
  <si>
    <t>3b0f62b7-b779-4301-96a6-2ec3619ffcfa</t>
  </si>
  <si>
    <t>Michael Ayala</t>
  </si>
  <si>
    <t>4eb3bc45-f98c-4feb-936b-aca75f8419d0</t>
  </si>
  <si>
    <t>Paul Freeman</t>
  </si>
  <si>
    <t>52a01fa5-5070-457e-ae1b-802e5975b48b</t>
  </si>
  <si>
    <t>Nancy Hernandez</t>
  </si>
  <si>
    <t>0e4a1fe1-5322-4bdf-93e7-ca952d869a98</t>
  </si>
  <si>
    <t>Karen Mcdonald</t>
  </si>
  <si>
    <t>6fbeb297-d125-456c-992d-60a47fc281a3</t>
  </si>
  <si>
    <t>Timothy Smith</t>
  </si>
  <si>
    <t>bf50404f-ae4f-4c55-8255-89b530b53522</t>
  </si>
  <si>
    <t>Curtis Hodge</t>
  </si>
  <si>
    <t>46bff717-dc6f-4ab4-8dbd-df12d79f5b69</t>
  </si>
  <si>
    <t>Megan Martinez</t>
  </si>
  <si>
    <t>716ad49f-d3fd-445b-8823-79665710cf5a</t>
  </si>
  <si>
    <t>Shane Williams</t>
  </si>
  <si>
    <t>95b6deb2-d2a8-423d-867f-539e3ab3c00b</t>
  </si>
  <si>
    <t>Paul Simmons</t>
  </si>
  <si>
    <t>86b6d661-f83f-49e7-a284-3c0ff9b0d8e3</t>
  </si>
  <si>
    <t>Gina Carey</t>
  </si>
  <si>
    <t>2c60ea9e-c62c-492e-9345-6348bcd8000b</t>
  </si>
  <si>
    <t>James Johnson</t>
  </si>
  <si>
    <t>6f86e87b-2460-488b-a0c2-ea0a0e3ce2a4</t>
  </si>
  <si>
    <t>Ronald White</t>
  </si>
  <si>
    <t>d0c14772-0c14-4123-afec-82b3032f123d</t>
  </si>
  <si>
    <t>Kyle Anderson</t>
  </si>
  <si>
    <t>fe8a4183-32fe-4d56-a076-cd2d3402e885</t>
  </si>
  <si>
    <t>Aaron Johnson</t>
  </si>
  <si>
    <t>d108d677-babf-4164-b713-fc715a2d6165</t>
  </si>
  <si>
    <t>Karen Cook DDS</t>
  </si>
  <si>
    <t>0683c373-314f-4665-bf76-9a03f970f561</t>
  </si>
  <si>
    <t>Kylie Caldwell</t>
  </si>
  <si>
    <t>d0d0f0a9-bffb-46e0-abdf-993b9c1dc346</t>
  </si>
  <si>
    <t>Pamela Liu</t>
  </si>
  <si>
    <t>a593ddcf-f451-4344-942f-dae6a311221c</t>
  </si>
  <si>
    <t>Pamela Moore</t>
  </si>
  <si>
    <t>dc0b2784-6583-4116-b826-c7d87938ed84</t>
  </si>
  <si>
    <t>Mallory Carpenter</t>
  </si>
  <si>
    <t>5982d30f-707b-4219-a7f7-e3372eebae69</t>
  </si>
  <si>
    <t>Amy Nixon</t>
  </si>
  <si>
    <t>e761edd7-ba8d-4831-92b1-6345248cffe1</t>
  </si>
  <si>
    <t>Deborah Mclean</t>
  </si>
  <si>
    <t>b351b7f1-e489-4eb4-b323-0ff720aa3c12</t>
  </si>
  <si>
    <t>Jonathan Carney MD</t>
  </si>
  <si>
    <t>44f25128-ff28-4e75-b172-2a3466fff183</t>
  </si>
  <si>
    <t>Richard Rich</t>
  </si>
  <si>
    <t>dbe20485-bf2c-480e-b04e-1ef6284a3a95</t>
  </si>
  <si>
    <t>Mrs. Ashley Kane</t>
  </si>
  <si>
    <t>5f0544c3-5c69-4cdd-8579-8fe48931b439</t>
  </si>
  <si>
    <t>Hannah Perez</t>
  </si>
  <si>
    <t>196395f9-bfc3-4096-8a27-7dfe53df51c8</t>
  </si>
  <si>
    <t>Edward Garrett</t>
  </si>
  <si>
    <t>b48842c3-e851-475a-b86e-dfd9696e2eb6</t>
  </si>
  <si>
    <t>Sarah Gordon</t>
  </si>
  <si>
    <t>8231f474-4bd6-4dda-97b6-095bf22f3eca</t>
  </si>
  <si>
    <t>Jonathan Anderson</t>
  </si>
  <si>
    <t>44517652-b8e8-4492-9a8b-6cd066581e4d</t>
  </si>
  <si>
    <t>Jennifer Armstrong</t>
  </si>
  <si>
    <t>e9f33356-b5b5-42f7-9766-06029c74332e</t>
  </si>
  <si>
    <t>Leslie Hughes</t>
  </si>
  <si>
    <t>22f8d6ab-77a9-4c43-9936-c7cd14f0014d</t>
  </si>
  <si>
    <t>Aaron Parker</t>
  </si>
  <si>
    <t>25e1480c-3bf7-40ee-93a2-92f4b54b879b</t>
  </si>
  <si>
    <t>Benjamin Martinez</t>
  </si>
  <si>
    <t>a5a13882-9bce-4dd6-8cf6-93dc40717aae</t>
  </si>
  <si>
    <t>Mark Gilbert</t>
  </si>
  <si>
    <t>5ad479c4-a139-4eec-b557-15f1af949c3f</t>
  </si>
  <si>
    <t>Douglas Bird</t>
  </si>
  <si>
    <t>67704aa0-2777-4c56-af22-0acc07e7f721</t>
  </si>
  <si>
    <t>5a5a0173-ee57-4658-a984-d5fec022925d</t>
  </si>
  <si>
    <t>Daniel Ramirez</t>
  </si>
  <si>
    <t>7df18583-530f-4109-8741-89322f5df757</t>
  </si>
  <si>
    <t>Alexander Green</t>
  </si>
  <si>
    <t>457132f1-4a3c-4055-b5f0-c7ce3f28b557</t>
  </si>
  <si>
    <t>92f2b183-215d-4010-88ac-ea38c6c63505</t>
  </si>
  <si>
    <t>Linda Campbell</t>
  </si>
  <si>
    <t>6a810e54-419f-4fdd-90c2-bd62b50e3003</t>
  </si>
  <si>
    <t>Kristina Mclaughlin</t>
  </si>
  <si>
    <t>abe854bc-d4a5-4792-bc48-c143bceabfab</t>
  </si>
  <si>
    <t>Calvin Pierce</t>
  </si>
  <si>
    <t>a9c3ee4c-12e6-499b-aaa7-5f3dbfef06cb</t>
  </si>
  <si>
    <t>Daniel Perry</t>
  </si>
  <si>
    <t>8a72577d-21e7-4483-825b-e495a16d45a9</t>
  </si>
  <si>
    <t>Brian Dunlap</t>
  </si>
  <si>
    <t>91486e3e-3922-48cc-a0ee-b4c1d510804a</t>
  </si>
  <si>
    <t>Grant Ramirez</t>
  </si>
  <si>
    <t>5c5c77a5-8291-4155-9919-43e44e1025e6</t>
  </si>
  <si>
    <t>Ethan Washington</t>
  </si>
  <si>
    <t>f071ed14-5ccd-45a9-bfe6-65e2cdae08d0</t>
  </si>
  <si>
    <t>Laura Hampton</t>
  </si>
  <si>
    <t>c7927147-239f-4859-84a1-b90809882794</t>
  </si>
  <si>
    <t>Brandon Russell</t>
  </si>
  <si>
    <t>b7152787-da6d-4bab-8c06-4ed4611f876c</t>
  </si>
  <si>
    <t>Jacqueline Salinas</t>
  </si>
  <si>
    <t>42bd44dc-10a2-484d-ad8d-1b6e9cb0774d</t>
  </si>
  <si>
    <t>Paul Pacheco</t>
  </si>
  <si>
    <t>de0c91b9-b694-4c24-9578-f519aba3650e</t>
  </si>
  <si>
    <t>Whitney Sloan</t>
  </si>
  <si>
    <t>4a82df3e-7ba5-41d4-b897-fefb13fa6ffc</t>
  </si>
  <si>
    <t>Mr. Jeffrey Tran</t>
  </si>
  <si>
    <t>4a4a0485-bdc2-4819-a3fa-665ffd98484d</t>
  </si>
  <si>
    <t>Melvin Moore</t>
  </si>
  <si>
    <t>3f937a02-0c09-433c-ad9e-a306efaf79f0</t>
  </si>
  <si>
    <t>Joshua Adams</t>
  </si>
  <si>
    <t>7e00f9ce-89bf-477a-9200-e9bd45f5f18f</t>
  </si>
  <si>
    <t>Sarah Weaver</t>
  </si>
  <si>
    <t>28afd386-dcf7-4efe-8152-81c0babc6af4</t>
  </si>
  <si>
    <t>Robert Barrett</t>
  </si>
  <si>
    <t>f395e904-b717-47a3-a439-009899b36305</t>
  </si>
  <si>
    <t>Wendy Salazar</t>
  </si>
  <si>
    <t>5a59a816-6bed-4722-ac09-245fd38a2896</t>
  </si>
  <si>
    <t>Kenneth Martinez</t>
  </si>
  <si>
    <t>7407adb1-c204-47cd-8b0d-57d0ce6e45c4</t>
  </si>
  <si>
    <t>Deborah Sanchez</t>
  </si>
  <si>
    <t>c42c8142-8a6e-4462-9bfe-b0e445eb5f21</t>
  </si>
  <si>
    <t>Latasha Nielsen</t>
  </si>
  <si>
    <t>56421e9b-16f6-436a-8204-9a1eeba383c1</t>
  </si>
  <si>
    <t>Carrie Gonzalez</t>
  </si>
  <si>
    <t>8b22eac5-0373-436a-ba03-ea2d9966b0dd</t>
  </si>
  <si>
    <t>Anthony Howell</t>
  </si>
  <si>
    <t>9f4154b8-4540-432d-9bca-c30247d4b1fa</t>
  </si>
  <si>
    <t>Elizabeth Wood</t>
  </si>
  <si>
    <t>fe97d58b-e8c1-4420-87f1-2dd5ee2e27c7</t>
  </si>
  <si>
    <t>Donald Pitts</t>
  </si>
  <si>
    <t>37441167-cc14-4424-b765-011c586692e6</t>
  </si>
  <si>
    <t>Shannon Vega</t>
  </si>
  <si>
    <t>457a4e78-d308-423f-89f7-9cda23f5aca5</t>
  </si>
  <si>
    <t>Monica Mason</t>
  </si>
  <si>
    <t>3f9ffd90-97f0-44f3-bd1d-c87a477fde27</t>
  </si>
  <si>
    <t>David Carpenter</t>
  </si>
  <si>
    <t>19568c14-0449-4149-86c5-b1d0dc665ccf</t>
  </si>
  <si>
    <t>Angel Morales</t>
  </si>
  <si>
    <t>e6d52d00-5cdb-4524-85a9-8301f302a958</t>
  </si>
  <si>
    <t>Julie Bailey</t>
  </si>
  <si>
    <t>e84d2dfc-bc03-4e6b-850f-94089da0a731</t>
  </si>
  <si>
    <t>Jared Sullivan</t>
  </si>
  <si>
    <t>6644cc43-698a-43a7-9188-48645f9ca6fb</t>
  </si>
  <si>
    <t>Timothy Price</t>
  </si>
  <si>
    <t>64e1493f-7394-4cfa-be14-a1529d0eba55</t>
  </si>
  <si>
    <t>David Bradshaw</t>
  </si>
  <si>
    <t>b6d16173-97b3-4095-94f1-597163491d3e</t>
  </si>
  <si>
    <t>Austin Taylor MD</t>
  </si>
  <si>
    <t>775583c5-2ad0-425b-acbe-8a5a84f16417</t>
  </si>
  <si>
    <t>Sheryl Miller</t>
  </si>
  <si>
    <t>0b08c837-81e7-4574-b31b-d53a4d5cb40b</t>
  </si>
  <si>
    <t>Sarah Morales</t>
  </si>
  <si>
    <t>978f55c0-c677-4915-b881-3e1ffe7fea92</t>
  </si>
  <si>
    <t>Christopher Jones</t>
  </si>
  <si>
    <t>0777ad98-85f5-4bdf-adb3-555948114d5b</t>
  </si>
  <si>
    <t>Erica French</t>
  </si>
  <si>
    <t>8dba9e66-a876-44fc-8516-c757f15e8cef</t>
  </si>
  <si>
    <t>Marc Ross</t>
  </si>
  <si>
    <t>30d06b07-f809-4dbe-b9c9-e64a29abfcda</t>
  </si>
  <si>
    <t>Keith Coleman DDS</t>
  </si>
  <si>
    <t>cb7bf81a-e636-47b7-bd44-eaf0ac358070</t>
  </si>
  <si>
    <t>Heidi Kent</t>
  </si>
  <si>
    <t>10d78764-2304-487b-b5f3-f9aaa561d82c</t>
  </si>
  <si>
    <t>Jon Nicholson</t>
  </si>
  <si>
    <t>6d9e8ed3-ba6d-40ae-aa17-342dee483b42</t>
  </si>
  <si>
    <t>Martin Mora</t>
  </si>
  <si>
    <t>6fe17aa9-99c0-499e-8544-02767d0becf0</t>
  </si>
  <si>
    <t>Kelsey Smith</t>
  </si>
  <si>
    <t>53bf2da5-829f-4533-92a1-8513abb52cf6</t>
  </si>
  <si>
    <t>James Mitchell</t>
  </si>
  <si>
    <t>91b88d34-7d3d-4fe9-8ef7-2b579f7563a3</t>
  </si>
  <si>
    <t>Meredith Robinson</t>
  </si>
  <si>
    <t>5bbe333b-6f62-4583-b16e-2efdcc2bbc56</t>
  </si>
  <si>
    <t>Melissa King</t>
  </si>
  <si>
    <t>16c400cb-672f-4e98-8825-24e8d857ebf6</t>
  </si>
  <si>
    <t>Joseph Massey</t>
  </si>
  <si>
    <t>2020c278-08c9-43bf-8b35-dffd90c3fcd9</t>
  </si>
  <si>
    <t>Michael Floyd</t>
  </si>
  <si>
    <t>925acae8-d472-4559-98f4-0866a4845025</t>
  </si>
  <si>
    <t>Rebecca Mcgee</t>
  </si>
  <si>
    <t>f76c7eed-fc76-4beb-ac09-d411cc18a622</t>
  </si>
  <si>
    <t>Patrick Morales</t>
  </si>
  <si>
    <t>affe5827-6bcb-4f83-8edf-4cee5df8cca0</t>
  </si>
  <si>
    <t>Scott Cardenas</t>
  </si>
  <si>
    <t>d7e4fbdb-9439-4303-9264-c5044c719f61</t>
  </si>
  <si>
    <t>Tanya Smith</t>
  </si>
  <si>
    <t>482e694e-4aa5-46b4-814e-9c6c09c30a13</t>
  </si>
  <si>
    <t>Steven Bowers</t>
  </si>
  <si>
    <t>8ed4dad5-bb1e-4a70-aac0-cd87d503df50</t>
  </si>
  <si>
    <t>Cheryl Leon</t>
  </si>
  <si>
    <t>43fb26b5-9d25-4c6a-be3a-871f82a3593f</t>
  </si>
  <si>
    <t>Sharon Edwards</t>
  </si>
  <si>
    <t>8a1afcfa-27d8-454c-8689-55e51f54aa55</t>
  </si>
  <si>
    <t>David Robertson</t>
  </si>
  <si>
    <t>31626dee-3d73-4bbd-ab7e-52fe36b0318a</t>
  </si>
  <si>
    <t>George Aguirre</t>
  </si>
  <si>
    <t>79de1afa-893e-45ef-b002-46ab778f361a</t>
  </si>
  <si>
    <t>Sabrina Reynolds</t>
  </si>
  <si>
    <t>4eb52ce6-a7d1-4dc8-aff5-065f81be2bcf</t>
  </si>
  <si>
    <t>Tracy Young</t>
  </si>
  <si>
    <t>dd1ec874-f805-4662-860a-8f20f1330df3</t>
  </si>
  <si>
    <t>Shane Roberson Jr.</t>
  </si>
  <si>
    <t>e6c5a01f-4b83-49db-8263-1ed8c7d7efb6</t>
  </si>
  <si>
    <t>Matthew Ortiz</t>
  </si>
  <si>
    <t>Count of Sales</t>
  </si>
  <si>
    <t>Row Labels</t>
  </si>
  <si>
    <t>Grand Total</t>
  </si>
  <si>
    <t>Count of Profit</t>
  </si>
  <si>
    <t>Column Labels</t>
  </si>
  <si>
    <t>FORMULAS</t>
  </si>
  <si>
    <t>TOTAL PROFIT</t>
  </si>
  <si>
    <t xml:space="preserve">TOTAL SALES </t>
  </si>
  <si>
    <t>TOTAL QUANTITY</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</si>
</sst>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Perpetua"/>
      <family val="1"/>
    </font>
    <font>
      <sz val="16"/>
      <color theme="1"/>
      <name val="Perpetua"/>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3"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1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10" xfId="0" applyBorder="1"/>
    <xf numFmtId="0" fontId="0" fillId="34" borderId="0" xfId="0" applyFill="1"/>
    <xf numFmtId="0" fontId="18" fillId="34" borderId="0" xfId="0" applyFont="1" applyFill="1" applyAlignment="1">
      <alignment horizontal="left" vertical="center"/>
    </xf>
    <xf numFmtId="0" fontId="19" fillId="34"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B9E8FD"/>
      <color rgb="FF0285C6"/>
      <color rgb="FF54AFC8"/>
      <color rgb="FFFF0066"/>
      <color rgb="FF66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[Global_Superstore_dashboard_khushi.xlsx]Sheet1!PivotTable1</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Sheet1!$B$3</c:f>
              <c:strCache>
                <c:ptCount val="1"/>
                <c:pt idx="0">
                  <c:v>Total</c:v>
                </c:pt>
              </c:strCache>
            </c:strRef>
          </c:tx>
          <c:invertIfNegative val="0"/>
          <c:cat>
            <c:strRef>
              <c:f>Sheet1!$A$4:$A$7</c:f>
              <c:strCache>
                <c:ptCount val="3"/>
                <c:pt idx="0">
                  <c:v>Furniture</c:v>
                </c:pt>
                <c:pt idx="1">
                  <c:v>Office Supplies</c:v>
                </c:pt>
                <c:pt idx="2">
                  <c:v>Technology</c:v>
                </c:pt>
              </c:strCache>
            </c:strRef>
          </c:cat>
          <c:val>
            <c:numRef>
              <c:f>Sheet1!$B$4:$B$7</c:f>
              <c:numCache>
                <c:formatCode>General</c:formatCode>
                <c:ptCount val="3"/>
                <c:pt idx="0">
                  <c:v>662</c:v>
                </c:pt>
                <c:pt idx="1">
                  <c:v>694</c:v>
                </c:pt>
                <c:pt idx="2">
                  <c:v>644</c:v>
                </c:pt>
              </c:numCache>
            </c:numRef>
          </c:val>
        </c:ser>
        <c:dLbls>
          <c:showLegendKey val="0"/>
          <c:showVal val="0"/>
          <c:showCatName val="0"/>
          <c:showSerName val="0"/>
          <c:showPercent val="0"/>
          <c:showBubbleSize val="0"/>
        </c:dLbls>
        <c:gapWidth val="150"/>
        <c:axId val="162488704"/>
        <c:axId val="162490240"/>
      </c:barChart>
      <c:catAx>
        <c:axId val="162488704"/>
        <c:scaling>
          <c:orientation val="minMax"/>
        </c:scaling>
        <c:delete val="0"/>
        <c:axPos val="b"/>
        <c:majorTickMark val="out"/>
        <c:minorTickMark val="none"/>
        <c:tickLblPos val="nextTo"/>
        <c:crossAx val="162490240"/>
        <c:crosses val="autoZero"/>
        <c:auto val="1"/>
        <c:lblAlgn val="ctr"/>
        <c:lblOffset val="100"/>
        <c:noMultiLvlLbl val="0"/>
      </c:catAx>
      <c:valAx>
        <c:axId val="162490240"/>
        <c:scaling>
          <c:orientation val="minMax"/>
        </c:scaling>
        <c:delete val="0"/>
        <c:axPos val="l"/>
        <c:majorGridlines/>
        <c:numFmt formatCode="General" sourceLinked="1"/>
        <c:majorTickMark val="out"/>
        <c:minorTickMark val="none"/>
        <c:tickLblPos val="nextTo"/>
        <c:crossAx val="1624887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[Global_Superstore_dashboard_khushi.xlsx]Sheet4!PivotTable4</c:name>
    <c:fmtId val="4"/>
  </c:pivotSource>
  <c:chart>
    <c:title>
      <c:tx>
        <c:rich>
          <a:bodyPr/>
          <a:lstStyle/>
          <a:p>
            <a:pPr>
              <a:defRPr/>
            </a:pPr>
            <a:r>
              <a:rPr lang="en-US" sz="1200" b="1" i="0" u="none" strike="noStrike" baseline="0">
                <a:latin typeface="Perpetua" pitchFamily="18" charset="0"/>
              </a:rPr>
              <a:t>Segment Distribution by Ship Mode</a:t>
            </a:r>
            <a:endParaRPr lang="en-US" sz="1200">
              <a:latin typeface="Perpetua" pitchFamily="18" charset="0"/>
            </a:endParaRPr>
          </a:p>
        </c:rich>
      </c:tx>
      <c:layout>
        <c:manualLayout>
          <c:xMode val="edge"/>
          <c:yMode val="edge"/>
          <c:x val="0.13541521386073077"/>
          <c:y val="5.0420168067226892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spPr>
          <a:solidFill>
            <a:schemeClr val="accent5">
              <a:lumMod val="50000"/>
            </a:schemeClr>
          </a:solidFill>
        </c:spPr>
        <c:marker>
          <c:symbol val="none"/>
        </c:marker>
        <c:dLbl>
          <c:idx val="0"/>
          <c:layout/>
          <c:spPr/>
          <c:txPr>
            <a:bodyPr/>
            <a:lstStyle/>
            <a:p>
              <a:pPr>
                <a:defRPr sz="800" b="1">
                  <a:solidFill>
                    <a:schemeClr val="bg1"/>
                  </a:solidFill>
                  <a:latin typeface="Lucida Fax" pitchFamily="18" charset="0"/>
                </a:defRPr>
              </a:pPr>
              <a:endParaRPr lang="en-US"/>
            </a:p>
          </c:txPr>
          <c:dLblPos val="inEnd"/>
          <c:showLegendKey val="0"/>
          <c:showVal val="1"/>
          <c:showCatName val="0"/>
          <c:showSerName val="0"/>
          <c:showPercent val="0"/>
          <c:showBubbleSize val="0"/>
        </c:dLbl>
      </c:pivotFmt>
      <c:pivotFmt>
        <c:idx val="8"/>
        <c:spPr>
          <a:solidFill>
            <a:srgbClr val="0285C6"/>
          </a:solidFill>
        </c:spPr>
        <c:marker>
          <c:symbol val="none"/>
        </c:marker>
        <c:dLbl>
          <c:idx val="0"/>
          <c:layout/>
          <c:spPr/>
          <c:txPr>
            <a:bodyPr/>
            <a:lstStyle/>
            <a:p>
              <a:pPr>
                <a:defRPr sz="800" b="1">
                  <a:solidFill>
                    <a:schemeClr val="bg1"/>
                  </a:solidFill>
                  <a:latin typeface="Lucida Fax" pitchFamily="18" charset="0"/>
                </a:defRPr>
              </a:pPr>
              <a:endParaRPr lang="en-US"/>
            </a:p>
          </c:txPr>
          <c:dLblPos val="inEnd"/>
          <c:showLegendKey val="0"/>
          <c:showVal val="1"/>
          <c:showCatName val="0"/>
          <c:showSerName val="0"/>
          <c:showPercent val="0"/>
          <c:showBubbleSize val="0"/>
        </c:dLbl>
      </c:pivotFmt>
      <c:pivotFmt>
        <c:idx val="9"/>
        <c:spPr>
          <a:solidFill>
            <a:srgbClr val="54AFC8"/>
          </a:solidFill>
        </c:spPr>
        <c:marker>
          <c:symbol val="none"/>
        </c:marker>
        <c:dLbl>
          <c:idx val="0"/>
          <c:layout/>
          <c:spPr/>
          <c:txPr>
            <a:bodyPr/>
            <a:lstStyle/>
            <a:p>
              <a:pPr>
                <a:defRPr sz="800" b="1">
                  <a:solidFill>
                    <a:schemeClr val="bg1"/>
                  </a:solidFill>
                  <a:latin typeface="Lucida Fax" pitchFamily="18" charset="0"/>
                </a:defRPr>
              </a:pPr>
              <a:endParaRPr lang="en-US"/>
            </a:p>
          </c:txPr>
          <c:dLblPos val="inEnd"/>
          <c:showLegendKey val="0"/>
          <c:showVal val="1"/>
          <c:showCatName val="0"/>
          <c:showSerName val="0"/>
          <c:showPercent val="0"/>
          <c:showBubbleSize val="0"/>
        </c:dLbl>
      </c:pivotFmt>
    </c:pivotFmts>
    <c:plotArea>
      <c:layout>
        <c:manualLayout>
          <c:layoutTarget val="inner"/>
          <c:xMode val="edge"/>
          <c:yMode val="edge"/>
          <c:x val="0.14486539549830765"/>
          <c:y val="0.18283834852593631"/>
          <c:w val="0.62189477719779407"/>
          <c:h val="0.63240783698718162"/>
        </c:manualLayout>
      </c:layout>
      <c:barChart>
        <c:barDir val="col"/>
        <c:grouping val="percentStacked"/>
        <c:varyColors val="0"/>
        <c:ser>
          <c:idx val="0"/>
          <c:order val="0"/>
          <c:tx>
            <c:strRef>
              <c:f>Sheet4!$B$3:$B$4</c:f>
              <c:strCache>
                <c:ptCount val="1"/>
                <c:pt idx="0">
                  <c:v>Consumer</c:v>
                </c:pt>
              </c:strCache>
            </c:strRef>
          </c:tx>
          <c:spPr>
            <a:solidFill>
              <a:schemeClr val="accent5">
                <a:lumMod val="50000"/>
              </a:schemeClr>
            </a:solidFill>
          </c:spPr>
          <c:invertIfNegative val="0"/>
          <c:dLbls>
            <c:spPr/>
            <c:txPr>
              <a:bodyPr/>
              <a:lstStyle/>
              <a:p>
                <a:pPr>
                  <a:defRPr sz="800" b="1">
                    <a:solidFill>
                      <a:schemeClr val="bg1"/>
                    </a:solidFill>
                    <a:latin typeface="Lucida Fax" pitchFamily="18" charset="0"/>
                  </a:defRPr>
                </a:pPr>
                <a:endParaRPr lang="en-US"/>
              </a:p>
            </c:txPr>
            <c:dLblPos val="inEnd"/>
            <c:showLegendKey val="0"/>
            <c:showVal val="1"/>
            <c:showCatName val="0"/>
            <c:showSerName val="0"/>
            <c:showPercent val="0"/>
            <c:showBubbleSize val="0"/>
            <c:showLeaderLines val="0"/>
          </c:dLbls>
          <c:cat>
            <c:strRef>
              <c:f>Sheet4!$A$5:$A$9</c:f>
              <c:strCache>
                <c:ptCount val="4"/>
                <c:pt idx="0">
                  <c:v>First Class</c:v>
                </c:pt>
                <c:pt idx="1">
                  <c:v>Same Day</c:v>
                </c:pt>
                <c:pt idx="2">
                  <c:v>Second Class</c:v>
                </c:pt>
                <c:pt idx="3">
                  <c:v>Standard Class</c:v>
                </c:pt>
              </c:strCache>
            </c:strRef>
          </c:cat>
          <c:val>
            <c:numRef>
              <c:f>Sheet4!$B$5:$B$9</c:f>
              <c:numCache>
                <c:formatCode>General</c:formatCode>
                <c:ptCount val="4"/>
                <c:pt idx="0">
                  <c:v>168</c:v>
                </c:pt>
                <c:pt idx="1">
                  <c:v>164</c:v>
                </c:pt>
                <c:pt idx="2">
                  <c:v>174</c:v>
                </c:pt>
                <c:pt idx="3">
                  <c:v>146</c:v>
                </c:pt>
              </c:numCache>
            </c:numRef>
          </c:val>
        </c:ser>
        <c:ser>
          <c:idx val="1"/>
          <c:order val="1"/>
          <c:tx>
            <c:strRef>
              <c:f>Sheet4!$C$3:$C$4</c:f>
              <c:strCache>
                <c:ptCount val="1"/>
                <c:pt idx="0">
                  <c:v>Corporate</c:v>
                </c:pt>
              </c:strCache>
            </c:strRef>
          </c:tx>
          <c:spPr>
            <a:solidFill>
              <a:srgbClr val="0285C6"/>
            </a:solidFill>
          </c:spPr>
          <c:invertIfNegative val="0"/>
          <c:dLbls>
            <c:spPr/>
            <c:txPr>
              <a:bodyPr/>
              <a:lstStyle/>
              <a:p>
                <a:pPr>
                  <a:defRPr sz="800" b="1">
                    <a:solidFill>
                      <a:schemeClr val="bg1"/>
                    </a:solidFill>
                    <a:latin typeface="Lucida Fax" pitchFamily="18" charset="0"/>
                  </a:defRPr>
                </a:pPr>
                <a:endParaRPr lang="en-US"/>
              </a:p>
            </c:txPr>
            <c:dLblPos val="inEnd"/>
            <c:showLegendKey val="0"/>
            <c:showVal val="1"/>
            <c:showCatName val="0"/>
            <c:showSerName val="0"/>
            <c:showPercent val="0"/>
            <c:showBubbleSize val="0"/>
            <c:showLeaderLines val="0"/>
          </c:dLbls>
          <c:cat>
            <c:strRef>
              <c:f>Sheet4!$A$5:$A$9</c:f>
              <c:strCache>
                <c:ptCount val="4"/>
                <c:pt idx="0">
                  <c:v>First Class</c:v>
                </c:pt>
                <c:pt idx="1">
                  <c:v>Same Day</c:v>
                </c:pt>
                <c:pt idx="2">
                  <c:v>Second Class</c:v>
                </c:pt>
                <c:pt idx="3">
                  <c:v>Standard Class</c:v>
                </c:pt>
              </c:strCache>
            </c:strRef>
          </c:cat>
          <c:val>
            <c:numRef>
              <c:f>Sheet4!$C$5:$C$9</c:f>
              <c:numCache>
                <c:formatCode>General</c:formatCode>
                <c:ptCount val="4"/>
                <c:pt idx="0">
                  <c:v>156</c:v>
                </c:pt>
                <c:pt idx="1">
                  <c:v>198</c:v>
                </c:pt>
                <c:pt idx="2">
                  <c:v>156</c:v>
                </c:pt>
                <c:pt idx="3">
                  <c:v>168</c:v>
                </c:pt>
              </c:numCache>
            </c:numRef>
          </c:val>
        </c:ser>
        <c:ser>
          <c:idx val="2"/>
          <c:order val="2"/>
          <c:tx>
            <c:strRef>
              <c:f>Sheet4!$D$3:$D$4</c:f>
              <c:strCache>
                <c:ptCount val="1"/>
                <c:pt idx="0">
                  <c:v>Home Office</c:v>
                </c:pt>
              </c:strCache>
            </c:strRef>
          </c:tx>
          <c:spPr>
            <a:solidFill>
              <a:srgbClr val="54AFC8"/>
            </a:solidFill>
          </c:spPr>
          <c:invertIfNegative val="0"/>
          <c:dLbls>
            <c:spPr/>
            <c:txPr>
              <a:bodyPr/>
              <a:lstStyle/>
              <a:p>
                <a:pPr>
                  <a:defRPr sz="800" b="1">
                    <a:solidFill>
                      <a:schemeClr val="bg1"/>
                    </a:solidFill>
                    <a:latin typeface="Lucida Fax" pitchFamily="18" charset="0"/>
                  </a:defRPr>
                </a:pPr>
                <a:endParaRPr lang="en-US"/>
              </a:p>
            </c:txPr>
            <c:dLblPos val="inEnd"/>
            <c:showLegendKey val="0"/>
            <c:showVal val="1"/>
            <c:showCatName val="0"/>
            <c:showSerName val="0"/>
            <c:showPercent val="0"/>
            <c:showBubbleSize val="0"/>
            <c:showLeaderLines val="0"/>
          </c:dLbls>
          <c:cat>
            <c:strRef>
              <c:f>Sheet4!$A$5:$A$9</c:f>
              <c:strCache>
                <c:ptCount val="4"/>
                <c:pt idx="0">
                  <c:v>First Class</c:v>
                </c:pt>
                <c:pt idx="1">
                  <c:v>Same Day</c:v>
                </c:pt>
                <c:pt idx="2">
                  <c:v>Second Class</c:v>
                </c:pt>
                <c:pt idx="3">
                  <c:v>Standard Class</c:v>
                </c:pt>
              </c:strCache>
            </c:strRef>
          </c:cat>
          <c:val>
            <c:numRef>
              <c:f>Sheet4!$D$5:$D$9</c:f>
              <c:numCache>
                <c:formatCode>General</c:formatCode>
                <c:ptCount val="4"/>
                <c:pt idx="0">
                  <c:v>150</c:v>
                </c:pt>
                <c:pt idx="1">
                  <c:v>171</c:v>
                </c:pt>
                <c:pt idx="2">
                  <c:v>177</c:v>
                </c:pt>
                <c:pt idx="3">
                  <c:v>172</c:v>
                </c:pt>
              </c:numCache>
            </c:numRef>
          </c:val>
        </c:ser>
        <c:dLbls>
          <c:dLblPos val="inEnd"/>
          <c:showLegendKey val="0"/>
          <c:showVal val="1"/>
          <c:showCatName val="0"/>
          <c:showSerName val="0"/>
          <c:showPercent val="0"/>
          <c:showBubbleSize val="0"/>
        </c:dLbls>
        <c:gapWidth val="150"/>
        <c:overlap val="100"/>
        <c:axId val="142014720"/>
        <c:axId val="162601216"/>
      </c:barChart>
      <c:catAx>
        <c:axId val="142014720"/>
        <c:scaling>
          <c:orientation val="minMax"/>
        </c:scaling>
        <c:delete val="0"/>
        <c:axPos val="b"/>
        <c:majorTickMark val="out"/>
        <c:minorTickMark val="none"/>
        <c:tickLblPos val="nextTo"/>
        <c:txPr>
          <a:bodyPr/>
          <a:lstStyle/>
          <a:p>
            <a:pPr>
              <a:defRPr sz="900" b="1">
                <a:latin typeface="Perpetua" pitchFamily="18" charset="0"/>
              </a:defRPr>
            </a:pPr>
            <a:endParaRPr lang="en-US"/>
          </a:p>
        </c:txPr>
        <c:crossAx val="162601216"/>
        <c:crosses val="autoZero"/>
        <c:auto val="1"/>
        <c:lblAlgn val="ctr"/>
        <c:lblOffset val="100"/>
        <c:noMultiLvlLbl val="0"/>
      </c:catAx>
      <c:valAx>
        <c:axId val="162601216"/>
        <c:scaling>
          <c:orientation val="minMax"/>
        </c:scaling>
        <c:delete val="0"/>
        <c:axPos val="l"/>
        <c:majorGridlines>
          <c:spPr>
            <a:ln w="9525" cap="flat" cmpd="sng" algn="ctr">
              <a:solidFill>
                <a:schemeClr val="accent5">
                  <a:shade val="95000"/>
                  <a:satMod val="105000"/>
                </a:schemeClr>
              </a:solidFill>
              <a:prstDash val="solid"/>
            </a:ln>
            <a:effectLst/>
          </c:spPr>
        </c:majorGridlines>
        <c:numFmt formatCode="0%" sourceLinked="1"/>
        <c:majorTickMark val="out"/>
        <c:minorTickMark val="none"/>
        <c:tickLblPos val="nextTo"/>
        <c:txPr>
          <a:bodyPr/>
          <a:lstStyle/>
          <a:p>
            <a:pPr>
              <a:defRPr b="1">
                <a:latin typeface="Perpetua" pitchFamily="18" charset="0"/>
              </a:defRPr>
            </a:pPr>
            <a:endParaRPr lang="en-US"/>
          </a:p>
        </c:txPr>
        <c:crossAx val="142014720"/>
        <c:crosses val="autoZero"/>
        <c:crossBetween val="between"/>
      </c:valAx>
      <c:spPr>
        <a:solidFill>
          <a:schemeClr val="accent5">
            <a:lumMod val="20000"/>
            <a:lumOff val="80000"/>
          </a:schemeClr>
        </a:solidFill>
      </c:spPr>
    </c:plotArea>
    <c:legend>
      <c:legendPos val="r"/>
      <c:layout>
        <c:manualLayout>
          <c:xMode val="edge"/>
          <c:yMode val="edge"/>
          <c:x val="0.73624074111739501"/>
          <c:y val="0.3747570334853183"/>
          <c:w val="0.24096724290785446"/>
          <c:h val="0.4284359767529059"/>
        </c:manualLayout>
      </c:layout>
      <c:overlay val="0"/>
      <c:txPr>
        <a:bodyPr/>
        <a:lstStyle/>
        <a:p>
          <a:pPr>
            <a:defRPr sz="900" b="1">
              <a:latin typeface="Perpetua" pitchFamily="18" charset="0"/>
            </a:defRPr>
          </a:pPr>
          <a:endParaRPr lang="en-US"/>
        </a:p>
      </c:txPr>
    </c:legend>
    <c:plotVisOnly val="1"/>
    <c:dispBlanksAs val="gap"/>
    <c:showDLblsOverMax val="0"/>
  </c:chart>
  <c:spPr>
    <a:solidFill>
      <a:schemeClr val="accent5">
        <a:lumMod val="20000"/>
        <a:lumOff val="80000"/>
      </a:schemeClr>
    </a:solidFill>
    <a:ln>
      <a:solidFill>
        <a:schemeClr val="tx1">
          <a:lumMod val="95000"/>
          <a:lumOff val="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[Global_Superstore_dashboard_khushi.xlsx]Sheet6!PivotTable5</c:name>
    <c:fmtId val="2"/>
  </c:pivotSource>
  <c:chart>
    <c:title>
      <c:tx>
        <c:rich>
          <a:bodyPr/>
          <a:lstStyle/>
          <a:p>
            <a:pPr>
              <a:defRPr sz="1100"/>
            </a:pPr>
            <a:r>
              <a:rPr lang="en-US" sz="1100" b="1" i="0" u="none" strike="noStrike" baseline="0">
                <a:latin typeface="Perpetua" pitchFamily="18" charset="0"/>
              </a:rPr>
              <a:t>Orders by Priority Level</a:t>
            </a:r>
            <a:endParaRPr lang="en-US" sz="1100">
              <a:latin typeface="Perpetua" pitchFamily="18" charset="0"/>
            </a:endParaRPr>
          </a:p>
        </c:rich>
      </c:tx>
      <c:layout>
        <c:manualLayout>
          <c:xMode val="edge"/>
          <c:yMode val="edge"/>
          <c:x val="0.20757046673513638"/>
          <c:y val="5.3839351162185807E-2"/>
        </c:manualLayout>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b="1">
                  <a:solidFill>
                    <a:schemeClr val="bg1"/>
                  </a:solidFill>
                  <a:latin typeface="Lucida Fax" pitchFamily="18" charset="0"/>
                </a:defRPr>
              </a:pPr>
              <a:endParaRPr lang="en-US"/>
            </a:p>
          </c:txPr>
          <c:showLegendKey val="0"/>
          <c:showVal val="0"/>
          <c:showCatName val="0"/>
          <c:showSerName val="0"/>
          <c:showPercent val="1"/>
          <c:showBubbleSize val="0"/>
        </c:dLbl>
      </c:pivotFmt>
      <c:pivotFmt>
        <c:idx val="3"/>
        <c:spPr>
          <a:solidFill>
            <a:schemeClr val="accent5">
              <a:lumMod val="50000"/>
            </a:schemeClr>
          </a:solidFill>
        </c:spPr>
      </c:pivotFmt>
      <c:pivotFmt>
        <c:idx val="4"/>
        <c:spPr>
          <a:solidFill>
            <a:schemeClr val="tx2">
              <a:lumMod val="60000"/>
              <a:lumOff val="40000"/>
            </a:schemeClr>
          </a:solidFill>
        </c:spPr>
      </c:pivotFmt>
      <c:pivotFmt>
        <c:idx val="5"/>
        <c:spPr>
          <a:solidFill>
            <a:schemeClr val="accent5">
              <a:lumMod val="75000"/>
            </a:schemeClr>
          </a:solidFill>
        </c:spPr>
      </c:pivotFmt>
      <c:pivotFmt>
        <c:idx val="6"/>
        <c:spPr>
          <a:solidFill>
            <a:schemeClr val="tx2">
              <a:lumMod val="75000"/>
            </a:schemeClr>
          </a:solidFill>
        </c:spPr>
      </c:pivotFmt>
    </c:pivotFmts>
    <c:plotArea>
      <c:layout>
        <c:manualLayout>
          <c:layoutTarget val="inner"/>
          <c:xMode val="edge"/>
          <c:yMode val="edge"/>
          <c:x val="0.10717469305100907"/>
          <c:y val="0.23255694179019551"/>
          <c:w val="0.54442891267805005"/>
          <c:h val="0.68567260222483151"/>
        </c:manualLayout>
      </c:layout>
      <c:doughnutChart>
        <c:varyColors val="1"/>
        <c:ser>
          <c:idx val="0"/>
          <c:order val="0"/>
          <c:tx>
            <c:strRef>
              <c:f>Sheet6!$B$3</c:f>
              <c:strCache>
                <c:ptCount val="1"/>
                <c:pt idx="0">
                  <c:v>Total</c:v>
                </c:pt>
              </c:strCache>
            </c:strRef>
          </c:tx>
          <c:dPt>
            <c:idx val="0"/>
            <c:bubble3D val="0"/>
            <c:spPr>
              <a:solidFill>
                <a:schemeClr val="accent5">
                  <a:lumMod val="75000"/>
                </a:schemeClr>
              </a:solidFill>
            </c:spPr>
          </c:dPt>
          <c:dPt>
            <c:idx val="1"/>
            <c:bubble3D val="0"/>
            <c:spPr>
              <a:solidFill>
                <a:schemeClr val="tx2">
                  <a:lumMod val="60000"/>
                  <a:lumOff val="40000"/>
                </a:schemeClr>
              </a:solidFill>
            </c:spPr>
          </c:dPt>
          <c:dPt>
            <c:idx val="2"/>
            <c:bubble3D val="0"/>
            <c:spPr>
              <a:solidFill>
                <a:schemeClr val="accent5">
                  <a:lumMod val="50000"/>
                </a:schemeClr>
              </a:solidFill>
            </c:spPr>
          </c:dPt>
          <c:dPt>
            <c:idx val="3"/>
            <c:bubble3D val="0"/>
            <c:spPr>
              <a:solidFill>
                <a:schemeClr val="tx2">
                  <a:lumMod val="75000"/>
                </a:schemeClr>
              </a:solidFill>
            </c:spPr>
          </c:dPt>
          <c:dLbls>
            <c:spPr/>
            <c:txPr>
              <a:bodyPr/>
              <a:lstStyle/>
              <a:p>
                <a:pPr>
                  <a:defRPr b="1">
                    <a:solidFill>
                      <a:schemeClr val="bg1"/>
                    </a:solidFill>
                    <a:latin typeface="Lucida Fax" pitchFamily="18" charset="0"/>
                  </a:defRPr>
                </a:pPr>
                <a:endParaRPr lang="en-US"/>
              </a:p>
            </c:txPr>
            <c:showLegendKey val="0"/>
            <c:showVal val="0"/>
            <c:showCatName val="0"/>
            <c:showSerName val="0"/>
            <c:showPercent val="1"/>
            <c:showBubbleSize val="0"/>
            <c:showLeaderLines val="1"/>
          </c:dLbls>
          <c:cat>
            <c:strRef>
              <c:f>Sheet6!$A$4:$A$8</c:f>
              <c:strCache>
                <c:ptCount val="4"/>
                <c:pt idx="0">
                  <c:v>Critical</c:v>
                </c:pt>
                <c:pt idx="1">
                  <c:v>High</c:v>
                </c:pt>
                <c:pt idx="2">
                  <c:v>Low</c:v>
                </c:pt>
                <c:pt idx="3">
                  <c:v>Medium</c:v>
                </c:pt>
              </c:strCache>
            </c:strRef>
          </c:cat>
          <c:val>
            <c:numRef>
              <c:f>Sheet6!$B$4:$B$8</c:f>
              <c:numCache>
                <c:formatCode>General</c:formatCode>
                <c:ptCount val="4"/>
                <c:pt idx="0">
                  <c:v>491</c:v>
                </c:pt>
                <c:pt idx="1">
                  <c:v>519</c:v>
                </c:pt>
                <c:pt idx="2">
                  <c:v>493</c:v>
                </c:pt>
                <c:pt idx="3">
                  <c:v>497</c:v>
                </c:pt>
              </c:numCache>
            </c:numRef>
          </c:val>
        </c:ser>
        <c:dLbls>
          <c:showLegendKey val="0"/>
          <c:showVal val="0"/>
          <c:showCatName val="0"/>
          <c:showSerName val="0"/>
          <c:showPercent val="1"/>
          <c:showBubbleSize val="0"/>
          <c:showLeaderLines val="1"/>
        </c:dLbls>
        <c:firstSliceAng val="0"/>
        <c:holeSize val="50"/>
      </c:doughnutChart>
    </c:plotArea>
    <c:legend>
      <c:legendPos val="r"/>
      <c:layout/>
      <c:overlay val="0"/>
      <c:txPr>
        <a:bodyPr/>
        <a:lstStyle/>
        <a:p>
          <a:pPr>
            <a:defRPr b="1">
              <a:latin typeface="Perpetua" pitchFamily="18" charset="0"/>
            </a:defRPr>
          </a:pPr>
          <a:endParaRPr lang="en-US"/>
        </a:p>
      </c:txPr>
    </c:legend>
    <c:plotVisOnly val="1"/>
    <c:dispBlanksAs val="gap"/>
    <c:showDLblsOverMax val="0"/>
  </c:chart>
  <c:spPr>
    <a:solidFill>
      <a:schemeClr val="accent1">
        <a:lumMod val="20000"/>
        <a:lumOff val="80000"/>
      </a:schemeClr>
    </a:solidFill>
    <a:ln>
      <a:solidFill>
        <a:schemeClr val="tx1">
          <a:lumMod val="95000"/>
          <a:lumOff val="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[Global_Superstore_dashboard_khushi.xlsx]Sheet7!PivotTable6</c:name>
    <c:fmtId val="2"/>
  </c:pivotSource>
  <c:chart>
    <c:title>
      <c:tx>
        <c:rich>
          <a:bodyPr/>
          <a:lstStyle/>
          <a:p>
            <a:pPr>
              <a:defRPr/>
            </a:pPr>
            <a:r>
              <a:rPr lang="en-US" sz="1100" b="1" i="0" u="none" strike="noStrike" baseline="0">
                <a:latin typeface="Perpetua" pitchFamily="18" charset="0"/>
              </a:rPr>
              <a:t>Top 5 Sub-Categories by Orders</a:t>
            </a:r>
            <a:endParaRPr lang="en-US" sz="1100">
              <a:latin typeface="Perpetua" pitchFamily="18" charset="0"/>
            </a:endParaRPr>
          </a:p>
        </c:rich>
      </c:tx>
      <c:layout>
        <c:manualLayout>
          <c:xMode val="edge"/>
          <c:yMode val="edge"/>
          <c:x val="0.20304582616828068"/>
          <c:y val="3.8986354775828458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263958203962675"/>
          <c:y val="0.24804992461048753"/>
          <c:w val="0.55444530001573156"/>
          <c:h val="0.57427877366393032"/>
        </c:manualLayout>
      </c:layout>
      <c:barChart>
        <c:barDir val="bar"/>
        <c:grouping val="clustered"/>
        <c:varyColors val="0"/>
        <c:ser>
          <c:idx val="0"/>
          <c:order val="0"/>
          <c:tx>
            <c:strRef>
              <c:f>Sheet7!$B$3</c:f>
              <c:strCache>
                <c:ptCount val="1"/>
                <c:pt idx="0">
                  <c:v>Total</c:v>
                </c:pt>
              </c:strCache>
            </c:strRef>
          </c:tx>
          <c:invertIfNegative val="0"/>
          <c:cat>
            <c:strRef>
              <c:f>Sheet7!$A$4:$A$9</c:f>
              <c:strCache>
                <c:ptCount val="5"/>
                <c:pt idx="0">
                  <c:v>Paper</c:v>
                </c:pt>
                <c:pt idx="1">
                  <c:v>Binders</c:v>
                </c:pt>
                <c:pt idx="2">
                  <c:v>Tables</c:v>
                </c:pt>
                <c:pt idx="3">
                  <c:v>Accessories</c:v>
                </c:pt>
                <c:pt idx="4">
                  <c:v>Bookcases</c:v>
                </c:pt>
              </c:strCache>
            </c:strRef>
          </c:cat>
          <c:val>
            <c:numRef>
              <c:f>Sheet7!$B$4:$B$9</c:f>
              <c:numCache>
                <c:formatCode>General</c:formatCode>
                <c:ptCount val="5"/>
                <c:pt idx="0">
                  <c:v>247</c:v>
                </c:pt>
                <c:pt idx="1">
                  <c:v>243</c:v>
                </c:pt>
                <c:pt idx="2">
                  <c:v>228</c:v>
                </c:pt>
                <c:pt idx="3">
                  <c:v>223</c:v>
                </c:pt>
                <c:pt idx="4">
                  <c:v>218</c:v>
                </c:pt>
              </c:numCache>
            </c:numRef>
          </c:val>
        </c:ser>
        <c:dLbls>
          <c:showLegendKey val="0"/>
          <c:showVal val="0"/>
          <c:showCatName val="0"/>
          <c:showSerName val="0"/>
          <c:showPercent val="0"/>
          <c:showBubbleSize val="0"/>
        </c:dLbls>
        <c:gapWidth val="150"/>
        <c:axId val="139943296"/>
        <c:axId val="140588160"/>
      </c:barChart>
      <c:catAx>
        <c:axId val="139943296"/>
        <c:scaling>
          <c:orientation val="minMax"/>
        </c:scaling>
        <c:delete val="0"/>
        <c:axPos val="l"/>
        <c:majorTickMark val="out"/>
        <c:minorTickMark val="none"/>
        <c:tickLblPos val="nextTo"/>
        <c:txPr>
          <a:bodyPr/>
          <a:lstStyle/>
          <a:p>
            <a:pPr>
              <a:defRPr b="1">
                <a:latin typeface="Perpetua" pitchFamily="18" charset="0"/>
              </a:defRPr>
            </a:pPr>
            <a:endParaRPr lang="en-US"/>
          </a:p>
        </c:txPr>
        <c:crossAx val="140588160"/>
        <c:crosses val="autoZero"/>
        <c:auto val="1"/>
        <c:lblAlgn val="ctr"/>
        <c:lblOffset val="100"/>
        <c:noMultiLvlLbl val="0"/>
      </c:catAx>
      <c:valAx>
        <c:axId val="140588160"/>
        <c:scaling>
          <c:orientation val="minMax"/>
        </c:scaling>
        <c:delete val="0"/>
        <c:axPos val="b"/>
        <c:majorGridlines>
          <c:spPr>
            <a:ln w="9525" cap="flat" cmpd="sng" algn="ctr">
              <a:solidFill>
                <a:schemeClr val="accent5">
                  <a:shade val="95000"/>
                  <a:satMod val="105000"/>
                </a:schemeClr>
              </a:solidFill>
              <a:prstDash val="solid"/>
            </a:ln>
            <a:effectLst/>
          </c:spPr>
        </c:majorGridlines>
        <c:numFmt formatCode="General" sourceLinked="1"/>
        <c:majorTickMark val="out"/>
        <c:minorTickMark val="none"/>
        <c:tickLblPos val="nextTo"/>
        <c:txPr>
          <a:bodyPr/>
          <a:lstStyle/>
          <a:p>
            <a:pPr>
              <a:defRPr b="1">
                <a:latin typeface="Perpetua" pitchFamily="18" charset="0"/>
              </a:defRPr>
            </a:pPr>
            <a:endParaRPr lang="en-US"/>
          </a:p>
        </c:txPr>
        <c:crossAx val="139943296"/>
        <c:crosses val="autoZero"/>
        <c:crossBetween val="between"/>
      </c:valAx>
      <c:spPr>
        <a:solidFill>
          <a:schemeClr val="accent5">
            <a:lumMod val="20000"/>
            <a:lumOff val="80000"/>
          </a:schemeClr>
        </a:solidFill>
      </c:spPr>
    </c:plotArea>
    <c:legend>
      <c:legendPos val="r"/>
      <c:layout/>
      <c:overlay val="0"/>
      <c:txPr>
        <a:bodyPr/>
        <a:lstStyle/>
        <a:p>
          <a:pPr>
            <a:defRPr b="1">
              <a:latin typeface="Perpetua" pitchFamily="18" charset="0"/>
            </a:defRPr>
          </a:pPr>
          <a:endParaRPr lang="en-US"/>
        </a:p>
      </c:txPr>
    </c:legend>
    <c:plotVisOnly val="1"/>
    <c:dispBlanksAs val="gap"/>
    <c:showDLblsOverMax val="0"/>
  </c:chart>
  <c:spPr>
    <a:solidFill>
      <a:schemeClr val="accent5">
        <a:lumMod val="20000"/>
        <a:lumOff val="80000"/>
      </a:schemeClr>
    </a:solidFill>
    <a:ln>
      <a:solidFill>
        <a:schemeClr val="tx1">
          <a:lumMod val="95000"/>
          <a:lumOff val="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[Global_Superstore_dashboard_khushi.xlsx]Sheet2!PivotTable2</c:name>
    <c:fmtId val="0"/>
  </c:pivotSource>
  <c:chart>
    <c:title>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Sheet2!$B$3</c:f>
              <c:strCache>
                <c:ptCount val="1"/>
                <c:pt idx="0">
                  <c:v>Total</c:v>
                </c:pt>
              </c:strCache>
            </c:strRef>
          </c:tx>
          <c:marker>
            <c:symbol val="none"/>
          </c:marker>
          <c:cat>
            <c:strRef>
              <c:f>Sheet2!$A$4:$A$10</c:f>
              <c:strCache>
                <c:ptCount val="6"/>
                <c:pt idx="0">
                  <c:v>2020</c:v>
                </c:pt>
                <c:pt idx="1">
                  <c:v>2021</c:v>
                </c:pt>
                <c:pt idx="2">
                  <c:v>2022</c:v>
                </c:pt>
                <c:pt idx="3">
                  <c:v>2023</c:v>
                </c:pt>
                <c:pt idx="4">
                  <c:v>2024</c:v>
                </c:pt>
                <c:pt idx="5">
                  <c:v>2025</c:v>
                </c:pt>
              </c:strCache>
            </c:strRef>
          </c:cat>
          <c:val>
            <c:numRef>
              <c:f>Sheet2!$B$4:$B$10</c:f>
              <c:numCache>
                <c:formatCode>General</c:formatCode>
                <c:ptCount val="6"/>
                <c:pt idx="0">
                  <c:v>167</c:v>
                </c:pt>
                <c:pt idx="1">
                  <c:v>431</c:v>
                </c:pt>
                <c:pt idx="2">
                  <c:v>388</c:v>
                </c:pt>
                <c:pt idx="3">
                  <c:v>396</c:v>
                </c:pt>
                <c:pt idx="4">
                  <c:v>396</c:v>
                </c:pt>
                <c:pt idx="5">
                  <c:v>222</c:v>
                </c:pt>
              </c:numCache>
            </c:numRef>
          </c:val>
          <c:smooth val="0"/>
        </c:ser>
        <c:dLbls>
          <c:showLegendKey val="0"/>
          <c:showVal val="0"/>
          <c:showCatName val="0"/>
          <c:showSerName val="0"/>
          <c:showPercent val="0"/>
          <c:showBubbleSize val="0"/>
        </c:dLbls>
        <c:marker val="1"/>
        <c:smooth val="0"/>
        <c:axId val="9712384"/>
        <c:axId val="9713920"/>
      </c:lineChart>
      <c:catAx>
        <c:axId val="9712384"/>
        <c:scaling>
          <c:orientation val="minMax"/>
        </c:scaling>
        <c:delete val="0"/>
        <c:axPos val="b"/>
        <c:majorTickMark val="out"/>
        <c:minorTickMark val="none"/>
        <c:tickLblPos val="nextTo"/>
        <c:crossAx val="9713920"/>
        <c:crosses val="autoZero"/>
        <c:auto val="1"/>
        <c:lblAlgn val="ctr"/>
        <c:lblOffset val="100"/>
        <c:noMultiLvlLbl val="0"/>
      </c:catAx>
      <c:valAx>
        <c:axId val="9713920"/>
        <c:scaling>
          <c:orientation val="minMax"/>
        </c:scaling>
        <c:delete val="0"/>
        <c:axPos val="l"/>
        <c:majorGridlines/>
        <c:numFmt formatCode="General" sourceLinked="1"/>
        <c:majorTickMark val="out"/>
        <c:minorTickMark val="none"/>
        <c:tickLblPos val="nextTo"/>
        <c:crossAx val="97123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[Global_Superstore_dashboard_khushi.xlsx]Sheet3!PivotTable3</c:name>
    <c:fmtId val="0"/>
  </c:pivotSource>
  <c:chart>
    <c:autoTitleDeleted val="0"/>
    <c:pivotFmts>
      <c:pivotFmt>
        <c:idx val="0"/>
        <c:marker>
          <c:symbol val="none"/>
        </c:marker>
      </c:pivotFmt>
      <c:pivotFmt>
        <c:idx val="1"/>
        <c:marker>
          <c:symbol val="none"/>
        </c:marker>
      </c:pivotFmt>
    </c:pivotFmts>
    <c:plotArea>
      <c:layout/>
      <c:barChart>
        <c:barDir val="col"/>
        <c:grouping val="stacked"/>
        <c:varyColors val="0"/>
        <c:ser>
          <c:idx val="0"/>
          <c:order val="0"/>
          <c:tx>
            <c:strRef>
              <c:f>Sheet3!$B$3</c:f>
              <c:strCache>
                <c:ptCount val="1"/>
                <c:pt idx="0">
                  <c:v>Count of Profit</c:v>
                </c:pt>
              </c:strCache>
            </c:strRef>
          </c:tx>
          <c:invertIfNegative val="0"/>
          <c:cat>
            <c:strRef>
              <c:f>Sheet3!$A$4:$A$8</c:f>
              <c:strCache>
                <c:ptCount val="4"/>
                <c:pt idx="0">
                  <c:v>APAC</c:v>
                </c:pt>
                <c:pt idx="1">
                  <c:v>EMEA</c:v>
                </c:pt>
                <c:pt idx="2">
                  <c:v>LATAM</c:v>
                </c:pt>
                <c:pt idx="3">
                  <c:v>US</c:v>
                </c:pt>
              </c:strCache>
            </c:strRef>
          </c:cat>
          <c:val>
            <c:numRef>
              <c:f>Sheet3!$B$4:$B$8</c:f>
              <c:numCache>
                <c:formatCode>General</c:formatCode>
                <c:ptCount val="4"/>
                <c:pt idx="0">
                  <c:v>495</c:v>
                </c:pt>
                <c:pt idx="1">
                  <c:v>492</c:v>
                </c:pt>
                <c:pt idx="2">
                  <c:v>491</c:v>
                </c:pt>
                <c:pt idx="3">
                  <c:v>522</c:v>
                </c:pt>
              </c:numCache>
            </c:numRef>
          </c:val>
        </c:ser>
        <c:ser>
          <c:idx val="1"/>
          <c:order val="1"/>
          <c:tx>
            <c:strRef>
              <c:f>Sheet3!$C$3</c:f>
              <c:strCache>
                <c:ptCount val="1"/>
                <c:pt idx="0">
                  <c:v>Count of Sales</c:v>
                </c:pt>
              </c:strCache>
            </c:strRef>
          </c:tx>
          <c:invertIfNegative val="0"/>
          <c:cat>
            <c:strRef>
              <c:f>Sheet3!$A$4:$A$8</c:f>
              <c:strCache>
                <c:ptCount val="4"/>
                <c:pt idx="0">
                  <c:v>APAC</c:v>
                </c:pt>
                <c:pt idx="1">
                  <c:v>EMEA</c:v>
                </c:pt>
                <c:pt idx="2">
                  <c:v>LATAM</c:v>
                </c:pt>
                <c:pt idx="3">
                  <c:v>US</c:v>
                </c:pt>
              </c:strCache>
            </c:strRef>
          </c:cat>
          <c:val>
            <c:numRef>
              <c:f>Sheet3!$C$4:$C$8</c:f>
              <c:numCache>
                <c:formatCode>General</c:formatCode>
                <c:ptCount val="4"/>
                <c:pt idx="0">
                  <c:v>495</c:v>
                </c:pt>
                <c:pt idx="1">
                  <c:v>492</c:v>
                </c:pt>
                <c:pt idx="2">
                  <c:v>491</c:v>
                </c:pt>
                <c:pt idx="3">
                  <c:v>522</c:v>
                </c:pt>
              </c:numCache>
            </c:numRef>
          </c:val>
        </c:ser>
        <c:dLbls>
          <c:showLegendKey val="0"/>
          <c:showVal val="0"/>
          <c:showCatName val="0"/>
          <c:showSerName val="0"/>
          <c:showPercent val="0"/>
          <c:showBubbleSize val="0"/>
        </c:dLbls>
        <c:gapWidth val="150"/>
        <c:overlap val="100"/>
        <c:axId val="243662208"/>
        <c:axId val="9175424"/>
      </c:barChart>
      <c:catAx>
        <c:axId val="243662208"/>
        <c:scaling>
          <c:orientation val="minMax"/>
        </c:scaling>
        <c:delete val="0"/>
        <c:axPos val="b"/>
        <c:majorTickMark val="out"/>
        <c:minorTickMark val="none"/>
        <c:tickLblPos val="nextTo"/>
        <c:crossAx val="9175424"/>
        <c:crosses val="autoZero"/>
        <c:auto val="1"/>
        <c:lblAlgn val="ctr"/>
        <c:lblOffset val="100"/>
        <c:noMultiLvlLbl val="0"/>
      </c:catAx>
      <c:valAx>
        <c:axId val="9175424"/>
        <c:scaling>
          <c:orientation val="minMax"/>
        </c:scaling>
        <c:delete val="0"/>
        <c:axPos val="l"/>
        <c:majorGridlines/>
        <c:numFmt formatCode="General" sourceLinked="1"/>
        <c:majorTickMark val="out"/>
        <c:minorTickMark val="none"/>
        <c:tickLblPos val="nextTo"/>
        <c:crossAx val="2436622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[Global_Superstore_dashboard_khushi.xlsx]Sheet4!PivotTable4</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percentStacked"/>
        <c:varyColors val="0"/>
        <c:ser>
          <c:idx val="0"/>
          <c:order val="0"/>
          <c:tx>
            <c:strRef>
              <c:f>Sheet4!$B$3:$B$4</c:f>
              <c:strCache>
                <c:ptCount val="1"/>
                <c:pt idx="0">
                  <c:v>Consumer</c:v>
                </c:pt>
              </c:strCache>
            </c:strRef>
          </c:tx>
          <c:invertIfNegative val="0"/>
          <c:cat>
            <c:strRef>
              <c:f>Sheet4!$A$5:$A$9</c:f>
              <c:strCache>
                <c:ptCount val="4"/>
                <c:pt idx="0">
                  <c:v>First Class</c:v>
                </c:pt>
                <c:pt idx="1">
                  <c:v>Same Day</c:v>
                </c:pt>
                <c:pt idx="2">
                  <c:v>Second Class</c:v>
                </c:pt>
                <c:pt idx="3">
                  <c:v>Standard Class</c:v>
                </c:pt>
              </c:strCache>
            </c:strRef>
          </c:cat>
          <c:val>
            <c:numRef>
              <c:f>Sheet4!$B$5:$B$9</c:f>
              <c:numCache>
                <c:formatCode>General</c:formatCode>
                <c:ptCount val="4"/>
                <c:pt idx="0">
                  <c:v>168</c:v>
                </c:pt>
                <c:pt idx="1">
                  <c:v>164</c:v>
                </c:pt>
                <c:pt idx="2">
                  <c:v>174</c:v>
                </c:pt>
                <c:pt idx="3">
                  <c:v>146</c:v>
                </c:pt>
              </c:numCache>
            </c:numRef>
          </c:val>
        </c:ser>
        <c:ser>
          <c:idx val="1"/>
          <c:order val="1"/>
          <c:tx>
            <c:strRef>
              <c:f>Sheet4!$C$3:$C$4</c:f>
              <c:strCache>
                <c:ptCount val="1"/>
                <c:pt idx="0">
                  <c:v>Corporate</c:v>
                </c:pt>
              </c:strCache>
            </c:strRef>
          </c:tx>
          <c:invertIfNegative val="0"/>
          <c:cat>
            <c:strRef>
              <c:f>Sheet4!$A$5:$A$9</c:f>
              <c:strCache>
                <c:ptCount val="4"/>
                <c:pt idx="0">
                  <c:v>First Class</c:v>
                </c:pt>
                <c:pt idx="1">
                  <c:v>Same Day</c:v>
                </c:pt>
                <c:pt idx="2">
                  <c:v>Second Class</c:v>
                </c:pt>
                <c:pt idx="3">
                  <c:v>Standard Class</c:v>
                </c:pt>
              </c:strCache>
            </c:strRef>
          </c:cat>
          <c:val>
            <c:numRef>
              <c:f>Sheet4!$C$5:$C$9</c:f>
              <c:numCache>
                <c:formatCode>General</c:formatCode>
                <c:ptCount val="4"/>
                <c:pt idx="0">
                  <c:v>156</c:v>
                </c:pt>
                <c:pt idx="1">
                  <c:v>198</c:v>
                </c:pt>
                <c:pt idx="2">
                  <c:v>156</c:v>
                </c:pt>
                <c:pt idx="3">
                  <c:v>168</c:v>
                </c:pt>
              </c:numCache>
            </c:numRef>
          </c:val>
        </c:ser>
        <c:ser>
          <c:idx val="2"/>
          <c:order val="2"/>
          <c:tx>
            <c:strRef>
              <c:f>Sheet4!$D$3:$D$4</c:f>
              <c:strCache>
                <c:ptCount val="1"/>
                <c:pt idx="0">
                  <c:v>Home Office</c:v>
                </c:pt>
              </c:strCache>
            </c:strRef>
          </c:tx>
          <c:invertIfNegative val="0"/>
          <c:cat>
            <c:strRef>
              <c:f>Sheet4!$A$5:$A$9</c:f>
              <c:strCache>
                <c:ptCount val="4"/>
                <c:pt idx="0">
                  <c:v>First Class</c:v>
                </c:pt>
                <c:pt idx="1">
                  <c:v>Same Day</c:v>
                </c:pt>
                <c:pt idx="2">
                  <c:v>Second Class</c:v>
                </c:pt>
                <c:pt idx="3">
                  <c:v>Standard Class</c:v>
                </c:pt>
              </c:strCache>
            </c:strRef>
          </c:cat>
          <c:val>
            <c:numRef>
              <c:f>Sheet4!$D$5:$D$9</c:f>
              <c:numCache>
                <c:formatCode>General</c:formatCode>
                <c:ptCount val="4"/>
                <c:pt idx="0">
                  <c:v>150</c:v>
                </c:pt>
                <c:pt idx="1">
                  <c:v>171</c:v>
                </c:pt>
                <c:pt idx="2">
                  <c:v>177</c:v>
                </c:pt>
                <c:pt idx="3">
                  <c:v>172</c:v>
                </c:pt>
              </c:numCache>
            </c:numRef>
          </c:val>
        </c:ser>
        <c:dLbls>
          <c:showLegendKey val="0"/>
          <c:showVal val="0"/>
          <c:showCatName val="0"/>
          <c:showSerName val="0"/>
          <c:showPercent val="0"/>
          <c:showBubbleSize val="0"/>
        </c:dLbls>
        <c:gapWidth val="150"/>
        <c:overlap val="100"/>
        <c:axId val="39151104"/>
        <c:axId val="39152640"/>
      </c:barChart>
      <c:catAx>
        <c:axId val="39151104"/>
        <c:scaling>
          <c:orientation val="minMax"/>
        </c:scaling>
        <c:delete val="0"/>
        <c:axPos val="b"/>
        <c:majorTickMark val="out"/>
        <c:minorTickMark val="none"/>
        <c:tickLblPos val="nextTo"/>
        <c:crossAx val="39152640"/>
        <c:crosses val="autoZero"/>
        <c:auto val="1"/>
        <c:lblAlgn val="ctr"/>
        <c:lblOffset val="100"/>
        <c:noMultiLvlLbl val="0"/>
      </c:catAx>
      <c:valAx>
        <c:axId val="39152640"/>
        <c:scaling>
          <c:orientation val="minMax"/>
        </c:scaling>
        <c:delete val="0"/>
        <c:axPos val="l"/>
        <c:majorGridlines/>
        <c:numFmt formatCode="0%" sourceLinked="1"/>
        <c:majorTickMark val="out"/>
        <c:minorTickMark val="none"/>
        <c:tickLblPos val="nextTo"/>
        <c:crossAx val="391511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[Global_Superstore_dashboard_khushi.xlsx]Sheet6!PivotTable5</c:name>
    <c:fmtId val="0"/>
  </c:pivotSource>
  <c:chart>
    <c:title>
      <c:layout/>
      <c:overlay val="0"/>
    </c:title>
    <c:autoTitleDeleted val="0"/>
    <c:pivotFmts>
      <c:pivotFmt>
        <c:idx val="0"/>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doughnutChart>
        <c:varyColors val="1"/>
        <c:ser>
          <c:idx val="0"/>
          <c:order val="0"/>
          <c:tx>
            <c:strRef>
              <c:f>Sheet6!$B$3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Sheet6!$A$4:$A$8</c:f>
              <c:strCache>
                <c:ptCount val="4"/>
                <c:pt idx="0">
                  <c:v>Critical</c:v>
                </c:pt>
                <c:pt idx="1">
                  <c:v>High</c:v>
                </c:pt>
                <c:pt idx="2">
                  <c:v>Low</c:v>
                </c:pt>
                <c:pt idx="3">
                  <c:v>Medium</c:v>
                </c:pt>
              </c:strCache>
            </c:strRef>
          </c:cat>
          <c:val>
            <c:numRef>
              <c:f>Sheet6!$B$4:$B$8</c:f>
              <c:numCache>
                <c:formatCode>General</c:formatCode>
                <c:ptCount val="4"/>
                <c:pt idx="0">
                  <c:v>491</c:v>
                </c:pt>
                <c:pt idx="1">
                  <c:v>519</c:v>
                </c:pt>
                <c:pt idx="2">
                  <c:v>493</c:v>
                </c:pt>
                <c:pt idx="3">
                  <c:v>497</c:v>
                </c:pt>
              </c:numCache>
            </c:numRef>
          </c:val>
        </c:ser>
        <c:dLbls>
          <c:showLegendKey val="0"/>
          <c:showVal val="0"/>
          <c:showCatName val="0"/>
          <c:showSerName val="0"/>
          <c:showPercent val="1"/>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[Global_Superstore_dashboard_khushi.xlsx]Sheet7!PivotTable6</c:name>
    <c:fmtId val="0"/>
  </c:pivotSource>
  <c:chart>
    <c:title>
      <c:layout/>
      <c:overlay val="0"/>
    </c:title>
    <c:autoTitleDeleted val="0"/>
    <c:pivotFmts>
      <c:pivotFmt>
        <c:idx val="0"/>
        <c:marker>
          <c:symbol val="none"/>
        </c:marker>
      </c:pivotFmt>
    </c:pivotFmts>
    <c:plotArea>
      <c:layout/>
      <c:barChart>
        <c:barDir val="bar"/>
        <c:grouping val="clustered"/>
        <c:varyColors val="0"/>
        <c:ser>
          <c:idx val="0"/>
          <c:order val="0"/>
          <c:tx>
            <c:strRef>
              <c:f>Sheet7!$B$3</c:f>
              <c:strCache>
                <c:ptCount val="1"/>
                <c:pt idx="0">
                  <c:v>Total</c:v>
                </c:pt>
              </c:strCache>
            </c:strRef>
          </c:tx>
          <c:invertIfNegative val="0"/>
          <c:cat>
            <c:strRef>
              <c:f>Sheet7!$A$4:$A$9</c:f>
              <c:strCache>
                <c:ptCount val="5"/>
                <c:pt idx="0">
                  <c:v>Paper</c:v>
                </c:pt>
                <c:pt idx="1">
                  <c:v>Binders</c:v>
                </c:pt>
                <c:pt idx="2">
                  <c:v>Tables</c:v>
                </c:pt>
                <c:pt idx="3">
                  <c:v>Accessories</c:v>
                </c:pt>
                <c:pt idx="4">
                  <c:v>Bookcases</c:v>
                </c:pt>
              </c:strCache>
            </c:strRef>
          </c:cat>
          <c:val>
            <c:numRef>
              <c:f>Sheet7!$B$4:$B$9</c:f>
              <c:numCache>
                <c:formatCode>General</c:formatCode>
                <c:ptCount val="5"/>
                <c:pt idx="0">
                  <c:v>247</c:v>
                </c:pt>
                <c:pt idx="1">
                  <c:v>243</c:v>
                </c:pt>
                <c:pt idx="2">
                  <c:v>228</c:v>
                </c:pt>
                <c:pt idx="3">
                  <c:v>223</c:v>
                </c:pt>
                <c:pt idx="4">
                  <c:v>218</c:v>
                </c:pt>
              </c:numCache>
            </c:numRef>
          </c:val>
        </c:ser>
        <c:dLbls>
          <c:showLegendKey val="0"/>
          <c:showVal val="0"/>
          <c:showCatName val="0"/>
          <c:showSerName val="0"/>
          <c:showPercent val="0"/>
          <c:showBubbleSize val="0"/>
        </c:dLbls>
        <c:gapWidth val="150"/>
        <c:axId val="138994816"/>
        <c:axId val="138996352"/>
      </c:barChart>
      <c:catAx>
        <c:axId val="138994816"/>
        <c:scaling>
          <c:orientation val="minMax"/>
        </c:scaling>
        <c:delete val="0"/>
        <c:axPos val="l"/>
        <c:majorTickMark val="out"/>
        <c:minorTickMark val="none"/>
        <c:tickLblPos val="nextTo"/>
        <c:crossAx val="138996352"/>
        <c:crosses val="autoZero"/>
        <c:auto val="1"/>
        <c:lblAlgn val="ctr"/>
        <c:lblOffset val="100"/>
        <c:noMultiLvlLbl val="0"/>
      </c:catAx>
      <c:valAx>
        <c:axId val="138996352"/>
        <c:scaling>
          <c:orientation val="minMax"/>
        </c:scaling>
        <c:delete val="0"/>
        <c:axPos val="b"/>
        <c:majorGridlines/>
        <c:numFmt formatCode="General" sourceLinked="1"/>
        <c:majorTickMark val="out"/>
        <c:minorTickMark val="none"/>
        <c:tickLblPos val="nextTo"/>
        <c:crossAx val="1389948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[Global_Superstore_dashboard_khushi.xlsx]Sheet1!PivotTable1</c:name>
    <c:fmtId val="2"/>
  </c:pivotSource>
  <c:chart>
    <c:title>
      <c:tx>
        <c:rich>
          <a:bodyPr/>
          <a:lstStyle/>
          <a:p>
            <a:pPr>
              <a:defRPr>
                <a:latin typeface="Perpetua" pitchFamily="18" charset="0"/>
              </a:defRPr>
            </a:pPr>
            <a:r>
              <a:rPr lang="en-US" sz="1200">
                <a:latin typeface="Perpetua" pitchFamily="18" charset="0"/>
              </a:rPr>
              <a:t>Total</a:t>
            </a:r>
            <a:r>
              <a:rPr lang="en-US" sz="1200" baseline="0">
                <a:latin typeface="Perpetua" pitchFamily="18" charset="0"/>
              </a:rPr>
              <a:t> Sales by Category</a:t>
            </a:r>
            <a:endParaRPr lang="en-US" sz="1200">
              <a:latin typeface="Perpetua" pitchFamily="18" charset="0"/>
            </a:endParaRPr>
          </a:p>
        </c:rich>
      </c:tx>
      <c:layout/>
      <c:overlay val="0"/>
    </c:title>
    <c:autoTitleDeleted val="0"/>
    <c:pivotFmts>
      <c:pivotFmt>
        <c:idx val="0"/>
      </c:pivotFmt>
      <c:pivotFmt>
        <c:idx val="1"/>
      </c:pivotFmt>
      <c:pivotFmt>
        <c:idx val="2"/>
        <c:dLbl>
          <c:idx val="0"/>
          <c:layout/>
          <c:dLblPos val="inEnd"/>
          <c:showLegendKey val="0"/>
          <c:showVal val="1"/>
          <c:showCatName val="0"/>
          <c:showSerName val="0"/>
          <c:showPercent val="0"/>
          <c:showBubbleSize val="0"/>
        </c:dLbl>
      </c:pivotFmt>
    </c:pivotFmts>
    <c:plotArea>
      <c:layout>
        <c:manualLayout>
          <c:layoutTarget val="inner"/>
          <c:xMode val="edge"/>
          <c:yMode val="edge"/>
          <c:x val="0.15023431162013839"/>
          <c:y val="0.2067300373514496"/>
          <c:w val="0.70151388010805216"/>
          <c:h val="0.53680098458554781"/>
        </c:manualLayout>
      </c:layout>
      <c:barChart>
        <c:barDir val="col"/>
        <c:grouping val="clustered"/>
        <c:varyColors val="0"/>
        <c:ser>
          <c:idx val="0"/>
          <c:order val="0"/>
          <c:tx>
            <c:strRef>
              <c:f>Sheet1!$B$3</c:f>
              <c:strCache>
                <c:ptCount val="1"/>
                <c:pt idx="0">
                  <c:v>Total</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Sheet1!$A$4:$A$7</c:f>
              <c:strCache>
                <c:ptCount val="3"/>
                <c:pt idx="0">
                  <c:v>Furniture</c:v>
                </c:pt>
                <c:pt idx="1">
                  <c:v>Office Supplies</c:v>
                </c:pt>
                <c:pt idx="2">
                  <c:v>Technology</c:v>
                </c:pt>
              </c:strCache>
            </c:strRef>
          </c:cat>
          <c:val>
            <c:numRef>
              <c:f>Sheet1!$B$4:$B$7</c:f>
              <c:numCache>
                <c:formatCode>General</c:formatCode>
                <c:ptCount val="3"/>
                <c:pt idx="0">
                  <c:v>662</c:v>
                </c:pt>
                <c:pt idx="1">
                  <c:v>694</c:v>
                </c:pt>
                <c:pt idx="2">
                  <c:v>644</c:v>
                </c:pt>
              </c:numCache>
            </c:numRef>
          </c:val>
        </c:ser>
        <c:dLbls>
          <c:showLegendKey val="0"/>
          <c:showVal val="0"/>
          <c:showCatName val="0"/>
          <c:showSerName val="0"/>
          <c:showPercent val="0"/>
          <c:showBubbleSize val="0"/>
        </c:dLbls>
        <c:gapWidth val="150"/>
        <c:axId val="38963456"/>
        <c:axId val="39346176"/>
      </c:barChart>
      <c:catAx>
        <c:axId val="38963456"/>
        <c:scaling>
          <c:orientation val="minMax"/>
        </c:scaling>
        <c:delete val="0"/>
        <c:axPos val="b"/>
        <c:majorTickMark val="out"/>
        <c:minorTickMark val="none"/>
        <c:tickLblPos val="nextTo"/>
        <c:txPr>
          <a:bodyPr/>
          <a:lstStyle/>
          <a:p>
            <a:pPr>
              <a:defRPr sz="900" b="1">
                <a:latin typeface="Perpetua" pitchFamily="18" charset="0"/>
              </a:defRPr>
            </a:pPr>
            <a:endParaRPr lang="en-US"/>
          </a:p>
        </c:txPr>
        <c:crossAx val="39346176"/>
        <c:crosses val="autoZero"/>
        <c:auto val="1"/>
        <c:lblAlgn val="ctr"/>
        <c:lblOffset val="100"/>
        <c:noMultiLvlLbl val="0"/>
      </c:catAx>
      <c:valAx>
        <c:axId val="39346176"/>
        <c:scaling>
          <c:orientation val="minMax"/>
        </c:scaling>
        <c:delete val="0"/>
        <c:axPos val="l"/>
        <c:majorGridlines>
          <c:spPr>
            <a:ln w="9525" cap="flat" cmpd="sng" algn="ctr">
              <a:solidFill>
                <a:schemeClr val="accent5">
                  <a:shade val="95000"/>
                  <a:satMod val="105000"/>
                </a:schemeClr>
              </a:solidFill>
              <a:prstDash val="solid"/>
            </a:ln>
            <a:effectLst/>
          </c:spPr>
        </c:majorGridlines>
        <c:numFmt formatCode="General" sourceLinked="1"/>
        <c:majorTickMark val="out"/>
        <c:minorTickMark val="none"/>
        <c:tickLblPos val="nextTo"/>
        <c:txPr>
          <a:bodyPr/>
          <a:lstStyle/>
          <a:p>
            <a:pPr>
              <a:defRPr b="1">
                <a:latin typeface="Perpetua" pitchFamily="18" charset="0"/>
              </a:defRPr>
            </a:pPr>
            <a:endParaRPr lang="en-US"/>
          </a:p>
        </c:txPr>
        <c:crossAx val="38963456"/>
        <c:crosses val="autoZero"/>
        <c:crossBetween val="between"/>
      </c:valAx>
      <c:spPr>
        <a:solidFill>
          <a:schemeClr val="accent1">
            <a:lumMod val="20000"/>
            <a:lumOff val="80000"/>
          </a:schemeClr>
        </a:solidFill>
      </c:spPr>
    </c:plotArea>
    <c:legend>
      <c:legendPos val="r"/>
      <c:layout>
        <c:manualLayout>
          <c:xMode val="edge"/>
          <c:yMode val="edge"/>
          <c:x val="0.64814736339775703"/>
          <c:y val="0.79630497774707687"/>
          <c:w val="0.28397384872345505"/>
          <c:h val="0.20181168704839594"/>
        </c:manualLayout>
      </c:layout>
      <c:overlay val="0"/>
      <c:txPr>
        <a:bodyPr/>
        <a:lstStyle/>
        <a:p>
          <a:pPr>
            <a:defRPr b="1">
              <a:latin typeface="Perpetua" pitchFamily="18" charset="0"/>
            </a:defRPr>
          </a:pPr>
          <a:endParaRPr lang="en-US"/>
        </a:p>
      </c:txPr>
    </c:legend>
    <c:plotVisOnly val="1"/>
    <c:dispBlanksAs val="gap"/>
    <c:showDLblsOverMax val="0"/>
  </c:chart>
  <c:spPr>
    <a:solidFill>
      <a:schemeClr val="tx2">
        <a:lumMod val="20000"/>
        <a:lumOff val="80000"/>
      </a:schemeClr>
    </a:solidFill>
    <a:ln>
      <a:solidFill>
        <a:schemeClr val="tx1">
          <a:lumMod val="95000"/>
          <a:lumOff val="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[Global_Superstore_dashboard_khushi.xlsx]Sheet2!PivotTable2</c:name>
    <c:fmtId val="3"/>
  </c:pivotSource>
  <c:chart>
    <c:title>
      <c:tx>
        <c:rich>
          <a:bodyPr/>
          <a:lstStyle/>
          <a:p>
            <a:pPr>
              <a:defRPr sz="1100"/>
            </a:pPr>
            <a:r>
              <a:rPr lang="en-US" sz="1100" b="1" i="0" u="none" strike="noStrike" baseline="0">
                <a:latin typeface="Perpetua" pitchFamily="18" charset="0"/>
              </a:rPr>
              <a:t>Annual Profit Trend (2020–2025)</a:t>
            </a:r>
            <a:endParaRPr lang="en-US" sz="1100">
              <a:latin typeface="Perpetua" pitchFamily="18" charset="0"/>
            </a:endParaRPr>
          </a:p>
        </c:rich>
      </c:tx>
      <c:layout>
        <c:manualLayout>
          <c:xMode val="edge"/>
          <c:yMode val="edge"/>
          <c:x val="0.17589495278607414"/>
          <c:y val="7.3881563621115393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14755155605549305"/>
          <c:y val="0.28834732191411006"/>
          <c:w val="0.67407131657202479"/>
          <c:h val="0.40018791208578547"/>
        </c:manualLayout>
      </c:layout>
      <c:lineChart>
        <c:grouping val="standard"/>
        <c:varyColors val="0"/>
        <c:ser>
          <c:idx val="0"/>
          <c:order val="0"/>
          <c:tx>
            <c:strRef>
              <c:f>Sheet2!$B$3</c:f>
              <c:strCache>
                <c:ptCount val="1"/>
                <c:pt idx="0">
                  <c:v>Total</c:v>
                </c:pt>
              </c:strCache>
            </c:strRef>
          </c:tx>
          <c:marker>
            <c:symbol val="none"/>
          </c:marker>
          <c:cat>
            <c:strRef>
              <c:f>Sheet2!$A$4:$A$10</c:f>
              <c:strCache>
                <c:ptCount val="6"/>
                <c:pt idx="0">
                  <c:v>2020</c:v>
                </c:pt>
                <c:pt idx="1">
                  <c:v>2021</c:v>
                </c:pt>
                <c:pt idx="2">
                  <c:v>2022</c:v>
                </c:pt>
                <c:pt idx="3">
                  <c:v>2023</c:v>
                </c:pt>
                <c:pt idx="4">
                  <c:v>2024</c:v>
                </c:pt>
                <c:pt idx="5">
                  <c:v>2025</c:v>
                </c:pt>
              </c:strCache>
            </c:strRef>
          </c:cat>
          <c:val>
            <c:numRef>
              <c:f>Sheet2!$B$4:$B$10</c:f>
              <c:numCache>
                <c:formatCode>General</c:formatCode>
                <c:ptCount val="6"/>
                <c:pt idx="0">
                  <c:v>167</c:v>
                </c:pt>
                <c:pt idx="1">
                  <c:v>431</c:v>
                </c:pt>
                <c:pt idx="2">
                  <c:v>388</c:v>
                </c:pt>
                <c:pt idx="3">
                  <c:v>396</c:v>
                </c:pt>
                <c:pt idx="4">
                  <c:v>396</c:v>
                </c:pt>
                <c:pt idx="5">
                  <c:v>222</c:v>
                </c:pt>
              </c:numCache>
            </c:numRef>
          </c:val>
          <c:smooth val="0"/>
        </c:ser>
        <c:dLbls>
          <c:showLegendKey val="0"/>
          <c:showVal val="0"/>
          <c:showCatName val="0"/>
          <c:showSerName val="0"/>
          <c:showPercent val="0"/>
          <c:showBubbleSize val="0"/>
        </c:dLbls>
        <c:marker val="1"/>
        <c:smooth val="0"/>
        <c:axId val="39470976"/>
        <c:axId val="39472512"/>
      </c:lineChart>
      <c:catAx>
        <c:axId val="39470976"/>
        <c:scaling>
          <c:orientation val="minMax"/>
        </c:scaling>
        <c:delete val="0"/>
        <c:axPos val="b"/>
        <c:majorTickMark val="out"/>
        <c:minorTickMark val="none"/>
        <c:tickLblPos val="nextTo"/>
        <c:txPr>
          <a:bodyPr/>
          <a:lstStyle/>
          <a:p>
            <a:pPr>
              <a:defRPr b="1">
                <a:latin typeface="Perpetua" pitchFamily="18" charset="0"/>
              </a:defRPr>
            </a:pPr>
            <a:endParaRPr lang="en-US"/>
          </a:p>
        </c:txPr>
        <c:crossAx val="39472512"/>
        <c:crosses val="autoZero"/>
        <c:auto val="1"/>
        <c:lblAlgn val="ctr"/>
        <c:lblOffset val="100"/>
        <c:noMultiLvlLbl val="0"/>
      </c:catAx>
      <c:valAx>
        <c:axId val="39472512"/>
        <c:scaling>
          <c:orientation val="minMax"/>
        </c:scaling>
        <c:delete val="0"/>
        <c:axPos val="l"/>
        <c:majorGridlines>
          <c:spPr>
            <a:ln w="9525" cap="flat" cmpd="sng" algn="ctr">
              <a:solidFill>
                <a:schemeClr val="accent5">
                  <a:shade val="95000"/>
                  <a:satMod val="105000"/>
                </a:schemeClr>
              </a:solidFill>
              <a:prstDash val="solid"/>
            </a:ln>
            <a:effectLst/>
          </c:spPr>
        </c:majorGridlines>
        <c:numFmt formatCode="General" sourceLinked="1"/>
        <c:majorTickMark val="out"/>
        <c:minorTickMark val="none"/>
        <c:tickLblPos val="nextTo"/>
        <c:txPr>
          <a:bodyPr/>
          <a:lstStyle/>
          <a:p>
            <a:pPr>
              <a:defRPr b="1">
                <a:latin typeface="Perpetua" pitchFamily="18" charset="0"/>
              </a:defRPr>
            </a:pPr>
            <a:endParaRPr lang="en-US"/>
          </a:p>
        </c:txPr>
        <c:crossAx val="39470976"/>
        <c:crosses val="autoZero"/>
        <c:crossBetween val="between"/>
      </c:valAx>
      <c:spPr>
        <a:solidFill>
          <a:schemeClr val="tx2">
            <a:lumMod val="20000"/>
            <a:lumOff val="80000"/>
          </a:schemeClr>
        </a:solidFill>
      </c:spPr>
    </c:plotArea>
    <c:legend>
      <c:legendPos val="r"/>
      <c:layout>
        <c:manualLayout>
          <c:xMode val="edge"/>
          <c:yMode val="edge"/>
          <c:x val="0.63768991376077999"/>
          <c:y val="0.84213495760160462"/>
          <c:w val="0.24802437195350582"/>
          <c:h val="0.10550656410885291"/>
        </c:manualLayout>
      </c:layout>
      <c:overlay val="0"/>
    </c:legend>
    <c:plotVisOnly val="1"/>
    <c:dispBlanksAs val="gap"/>
    <c:showDLblsOverMax val="0"/>
  </c:chart>
  <c:spPr>
    <a:solidFill>
      <a:schemeClr val="tx2">
        <a:lumMod val="20000"/>
        <a:lumOff val="80000"/>
      </a:schemeClr>
    </a:solidFill>
    <a:ln>
      <a:solidFill>
        <a:schemeClr val="tx1">
          <a:lumMod val="95000"/>
          <a:lumOff val="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[Global_Superstore_dashboard_khushi.xlsx]Sheet3!PivotTable3</c:name>
    <c:fmtId val="2"/>
  </c:pivotSource>
  <c:chart>
    <c:title>
      <c:tx>
        <c:rich>
          <a:bodyPr/>
          <a:lstStyle/>
          <a:p>
            <a:pPr>
              <a:defRPr sz="1200"/>
            </a:pPr>
            <a:r>
              <a:rPr lang="en-US" sz="1200">
                <a:latin typeface="Perpetua" pitchFamily="18" charset="0"/>
              </a:rPr>
              <a:t>Sales</a:t>
            </a:r>
            <a:r>
              <a:rPr lang="en-US" sz="1200" baseline="0">
                <a:latin typeface="Perpetua" pitchFamily="18" charset="0"/>
              </a:rPr>
              <a:t> VS Profit by Region</a:t>
            </a:r>
            <a:endParaRPr lang="en-US" sz="1200">
              <a:latin typeface="Perpetua" pitchFamily="18" charset="0"/>
            </a:endParaRPr>
          </a:p>
        </c:rich>
      </c:tx>
      <c:layout>
        <c:manualLayout>
          <c:xMode val="edge"/>
          <c:yMode val="edge"/>
          <c:x val="0.17841946480827828"/>
          <c:y val="3.6697265379501257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spPr>
          <a:solidFill>
            <a:schemeClr val="accent5">
              <a:lumMod val="50000"/>
            </a:schemeClr>
          </a:solidFill>
        </c:spPr>
        <c:marker>
          <c:symbol val="none"/>
        </c:marker>
        <c:dLbl>
          <c:idx val="0"/>
          <c:layout/>
          <c:spPr/>
          <c:txPr>
            <a:bodyPr/>
            <a:lstStyle/>
            <a:p>
              <a:pPr>
                <a:defRPr b="1">
                  <a:solidFill>
                    <a:schemeClr val="bg1"/>
                  </a:solidFill>
                  <a:latin typeface="Lucida Fax" pitchFamily="18" charset="0"/>
                </a:defRPr>
              </a:pPr>
              <a:endParaRPr lang="en-US"/>
            </a:p>
          </c:txPr>
          <c:dLblPos val="inEnd"/>
          <c:showLegendKey val="0"/>
          <c:showVal val="1"/>
          <c:showCatName val="0"/>
          <c:showSerName val="0"/>
          <c:showPercent val="0"/>
          <c:showBubbleSize val="0"/>
        </c:dLbl>
      </c:pivotFmt>
    </c:pivotFmts>
    <c:plotArea>
      <c:layout>
        <c:manualLayout>
          <c:layoutTarget val="inner"/>
          <c:xMode val="edge"/>
          <c:yMode val="edge"/>
          <c:x val="0.16228107190624502"/>
          <c:y val="0.19138909523102066"/>
          <c:w val="0.57856329292968844"/>
          <c:h val="0.64559946516119449"/>
        </c:manualLayout>
      </c:layout>
      <c:barChart>
        <c:barDir val="bar"/>
        <c:grouping val="clustered"/>
        <c:varyColors val="0"/>
        <c:ser>
          <c:idx val="0"/>
          <c:order val="0"/>
          <c:tx>
            <c:strRef>
              <c:f>Sheet3!$B$3</c:f>
              <c:strCache>
                <c:ptCount val="1"/>
                <c:pt idx="0">
                  <c:v>Count of Profit</c:v>
                </c:pt>
              </c:strCache>
            </c:strRef>
          </c:tx>
          <c:invertIfNegative val="0"/>
          <c:cat>
            <c:strRef>
              <c:f>Sheet3!$A$4:$A$8</c:f>
              <c:strCache>
                <c:ptCount val="4"/>
                <c:pt idx="0">
                  <c:v>APAC</c:v>
                </c:pt>
                <c:pt idx="1">
                  <c:v>EMEA</c:v>
                </c:pt>
                <c:pt idx="2">
                  <c:v>LATAM</c:v>
                </c:pt>
                <c:pt idx="3">
                  <c:v>US</c:v>
                </c:pt>
              </c:strCache>
            </c:strRef>
          </c:cat>
          <c:val>
            <c:numRef>
              <c:f>Sheet3!$B$4:$B$8</c:f>
              <c:numCache>
                <c:formatCode>General</c:formatCode>
                <c:ptCount val="4"/>
                <c:pt idx="0">
                  <c:v>495</c:v>
                </c:pt>
                <c:pt idx="1">
                  <c:v>492</c:v>
                </c:pt>
                <c:pt idx="2">
                  <c:v>491</c:v>
                </c:pt>
                <c:pt idx="3">
                  <c:v>522</c:v>
                </c:pt>
              </c:numCache>
            </c:numRef>
          </c:val>
        </c:ser>
        <c:ser>
          <c:idx val="1"/>
          <c:order val="1"/>
          <c:tx>
            <c:strRef>
              <c:f>Sheet3!$C$3</c:f>
              <c:strCache>
                <c:ptCount val="1"/>
                <c:pt idx="0">
                  <c:v>Count of Sales</c:v>
                </c:pt>
              </c:strCache>
            </c:strRef>
          </c:tx>
          <c:spPr>
            <a:solidFill>
              <a:schemeClr val="accent5">
                <a:lumMod val="50000"/>
              </a:schemeClr>
            </a:solidFill>
          </c:spPr>
          <c:invertIfNegative val="0"/>
          <c:dLbls>
            <c:spPr/>
            <c:txPr>
              <a:bodyPr/>
              <a:lstStyle/>
              <a:p>
                <a:pPr>
                  <a:defRPr b="1">
                    <a:solidFill>
                      <a:schemeClr val="bg1"/>
                    </a:solidFill>
                    <a:latin typeface="Lucida Fax" pitchFamily="18" charset="0"/>
                  </a:defRPr>
                </a:pPr>
                <a:endParaRPr lang="en-US"/>
              </a:p>
            </c:txPr>
            <c:dLblPos val="inEnd"/>
            <c:showLegendKey val="0"/>
            <c:showVal val="1"/>
            <c:showCatName val="0"/>
            <c:showSerName val="0"/>
            <c:showPercent val="0"/>
            <c:showBubbleSize val="0"/>
            <c:showLeaderLines val="0"/>
          </c:dLbls>
          <c:cat>
            <c:strRef>
              <c:f>Sheet3!$A$4:$A$8</c:f>
              <c:strCache>
                <c:ptCount val="4"/>
                <c:pt idx="0">
                  <c:v>APAC</c:v>
                </c:pt>
                <c:pt idx="1">
                  <c:v>EMEA</c:v>
                </c:pt>
                <c:pt idx="2">
                  <c:v>LATAM</c:v>
                </c:pt>
                <c:pt idx="3">
                  <c:v>US</c:v>
                </c:pt>
              </c:strCache>
            </c:strRef>
          </c:cat>
          <c:val>
            <c:numRef>
              <c:f>Sheet3!$C$4:$C$8</c:f>
              <c:numCache>
                <c:formatCode>General</c:formatCode>
                <c:ptCount val="4"/>
                <c:pt idx="0">
                  <c:v>495</c:v>
                </c:pt>
                <c:pt idx="1">
                  <c:v>492</c:v>
                </c:pt>
                <c:pt idx="2">
                  <c:v>491</c:v>
                </c:pt>
                <c:pt idx="3">
                  <c:v>522</c:v>
                </c:pt>
              </c:numCache>
            </c:numRef>
          </c:val>
        </c:ser>
        <c:dLbls>
          <c:showLegendKey val="0"/>
          <c:showVal val="0"/>
          <c:showCatName val="0"/>
          <c:showSerName val="0"/>
          <c:showPercent val="0"/>
          <c:showBubbleSize val="0"/>
        </c:dLbls>
        <c:gapWidth val="150"/>
        <c:axId val="214821120"/>
        <c:axId val="214824448"/>
      </c:barChart>
      <c:catAx>
        <c:axId val="214821120"/>
        <c:scaling>
          <c:orientation val="minMax"/>
        </c:scaling>
        <c:delete val="0"/>
        <c:axPos val="l"/>
        <c:majorTickMark val="out"/>
        <c:minorTickMark val="none"/>
        <c:tickLblPos val="nextTo"/>
        <c:txPr>
          <a:bodyPr/>
          <a:lstStyle/>
          <a:p>
            <a:pPr>
              <a:defRPr b="1">
                <a:latin typeface="Perpetua" pitchFamily="18" charset="0"/>
              </a:defRPr>
            </a:pPr>
            <a:endParaRPr lang="en-US"/>
          </a:p>
        </c:txPr>
        <c:crossAx val="214824448"/>
        <c:crosses val="autoZero"/>
        <c:auto val="1"/>
        <c:lblAlgn val="ctr"/>
        <c:lblOffset val="100"/>
        <c:noMultiLvlLbl val="0"/>
      </c:catAx>
      <c:valAx>
        <c:axId val="214824448"/>
        <c:scaling>
          <c:orientation val="minMax"/>
        </c:scaling>
        <c:delete val="0"/>
        <c:axPos val="b"/>
        <c:majorGridlines>
          <c:spPr>
            <a:ln w="9525" cap="flat" cmpd="sng" algn="ctr">
              <a:solidFill>
                <a:schemeClr val="accent1">
                  <a:shade val="95000"/>
                  <a:satMod val="105000"/>
                </a:schemeClr>
              </a:solidFill>
              <a:prstDash val="solid"/>
            </a:ln>
            <a:effectLst/>
          </c:spPr>
        </c:majorGridlines>
        <c:numFmt formatCode="General" sourceLinked="1"/>
        <c:majorTickMark val="out"/>
        <c:minorTickMark val="none"/>
        <c:tickLblPos val="nextTo"/>
        <c:txPr>
          <a:bodyPr/>
          <a:lstStyle/>
          <a:p>
            <a:pPr>
              <a:defRPr b="1">
                <a:latin typeface="Perpetua" pitchFamily="18" charset="0"/>
              </a:defRPr>
            </a:pPr>
            <a:endParaRPr lang="en-US"/>
          </a:p>
        </c:txPr>
        <c:crossAx val="214821120"/>
        <c:crosses val="autoZero"/>
        <c:crossBetween val="between"/>
      </c:valAx>
      <c:spPr>
        <a:solidFill>
          <a:schemeClr val="accent1">
            <a:lumMod val="20000"/>
            <a:lumOff val="80000"/>
          </a:schemeClr>
        </a:solidFill>
      </c:spPr>
    </c:plotArea>
    <c:legend>
      <c:legendPos val="r"/>
      <c:layout>
        <c:manualLayout>
          <c:xMode val="edge"/>
          <c:yMode val="edge"/>
          <c:x val="0.77174056147405679"/>
          <c:y val="0.44751250433318474"/>
          <c:w val="0.21968494474177608"/>
          <c:h val="0.40381320259495868"/>
        </c:manualLayout>
      </c:layout>
      <c:overlay val="0"/>
      <c:txPr>
        <a:bodyPr/>
        <a:lstStyle/>
        <a:p>
          <a:pPr>
            <a:defRPr b="1">
              <a:latin typeface="Perpetua" pitchFamily="18" charset="0"/>
            </a:defRPr>
          </a:pPr>
          <a:endParaRPr lang="en-US"/>
        </a:p>
      </c:txPr>
    </c:legend>
    <c:plotVisOnly val="1"/>
    <c:dispBlanksAs val="gap"/>
    <c:showDLblsOverMax val="0"/>
  </c:chart>
  <c:spPr>
    <a:solidFill>
      <a:schemeClr val="accent1">
        <a:lumMod val="20000"/>
        <a:lumOff val="80000"/>
      </a:schemeClr>
    </a:solidFill>
    <a:ln>
      <a:solidFill>
        <a:schemeClr val="tx1">
          <a:lumMod val="95000"/>
          <a:lumOff val="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image" Target="../media/image4.png"/><Relationship Id="rId4" Type="http://schemas.openxmlformats.org/officeDocument/2006/relationships/chart" Target="../charts/chart10.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171450</xdr:colOff>
      <xdr:row>1</xdr:row>
      <xdr:rowOff>133349</xdr:rowOff>
    </xdr:from>
    <xdr:to>
      <xdr:col>8</xdr:col>
      <xdr:colOff>285750</xdr:colOff>
      <xdr:row>14</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161926</xdr:colOff>
      <xdr:row>0</xdr:row>
      <xdr:rowOff>114300</xdr:rowOff>
    </xdr:from>
    <xdr:to>
      <xdr:col>7</xdr:col>
      <xdr:colOff>542926</xdr:colOff>
      <xdr:row>13</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542925</xdr:colOff>
      <xdr:row>5</xdr:row>
      <xdr:rowOff>180975</xdr:rowOff>
    </xdr:from>
    <xdr:to>
      <xdr:col>11</xdr:col>
      <xdr:colOff>238125</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219075</xdr:colOff>
      <xdr:row>1</xdr:row>
      <xdr:rowOff>85725</xdr:rowOff>
    </xdr:from>
    <xdr:to>
      <xdr:col>11</xdr:col>
      <xdr:colOff>504825</xdr:colOff>
      <xdr:row>15</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571500</xdr:colOff>
      <xdr:row>5</xdr:row>
      <xdr:rowOff>180975</xdr:rowOff>
    </xdr:from>
    <xdr:to>
      <xdr:col>11</xdr:col>
      <xdr:colOff>266700</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571500</xdr:colOff>
      <xdr:row>5</xdr:row>
      <xdr:rowOff>180975</xdr:rowOff>
    </xdr:from>
    <xdr:to>
      <xdr:col>11</xdr:col>
      <xdr:colOff>266700</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12</xdr:row>
      <xdr:rowOff>180976</xdr:rowOff>
    </xdr:from>
    <xdr:to>
      <xdr:col>4</xdr:col>
      <xdr:colOff>352426</xdr:colOff>
      <xdr:row>24</xdr:row>
      <xdr:rowOff>66676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485775</xdr:colOff>
      <xdr:row>3</xdr:row>
      <xdr:rowOff>123826</xdr:rowOff>
    </xdr:from>
    <xdr:to>
      <xdr:col>20</xdr:col>
      <xdr:colOff>180975</xdr:colOff>
      <xdr:row>11</xdr:row>
      <xdr:rowOff>161926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95251</xdr:colOff>
      <xdr:row>12</xdr:row>
      <xdr:rowOff>85725</xdr:rowOff>
    </xdr:from>
    <xdr:to>
      <xdr:col>14</xdr:col>
      <xdr:colOff>438151</xdr:colOff>
      <xdr:row>24</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485775</xdr:colOff>
      <xdr:row>12</xdr:row>
      <xdr:rowOff>47625</xdr:rowOff>
    </xdr:from>
    <xdr:to>
      <xdr:col>20</xdr:col>
      <xdr:colOff>219075</xdr:colOff>
      <xdr:row>24</xdr:row>
      <xdr:rowOff>57150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409575</xdr:colOff>
      <xdr:row>13</xdr:row>
      <xdr:rowOff>0</xdr:rowOff>
    </xdr:from>
    <xdr:to>
      <xdr:col>9</xdr:col>
      <xdr:colOff>19050</xdr:colOff>
      <xdr:row>24</xdr:row>
      <xdr:rowOff>47625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104775</xdr:colOff>
      <xdr:row>3</xdr:row>
      <xdr:rowOff>114300</xdr:rowOff>
    </xdr:from>
    <xdr:to>
      <xdr:col>14</xdr:col>
      <xdr:colOff>447675</xdr:colOff>
      <xdr:row>11</xdr:row>
      <xdr:rowOff>152400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457201</xdr:colOff>
      <xdr:row>3</xdr:row>
      <xdr:rowOff>152400</xdr:rowOff>
    </xdr:from>
    <xdr:to>
      <xdr:col>3</xdr:col>
      <xdr:colOff>76201</xdr:colOff>
      <xdr:row>7</xdr:row>
      <xdr:rowOff>85725</xdr:rowOff>
    </xdr:to>
    <xdr:sp macro="" textlink="FORMULAS!C2">
      <xdr:nvSpPr>
        <xdr:cNvPr id="17" name="Rounded Rectangle 16"/>
        <xdr:cNvSpPr/>
      </xdr:nvSpPr>
      <xdr:spPr>
        <a:xfrm>
          <a:off x="457201" y="723900"/>
          <a:ext cx="1447800" cy="695325"/>
        </a:xfrm>
        <a:prstGeom prst="roundRect">
          <a:avLst/>
        </a:prstGeom>
        <a:solidFill>
          <a:srgbClr val="B9E8F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2BCB0CC5-6583-48CC-90B4-CCCE0EF68DF1}" type="TxLink">
            <a:rPr lang="en-US" sz="1200" b="1">
              <a:solidFill>
                <a:schemeClr val="tx1"/>
              </a:solidFill>
              <a:latin typeface="Lucida Fax" pitchFamily="18" charset="0"/>
            </a:rPr>
            <a:pPr algn="ctr"/>
            <a:t>396778.97</a:t>
          </a:fld>
          <a:endParaRPr lang="en-US" sz="1200" b="1">
            <a:solidFill>
              <a:schemeClr val="tx1"/>
            </a:solidFill>
            <a:latin typeface="Lucida Fax" pitchFamily="18" charset="0"/>
          </a:endParaRPr>
        </a:p>
      </xdr:txBody>
    </xdr:sp>
    <xdr:clientData/>
  </xdr:twoCellAnchor>
  <xdr:twoCellAnchor>
    <xdr:from>
      <xdr:col>1</xdr:col>
      <xdr:colOff>95250</xdr:colOff>
      <xdr:row>4</xdr:row>
      <xdr:rowOff>68580</xdr:rowOff>
    </xdr:from>
    <xdr:to>
      <xdr:col>3</xdr:col>
      <xdr:colOff>57149</xdr:colOff>
      <xdr:row>6</xdr:row>
      <xdr:rowOff>161925</xdr:rowOff>
    </xdr:to>
    <xdr:sp macro="" textlink="">
      <xdr:nvSpPr>
        <xdr:cNvPr id="18" name="TextBox 17"/>
        <xdr:cNvSpPr txBox="1"/>
      </xdr:nvSpPr>
      <xdr:spPr>
        <a:xfrm>
          <a:off x="704850" y="830580"/>
          <a:ext cx="1181099" cy="47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solidFill>
              <a:latin typeface="Perpetua" pitchFamily="18" charset="0"/>
            </a:rPr>
            <a:t>TOTAL PROFIT</a:t>
          </a:r>
        </a:p>
      </xdr:txBody>
    </xdr:sp>
    <xdr:clientData/>
  </xdr:twoCellAnchor>
  <xdr:twoCellAnchor>
    <xdr:from>
      <xdr:col>3</xdr:col>
      <xdr:colOff>328613</xdr:colOff>
      <xdr:row>3</xdr:row>
      <xdr:rowOff>171450</xdr:rowOff>
    </xdr:from>
    <xdr:to>
      <xdr:col>5</xdr:col>
      <xdr:colOff>557213</xdr:colOff>
      <xdr:row>7</xdr:row>
      <xdr:rowOff>104775</xdr:rowOff>
    </xdr:to>
    <xdr:sp macro="" textlink="FORMULAS!C3">
      <xdr:nvSpPr>
        <xdr:cNvPr id="20" name="Rounded Rectangle 19"/>
        <xdr:cNvSpPr/>
      </xdr:nvSpPr>
      <xdr:spPr>
        <a:xfrm>
          <a:off x="2157413" y="742950"/>
          <a:ext cx="1447800" cy="695325"/>
        </a:xfrm>
        <a:prstGeom prst="roundRect">
          <a:avLst/>
        </a:prstGeom>
        <a:solidFill>
          <a:srgbClr val="B9E8F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295ABB6D-6B54-4371-BADC-B4F2F56592BA}" type="TxLink">
            <a:rPr lang="en-US" b="1">
              <a:solidFill>
                <a:schemeClr val="tx1"/>
              </a:solidFill>
              <a:latin typeface="Lucida Fax" pitchFamily="18" charset="0"/>
            </a:rPr>
            <a:pPr algn="ctr"/>
            <a:t>1005656.49</a:t>
          </a:fld>
          <a:endParaRPr lang="en-US" b="1">
            <a:solidFill>
              <a:schemeClr val="tx1"/>
            </a:solidFill>
            <a:latin typeface="Lucida Fax" pitchFamily="18" charset="0"/>
          </a:endParaRPr>
        </a:p>
      </xdr:txBody>
    </xdr:sp>
    <xdr:clientData/>
  </xdr:twoCellAnchor>
  <xdr:twoCellAnchor editAs="oneCell">
    <xdr:from>
      <xdr:col>0</xdr:col>
      <xdr:colOff>515766</xdr:colOff>
      <xdr:row>4</xdr:row>
      <xdr:rowOff>152400</xdr:rowOff>
    </xdr:from>
    <xdr:to>
      <xdr:col>1</xdr:col>
      <xdr:colOff>208520</xdr:colOff>
      <xdr:row>6</xdr:row>
      <xdr:rowOff>28574</xdr:rowOff>
    </xdr:to>
    <xdr:pic>
      <xdr:nvPicPr>
        <xdr:cNvPr id="22" name="Picture 2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15766" y="914400"/>
          <a:ext cx="302354" cy="257174"/>
        </a:xfrm>
        <a:prstGeom prst="rect">
          <a:avLst/>
        </a:prstGeom>
      </xdr:spPr>
    </xdr:pic>
    <xdr:clientData/>
  </xdr:twoCellAnchor>
  <xdr:twoCellAnchor editAs="oneCell">
    <xdr:from>
      <xdr:col>3</xdr:col>
      <xdr:colOff>341103</xdr:colOff>
      <xdr:row>4</xdr:row>
      <xdr:rowOff>76200</xdr:rowOff>
    </xdr:from>
    <xdr:to>
      <xdr:col>4</xdr:col>
      <xdr:colOff>214094</xdr:colOff>
      <xdr:row>6</xdr:row>
      <xdr:rowOff>85725</xdr:rowOff>
    </xdr:to>
    <xdr:pic>
      <xdr:nvPicPr>
        <xdr:cNvPr id="23" name="Picture 22"/>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169903" y="962025"/>
          <a:ext cx="482591" cy="390525"/>
        </a:xfrm>
        <a:prstGeom prst="rect">
          <a:avLst/>
        </a:prstGeom>
      </xdr:spPr>
    </xdr:pic>
    <xdr:clientData/>
  </xdr:twoCellAnchor>
  <xdr:twoCellAnchor>
    <xdr:from>
      <xdr:col>3</xdr:col>
      <xdr:colOff>590550</xdr:colOff>
      <xdr:row>4</xdr:row>
      <xdr:rowOff>66675</xdr:rowOff>
    </xdr:from>
    <xdr:to>
      <xdr:col>5</xdr:col>
      <xdr:colOff>495300</xdr:colOff>
      <xdr:row>5</xdr:row>
      <xdr:rowOff>104775</xdr:rowOff>
    </xdr:to>
    <xdr:sp macro="" textlink="">
      <xdr:nvSpPr>
        <xdr:cNvPr id="24" name="TextBox 23"/>
        <xdr:cNvSpPr txBox="1"/>
      </xdr:nvSpPr>
      <xdr:spPr>
        <a:xfrm>
          <a:off x="2419350" y="828675"/>
          <a:ext cx="11239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Perpetua" pitchFamily="18" charset="0"/>
            </a:rPr>
            <a:t>TOTAL SALES</a:t>
          </a:r>
          <a:r>
            <a:rPr lang="en-US" sz="1100" b="1" baseline="0">
              <a:latin typeface="Perpetua" pitchFamily="18" charset="0"/>
            </a:rPr>
            <a:t> </a:t>
          </a:r>
          <a:endParaRPr lang="en-US" sz="1100" b="1">
            <a:latin typeface="Perpetua" pitchFamily="18" charset="0"/>
          </a:endParaRPr>
        </a:p>
      </xdr:txBody>
    </xdr:sp>
    <xdr:clientData/>
  </xdr:twoCellAnchor>
  <xdr:twoCellAnchor>
    <xdr:from>
      <xdr:col>6</xdr:col>
      <xdr:colOff>200025</xdr:colOff>
      <xdr:row>3</xdr:row>
      <xdr:rowOff>161925</xdr:rowOff>
    </xdr:from>
    <xdr:to>
      <xdr:col>8</xdr:col>
      <xdr:colOff>428625</xdr:colOff>
      <xdr:row>7</xdr:row>
      <xdr:rowOff>95250</xdr:rowOff>
    </xdr:to>
    <xdr:sp macro="" textlink="FORMULAS!C4">
      <xdr:nvSpPr>
        <xdr:cNvPr id="25" name="Rounded Rectangle 24"/>
        <xdr:cNvSpPr/>
      </xdr:nvSpPr>
      <xdr:spPr>
        <a:xfrm>
          <a:off x="3857625" y="733425"/>
          <a:ext cx="1447800" cy="695325"/>
        </a:xfrm>
        <a:prstGeom prst="roundRect">
          <a:avLst/>
        </a:prstGeom>
        <a:solidFill>
          <a:srgbClr val="B9E8F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E82F86FC-3EB4-49C5-BD9C-8252199D9FE7}" type="TxLink">
            <a:rPr lang="en-US" b="1">
              <a:solidFill>
                <a:schemeClr val="tx1"/>
              </a:solidFill>
              <a:latin typeface="Lucida Fax" pitchFamily="18" charset="0"/>
            </a:rPr>
            <a:pPr algn="ctr"/>
            <a:t>10983</a:t>
          </a:fld>
          <a:endParaRPr lang="en-US" b="1">
            <a:solidFill>
              <a:schemeClr val="tx1"/>
            </a:solidFill>
            <a:latin typeface="Lucida Fax" pitchFamily="18" charset="0"/>
          </a:endParaRPr>
        </a:p>
      </xdr:txBody>
    </xdr:sp>
    <xdr:clientData/>
  </xdr:twoCellAnchor>
  <xdr:twoCellAnchor>
    <xdr:from>
      <xdr:col>6</xdr:col>
      <xdr:colOff>314325</xdr:colOff>
      <xdr:row>4</xdr:row>
      <xdr:rowOff>85726</xdr:rowOff>
    </xdr:from>
    <xdr:to>
      <xdr:col>8</xdr:col>
      <xdr:colOff>381000</xdr:colOff>
      <xdr:row>6</xdr:row>
      <xdr:rowOff>9526</xdr:rowOff>
    </xdr:to>
    <xdr:sp macro="" textlink="">
      <xdr:nvSpPr>
        <xdr:cNvPr id="26" name="TextBox 25"/>
        <xdr:cNvSpPr txBox="1"/>
      </xdr:nvSpPr>
      <xdr:spPr>
        <a:xfrm>
          <a:off x="3971925" y="847726"/>
          <a:ext cx="12858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Perpetua" pitchFamily="18" charset="0"/>
            </a:rPr>
            <a:t>TOTAL QTY.SOLD</a:t>
          </a:r>
        </a:p>
      </xdr:txBody>
    </xdr:sp>
    <xdr:clientData/>
  </xdr:twoCellAnchor>
  <xdr:twoCellAnchor editAs="oneCell">
    <xdr:from>
      <xdr:col>6</xdr:col>
      <xdr:colOff>228602</xdr:colOff>
      <xdr:row>5</xdr:row>
      <xdr:rowOff>123825</xdr:rowOff>
    </xdr:from>
    <xdr:to>
      <xdr:col>6</xdr:col>
      <xdr:colOff>571500</xdr:colOff>
      <xdr:row>7</xdr:row>
      <xdr:rowOff>85723</xdr:rowOff>
    </xdr:to>
    <xdr:pic>
      <xdr:nvPicPr>
        <xdr:cNvPr id="27" name="Picture 26"/>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886202" y="1076325"/>
          <a:ext cx="342898" cy="342898"/>
        </a:xfrm>
        <a:prstGeom prst="rect">
          <a:avLst/>
        </a:prstGeom>
      </xdr:spPr>
    </xdr:pic>
    <xdr:clientData/>
  </xdr:twoCellAnchor>
  <xdr:twoCellAnchor editAs="oneCell">
    <xdr:from>
      <xdr:col>0</xdr:col>
      <xdr:colOff>495299</xdr:colOff>
      <xdr:row>7</xdr:row>
      <xdr:rowOff>180974</xdr:rowOff>
    </xdr:from>
    <xdr:to>
      <xdr:col>3</xdr:col>
      <xdr:colOff>85724</xdr:colOff>
      <xdr:row>12</xdr:row>
      <xdr:rowOff>123825</xdr:rowOff>
    </xdr:to>
    <mc:AlternateContent xmlns:mc="http://schemas.openxmlformats.org/markup-compatibility/2006">
      <mc:Choice xmlns:a14="http://schemas.microsoft.com/office/drawing/2010/main" Requires="a14">
        <xdr:graphicFrame macro="">
          <xdr:nvGraphicFramePr>
            <xdr:cNvPr id="28"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95299" y="1638299"/>
              <a:ext cx="1419225" cy="89535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371476</xdr:colOff>
      <xdr:row>8</xdr:row>
      <xdr:rowOff>0</xdr:rowOff>
    </xdr:from>
    <xdr:to>
      <xdr:col>5</xdr:col>
      <xdr:colOff>504826</xdr:colOff>
      <xdr:row>12</xdr:row>
      <xdr:rowOff>142875</xdr:rowOff>
    </xdr:to>
    <mc:AlternateContent xmlns:mc="http://schemas.openxmlformats.org/markup-compatibility/2006">
      <mc:Choice xmlns:a14="http://schemas.microsoft.com/office/drawing/2010/main" Requires="a14">
        <xdr:graphicFrame macro="">
          <xdr:nvGraphicFramePr>
            <xdr:cNvPr id="29" name="Order Yea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dr:sp macro="" textlink="">
          <xdr:nvSpPr>
            <xdr:cNvPr id="0" name=""/>
            <xdr:cNvSpPr>
              <a:spLocks noTextEdit="1"/>
            </xdr:cNvSpPr>
          </xdr:nvSpPr>
          <xdr:spPr>
            <a:xfrm>
              <a:off x="2200276" y="1647825"/>
              <a:ext cx="13525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247650</xdr:colOff>
      <xdr:row>8</xdr:row>
      <xdr:rowOff>19050</xdr:rowOff>
    </xdr:from>
    <xdr:to>
      <xdr:col>8</xdr:col>
      <xdr:colOff>428625</xdr:colOff>
      <xdr:row>12</xdr:row>
      <xdr:rowOff>114300</xdr:rowOff>
    </xdr:to>
    <mc:AlternateContent xmlns:mc="http://schemas.openxmlformats.org/markup-compatibility/2006">
      <mc:Choice xmlns:a14="http://schemas.microsoft.com/office/drawing/2010/main" Requires="a14">
        <xdr:graphicFrame macro="">
          <xdr:nvGraphicFramePr>
            <xdr:cNvPr id="31" name="Order Priority"/>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3905250" y="1666875"/>
              <a:ext cx="1400175"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209550</xdr:colOff>
      <xdr:row>0</xdr:row>
      <xdr:rowOff>57150</xdr:rowOff>
    </xdr:from>
    <xdr:to>
      <xdr:col>17</xdr:col>
      <xdr:colOff>552450</xdr:colOff>
      <xdr:row>1</xdr:row>
      <xdr:rowOff>114300</xdr:rowOff>
    </xdr:to>
    <xdr:sp macro="" textlink="">
      <xdr:nvSpPr>
        <xdr:cNvPr id="33" name="TextBox 32"/>
        <xdr:cNvSpPr txBox="1"/>
      </xdr:nvSpPr>
      <xdr:spPr>
        <a:xfrm>
          <a:off x="2038350" y="57150"/>
          <a:ext cx="88773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latin typeface="Perpetua" pitchFamily="18" charset="0"/>
            </a:rPr>
            <a:t>GLOBAL SALES PERFORMANCE DASHBOARD</a:t>
          </a:r>
        </a:p>
      </xdr:txBody>
    </xdr:sp>
    <xdr:clientData/>
  </xdr:twoCellAnchor>
  <xdr:twoCellAnchor>
    <xdr:from>
      <xdr:col>3</xdr:col>
      <xdr:colOff>514350</xdr:colOff>
      <xdr:row>1</xdr:row>
      <xdr:rowOff>114300</xdr:rowOff>
    </xdr:from>
    <xdr:to>
      <xdr:col>16</xdr:col>
      <xdr:colOff>514350</xdr:colOff>
      <xdr:row>2</xdr:row>
      <xdr:rowOff>171450</xdr:rowOff>
    </xdr:to>
    <xdr:sp macro="" textlink="">
      <xdr:nvSpPr>
        <xdr:cNvPr id="34" name="TextBox 33"/>
        <xdr:cNvSpPr txBox="1"/>
      </xdr:nvSpPr>
      <xdr:spPr>
        <a:xfrm>
          <a:off x="2343150" y="428625"/>
          <a:ext cx="79248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latin typeface="Lucida Fax" pitchFamily="18" charset="0"/>
            </a:rPr>
            <a:t>Visual Summary of Sales, Profit, and Orders | 2020–2025</a:t>
          </a:r>
        </a:p>
        <a:p>
          <a:pPr algn="ctr"/>
          <a:endParaRPr lang="en-US" sz="1100"/>
        </a:p>
      </xdr:txBody>
    </xdr:sp>
    <xdr:clientData/>
  </xdr:twoCellAnchor>
  <xdr:twoCellAnchor editAs="oneCell">
    <xdr:from>
      <xdr:col>3</xdr:col>
      <xdr:colOff>133351</xdr:colOff>
      <xdr:row>0</xdr:row>
      <xdr:rowOff>38100</xdr:rowOff>
    </xdr:from>
    <xdr:to>
      <xdr:col>4</xdr:col>
      <xdr:colOff>114301</xdr:colOff>
      <xdr:row>2</xdr:row>
      <xdr:rowOff>123825</xdr:rowOff>
    </xdr:to>
    <xdr:pic>
      <xdr:nvPicPr>
        <xdr:cNvPr id="35" name="Picture 3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962151" y="38100"/>
          <a:ext cx="590550" cy="5905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50.374248726854" createdVersion="4" refreshedVersion="4" minRefreshableVersion="3" recordCount="2001">
  <cacheSource type="worksheet">
    <worksheetSource ref="A1:P1048576" sheet="Global_Superstore_Sample_2000_W"/>
  </cacheSource>
  <cacheFields count="16">
    <cacheField name="Order ID" numFmtId="0">
      <sharedItems containsBlank="1"/>
    </cacheField>
    <cacheField name="Order Date" numFmtId="0">
      <sharedItems containsNonDate="0" containsDate="1" containsString="0" containsBlank="1" minDate="2020-07-11T00:00:00" maxDate="2025-07-12T00:00:00"/>
    </cacheField>
    <cacheField name="Ship Date" numFmtId="0">
      <sharedItems containsNonDate="0" containsDate="1" containsString="0" containsBlank="1" minDate="2020-07-28T00:00:00" maxDate="2025-07-12T00:00:00"/>
    </cacheField>
    <cacheField name="Ship Mode" numFmtId="0">
      <sharedItems containsBlank="1" count="5">
        <s v="Standard Class"/>
        <s v="Second Class"/>
        <s v="First Class"/>
        <s v="Same Day"/>
        <m/>
      </sharedItems>
    </cacheField>
    <cacheField name="Customer Name" numFmtId="0">
      <sharedItems containsBlank="1"/>
    </cacheField>
    <cacheField name="Segment" numFmtId="0">
      <sharedItems containsBlank="1" count="4">
        <s v="Corporate"/>
        <s v="Home Office"/>
        <s v="Consumer"/>
        <m/>
      </sharedItems>
    </cacheField>
    <cacheField name="Country" numFmtId="0">
      <sharedItems containsBlank="1"/>
    </cacheField>
    <cacheField name="Region" numFmtId="0">
      <sharedItems containsBlank="1" count="5">
        <s v="LATAM"/>
        <s v="EMEA"/>
        <s v="US"/>
        <s v="APAC"/>
        <m/>
      </sharedItems>
    </cacheField>
    <cacheField name="Category" numFmtId="0">
      <sharedItems containsBlank="1" count="4">
        <s v="Technology"/>
        <s v="Furniture"/>
        <s v="Office Supplies"/>
        <m/>
      </sharedItems>
    </cacheField>
    <cacheField name="Sub-Category" numFmtId="0">
      <sharedItems containsBlank="1" count="10">
        <s v="Phones"/>
        <s v="Chairs"/>
        <s v="Storage"/>
        <s v="Binders"/>
        <s v="Bookcases"/>
        <s v="Tables"/>
        <s v="Copiers"/>
        <s v="Paper"/>
        <s v="Accessories"/>
        <m/>
      </sharedItems>
    </cacheField>
    <cacheField name="Sales" numFmtId="0">
      <sharedItems containsString="0" containsBlank="1" containsNumber="1" minValue="10.24" maxValue="999.64"/>
    </cacheField>
    <cacheField name="Quantity" numFmtId="0">
      <sharedItems containsString="0" containsBlank="1" containsNumber="1" containsInteger="1" minValue="1" maxValue="10"/>
    </cacheField>
    <cacheField name="Discount" numFmtId="0">
      <sharedItems containsString="0" containsBlank="1" containsNumber="1" minValue="0" maxValue="0.3"/>
    </cacheField>
    <cacheField name="Profit" numFmtId="0">
      <sharedItems containsString="0" containsBlank="1" containsNumber="1" minValue="-99.46" maxValue="499.87"/>
    </cacheField>
    <cacheField name="Order Priority" numFmtId="0">
      <sharedItems containsBlank="1" count="5">
        <s v="Medium"/>
        <s v="High"/>
        <s v="Low"/>
        <s v="Critical"/>
        <m/>
      </sharedItems>
    </cacheField>
    <cacheField name="Order Year" numFmtId="0">
      <sharedItems containsString="0" containsBlank="1" containsNumber="1" containsInteger="1" minValue="2020" maxValue="2025" count="7">
        <n v="2022"/>
        <n v="2024"/>
        <n v="2021"/>
        <n v="2023"/>
        <n v="2025"/>
        <n v="202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1">
  <r>
    <s v="8c6fddc4-0eb6-4242-a74d-296d14301bb2"/>
    <d v="2022-05-29T00:00:00"/>
    <d v="2024-02-02T00:00:00"/>
    <x v="0"/>
    <s v="Mary Lam"/>
    <x v="0"/>
    <s v="Ireland"/>
    <x v="0"/>
    <x v="0"/>
    <x v="0"/>
    <n v="581.32000000000005"/>
    <n v="1"/>
    <n v="0.13"/>
    <n v="98.34"/>
    <x v="0"/>
    <x v="0"/>
  </r>
  <r>
    <s v="938fcacb-1936-4e94-bae8-cabab7f1f726"/>
    <d v="2022-08-12T00:00:00"/>
    <d v="2025-03-07T00:00:00"/>
    <x v="1"/>
    <s v="Shawn Adams"/>
    <x v="1"/>
    <s v="Nauru"/>
    <x v="0"/>
    <x v="1"/>
    <x v="1"/>
    <n v="364.64"/>
    <n v="7"/>
    <n v="0.14000000000000001"/>
    <n v="10.02"/>
    <x v="1"/>
    <x v="0"/>
  </r>
  <r>
    <s v="aa45c90e-902a-43d1-8d51-5b3b8b714a21"/>
    <d v="2024-06-12T00:00:00"/>
    <d v="2024-08-12T00:00:00"/>
    <x v="2"/>
    <s v="Dr. Austin Macias"/>
    <x v="2"/>
    <s v="Wallis and Futuna"/>
    <x v="1"/>
    <x v="2"/>
    <x v="2"/>
    <n v="289.64999999999998"/>
    <n v="6"/>
    <n v="0.27"/>
    <n v="478.53"/>
    <x v="0"/>
    <x v="1"/>
  </r>
  <r>
    <s v="38f3e914-f865-4ab2-abe3-cdf28fe35334"/>
    <d v="2021-04-01T00:00:00"/>
    <d v="2022-01-30T00:00:00"/>
    <x v="2"/>
    <s v="William Walker"/>
    <x v="0"/>
    <s v="Macedonia"/>
    <x v="0"/>
    <x v="2"/>
    <x v="2"/>
    <n v="277.66000000000003"/>
    <n v="6"/>
    <n v="0.01"/>
    <n v="131.09"/>
    <x v="0"/>
    <x v="2"/>
  </r>
  <r>
    <s v="3f1961af-a739-494d-a49d-0409888ba784"/>
    <d v="2022-06-04T00:00:00"/>
    <d v="2023-11-23T00:00:00"/>
    <x v="0"/>
    <s v="Stephen Hart"/>
    <x v="2"/>
    <s v="Guinea-Bissau"/>
    <x v="1"/>
    <x v="2"/>
    <x v="3"/>
    <n v="247.6"/>
    <n v="10"/>
    <n v="0.08"/>
    <n v="492.98"/>
    <x v="1"/>
    <x v="0"/>
  </r>
  <r>
    <s v="633e83bf-b8f2-4fdf-abce-f4184b997d2f"/>
    <d v="2023-06-09T00:00:00"/>
    <d v="2025-02-09T00:00:00"/>
    <x v="1"/>
    <s v="Louis Moyer"/>
    <x v="2"/>
    <s v="Tanzania"/>
    <x v="0"/>
    <x v="1"/>
    <x v="4"/>
    <n v="52.98"/>
    <n v="6"/>
    <n v="0.02"/>
    <n v="91.29"/>
    <x v="1"/>
    <x v="3"/>
  </r>
  <r>
    <s v="eda9b8b0-05c9-44c9-9cce-5f35b753a42a"/>
    <d v="2021-08-08T00:00:00"/>
    <d v="2023-12-03T00:00:00"/>
    <x v="0"/>
    <s v="David Phillips"/>
    <x v="0"/>
    <s v="Saint Kitts and Nevis"/>
    <x v="1"/>
    <x v="1"/>
    <x v="5"/>
    <n v="142.84"/>
    <n v="7"/>
    <n v="0.23"/>
    <n v="153.69"/>
    <x v="0"/>
    <x v="2"/>
  </r>
  <r>
    <s v="50beb9da-9785-4310-9062-91bb602e5251"/>
    <d v="2025-03-29T00:00:00"/>
    <d v="2025-05-04T00:00:00"/>
    <x v="1"/>
    <s v="Samuel Jones"/>
    <x v="0"/>
    <s v="Denmark"/>
    <x v="2"/>
    <x v="2"/>
    <x v="3"/>
    <n v="517.98"/>
    <n v="2"/>
    <n v="0.1"/>
    <n v="37.08"/>
    <x v="0"/>
    <x v="4"/>
  </r>
  <r>
    <s v="5b819836-9e2a-4ad4-92fa-54723c49468f"/>
    <d v="2025-04-20T00:00:00"/>
    <d v="2025-06-11T00:00:00"/>
    <x v="3"/>
    <s v="Alan Wolf"/>
    <x v="2"/>
    <s v="Netherlands"/>
    <x v="0"/>
    <x v="0"/>
    <x v="6"/>
    <n v="795.56"/>
    <n v="9"/>
    <n v="0.1"/>
    <n v="487.48"/>
    <x v="2"/>
    <x v="4"/>
  </r>
  <r>
    <s v="5cbe6243-8d40-42d0-b85b-1f9da95dc6f0"/>
    <d v="2021-01-26T00:00:00"/>
    <d v="2025-01-03T00:00:00"/>
    <x v="2"/>
    <s v="Lisa Price"/>
    <x v="1"/>
    <s v="Cuba"/>
    <x v="2"/>
    <x v="0"/>
    <x v="6"/>
    <n v="979.09"/>
    <n v="3"/>
    <n v="0.06"/>
    <n v="66.37"/>
    <x v="2"/>
    <x v="2"/>
  </r>
  <r>
    <s v="886d1d74-fc4f-46e9-834c-eaad6a0fd069"/>
    <d v="2024-03-28T00:00:00"/>
    <d v="2024-06-30T00:00:00"/>
    <x v="3"/>
    <s v="Ms. Mariah Nash"/>
    <x v="1"/>
    <s v="Nauru"/>
    <x v="0"/>
    <x v="1"/>
    <x v="1"/>
    <n v="819.26"/>
    <n v="10"/>
    <n v="0.26"/>
    <n v="75.83"/>
    <x v="3"/>
    <x v="1"/>
  </r>
  <r>
    <s v="4a74f96f-9261-4771-afe1-3eca3cc58008"/>
    <d v="2021-11-07T00:00:00"/>
    <d v="2023-06-06T00:00:00"/>
    <x v="1"/>
    <s v="Susan Best"/>
    <x v="2"/>
    <s v="Malawi"/>
    <x v="2"/>
    <x v="2"/>
    <x v="2"/>
    <n v="227.49"/>
    <n v="10"/>
    <n v="0.26"/>
    <n v="483.68"/>
    <x v="1"/>
    <x v="2"/>
  </r>
  <r>
    <s v="58c2bbfc-0110-4597-a3b9-8bf41eb18fb5"/>
    <d v="2023-03-27T00:00:00"/>
    <d v="2025-06-18T00:00:00"/>
    <x v="1"/>
    <s v="Michael Osborne"/>
    <x v="0"/>
    <s v="South Georgia and the South Sandwich Islands"/>
    <x v="0"/>
    <x v="1"/>
    <x v="1"/>
    <n v="365.17"/>
    <n v="1"/>
    <n v="0.25"/>
    <n v="-48.99"/>
    <x v="2"/>
    <x v="3"/>
  </r>
  <r>
    <s v="7d562585-5acd-449e-bb59-b2e83ddb053e"/>
    <d v="2023-09-06T00:00:00"/>
    <d v="2025-04-03T00:00:00"/>
    <x v="3"/>
    <s v="Derrick Blair"/>
    <x v="0"/>
    <s v="Ecuador"/>
    <x v="2"/>
    <x v="2"/>
    <x v="3"/>
    <n v="164.82"/>
    <n v="6"/>
    <n v="0.28999999999999998"/>
    <n v="140.79"/>
    <x v="2"/>
    <x v="3"/>
  </r>
  <r>
    <s v="cc0c93cb-9b96-4cc8-91b4-bb63d886f984"/>
    <d v="2021-01-14T00:00:00"/>
    <d v="2025-02-22T00:00:00"/>
    <x v="1"/>
    <s v="Tammy Wright"/>
    <x v="2"/>
    <s v="Mali"/>
    <x v="1"/>
    <x v="0"/>
    <x v="6"/>
    <n v="908.33"/>
    <n v="1"/>
    <n v="0.2"/>
    <n v="205.04"/>
    <x v="3"/>
    <x v="2"/>
  </r>
  <r>
    <s v="f497adc0-b5ab-4fe3-88a7-b986571b5c59"/>
    <d v="2023-12-04T00:00:00"/>
    <d v="2024-02-28T00:00:00"/>
    <x v="1"/>
    <s v="Daniel Harrison"/>
    <x v="0"/>
    <s v="Guyana"/>
    <x v="3"/>
    <x v="0"/>
    <x v="0"/>
    <n v="55.81"/>
    <n v="7"/>
    <n v="0.17"/>
    <n v="323.20999999999998"/>
    <x v="3"/>
    <x v="3"/>
  </r>
  <r>
    <s v="04ba00e5-b232-4c49-a1b0-0cee9f498942"/>
    <d v="2025-03-19T00:00:00"/>
    <d v="2025-05-13T00:00:00"/>
    <x v="2"/>
    <s v="Angela Hardy"/>
    <x v="0"/>
    <s v="El Salvador"/>
    <x v="2"/>
    <x v="1"/>
    <x v="5"/>
    <n v="811.46"/>
    <n v="9"/>
    <n v="0.01"/>
    <n v="-2.44"/>
    <x v="0"/>
    <x v="4"/>
  </r>
  <r>
    <s v="4457bd77-7cf1-4089-a1c9-cf080d45ee4c"/>
    <d v="2021-10-11T00:00:00"/>
    <d v="2024-12-10T00:00:00"/>
    <x v="2"/>
    <s v="Timothy Jones"/>
    <x v="1"/>
    <s v="American Samoa"/>
    <x v="3"/>
    <x v="1"/>
    <x v="4"/>
    <n v="876.76"/>
    <n v="5"/>
    <n v="0.18"/>
    <n v="248.19"/>
    <x v="1"/>
    <x v="2"/>
  </r>
  <r>
    <s v="8d58e632-6f6e-4400-b721-68748d8bf9f8"/>
    <d v="2023-04-14T00:00:00"/>
    <d v="2024-11-12T00:00:00"/>
    <x v="2"/>
    <s v="David Johnson"/>
    <x v="0"/>
    <s v="Somalia"/>
    <x v="3"/>
    <x v="2"/>
    <x v="3"/>
    <n v="180.35"/>
    <n v="1"/>
    <n v="0.17"/>
    <n v="226.94"/>
    <x v="0"/>
    <x v="3"/>
  </r>
  <r>
    <s v="cc52f4a0-4d3d-47b4-bca6-c75564ebd9d5"/>
    <d v="2022-08-09T00:00:00"/>
    <d v="2025-04-01T00:00:00"/>
    <x v="2"/>
    <s v="Chloe Novak"/>
    <x v="0"/>
    <s v="Saint Kitts and Nevis"/>
    <x v="2"/>
    <x v="1"/>
    <x v="5"/>
    <n v="515.39"/>
    <n v="10"/>
    <n v="0.03"/>
    <n v="4.41"/>
    <x v="3"/>
    <x v="0"/>
  </r>
  <r>
    <s v="ad4a616e-55a5-450d-b57f-03ab638f3c14"/>
    <d v="2024-11-03T00:00:00"/>
    <d v="2025-06-24T00:00:00"/>
    <x v="0"/>
    <s v="Aimee Sutton"/>
    <x v="2"/>
    <s v="Myanmar"/>
    <x v="0"/>
    <x v="2"/>
    <x v="3"/>
    <n v="493.83"/>
    <n v="4"/>
    <n v="0.14000000000000001"/>
    <n v="156.28"/>
    <x v="1"/>
    <x v="1"/>
  </r>
  <r>
    <s v="2e78fcfc-97a8-49fb-9993-6ab15220ad92"/>
    <d v="2025-05-23T00:00:00"/>
    <d v="2025-07-07T00:00:00"/>
    <x v="3"/>
    <s v="John Rivera"/>
    <x v="0"/>
    <s v="Hong Kong"/>
    <x v="1"/>
    <x v="2"/>
    <x v="3"/>
    <n v="386.04"/>
    <n v="7"/>
    <n v="0.22"/>
    <n v="197.78"/>
    <x v="3"/>
    <x v="4"/>
  </r>
  <r>
    <s v="c23ca095-9831-4b03-9b88-fa8ac005c1d6"/>
    <d v="2021-09-30T00:00:00"/>
    <d v="2024-10-31T00:00:00"/>
    <x v="0"/>
    <s v="William Glass"/>
    <x v="2"/>
    <s v="Jersey"/>
    <x v="0"/>
    <x v="2"/>
    <x v="3"/>
    <n v="596.41999999999996"/>
    <n v="3"/>
    <n v="0.28999999999999998"/>
    <n v="354.29"/>
    <x v="2"/>
    <x v="2"/>
  </r>
  <r>
    <s v="21832d31-3c89-40b0-b082-179bff1fe6f9"/>
    <d v="2022-12-27T00:00:00"/>
    <d v="2025-01-13T00:00:00"/>
    <x v="0"/>
    <s v="Shelly Jimenez"/>
    <x v="1"/>
    <s v="Romania"/>
    <x v="2"/>
    <x v="1"/>
    <x v="1"/>
    <n v="194.01"/>
    <n v="7"/>
    <n v="0.24"/>
    <n v="312.75"/>
    <x v="2"/>
    <x v="0"/>
  </r>
  <r>
    <s v="7a12c12e-abcf-458a-bbe8-e87410022c12"/>
    <d v="2020-08-02T00:00:00"/>
    <d v="2022-02-22T00:00:00"/>
    <x v="3"/>
    <s v="James Walters"/>
    <x v="0"/>
    <s v="Wallis and Futuna"/>
    <x v="2"/>
    <x v="2"/>
    <x v="7"/>
    <n v="561.59"/>
    <n v="7"/>
    <n v="0.11"/>
    <n v="307.41000000000003"/>
    <x v="0"/>
    <x v="5"/>
  </r>
  <r>
    <s v="b65aa5f6-7b0e-4f72-9dd1-4b99f1eebc47"/>
    <d v="2023-04-23T00:00:00"/>
    <d v="2024-07-08T00:00:00"/>
    <x v="1"/>
    <s v="Robert Fleming"/>
    <x v="0"/>
    <s v="South Africa"/>
    <x v="1"/>
    <x v="0"/>
    <x v="0"/>
    <n v="793.44"/>
    <n v="6"/>
    <n v="0.18"/>
    <n v="428.93"/>
    <x v="0"/>
    <x v="3"/>
  </r>
  <r>
    <s v="5084a57d-844b-4793-b585-5a77be73e8ab"/>
    <d v="2025-03-07T00:00:00"/>
    <d v="2025-06-07T00:00:00"/>
    <x v="3"/>
    <s v="John Gallegos"/>
    <x v="2"/>
    <s v="Croatia"/>
    <x v="0"/>
    <x v="1"/>
    <x v="1"/>
    <n v="425.7"/>
    <n v="3"/>
    <n v="0.2"/>
    <n v="356.31"/>
    <x v="3"/>
    <x v="4"/>
  </r>
  <r>
    <s v="83ea4ee9-f623-4fa4-ac19-dfab051f4526"/>
    <d v="2022-10-14T00:00:00"/>
    <d v="2024-12-31T00:00:00"/>
    <x v="0"/>
    <s v="Miguel Brown"/>
    <x v="2"/>
    <s v="Micronesia"/>
    <x v="1"/>
    <x v="2"/>
    <x v="3"/>
    <n v="85.43"/>
    <n v="6"/>
    <n v="0.11"/>
    <n v="277.95999999999998"/>
    <x v="0"/>
    <x v="0"/>
  </r>
  <r>
    <s v="b65a97f7-c4bb-4910-9a93-acf1278ec3f0"/>
    <d v="2023-07-24T00:00:00"/>
    <d v="2024-05-04T00:00:00"/>
    <x v="1"/>
    <s v="Sandra Powell"/>
    <x v="2"/>
    <s v="Timor-Leste"/>
    <x v="3"/>
    <x v="0"/>
    <x v="6"/>
    <n v="819.1"/>
    <n v="7"/>
    <n v="0.21"/>
    <n v="-24.54"/>
    <x v="0"/>
    <x v="3"/>
  </r>
  <r>
    <s v="bbe4215a-a2e5-44d8-8570-213e0e4de70d"/>
    <d v="2024-01-05T00:00:00"/>
    <d v="2025-04-15T00:00:00"/>
    <x v="1"/>
    <s v="Jeremy Powers"/>
    <x v="0"/>
    <s v="Morocco"/>
    <x v="2"/>
    <x v="1"/>
    <x v="4"/>
    <n v="402.41"/>
    <n v="9"/>
    <n v="0.1"/>
    <n v="85.27"/>
    <x v="1"/>
    <x v="1"/>
  </r>
  <r>
    <s v="0de5a445-05ee-4170-b538-864c4dcc8d8b"/>
    <d v="2021-11-05T00:00:00"/>
    <d v="2024-01-28T00:00:00"/>
    <x v="3"/>
    <s v="Tyrone Lee"/>
    <x v="2"/>
    <s v="Northern Mariana Islands"/>
    <x v="1"/>
    <x v="0"/>
    <x v="8"/>
    <n v="429.86"/>
    <n v="5"/>
    <n v="0.25"/>
    <n v="-3.57"/>
    <x v="0"/>
    <x v="2"/>
  </r>
  <r>
    <s v="1df3edfd-d206-4d20-94b1-b00078bc7aa2"/>
    <d v="2021-01-30T00:00:00"/>
    <d v="2021-08-19T00:00:00"/>
    <x v="2"/>
    <s v="Jonathan Lawson"/>
    <x v="1"/>
    <s v="Christmas Island"/>
    <x v="0"/>
    <x v="0"/>
    <x v="6"/>
    <n v="369.24"/>
    <n v="10"/>
    <n v="0.25"/>
    <n v="375.31"/>
    <x v="0"/>
    <x v="2"/>
  </r>
  <r>
    <s v="d9cb189e-cc88-47d3-b4dd-d233753977c5"/>
    <d v="2022-02-11T00:00:00"/>
    <d v="2024-10-04T00:00:00"/>
    <x v="0"/>
    <s v="Antonio Mendez"/>
    <x v="2"/>
    <s v="Israel"/>
    <x v="0"/>
    <x v="0"/>
    <x v="0"/>
    <n v="839.6"/>
    <n v="7"/>
    <n v="0.13"/>
    <n v="384.88"/>
    <x v="3"/>
    <x v="0"/>
  </r>
  <r>
    <s v="4f80e85c-ce39-4306-81ae-15ff6de0b5fb"/>
    <d v="2021-01-29T00:00:00"/>
    <d v="2024-01-01T00:00:00"/>
    <x v="1"/>
    <s v="Douglas Barker"/>
    <x v="1"/>
    <s v="Egypt"/>
    <x v="1"/>
    <x v="2"/>
    <x v="2"/>
    <n v="508.25"/>
    <n v="1"/>
    <n v="0.1"/>
    <n v="-40.86"/>
    <x v="0"/>
    <x v="2"/>
  </r>
  <r>
    <s v="e40849d5-ebcd-43bc-af71-601236d20d36"/>
    <d v="2024-02-26T00:00:00"/>
    <d v="2025-04-11T00:00:00"/>
    <x v="3"/>
    <s v="Jennifer Clark"/>
    <x v="0"/>
    <s v="Mali"/>
    <x v="0"/>
    <x v="0"/>
    <x v="6"/>
    <n v="99.29"/>
    <n v="2"/>
    <n v="0.04"/>
    <n v="209.34"/>
    <x v="2"/>
    <x v="1"/>
  </r>
  <r>
    <s v="0413406a-47eb-40b1-a68c-c57a1d1d5c44"/>
    <d v="2022-07-15T00:00:00"/>
    <d v="2023-10-26T00:00:00"/>
    <x v="3"/>
    <s v="Robert Olsen"/>
    <x v="2"/>
    <s v="Venezuela"/>
    <x v="1"/>
    <x v="1"/>
    <x v="1"/>
    <n v="741.99"/>
    <n v="6"/>
    <n v="0.03"/>
    <n v="197.91"/>
    <x v="2"/>
    <x v="0"/>
  </r>
  <r>
    <s v="72f80739-fb35-4c08-8282-6a56571d193d"/>
    <d v="2022-09-16T00:00:00"/>
    <d v="2023-06-11T00:00:00"/>
    <x v="0"/>
    <s v="Karen Reyes"/>
    <x v="0"/>
    <s v="Iraq"/>
    <x v="3"/>
    <x v="1"/>
    <x v="5"/>
    <n v="373.04"/>
    <n v="6"/>
    <n v="0.28999999999999998"/>
    <n v="103.57"/>
    <x v="0"/>
    <x v="0"/>
  </r>
  <r>
    <s v="959248b7-5e5b-4f82-9517-f7357e30efc8"/>
    <d v="2022-06-25T00:00:00"/>
    <d v="2024-05-06T00:00:00"/>
    <x v="1"/>
    <s v="Katrina Shields"/>
    <x v="1"/>
    <s v="New Zealand"/>
    <x v="1"/>
    <x v="2"/>
    <x v="7"/>
    <n v="775.97"/>
    <n v="9"/>
    <n v="0.25"/>
    <n v="481.26"/>
    <x v="2"/>
    <x v="0"/>
  </r>
  <r>
    <s v="d8333bfc-1d46-47a4-a5bd-209eca01e84a"/>
    <d v="2023-06-24T00:00:00"/>
    <d v="2023-09-14T00:00:00"/>
    <x v="0"/>
    <s v="Melissa Leblanc"/>
    <x v="2"/>
    <s v="Togo"/>
    <x v="3"/>
    <x v="2"/>
    <x v="2"/>
    <n v="685.7"/>
    <n v="4"/>
    <n v="0.12"/>
    <n v="107.8"/>
    <x v="2"/>
    <x v="3"/>
  </r>
  <r>
    <s v="c91bec35-8a7c-4e2b-af9b-aea37a64422c"/>
    <d v="2021-10-11T00:00:00"/>
    <d v="2024-02-06T00:00:00"/>
    <x v="1"/>
    <s v="David Price"/>
    <x v="0"/>
    <s v="Iran"/>
    <x v="2"/>
    <x v="1"/>
    <x v="4"/>
    <n v="969.27"/>
    <n v="7"/>
    <n v="0.22"/>
    <n v="70.95"/>
    <x v="1"/>
    <x v="2"/>
  </r>
  <r>
    <s v="61f9d339-b463-41ef-a01d-774955a8a347"/>
    <d v="2021-07-10T00:00:00"/>
    <d v="2022-02-07T00:00:00"/>
    <x v="1"/>
    <s v="Christopher Shaw"/>
    <x v="2"/>
    <s v="Northern Mariana Islands"/>
    <x v="0"/>
    <x v="2"/>
    <x v="2"/>
    <n v="506.56"/>
    <n v="3"/>
    <n v="0.19"/>
    <n v="-79.88"/>
    <x v="2"/>
    <x v="2"/>
  </r>
  <r>
    <s v="db86f10f-6893-45f7-9d33-c5425b1370d6"/>
    <d v="2021-10-02T00:00:00"/>
    <d v="2025-03-17T00:00:00"/>
    <x v="1"/>
    <s v="Michelle Anderson"/>
    <x v="2"/>
    <s v="Nigeria"/>
    <x v="1"/>
    <x v="1"/>
    <x v="4"/>
    <n v="839.2"/>
    <n v="5"/>
    <n v="0.13"/>
    <n v="240.69"/>
    <x v="0"/>
    <x v="2"/>
  </r>
  <r>
    <s v="826006ff-5db9-4895-bdaf-3323f8cc5c27"/>
    <d v="2023-08-24T00:00:00"/>
    <d v="2024-07-30T00:00:00"/>
    <x v="1"/>
    <s v="Justin Hill"/>
    <x v="0"/>
    <s v="Niue"/>
    <x v="0"/>
    <x v="0"/>
    <x v="6"/>
    <n v="503.42"/>
    <n v="7"/>
    <n v="0.22"/>
    <n v="423.99"/>
    <x v="3"/>
    <x v="3"/>
  </r>
  <r>
    <s v="21d56782-2321-4853-991c-ce2fa82566e0"/>
    <d v="2020-12-27T00:00:00"/>
    <d v="2021-06-06T00:00:00"/>
    <x v="3"/>
    <s v="Anita Clay"/>
    <x v="0"/>
    <s v="Saudi Arabia"/>
    <x v="0"/>
    <x v="2"/>
    <x v="2"/>
    <n v="194.84"/>
    <n v="3"/>
    <n v="0.17"/>
    <n v="-30.83"/>
    <x v="2"/>
    <x v="5"/>
  </r>
  <r>
    <s v="186be9d5-e814-4673-a8d9-1101d0b81416"/>
    <d v="2021-09-20T00:00:00"/>
    <d v="2023-06-07T00:00:00"/>
    <x v="3"/>
    <s v="Vincent Hill"/>
    <x v="1"/>
    <s v="Angola"/>
    <x v="2"/>
    <x v="2"/>
    <x v="7"/>
    <n v="787.47"/>
    <n v="6"/>
    <n v="0.05"/>
    <n v="351.08"/>
    <x v="2"/>
    <x v="2"/>
  </r>
  <r>
    <s v="9406ae27-cad3-4721-9815-aa4cc69931f0"/>
    <d v="2025-03-19T00:00:00"/>
    <d v="2025-05-03T00:00:00"/>
    <x v="0"/>
    <s v="Kenneth Murphy"/>
    <x v="2"/>
    <s v="New Caledonia"/>
    <x v="1"/>
    <x v="1"/>
    <x v="4"/>
    <n v="444.71"/>
    <n v="10"/>
    <n v="0.21"/>
    <n v="94.71"/>
    <x v="3"/>
    <x v="4"/>
  </r>
  <r>
    <s v="1bba0912-aeaf-49a8-bcc0-bfef47bab845"/>
    <d v="2024-04-13T00:00:00"/>
    <d v="2024-08-13T00:00:00"/>
    <x v="3"/>
    <s v="Sandra Francis"/>
    <x v="1"/>
    <s v="Brunei Darussalam"/>
    <x v="0"/>
    <x v="2"/>
    <x v="3"/>
    <n v="637.53"/>
    <n v="7"/>
    <n v="0.01"/>
    <n v="-30.96"/>
    <x v="1"/>
    <x v="1"/>
  </r>
  <r>
    <s v="7f179df3-99cb-43b1-812e-85169c9858cb"/>
    <d v="2020-09-08T00:00:00"/>
    <d v="2023-05-01T00:00:00"/>
    <x v="1"/>
    <s v="Antonio Fisher"/>
    <x v="0"/>
    <s v="United States Virgin Islands"/>
    <x v="2"/>
    <x v="0"/>
    <x v="8"/>
    <n v="745.34"/>
    <n v="10"/>
    <n v="0.23"/>
    <n v="-73.55"/>
    <x v="0"/>
    <x v="5"/>
  </r>
  <r>
    <s v="868bb474-1ac3-43f9-93c0-7406e30050ad"/>
    <d v="2020-08-28T00:00:00"/>
    <d v="2025-06-09T00:00:00"/>
    <x v="3"/>
    <s v="Seth Russell"/>
    <x v="1"/>
    <s v="Micronesia"/>
    <x v="1"/>
    <x v="0"/>
    <x v="6"/>
    <n v="183.82"/>
    <n v="8"/>
    <n v="0.13"/>
    <n v="75.89"/>
    <x v="2"/>
    <x v="5"/>
  </r>
  <r>
    <s v="2b2b3d69-a8f6-4e4a-ae8c-678934fc8f23"/>
    <d v="2025-06-30T00:00:00"/>
    <d v="2025-07-07T00:00:00"/>
    <x v="1"/>
    <s v="Jeremiah Price"/>
    <x v="2"/>
    <s v="New Zealand"/>
    <x v="0"/>
    <x v="2"/>
    <x v="7"/>
    <n v="793.41"/>
    <n v="9"/>
    <n v="0.16"/>
    <n v="170.31"/>
    <x v="2"/>
    <x v="4"/>
  </r>
  <r>
    <s v="313e1bda-b516-4720-b1ec-8825fccefb75"/>
    <d v="2023-04-19T00:00:00"/>
    <d v="2024-11-23T00:00:00"/>
    <x v="0"/>
    <s v="Jesse Harris"/>
    <x v="1"/>
    <s v="Heard Island and McDonald Islands"/>
    <x v="1"/>
    <x v="0"/>
    <x v="8"/>
    <n v="832.85"/>
    <n v="6"/>
    <n v="0.08"/>
    <n v="455.28"/>
    <x v="3"/>
    <x v="3"/>
  </r>
  <r>
    <s v="f74f4dd4-dc4d-4d3b-b1b4-7e4c48b85b3f"/>
    <d v="2025-06-12T00:00:00"/>
    <d v="2025-07-05T00:00:00"/>
    <x v="0"/>
    <s v="Nancy Jones"/>
    <x v="2"/>
    <s v="Tanzania"/>
    <x v="0"/>
    <x v="1"/>
    <x v="1"/>
    <n v="214.92"/>
    <n v="10"/>
    <n v="0.08"/>
    <n v="74.92"/>
    <x v="2"/>
    <x v="4"/>
  </r>
  <r>
    <s v="9d21b482-e532-4254-9ed6-29932e6c24b1"/>
    <d v="2021-10-16T00:00:00"/>
    <d v="2023-01-29T00:00:00"/>
    <x v="3"/>
    <s v="Anthony Young"/>
    <x v="0"/>
    <s v="Vietnam"/>
    <x v="2"/>
    <x v="2"/>
    <x v="7"/>
    <n v="560.07000000000005"/>
    <n v="3"/>
    <n v="0.08"/>
    <n v="242.13"/>
    <x v="0"/>
    <x v="2"/>
  </r>
  <r>
    <s v="5808b56b-913e-451b-8ec1-0b0ee6f6aa4f"/>
    <d v="2021-07-15T00:00:00"/>
    <d v="2025-01-02T00:00:00"/>
    <x v="0"/>
    <s v="Valerie Vargas"/>
    <x v="2"/>
    <s v="Puerto Rico"/>
    <x v="2"/>
    <x v="1"/>
    <x v="4"/>
    <n v="108.46"/>
    <n v="9"/>
    <n v="0.25"/>
    <n v="-19.420000000000002"/>
    <x v="3"/>
    <x v="2"/>
  </r>
  <r>
    <s v="8219327e-239c-4178-a2e3-4ba5b3af35a5"/>
    <d v="2025-05-07T00:00:00"/>
    <d v="2025-06-08T00:00:00"/>
    <x v="3"/>
    <s v="Dana Myers"/>
    <x v="0"/>
    <s v="Mauritania"/>
    <x v="0"/>
    <x v="0"/>
    <x v="8"/>
    <n v="72.86"/>
    <n v="4"/>
    <n v="0.16"/>
    <n v="252.46"/>
    <x v="3"/>
    <x v="4"/>
  </r>
  <r>
    <s v="abc6417a-b80e-40cc-ac31-4bb00078796b"/>
    <d v="2022-06-01T00:00:00"/>
    <d v="2023-10-01T00:00:00"/>
    <x v="2"/>
    <s v="Charles Thompson"/>
    <x v="0"/>
    <s v="Pitcairn Islands"/>
    <x v="1"/>
    <x v="2"/>
    <x v="7"/>
    <n v="532.66"/>
    <n v="5"/>
    <n v="0.09"/>
    <n v="185.42"/>
    <x v="0"/>
    <x v="0"/>
  </r>
  <r>
    <s v="ef43564e-051c-42ac-86ee-a82fec90af2a"/>
    <d v="2021-04-09T00:00:00"/>
    <d v="2024-03-08T00:00:00"/>
    <x v="1"/>
    <s v="Robert Porter"/>
    <x v="0"/>
    <s v="Brunei Darussalam"/>
    <x v="2"/>
    <x v="2"/>
    <x v="2"/>
    <n v="644.36"/>
    <n v="5"/>
    <n v="0"/>
    <n v="467.99"/>
    <x v="0"/>
    <x v="2"/>
  </r>
  <r>
    <s v="39dd386b-d08f-45ec-aef1-54048358749a"/>
    <d v="2023-06-30T00:00:00"/>
    <d v="2023-12-10T00:00:00"/>
    <x v="2"/>
    <s v="Thomas Henry"/>
    <x v="0"/>
    <s v="Lithuania"/>
    <x v="2"/>
    <x v="0"/>
    <x v="6"/>
    <n v="732.33"/>
    <n v="2"/>
    <n v="0.08"/>
    <n v="-81.13"/>
    <x v="3"/>
    <x v="3"/>
  </r>
  <r>
    <s v="e6d7923d-754e-487a-a9fe-0e5fcd9707cb"/>
    <d v="2021-01-24T00:00:00"/>
    <d v="2022-07-03T00:00:00"/>
    <x v="3"/>
    <s v="Trevor Phillips"/>
    <x v="2"/>
    <s v="Jordan"/>
    <x v="1"/>
    <x v="2"/>
    <x v="3"/>
    <n v="358.75"/>
    <n v="1"/>
    <n v="0.25"/>
    <n v="219.19"/>
    <x v="2"/>
    <x v="2"/>
  </r>
  <r>
    <s v="6e846ce5-54fe-47c8-8a57-a9ca50304fbd"/>
    <d v="2020-08-15T00:00:00"/>
    <d v="2021-04-02T00:00:00"/>
    <x v="3"/>
    <s v="Leslie Leon"/>
    <x v="0"/>
    <s v="Belize"/>
    <x v="0"/>
    <x v="2"/>
    <x v="3"/>
    <n v="741.98"/>
    <n v="2"/>
    <n v="0.28000000000000003"/>
    <n v="83.23"/>
    <x v="1"/>
    <x v="5"/>
  </r>
  <r>
    <s v="efdb8aa4-2905-4a5c-a869-682cb3b0f1bf"/>
    <d v="2021-05-21T00:00:00"/>
    <d v="2023-10-12T00:00:00"/>
    <x v="1"/>
    <s v="Brittany Underwood"/>
    <x v="2"/>
    <s v="Suriname"/>
    <x v="3"/>
    <x v="0"/>
    <x v="0"/>
    <n v="71.03"/>
    <n v="9"/>
    <n v="0.05"/>
    <n v="192.21"/>
    <x v="0"/>
    <x v="2"/>
  </r>
  <r>
    <s v="e9a07609-fa1a-45a2-8d6a-2d89a99e5845"/>
    <d v="2021-05-22T00:00:00"/>
    <d v="2021-08-07T00:00:00"/>
    <x v="1"/>
    <s v="Adrian Fitzpatrick"/>
    <x v="2"/>
    <s v="Faroe Islands"/>
    <x v="3"/>
    <x v="0"/>
    <x v="6"/>
    <n v="999.12"/>
    <n v="4"/>
    <n v="0.28000000000000003"/>
    <n v="58.23"/>
    <x v="1"/>
    <x v="2"/>
  </r>
  <r>
    <s v="3aa55251-2899-41d4-8f90-a0d8f519f8db"/>
    <d v="2021-03-11T00:00:00"/>
    <d v="2022-08-22T00:00:00"/>
    <x v="1"/>
    <s v="Bryan Kent"/>
    <x v="2"/>
    <s v="Zambia"/>
    <x v="2"/>
    <x v="0"/>
    <x v="6"/>
    <n v="309.94"/>
    <n v="3"/>
    <n v="0.13"/>
    <n v="26.9"/>
    <x v="1"/>
    <x v="2"/>
  </r>
  <r>
    <s v="69199138-b855-473f-89a3-517b9f5d022e"/>
    <d v="2021-02-02T00:00:00"/>
    <d v="2023-11-29T00:00:00"/>
    <x v="2"/>
    <s v="Kimberly Lam"/>
    <x v="1"/>
    <s v="Monaco"/>
    <x v="1"/>
    <x v="2"/>
    <x v="3"/>
    <n v="313.68"/>
    <n v="2"/>
    <n v="0.17"/>
    <n v="2.11"/>
    <x v="3"/>
    <x v="2"/>
  </r>
  <r>
    <s v="71c641f5-d6b9-4866-a300-f4bb93570310"/>
    <d v="2024-12-13T00:00:00"/>
    <d v="2025-07-10T00:00:00"/>
    <x v="2"/>
    <s v="Allison Malone"/>
    <x v="2"/>
    <s v="Vanuatu"/>
    <x v="0"/>
    <x v="0"/>
    <x v="0"/>
    <n v="197.55"/>
    <n v="6"/>
    <n v="0.25"/>
    <n v="154.44999999999999"/>
    <x v="3"/>
    <x v="1"/>
  </r>
  <r>
    <s v="4faaa7d3-7053-42de-9de0-4e4aff274bad"/>
    <d v="2025-06-27T00:00:00"/>
    <d v="2025-07-10T00:00:00"/>
    <x v="3"/>
    <s v="Jessica Carpenter"/>
    <x v="2"/>
    <s v="Cyprus"/>
    <x v="3"/>
    <x v="0"/>
    <x v="6"/>
    <n v="676.75"/>
    <n v="4"/>
    <n v="0.19"/>
    <n v="-56.4"/>
    <x v="2"/>
    <x v="4"/>
  </r>
  <r>
    <s v="40280e6f-1374-4b15-bffa-d6342c94c61c"/>
    <d v="2025-02-10T00:00:00"/>
    <d v="2025-05-29T00:00:00"/>
    <x v="3"/>
    <s v="Spencer Lewis"/>
    <x v="1"/>
    <s v="Gabon"/>
    <x v="3"/>
    <x v="0"/>
    <x v="8"/>
    <n v="673.93"/>
    <n v="5"/>
    <n v="0.1"/>
    <n v="172.89"/>
    <x v="2"/>
    <x v="4"/>
  </r>
  <r>
    <s v="a7f613c7-e624-4e5a-b477-48fa15037853"/>
    <d v="2024-07-24T00:00:00"/>
    <d v="2025-02-17T00:00:00"/>
    <x v="1"/>
    <s v="Linda Gonzales"/>
    <x v="0"/>
    <s v="Turkey"/>
    <x v="2"/>
    <x v="2"/>
    <x v="2"/>
    <n v="832.79"/>
    <n v="5"/>
    <n v="0.2"/>
    <n v="-33.36"/>
    <x v="0"/>
    <x v="1"/>
  </r>
  <r>
    <s v="00e05fc2-d939-4419-8c6c-cab6bfe701f3"/>
    <d v="2024-08-22T00:00:00"/>
    <d v="2025-04-22T00:00:00"/>
    <x v="0"/>
    <s v="Joe Martin"/>
    <x v="0"/>
    <s v="Djibouti"/>
    <x v="2"/>
    <x v="2"/>
    <x v="2"/>
    <n v="482.77"/>
    <n v="5"/>
    <n v="0.05"/>
    <n v="179.97"/>
    <x v="1"/>
    <x v="1"/>
  </r>
  <r>
    <s v="0d3ca006-d4b3-4c0a-ba67-c901c10dc4c9"/>
    <d v="2023-05-14T00:00:00"/>
    <d v="2025-07-10T00:00:00"/>
    <x v="2"/>
    <s v="Anthony Garner"/>
    <x v="0"/>
    <s v="Cook Islands"/>
    <x v="0"/>
    <x v="1"/>
    <x v="4"/>
    <n v="798.2"/>
    <n v="7"/>
    <n v="0.17"/>
    <n v="113.37"/>
    <x v="1"/>
    <x v="3"/>
  </r>
  <r>
    <s v="6c391771-698e-4f4a-b7ba-2922a3c885f2"/>
    <d v="2025-01-07T00:00:00"/>
    <d v="2025-04-19T00:00:00"/>
    <x v="1"/>
    <s v="Jamie Hodge"/>
    <x v="1"/>
    <s v="Guatemala"/>
    <x v="0"/>
    <x v="2"/>
    <x v="3"/>
    <n v="235.45"/>
    <n v="7"/>
    <n v="0.13"/>
    <n v="-72.75"/>
    <x v="2"/>
    <x v="4"/>
  </r>
  <r>
    <s v="e638864d-2e32-4e0e-ae23-087a7ab7daea"/>
    <d v="2024-12-14T00:00:00"/>
    <d v="2025-03-20T00:00:00"/>
    <x v="0"/>
    <s v="Brian Miller"/>
    <x v="2"/>
    <s v="Malta"/>
    <x v="3"/>
    <x v="0"/>
    <x v="6"/>
    <n v="509.62"/>
    <n v="1"/>
    <n v="0.16"/>
    <n v="29.43"/>
    <x v="3"/>
    <x v="1"/>
  </r>
  <r>
    <s v="69c7fd9e-5364-4ce4-aa96-99690b6d49d4"/>
    <d v="2021-12-08T00:00:00"/>
    <d v="2024-01-02T00:00:00"/>
    <x v="0"/>
    <s v="Michael Arnold"/>
    <x v="0"/>
    <s v="Antarctica (the territory South of 60 deg S)"/>
    <x v="1"/>
    <x v="0"/>
    <x v="6"/>
    <n v="437.33"/>
    <n v="6"/>
    <n v="0.01"/>
    <n v="137.75"/>
    <x v="1"/>
    <x v="2"/>
  </r>
  <r>
    <s v="9e89d408-22f8-4727-a29f-8daf703d883c"/>
    <d v="2021-07-30T00:00:00"/>
    <d v="2022-03-16T00:00:00"/>
    <x v="1"/>
    <s v="Miranda Nichols"/>
    <x v="1"/>
    <s v="French Polynesia"/>
    <x v="1"/>
    <x v="1"/>
    <x v="5"/>
    <n v="201.43"/>
    <n v="7"/>
    <n v="0.26"/>
    <n v="386.08"/>
    <x v="3"/>
    <x v="2"/>
  </r>
  <r>
    <s v="899e5430-dbf8-4558-b24e-831309676f00"/>
    <d v="2022-12-24T00:00:00"/>
    <d v="2023-01-24T00:00:00"/>
    <x v="3"/>
    <s v="Robin Phillips"/>
    <x v="2"/>
    <s v="Kazakhstan"/>
    <x v="0"/>
    <x v="1"/>
    <x v="4"/>
    <n v="23.31"/>
    <n v="4"/>
    <n v="7.0000000000000007E-2"/>
    <n v="415.06"/>
    <x v="3"/>
    <x v="0"/>
  </r>
  <r>
    <s v="b11661e1-8e06-49a1-84a4-05ca960567a8"/>
    <d v="2022-12-22T00:00:00"/>
    <d v="2023-12-24T00:00:00"/>
    <x v="3"/>
    <s v="Anthony Harding"/>
    <x v="0"/>
    <s v="Fiji"/>
    <x v="1"/>
    <x v="1"/>
    <x v="5"/>
    <n v="16.38"/>
    <n v="3"/>
    <n v="0.06"/>
    <n v="215.69"/>
    <x v="1"/>
    <x v="0"/>
  </r>
  <r>
    <s v="e45f05d5-d3b8-4fbc-8989-78f5f343cfa1"/>
    <d v="2020-09-16T00:00:00"/>
    <d v="2024-01-28T00:00:00"/>
    <x v="0"/>
    <s v="Nathan Watkins PhD"/>
    <x v="1"/>
    <s v="Moldova"/>
    <x v="3"/>
    <x v="0"/>
    <x v="0"/>
    <n v="470.78"/>
    <n v="2"/>
    <n v="0.05"/>
    <n v="-63.67"/>
    <x v="2"/>
    <x v="5"/>
  </r>
  <r>
    <s v="b422fc18-0dfc-404b-9811-14b47d363405"/>
    <d v="2025-05-29T00:00:00"/>
    <d v="2025-06-02T00:00:00"/>
    <x v="3"/>
    <s v="John Green"/>
    <x v="0"/>
    <s v="Tonga"/>
    <x v="0"/>
    <x v="1"/>
    <x v="4"/>
    <n v="421.77"/>
    <n v="7"/>
    <n v="0.13"/>
    <n v="73.08"/>
    <x v="1"/>
    <x v="4"/>
  </r>
  <r>
    <s v="9e4a46db-eb5f-4fb8-b26d-6b6c34e3e787"/>
    <d v="2022-10-03T00:00:00"/>
    <d v="2023-08-17T00:00:00"/>
    <x v="3"/>
    <s v="Jacob Watts"/>
    <x v="0"/>
    <s v="Venezuela"/>
    <x v="0"/>
    <x v="1"/>
    <x v="1"/>
    <n v="338.96"/>
    <n v="5"/>
    <n v="0.05"/>
    <n v="345.14"/>
    <x v="3"/>
    <x v="0"/>
  </r>
  <r>
    <s v="4cb120fc-c67e-4529-a045-cd4b072ae212"/>
    <d v="2024-03-31T00:00:00"/>
    <d v="2025-01-31T00:00:00"/>
    <x v="1"/>
    <s v="Steven Stein"/>
    <x v="1"/>
    <s v="Bulgaria"/>
    <x v="0"/>
    <x v="2"/>
    <x v="3"/>
    <n v="607.04999999999995"/>
    <n v="3"/>
    <n v="0.02"/>
    <n v="31.69"/>
    <x v="2"/>
    <x v="1"/>
  </r>
  <r>
    <s v="13821d33-fe6b-4994-818c-577efa440292"/>
    <d v="2022-05-21T00:00:00"/>
    <d v="2022-07-28T00:00:00"/>
    <x v="0"/>
    <s v="Nancy Morton"/>
    <x v="2"/>
    <s v="Portugal"/>
    <x v="0"/>
    <x v="0"/>
    <x v="8"/>
    <n v="499.43"/>
    <n v="5"/>
    <n v="0.13"/>
    <n v="90.64"/>
    <x v="2"/>
    <x v="0"/>
  </r>
  <r>
    <s v="909e9da0-cd03-4cc2-ae2d-ff39c92034c7"/>
    <d v="2021-06-23T00:00:00"/>
    <d v="2025-03-16T00:00:00"/>
    <x v="1"/>
    <s v="Douglas Wilkins"/>
    <x v="0"/>
    <s v="Saint Pierre and Miquelon"/>
    <x v="0"/>
    <x v="2"/>
    <x v="7"/>
    <n v="191.95"/>
    <n v="10"/>
    <n v="0.05"/>
    <n v="493.07"/>
    <x v="1"/>
    <x v="2"/>
  </r>
  <r>
    <s v="ae78ac31-c67c-4978-af5c-aa292e6e2356"/>
    <d v="2024-06-10T00:00:00"/>
    <d v="2025-01-13T00:00:00"/>
    <x v="2"/>
    <s v="Christopher Huber"/>
    <x v="2"/>
    <s v="Venezuela"/>
    <x v="2"/>
    <x v="2"/>
    <x v="3"/>
    <n v="219.44"/>
    <n v="8"/>
    <n v="0.13"/>
    <n v="400.46"/>
    <x v="0"/>
    <x v="1"/>
  </r>
  <r>
    <s v="ac99dcb3-1e0e-4866-9a93-8bd79bd8fa44"/>
    <d v="2021-05-31T00:00:00"/>
    <d v="2023-08-13T00:00:00"/>
    <x v="0"/>
    <s v="Jose Shah"/>
    <x v="0"/>
    <s v="Romania"/>
    <x v="3"/>
    <x v="0"/>
    <x v="6"/>
    <n v="818.94"/>
    <n v="4"/>
    <n v="0.3"/>
    <n v="10.24"/>
    <x v="3"/>
    <x v="2"/>
  </r>
  <r>
    <s v="cd32435d-a3a3-455d-88dd-0bfb86d8b5c0"/>
    <d v="2021-05-05T00:00:00"/>
    <d v="2023-07-13T00:00:00"/>
    <x v="0"/>
    <s v="Cheyenne Smith"/>
    <x v="0"/>
    <s v="India"/>
    <x v="2"/>
    <x v="0"/>
    <x v="0"/>
    <n v="728.69"/>
    <n v="8"/>
    <n v="0.15"/>
    <n v="496.54"/>
    <x v="3"/>
    <x v="2"/>
  </r>
  <r>
    <s v="94637f9b-b8aa-434d-9e47-26c8f286a091"/>
    <d v="2020-08-06T00:00:00"/>
    <d v="2024-09-23T00:00:00"/>
    <x v="3"/>
    <s v="Emily Wheeler"/>
    <x v="2"/>
    <s v="Sri Lanka"/>
    <x v="3"/>
    <x v="0"/>
    <x v="6"/>
    <n v="109.79"/>
    <n v="7"/>
    <n v="0.08"/>
    <n v="324.79000000000002"/>
    <x v="3"/>
    <x v="5"/>
  </r>
  <r>
    <s v="967c5f25-1ded-43be-8db6-7dba92be6445"/>
    <d v="2025-03-06T00:00:00"/>
    <d v="2025-04-04T00:00:00"/>
    <x v="0"/>
    <s v="Gary Giles"/>
    <x v="1"/>
    <s v="Cayman Islands"/>
    <x v="2"/>
    <x v="1"/>
    <x v="1"/>
    <n v="193.03"/>
    <n v="3"/>
    <n v="0.28000000000000003"/>
    <n v="181.48"/>
    <x v="0"/>
    <x v="4"/>
  </r>
  <r>
    <s v="80d735e9-7f4d-4d70-b9e3-1d2203e0e4ce"/>
    <d v="2023-11-05T00:00:00"/>
    <d v="2025-01-03T00:00:00"/>
    <x v="0"/>
    <s v="Amanda Carter"/>
    <x v="0"/>
    <s v="Finland"/>
    <x v="2"/>
    <x v="0"/>
    <x v="0"/>
    <n v="836.1"/>
    <n v="9"/>
    <n v="0.17"/>
    <n v="-7.91"/>
    <x v="0"/>
    <x v="3"/>
  </r>
  <r>
    <s v="b9a36146-ea89-48b5-98fa-5c49139b36c0"/>
    <d v="2022-05-21T00:00:00"/>
    <d v="2022-11-26T00:00:00"/>
    <x v="3"/>
    <s v="Eric Gray"/>
    <x v="2"/>
    <s v="Saint Pierre and Miquelon"/>
    <x v="3"/>
    <x v="0"/>
    <x v="0"/>
    <n v="60.84"/>
    <n v="1"/>
    <n v="0.17"/>
    <n v="364.19"/>
    <x v="3"/>
    <x v="0"/>
  </r>
  <r>
    <s v="5cf38585-2a5d-4e26-9ad4-fc1c522af553"/>
    <d v="2021-03-05T00:00:00"/>
    <d v="2024-01-10T00:00:00"/>
    <x v="3"/>
    <s v="Samantha Kane"/>
    <x v="1"/>
    <s v="Micronesia"/>
    <x v="0"/>
    <x v="1"/>
    <x v="4"/>
    <n v="340.07"/>
    <n v="2"/>
    <n v="0.22"/>
    <n v="376.81"/>
    <x v="2"/>
    <x v="2"/>
  </r>
  <r>
    <s v="e63c8f4c-f842-4373-a367-9ec46f2ec847"/>
    <d v="2023-05-14T00:00:00"/>
    <d v="2025-02-05T00:00:00"/>
    <x v="0"/>
    <s v="Derrick Moore"/>
    <x v="0"/>
    <s v="Azerbaijan"/>
    <x v="1"/>
    <x v="0"/>
    <x v="0"/>
    <n v="16.02"/>
    <n v="7"/>
    <n v="0.2"/>
    <n v="466.72"/>
    <x v="2"/>
    <x v="3"/>
  </r>
  <r>
    <s v="ad6cccc4-1034-4d10-a0b2-8e0e561ce3ac"/>
    <d v="2024-01-11T00:00:00"/>
    <d v="2024-12-28T00:00:00"/>
    <x v="0"/>
    <s v="Joel Kennedy"/>
    <x v="1"/>
    <s v="Sudan"/>
    <x v="2"/>
    <x v="0"/>
    <x v="8"/>
    <n v="715.64"/>
    <n v="5"/>
    <n v="0.27"/>
    <n v="166.18"/>
    <x v="3"/>
    <x v="1"/>
  </r>
  <r>
    <s v="44c5095e-27b5-4d55-9d0c-8943bf05bde6"/>
    <d v="2025-04-26T00:00:00"/>
    <d v="2025-04-27T00:00:00"/>
    <x v="3"/>
    <s v="Sheena Gillespie"/>
    <x v="2"/>
    <s v="Honduras"/>
    <x v="3"/>
    <x v="1"/>
    <x v="4"/>
    <n v="44.52"/>
    <n v="9"/>
    <n v="0.23"/>
    <n v="47.31"/>
    <x v="3"/>
    <x v="4"/>
  </r>
  <r>
    <s v="4a966533-3a27-4115-bbb3-b37b75c0fe42"/>
    <d v="2024-02-04T00:00:00"/>
    <d v="2024-06-27T00:00:00"/>
    <x v="3"/>
    <s v="Dr. Christopher Lee"/>
    <x v="1"/>
    <s v="Cote d'Ivoire"/>
    <x v="3"/>
    <x v="0"/>
    <x v="8"/>
    <n v="999.48"/>
    <n v="5"/>
    <n v="0.26"/>
    <n v="36.799999999999997"/>
    <x v="3"/>
    <x v="1"/>
  </r>
  <r>
    <s v="fb515f7f-e9d4-48f3-918d-1c02ecb6a735"/>
    <d v="2022-03-26T00:00:00"/>
    <d v="2024-06-23T00:00:00"/>
    <x v="1"/>
    <s v="Justin Brown"/>
    <x v="1"/>
    <s v="Kiribati"/>
    <x v="2"/>
    <x v="2"/>
    <x v="3"/>
    <n v="61.66"/>
    <n v="10"/>
    <n v="0.13"/>
    <n v="489.28"/>
    <x v="1"/>
    <x v="0"/>
  </r>
  <r>
    <s v="4be598cb-552d-4c03-9304-470a7bbd35a4"/>
    <d v="2021-06-24T00:00:00"/>
    <d v="2023-03-31T00:00:00"/>
    <x v="2"/>
    <s v="Annette Bonilla"/>
    <x v="1"/>
    <s v="Maldives"/>
    <x v="0"/>
    <x v="0"/>
    <x v="6"/>
    <n v="832.3"/>
    <n v="5"/>
    <n v="0.11"/>
    <n v="80.489999999999995"/>
    <x v="3"/>
    <x v="2"/>
  </r>
  <r>
    <s v="a84d5a17-c6ea-4c2b-8923-23b9fc2a1c7c"/>
    <d v="2022-06-16T00:00:00"/>
    <d v="2023-04-20T00:00:00"/>
    <x v="2"/>
    <s v="Jennifer Nelson"/>
    <x v="1"/>
    <s v="Cayman Islands"/>
    <x v="1"/>
    <x v="0"/>
    <x v="8"/>
    <n v="761.1"/>
    <n v="3"/>
    <n v="0.28999999999999998"/>
    <n v="121.31"/>
    <x v="1"/>
    <x v="0"/>
  </r>
  <r>
    <s v="b6bd77ec-9a59-4e0a-b7b4-a34e99819712"/>
    <d v="2021-07-13T00:00:00"/>
    <d v="2021-08-22T00:00:00"/>
    <x v="0"/>
    <s v="Kimberly Walters"/>
    <x v="1"/>
    <s v="Antarctica (the territory South of 60 deg S)"/>
    <x v="0"/>
    <x v="2"/>
    <x v="7"/>
    <n v="446.52"/>
    <n v="9"/>
    <n v="0.1"/>
    <n v="375.71"/>
    <x v="0"/>
    <x v="2"/>
  </r>
  <r>
    <s v="7663a853-d195-46bc-9c87-66d3ca23649e"/>
    <d v="2024-08-08T00:00:00"/>
    <d v="2025-05-23T00:00:00"/>
    <x v="1"/>
    <s v="Ashley Wilson"/>
    <x v="2"/>
    <s v="Bahrain"/>
    <x v="1"/>
    <x v="0"/>
    <x v="8"/>
    <n v="875.02"/>
    <n v="8"/>
    <n v="0.06"/>
    <n v="308.55"/>
    <x v="3"/>
    <x v="1"/>
  </r>
  <r>
    <s v="dc16e05c-b607-4247-a4cd-ceba9d8b24d2"/>
    <d v="2024-08-01T00:00:00"/>
    <d v="2025-03-08T00:00:00"/>
    <x v="0"/>
    <s v="Brian Hall"/>
    <x v="2"/>
    <s v="Cyprus"/>
    <x v="3"/>
    <x v="2"/>
    <x v="2"/>
    <n v="136.29"/>
    <n v="9"/>
    <n v="0.16"/>
    <n v="-64.69"/>
    <x v="2"/>
    <x v="1"/>
  </r>
  <r>
    <s v="eba60858-c80e-4145-bbba-f1133d455392"/>
    <d v="2021-01-26T00:00:00"/>
    <d v="2022-07-29T00:00:00"/>
    <x v="0"/>
    <s v="Miranda Chen"/>
    <x v="0"/>
    <s v="Iceland"/>
    <x v="3"/>
    <x v="2"/>
    <x v="7"/>
    <n v="519.94000000000005"/>
    <n v="6"/>
    <n v="0.12"/>
    <n v="158.19"/>
    <x v="3"/>
    <x v="2"/>
  </r>
  <r>
    <s v="a3cc8da1-88e9-4ae0-897a-2fb08c853a70"/>
    <d v="2021-09-06T00:00:00"/>
    <d v="2022-10-29T00:00:00"/>
    <x v="2"/>
    <s v="Kenneth Dodson"/>
    <x v="2"/>
    <s v="Solomon Islands"/>
    <x v="2"/>
    <x v="1"/>
    <x v="4"/>
    <n v="745.96"/>
    <n v="1"/>
    <n v="0.09"/>
    <n v="72.02"/>
    <x v="2"/>
    <x v="2"/>
  </r>
  <r>
    <s v="7622fa07-81f1-4831-adf4-e5ef8c986a4f"/>
    <d v="2024-08-28T00:00:00"/>
    <d v="2025-05-21T00:00:00"/>
    <x v="0"/>
    <s v="Cody Wolf"/>
    <x v="0"/>
    <s v="Heard Island and McDonald Islands"/>
    <x v="1"/>
    <x v="1"/>
    <x v="4"/>
    <n v="746.65"/>
    <n v="6"/>
    <n v="0.09"/>
    <n v="370.51"/>
    <x v="1"/>
    <x v="1"/>
  </r>
  <r>
    <s v="d812f47f-9e55-4d21-9b39-52821b695842"/>
    <d v="2021-07-28T00:00:00"/>
    <d v="2022-09-07T00:00:00"/>
    <x v="1"/>
    <s v="John Smith"/>
    <x v="0"/>
    <s v="El Salvador"/>
    <x v="2"/>
    <x v="0"/>
    <x v="6"/>
    <n v="87.07"/>
    <n v="1"/>
    <n v="0.21"/>
    <n v="25.67"/>
    <x v="0"/>
    <x v="2"/>
  </r>
  <r>
    <s v="72bf1dbb-6fb7-43ee-858a-619aa0c499a3"/>
    <d v="2024-11-30T00:00:00"/>
    <d v="2025-05-12T00:00:00"/>
    <x v="1"/>
    <s v="Eric Leach"/>
    <x v="1"/>
    <s v="Lebanon"/>
    <x v="3"/>
    <x v="0"/>
    <x v="8"/>
    <n v="734.42"/>
    <n v="4"/>
    <n v="0.04"/>
    <n v="339.3"/>
    <x v="3"/>
    <x v="1"/>
  </r>
  <r>
    <s v="595db262-abf0-42f6-acf4-8a17d03f350f"/>
    <d v="2024-09-15T00:00:00"/>
    <d v="2025-01-23T00:00:00"/>
    <x v="2"/>
    <s v="John Sellers"/>
    <x v="2"/>
    <s v="Malawi"/>
    <x v="1"/>
    <x v="1"/>
    <x v="4"/>
    <n v="760.29"/>
    <n v="1"/>
    <n v="0.28000000000000003"/>
    <n v="80.650000000000006"/>
    <x v="2"/>
    <x v="1"/>
  </r>
  <r>
    <s v="1546cf39-c30b-4d6e-be9a-999db8257aba"/>
    <d v="2020-12-12T00:00:00"/>
    <d v="2022-07-09T00:00:00"/>
    <x v="0"/>
    <s v="Lorraine Hawkins"/>
    <x v="0"/>
    <s v="Tunisia"/>
    <x v="2"/>
    <x v="2"/>
    <x v="2"/>
    <n v="929.31"/>
    <n v="2"/>
    <n v="0.21"/>
    <n v="366.36"/>
    <x v="0"/>
    <x v="5"/>
  </r>
  <r>
    <s v="36812cdf-b95e-40d1-98b7-af99cbfa2b16"/>
    <d v="2023-08-05T00:00:00"/>
    <d v="2024-07-30T00:00:00"/>
    <x v="3"/>
    <s v="Kathryn Collins"/>
    <x v="0"/>
    <s v="Belgium"/>
    <x v="1"/>
    <x v="0"/>
    <x v="8"/>
    <n v="814.82"/>
    <n v="1"/>
    <n v="0.3"/>
    <n v="219.63"/>
    <x v="0"/>
    <x v="3"/>
  </r>
  <r>
    <s v="2fdd6dd8-16e0-4148-bee6-7d2fe7880695"/>
    <d v="2024-11-03T00:00:00"/>
    <d v="2025-06-17T00:00:00"/>
    <x v="0"/>
    <s v="Gary Jackson"/>
    <x v="2"/>
    <s v="Morocco"/>
    <x v="3"/>
    <x v="0"/>
    <x v="8"/>
    <n v="680.58"/>
    <n v="9"/>
    <n v="0.23"/>
    <n v="-19.13"/>
    <x v="1"/>
    <x v="1"/>
  </r>
  <r>
    <s v="cee084cd-d02d-426e-a95f-d4a5081f96ed"/>
    <d v="2022-03-01T00:00:00"/>
    <d v="2024-11-08T00:00:00"/>
    <x v="1"/>
    <s v="Stephanie Flores"/>
    <x v="1"/>
    <s v="Togo"/>
    <x v="3"/>
    <x v="0"/>
    <x v="8"/>
    <n v="734.68"/>
    <n v="10"/>
    <n v="0.17"/>
    <n v="14.54"/>
    <x v="3"/>
    <x v="0"/>
  </r>
  <r>
    <s v="0150bc3a-f0fd-41de-9e2d-9502abc88900"/>
    <d v="2022-06-10T00:00:00"/>
    <d v="2022-06-10T00:00:00"/>
    <x v="2"/>
    <s v="Stephanie Wise"/>
    <x v="2"/>
    <s v="Morocco"/>
    <x v="3"/>
    <x v="1"/>
    <x v="1"/>
    <n v="932.68"/>
    <n v="5"/>
    <n v="0.27"/>
    <n v="398.89"/>
    <x v="1"/>
    <x v="0"/>
  </r>
  <r>
    <s v="2c20e797-d98e-4ba8-85b6-afe1e3d13cd7"/>
    <d v="2024-12-28T00:00:00"/>
    <d v="2025-07-09T00:00:00"/>
    <x v="1"/>
    <s v="Dana Blair"/>
    <x v="2"/>
    <s v="Cape Verde"/>
    <x v="1"/>
    <x v="1"/>
    <x v="4"/>
    <n v="191.3"/>
    <n v="8"/>
    <n v="0.26"/>
    <n v="-75.86"/>
    <x v="3"/>
    <x v="1"/>
  </r>
  <r>
    <s v="0b0f79ef-959e-437e-9355-f22673a7fc41"/>
    <d v="2021-08-24T00:00:00"/>
    <d v="2024-02-02T00:00:00"/>
    <x v="3"/>
    <s v="Edward Morse"/>
    <x v="0"/>
    <s v="Antarctica (the territory South of 60 deg S)"/>
    <x v="3"/>
    <x v="1"/>
    <x v="1"/>
    <n v="795.61"/>
    <n v="4"/>
    <n v="0.12"/>
    <n v="186.8"/>
    <x v="2"/>
    <x v="2"/>
  </r>
  <r>
    <s v="251023b5-4630-45bd-8e9d-1c84ef0ada9d"/>
    <d v="2024-02-25T00:00:00"/>
    <d v="2024-04-09T00:00:00"/>
    <x v="0"/>
    <s v="Austin Reynolds"/>
    <x v="1"/>
    <s v="Moldova"/>
    <x v="1"/>
    <x v="0"/>
    <x v="6"/>
    <n v="679.32"/>
    <n v="6"/>
    <n v="0.19"/>
    <n v="120.95"/>
    <x v="3"/>
    <x v="1"/>
  </r>
  <r>
    <s v="32dab025-5109-4798-a85a-cbee2c838864"/>
    <d v="2024-10-11T00:00:00"/>
    <d v="2024-11-04T00:00:00"/>
    <x v="0"/>
    <s v="Renee Luna"/>
    <x v="1"/>
    <s v="Jamaica"/>
    <x v="0"/>
    <x v="2"/>
    <x v="7"/>
    <n v="163.29"/>
    <n v="8"/>
    <n v="0.17"/>
    <n v="-56.25"/>
    <x v="0"/>
    <x v="1"/>
  </r>
  <r>
    <s v="0d583e7c-391c-4d67-b6aa-42ebcd972828"/>
    <d v="2021-01-08T00:00:00"/>
    <d v="2021-12-10T00:00:00"/>
    <x v="0"/>
    <s v="Dennis Bell"/>
    <x v="2"/>
    <s v="United States Virgin Islands"/>
    <x v="2"/>
    <x v="1"/>
    <x v="5"/>
    <n v="607.48"/>
    <n v="7"/>
    <n v="0.05"/>
    <n v="129.04"/>
    <x v="2"/>
    <x v="2"/>
  </r>
  <r>
    <s v="a7f01a25-82d0-48dd-bcf3-49452e2bf092"/>
    <d v="2023-05-08T00:00:00"/>
    <d v="2024-09-16T00:00:00"/>
    <x v="2"/>
    <s v="Amy Jones"/>
    <x v="1"/>
    <s v="Saint Kitts and Nevis"/>
    <x v="0"/>
    <x v="1"/>
    <x v="4"/>
    <n v="227.04"/>
    <n v="4"/>
    <n v="0.12"/>
    <n v="-8.42"/>
    <x v="1"/>
    <x v="3"/>
  </r>
  <r>
    <s v="0b75bf39-c070-47f2-afa0-d8d509d6de27"/>
    <d v="2023-01-05T00:00:00"/>
    <d v="2023-12-05T00:00:00"/>
    <x v="1"/>
    <s v="Craig Becker"/>
    <x v="0"/>
    <s v="Honduras"/>
    <x v="2"/>
    <x v="0"/>
    <x v="0"/>
    <n v="406.11"/>
    <n v="2"/>
    <n v="0.23"/>
    <n v="414.36"/>
    <x v="1"/>
    <x v="3"/>
  </r>
  <r>
    <s v="8f002c78-478c-486c-848d-163ae80439bb"/>
    <d v="2023-04-25T00:00:00"/>
    <d v="2025-04-04T00:00:00"/>
    <x v="3"/>
    <s v="Cristian Cunningham"/>
    <x v="2"/>
    <s v="Peru"/>
    <x v="3"/>
    <x v="2"/>
    <x v="7"/>
    <n v="778.27"/>
    <n v="6"/>
    <n v="0"/>
    <n v="472.48"/>
    <x v="2"/>
    <x v="3"/>
  </r>
  <r>
    <s v="6d3c2c1b-0d54-4090-9282-ea933ee9bcef"/>
    <d v="2022-11-03T00:00:00"/>
    <d v="2023-06-24T00:00:00"/>
    <x v="1"/>
    <s v="Daniel Wilson II"/>
    <x v="1"/>
    <s v="Indonesia"/>
    <x v="3"/>
    <x v="1"/>
    <x v="1"/>
    <n v="514.24"/>
    <n v="9"/>
    <n v="0.25"/>
    <n v="-55.73"/>
    <x v="0"/>
    <x v="0"/>
  </r>
  <r>
    <s v="b3bdde2e-525b-4147-b446-92e78cf27a9a"/>
    <d v="2025-03-07T00:00:00"/>
    <d v="2025-04-06T00:00:00"/>
    <x v="2"/>
    <s v="Nicholas Parsons"/>
    <x v="2"/>
    <s v="Chad"/>
    <x v="3"/>
    <x v="1"/>
    <x v="5"/>
    <n v="950.84"/>
    <n v="8"/>
    <n v="0.06"/>
    <n v="37.15"/>
    <x v="1"/>
    <x v="4"/>
  </r>
  <r>
    <s v="379d2790-3052-4993-8c72-f408eb745a6b"/>
    <d v="2025-06-04T00:00:00"/>
    <d v="2025-07-03T00:00:00"/>
    <x v="2"/>
    <s v="Brittany Fox"/>
    <x v="2"/>
    <s v="Bosnia and Herzegovina"/>
    <x v="1"/>
    <x v="0"/>
    <x v="0"/>
    <n v="896.64"/>
    <n v="6"/>
    <n v="0.21"/>
    <n v="-5.52"/>
    <x v="0"/>
    <x v="4"/>
  </r>
  <r>
    <s v="fa58f1ef-858a-426d-9e85-31bc1a60c3c5"/>
    <d v="2025-05-29T00:00:00"/>
    <d v="2025-06-25T00:00:00"/>
    <x v="1"/>
    <s v="Ashley Johnson"/>
    <x v="1"/>
    <s v="Guadeloupe"/>
    <x v="1"/>
    <x v="0"/>
    <x v="6"/>
    <n v="639.1"/>
    <n v="9"/>
    <n v="0.09"/>
    <n v="316.33999999999997"/>
    <x v="2"/>
    <x v="4"/>
  </r>
  <r>
    <s v="de02344b-130c-4fed-b0ac-304fa9bc0da6"/>
    <d v="2022-01-01T00:00:00"/>
    <d v="2025-01-07T00:00:00"/>
    <x v="1"/>
    <s v="Crystal Garcia"/>
    <x v="1"/>
    <s v="Timor-Leste"/>
    <x v="0"/>
    <x v="0"/>
    <x v="8"/>
    <n v="580.39"/>
    <n v="2"/>
    <n v="0.26"/>
    <n v="124.09"/>
    <x v="0"/>
    <x v="0"/>
  </r>
  <r>
    <s v="ed66dbd7-1c0e-49fa-b2e0-6f0298c37d3e"/>
    <d v="2023-11-15T00:00:00"/>
    <d v="2025-06-22T00:00:00"/>
    <x v="3"/>
    <s v="Jerry Dean"/>
    <x v="1"/>
    <s v="United States Virgin Islands"/>
    <x v="0"/>
    <x v="1"/>
    <x v="4"/>
    <n v="567.52"/>
    <n v="3"/>
    <n v="0.19"/>
    <n v="290.27999999999997"/>
    <x v="0"/>
    <x v="3"/>
  </r>
  <r>
    <s v="38a163ac-19ed-4358-afad-bd474c703376"/>
    <d v="2023-05-15T00:00:00"/>
    <d v="2023-08-25T00:00:00"/>
    <x v="0"/>
    <s v="Kim Bautista"/>
    <x v="1"/>
    <s v="Tuvalu"/>
    <x v="1"/>
    <x v="0"/>
    <x v="8"/>
    <n v="611.35"/>
    <n v="8"/>
    <n v="0.01"/>
    <n v="-40.35"/>
    <x v="2"/>
    <x v="3"/>
  </r>
  <r>
    <s v="93377203-be53-4466-a021-fe13f2bbb187"/>
    <d v="2024-05-03T00:00:00"/>
    <d v="2024-09-17T00:00:00"/>
    <x v="1"/>
    <s v="Grant Soto"/>
    <x v="1"/>
    <s v="Belarus"/>
    <x v="2"/>
    <x v="2"/>
    <x v="2"/>
    <n v="114.37"/>
    <n v="10"/>
    <n v="0.16"/>
    <n v="447.7"/>
    <x v="1"/>
    <x v="1"/>
  </r>
  <r>
    <s v="aaa43c86-598d-47f9-a369-02510db8180a"/>
    <d v="2024-10-22T00:00:00"/>
    <d v="2025-03-17T00:00:00"/>
    <x v="2"/>
    <s v="Stephen Mitchell"/>
    <x v="0"/>
    <s v="Kyrgyz Republic"/>
    <x v="3"/>
    <x v="1"/>
    <x v="1"/>
    <n v="581.26"/>
    <n v="8"/>
    <n v="0.24"/>
    <n v="136.41999999999999"/>
    <x v="2"/>
    <x v="1"/>
  </r>
  <r>
    <s v="68784e63-22ef-4766-ad67-6fc83bb811b7"/>
    <d v="2024-03-19T00:00:00"/>
    <d v="2024-09-29T00:00:00"/>
    <x v="1"/>
    <s v="Kevin Baldwin"/>
    <x v="1"/>
    <s v="Lithuania"/>
    <x v="3"/>
    <x v="1"/>
    <x v="4"/>
    <n v="904.8"/>
    <n v="7"/>
    <n v="0.24"/>
    <n v="438.42"/>
    <x v="0"/>
    <x v="1"/>
  </r>
  <r>
    <s v="2c6d3b43-b97e-45e1-a144-d3fed7027750"/>
    <d v="2021-10-11T00:00:00"/>
    <d v="2024-03-19T00:00:00"/>
    <x v="3"/>
    <s v="Gloria Thornton"/>
    <x v="0"/>
    <s v="Pakistan"/>
    <x v="0"/>
    <x v="0"/>
    <x v="8"/>
    <n v="202.32"/>
    <n v="5"/>
    <n v="0.06"/>
    <n v="224.91"/>
    <x v="3"/>
    <x v="2"/>
  </r>
  <r>
    <s v="303898b6-81e5-45f1-b065-f78ac3646ae1"/>
    <d v="2021-04-25T00:00:00"/>
    <d v="2021-12-31T00:00:00"/>
    <x v="3"/>
    <s v="Brittany Newman"/>
    <x v="1"/>
    <s v="Niger"/>
    <x v="1"/>
    <x v="0"/>
    <x v="8"/>
    <n v="212.29"/>
    <n v="3"/>
    <n v="0.23"/>
    <n v="298.76"/>
    <x v="2"/>
    <x v="2"/>
  </r>
  <r>
    <s v="eb319719-ff4a-460c-9fe5-7cfa17cdd3d2"/>
    <d v="2024-09-29T00:00:00"/>
    <d v="2025-06-01T00:00:00"/>
    <x v="1"/>
    <s v="Oscar Anderson"/>
    <x v="2"/>
    <s v="Tanzania"/>
    <x v="1"/>
    <x v="2"/>
    <x v="3"/>
    <n v="572.05999999999995"/>
    <n v="7"/>
    <n v="0.06"/>
    <n v="-82.68"/>
    <x v="3"/>
    <x v="1"/>
  </r>
  <r>
    <s v="6d671154-8844-4a5b-a8f9-bb73f639b96d"/>
    <d v="2025-05-02T00:00:00"/>
    <d v="2025-06-05T00:00:00"/>
    <x v="1"/>
    <s v="Tina Fuentes"/>
    <x v="2"/>
    <s v="Tokelau"/>
    <x v="1"/>
    <x v="1"/>
    <x v="4"/>
    <n v="165.31"/>
    <n v="3"/>
    <n v="0.27"/>
    <n v="-39.22"/>
    <x v="2"/>
    <x v="4"/>
  </r>
  <r>
    <s v="f074436e-3777-4b36-9a87-8ed50c46bf41"/>
    <d v="2022-01-14T00:00:00"/>
    <d v="2024-03-28T00:00:00"/>
    <x v="0"/>
    <s v="Richard Lozano"/>
    <x v="0"/>
    <s v="Pakistan"/>
    <x v="0"/>
    <x v="2"/>
    <x v="7"/>
    <n v="849.17"/>
    <n v="7"/>
    <n v="0.19"/>
    <n v="483.52"/>
    <x v="1"/>
    <x v="0"/>
  </r>
  <r>
    <s v="5ca68297-e04e-4b06-baea-d79804ae3e49"/>
    <d v="2025-04-09T00:00:00"/>
    <d v="2025-05-28T00:00:00"/>
    <x v="3"/>
    <s v="Matthew Gonzales"/>
    <x v="0"/>
    <s v="Kiribati"/>
    <x v="1"/>
    <x v="1"/>
    <x v="5"/>
    <n v="170.73"/>
    <n v="2"/>
    <n v="0.05"/>
    <n v="419.01"/>
    <x v="3"/>
    <x v="4"/>
  </r>
  <r>
    <s v="d40664fc-2c9f-4058-96fa-d35d4335a257"/>
    <d v="2023-10-27T00:00:00"/>
    <d v="2024-08-21T00:00:00"/>
    <x v="1"/>
    <s v="Stephanie Spencer"/>
    <x v="1"/>
    <s v="Somalia"/>
    <x v="2"/>
    <x v="1"/>
    <x v="5"/>
    <n v="288.31"/>
    <n v="6"/>
    <n v="0.3"/>
    <n v="385.39"/>
    <x v="2"/>
    <x v="3"/>
  </r>
  <r>
    <s v="b23ed410-149e-4ebb-ad8f-49c5097bbc94"/>
    <d v="2022-09-13T00:00:00"/>
    <d v="2024-08-04T00:00:00"/>
    <x v="0"/>
    <s v="Lee Brown"/>
    <x v="2"/>
    <s v="French Guiana"/>
    <x v="1"/>
    <x v="2"/>
    <x v="2"/>
    <n v="253.74"/>
    <n v="6"/>
    <n v="7.0000000000000007E-2"/>
    <n v="-8.91"/>
    <x v="0"/>
    <x v="0"/>
  </r>
  <r>
    <s v="59d757ce-9112-4d7b-a7e5-a262b862fb15"/>
    <d v="2024-08-18T00:00:00"/>
    <d v="2025-04-28T00:00:00"/>
    <x v="1"/>
    <s v="Mrs. Tracey King"/>
    <x v="0"/>
    <s v="Svalbard &amp; Jan Mayen Islands"/>
    <x v="3"/>
    <x v="2"/>
    <x v="7"/>
    <n v="964.69"/>
    <n v="9"/>
    <n v="0.01"/>
    <n v="87.04"/>
    <x v="1"/>
    <x v="1"/>
  </r>
  <r>
    <s v="4d28473f-0c9d-43c0-91f1-849448410dd8"/>
    <d v="2025-06-13T00:00:00"/>
    <d v="2025-07-02T00:00:00"/>
    <x v="0"/>
    <s v="Stephanie Bennett"/>
    <x v="0"/>
    <s v="Guinea"/>
    <x v="1"/>
    <x v="2"/>
    <x v="2"/>
    <n v="869.63"/>
    <n v="3"/>
    <n v="0.05"/>
    <n v="250.49"/>
    <x v="2"/>
    <x v="4"/>
  </r>
  <r>
    <s v="7b4e7556-9f5a-4243-b9ab-81e230512899"/>
    <d v="2022-03-11T00:00:00"/>
    <d v="2022-05-04T00:00:00"/>
    <x v="2"/>
    <s v="Timothy Johnson"/>
    <x v="0"/>
    <s v="Malta"/>
    <x v="3"/>
    <x v="0"/>
    <x v="0"/>
    <n v="886.96"/>
    <n v="2"/>
    <n v="0.01"/>
    <n v="375"/>
    <x v="2"/>
    <x v="0"/>
  </r>
  <r>
    <s v="67c18c56-1ea7-4836-a884-eca80c64d297"/>
    <d v="2022-11-15T00:00:00"/>
    <d v="2025-04-08T00:00:00"/>
    <x v="2"/>
    <s v="Joseph Fisher"/>
    <x v="2"/>
    <s v="Greece"/>
    <x v="1"/>
    <x v="1"/>
    <x v="1"/>
    <n v="358.2"/>
    <n v="3"/>
    <n v="0.26"/>
    <n v="400.53"/>
    <x v="3"/>
    <x v="0"/>
  </r>
  <r>
    <s v="3000a28b-a350-4dfb-b0e7-50afacf6f691"/>
    <d v="2022-04-14T00:00:00"/>
    <d v="2024-10-28T00:00:00"/>
    <x v="3"/>
    <s v="Kaitlyn Brown"/>
    <x v="0"/>
    <s v="Norfolk Island"/>
    <x v="2"/>
    <x v="0"/>
    <x v="6"/>
    <n v="279.08999999999997"/>
    <n v="8"/>
    <n v="0.27"/>
    <n v="431.61"/>
    <x v="0"/>
    <x v="0"/>
  </r>
  <r>
    <s v="e3afdc73-a4a6-432a-b705-080e57b097d8"/>
    <d v="2024-01-02T00:00:00"/>
    <d v="2024-09-08T00:00:00"/>
    <x v="1"/>
    <s v="Courtney Day"/>
    <x v="2"/>
    <s v="Nicaragua"/>
    <x v="3"/>
    <x v="2"/>
    <x v="2"/>
    <n v="995.32"/>
    <n v="7"/>
    <n v="0.28999999999999998"/>
    <n v="336.39"/>
    <x v="1"/>
    <x v="1"/>
  </r>
  <r>
    <s v="11e35088-aa5e-4afb-84f7-23ed35712c8d"/>
    <d v="2022-05-17T00:00:00"/>
    <d v="2024-06-06T00:00:00"/>
    <x v="0"/>
    <s v="Lisa Mitchell"/>
    <x v="2"/>
    <s v="Tanzania"/>
    <x v="3"/>
    <x v="1"/>
    <x v="5"/>
    <n v="994.19"/>
    <n v="10"/>
    <n v="0.28000000000000003"/>
    <n v="203.2"/>
    <x v="2"/>
    <x v="0"/>
  </r>
  <r>
    <s v="6e343a10-7b33-463f-9895-4333dec90c4a"/>
    <d v="2025-06-22T00:00:00"/>
    <d v="2025-06-29T00:00:00"/>
    <x v="2"/>
    <s v="Christopher Ramirez"/>
    <x v="1"/>
    <s v="Czech Republic"/>
    <x v="3"/>
    <x v="2"/>
    <x v="2"/>
    <n v="138.33000000000001"/>
    <n v="4"/>
    <n v="0.02"/>
    <n v="50.36"/>
    <x v="3"/>
    <x v="4"/>
  </r>
  <r>
    <s v="724689bc-752d-4bdc-88ad-c4ac02f00fff"/>
    <d v="2025-01-03T00:00:00"/>
    <d v="2025-06-08T00:00:00"/>
    <x v="0"/>
    <s v="Thomas Brown"/>
    <x v="2"/>
    <s v="Israel"/>
    <x v="1"/>
    <x v="0"/>
    <x v="6"/>
    <n v="827.51"/>
    <n v="5"/>
    <n v="0.24"/>
    <n v="166.8"/>
    <x v="0"/>
    <x v="4"/>
  </r>
  <r>
    <s v="72be8f43-a785-483a-91a9-568bd91dffff"/>
    <d v="2022-03-12T00:00:00"/>
    <d v="2022-08-22T00:00:00"/>
    <x v="2"/>
    <s v="Walter Payne"/>
    <x v="1"/>
    <s v="Bahrain"/>
    <x v="1"/>
    <x v="2"/>
    <x v="3"/>
    <n v="726.47"/>
    <n v="5"/>
    <n v="0.19"/>
    <n v="-29.47"/>
    <x v="1"/>
    <x v="0"/>
  </r>
  <r>
    <s v="65aabe19-896f-4fa9-94ad-bb6a4e3ce05f"/>
    <d v="2021-01-13T00:00:00"/>
    <d v="2024-05-20T00:00:00"/>
    <x v="2"/>
    <s v="Angelica Stewart"/>
    <x v="1"/>
    <s v="Dominica"/>
    <x v="3"/>
    <x v="1"/>
    <x v="5"/>
    <n v="328.29"/>
    <n v="4"/>
    <n v="0.22"/>
    <n v="77.06"/>
    <x v="2"/>
    <x v="2"/>
  </r>
  <r>
    <s v="6de41e93-43b7-4c6a-9960-d07567ffeb29"/>
    <d v="2020-08-05T00:00:00"/>
    <d v="2024-04-17T00:00:00"/>
    <x v="2"/>
    <s v="Mark Figueroa"/>
    <x v="0"/>
    <s v="Bosnia and Herzegovina"/>
    <x v="2"/>
    <x v="2"/>
    <x v="2"/>
    <n v="311.58"/>
    <n v="9"/>
    <n v="0.09"/>
    <n v="416.86"/>
    <x v="1"/>
    <x v="5"/>
  </r>
  <r>
    <s v="9e059905-ae3d-4d93-95f9-3683120b76c9"/>
    <d v="2022-08-25T00:00:00"/>
    <d v="2023-03-28T00:00:00"/>
    <x v="3"/>
    <s v="Michael Richardson"/>
    <x v="0"/>
    <s v="Lithuania"/>
    <x v="3"/>
    <x v="2"/>
    <x v="7"/>
    <n v="501.7"/>
    <n v="7"/>
    <n v="0.19"/>
    <n v="-4.38"/>
    <x v="1"/>
    <x v="0"/>
  </r>
  <r>
    <s v="cb938811-f212-41c4-bc5f-2c51ab6a173d"/>
    <d v="2024-12-24T00:00:00"/>
    <d v="2025-05-25T00:00:00"/>
    <x v="1"/>
    <s v="Kellie Miller"/>
    <x v="0"/>
    <s v="Slovenia"/>
    <x v="0"/>
    <x v="1"/>
    <x v="1"/>
    <n v="333.1"/>
    <n v="8"/>
    <n v="0.16"/>
    <n v="231.72"/>
    <x v="1"/>
    <x v="1"/>
  </r>
  <r>
    <s v="21019b44-b5fb-4070-9e1d-4bac61dee837"/>
    <d v="2024-09-11T00:00:00"/>
    <d v="2025-06-30T00:00:00"/>
    <x v="3"/>
    <s v="Francisco Wilkins"/>
    <x v="1"/>
    <s v="Serbia"/>
    <x v="2"/>
    <x v="0"/>
    <x v="0"/>
    <n v="426.15"/>
    <n v="5"/>
    <n v="0.04"/>
    <n v="235.75"/>
    <x v="2"/>
    <x v="1"/>
  </r>
  <r>
    <s v="c1c9ef20-9b2a-411c-b213-499d31511244"/>
    <d v="2023-10-11T00:00:00"/>
    <d v="2025-01-12T00:00:00"/>
    <x v="1"/>
    <s v="Erica Garcia"/>
    <x v="0"/>
    <s v="Somalia"/>
    <x v="1"/>
    <x v="2"/>
    <x v="7"/>
    <n v="576.51"/>
    <n v="3"/>
    <n v="7.0000000000000007E-2"/>
    <n v="276.42"/>
    <x v="1"/>
    <x v="3"/>
  </r>
  <r>
    <s v="a73a1fd6-de41-4e92-9ff2-6c4d4c9ae582"/>
    <d v="2022-12-20T00:00:00"/>
    <d v="2024-01-18T00:00:00"/>
    <x v="3"/>
    <s v="Lee Graves"/>
    <x v="1"/>
    <s v="Nicaragua"/>
    <x v="1"/>
    <x v="0"/>
    <x v="6"/>
    <n v="701.87"/>
    <n v="6"/>
    <n v="0.21"/>
    <n v="473.16"/>
    <x v="2"/>
    <x v="0"/>
  </r>
  <r>
    <s v="711feaa6-cb58-4c62-b84b-3fe6e30dc60d"/>
    <d v="2021-02-22T00:00:00"/>
    <d v="2023-03-28T00:00:00"/>
    <x v="3"/>
    <s v="Connor Johnson"/>
    <x v="0"/>
    <s v="Lebanon"/>
    <x v="1"/>
    <x v="2"/>
    <x v="7"/>
    <n v="914.52"/>
    <n v="10"/>
    <n v="0.18"/>
    <n v="227.27"/>
    <x v="2"/>
    <x v="2"/>
  </r>
  <r>
    <s v="34d43cf2-9526-420f-b689-b05b605448c0"/>
    <d v="2024-01-15T00:00:00"/>
    <d v="2024-04-12T00:00:00"/>
    <x v="2"/>
    <s v="Alan Long"/>
    <x v="0"/>
    <s v="Azerbaijan"/>
    <x v="0"/>
    <x v="0"/>
    <x v="8"/>
    <n v="790.33"/>
    <n v="9"/>
    <n v="0.06"/>
    <n v="254.16"/>
    <x v="1"/>
    <x v="1"/>
  </r>
  <r>
    <s v="5e8e76c9-a219-43f1-b953-43440878384c"/>
    <d v="2024-03-28T00:00:00"/>
    <d v="2024-09-13T00:00:00"/>
    <x v="0"/>
    <s v="Donna Barnes"/>
    <x v="2"/>
    <s v="Norway"/>
    <x v="2"/>
    <x v="2"/>
    <x v="7"/>
    <n v="311.01"/>
    <n v="1"/>
    <n v="0.14000000000000001"/>
    <n v="256.7"/>
    <x v="0"/>
    <x v="1"/>
  </r>
  <r>
    <s v="2b30ca2e-0481-4d27-b141-1702b75491c5"/>
    <d v="2024-12-14T00:00:00"/>
    <d v="2024-12-15T00:00:00"/>
    <x v="3"/>
    <s v="Margaret Patterson"/>
    <x v="1"/>
    <s v="Gambia"/>
    <x v="1"/>
    <x v="1"/>
    <x v="1"/>
    <n v="595.48"/>
    <n v="8"/>
    <n v="0.23"/>
    <n v="136.56"/>
    <x v="1"/>
    <x v="1"/>
  </r>
  <r>
    <s v="a5d74c2f-72fb-495f-8b9a-91475efb29e4"/>
    <d v="2025-01-17T00:00:00"/>
    <d v="2025-02-23T00:00:00"/>
    <x v="3"/>
    <s v="Christopher Evans"/>
    <x v="2"/>
    <s v="Gibraltar"/>
    <x v="2"/>
    <x v="1"/>
    <x v="4"/>
    <n v="919.18"/>
    <n v="2"/>
    <n v="0.04"/>
    <n v="-86.34"/>
    <x v="0"/>
    <x v="4"/>
  </r>
  <r>
    <s v="e1ed4781-baf6-4c99-9f7d-4435dba37609"/>
    <d v="2020-07-26T00:00:00"/>
    <d v="2025-01-18T00:00:00"/>
    <x v="1"/>
    <s v="Brian Thomas Jr."/>
    <x v="2"/>
    <s v="Kenya"/>
    <x v="0"/>
    <x v="1"/>
    <x v="4"/>
    <n v="460.99"/>
    <n v="1"/>
    <n v="0.28000000000000003"/>
    <n v="85.53"/>
    <x v="2"/>
    <x v="5"/>
  </r>
  <r>
    <s v="200ea6d3-457c-4979-82d6-228055608450"/>
    <d v="2023-06-11T00:00:00"/>
    <d v="2024-04-22T00:00:00"/>
    <x v="1"/>
    <s v="Carol Hardy"/>
    <x v="2"/>
    <s v="Australia"/>
    <x v="2"/>
    <x v="0"/>
    <x v="0"/>
    <n v="483.98"/>
    <n v="8"/>
    <n v="0.01"/>
    <n v="96.97"/>
    <x v="3"/>
    <x v="3"/>
  </r>
  <r>
    <s v="9b80847d-5af7-4b19-ac73-a04f83f24434"/>
    <d v="2020-09-07T00:00:00"/>
    <d v="2023-08-13T00:00:00"/>
    <x v="3"/>
    <s v="Daniel Morris"/>
    <x v="1"/>
    <s v="Gambia"/>
    <x v="0"/>
    <x v="2"/>
    <x v="3"/>
    <n v="291.06"/>
    <n v="3"/>
    <n v="0.28000000000000003"/>
    <n v="334.08"/>
    <x v="1"/>
    <x v="5"/>
  </r>
  <r>
    <s v="c4c2cfd3-abfd-4981-b6c1-d831a21ff9a8"/>
    <d v="2022-06-02T00:00:00"/>
    <d v="2022-10-25T00:00:00"/>
    <x v="3"/>
    <s v="Alvin Rivas"/>
    <x v="2"/>
    <s v="Kuwait"/>
    <x v="2"/>
    <x v="0"/>
    <x v="6"/>
    <n v="875.84"/>
    <n v="10"/>
    <n v="0.27"/>
    <n v="260.57"/>
    <x v="0"/>
    <x v="0"/>
  </r>
  <r>
    <s v="076ccb95-854d-41ad-87ab-433a413ee0a4"/>
    <d v="2021-02-02T00:00:00"/>
    <d v="2022-10-05T00:00:00"/>
    <x v="1"/>
    <s v="Kyle Baker"/>
    <x v="0"/>
    <s v="Netherlands"/>
    <x v="1"/>
    <x v="1"/>
    <x v="1"/>
    <n v="508.84"/>
    <n v="2"/>
    <n v="0.02"/>
    <n v="415.99"/>
    <x v="2"/>
    <x v="2"/>
  </r>
  <r>
    <s v="aad3b5b2-bc20-4159-ae37-22ea6933c148"/>
    <d v="2024-10-21T00:00:00"/>
    <d v="2025-07-08T00:00:00"/>
    <x v="1"/>
    <s v="Ronald Jones"/>
    <x v="0"/>
    <s v="Solomon Islands"/>
    <x v="3"/>
    <x v="2"/>
    <x v="7"/>
    <n v="546.88"/>
    <n v="8"/>
    <n v="0.06"/>
    <n v="197.22"/>
    <x v="3"/>
    <x v="1"/>
  </r>
  <r>
    <s v="3299018d-7e2a-4a38-866a-5ad617924975"/>
    <d v="2023-06-20T00:00:00"/>
    <d v="2025-01-12T00:00:00"/>
    <x v="0"/>
    <s v="Steven Key"/>
    <x v="2"/>
    <s v="Belize"/>
    <x v="2"/>
    <x v="0"/>
    <x v="8"/>
    <n v="352.63"/>
    <n v="8"/>
    <n v="0.08"/>
    <n v="227.67"/>
    <x v="2"/>
    <x v="3"/>
  </r>
  <r>
    <s v="8679a21b-43ce-4dd0-ae36-01e92aa8c550"/>
    <d v="2023-10-30T00:00:00"/>
    <d v="2023-12-02T00:00:00"/>
    <x v="3"/>
    <s v="Robert Johnson"/>
    <x v="2"/>
    <s v="Vanuatu"/>
    <x v="1"/>
    <x v="0"/>
    <x v="8"/>
    <n v="272.14999999999998"/>
    <n v="2"/>
    <n v="0.01"/>
    <n v="397.71"/>
    <x v="1"/>
    <x v="3"/>
  </r>
  <r>
    <s v="9f521530-950c-4e1e-91c0-e68d5561d442"/>
    <d v="2021-01-02T00:00:00"/>
    <d v="2023-07-20T00:00:00"/>
    <x v="1"/>
    <s v="Katrina Stone"/>
    <x v="1"/>
    <s v="Mongolia"/>
    <x v="2"/>
    <x v="1"/>
    <x v="5"/>
    <n v="852.34"/>
    <n v="7"/>
    <n v="0.12"/>
    <n v="437.97"/>
    <x v="1"/>
    <x v="2"/>
  </r>
  <r>
    <s v="a47d2dfc-f10c-4e82-b685-9c7b7f7f7a38"/>
    <d v="2024-07-04T00:00:00"/>
    <d v="2024-11-03T00:00:00"/>
    <x v="0"/>
    <s v="Michael White"/>
    <x v="2"/>
    <s v="Cayman Islands"/>
    <x v="3"/>
    <x v="2"/>
    <x v="7"/>
    <n v="362.95"/>
    <n v="2"/>
    <n v="0.05"/>
    <n v="346.82"/>
    <x v="2"/>
    <x v="1"/>
  </r>
  <r>
    <s v="f080634c-a64d-43c6-877c-c74ab8ad0add"/>
    <d v="2020-11-14T00:00:00"/>
    <d v="2024-05-31T00:00:00"/>
    <x v="2"/>
    <s v="Dennis Ingram"/>
    <x v="0"/>
    <s v="Azerbaijan"/>
    <x v="2"/>
    <x v="1"/>
    <x v="1"/>
    <n v="379.09"/>
    <n v="7"/>
    <n v="0.28999999999999998"/>
    <n v="484"/>
    <x v="0"/>
    <x v="5"/>
  </r>
  <r>
    <s v="b80af834-1209-4b84-b60d-76cf48017635"/>
    <d v="2024-12-09T00:00:00"/>
    <d v="2025-01-16T00:00:00"/>
    <x v="2"/>
    <s v="Yolanda Carney"/>
    <x v="0"/>
    <s v="Mauritius"/>
    <x v="3"/>
    <x v="1"/>
    <x v="1"/>
    <n v="917.72"/>
    <n v="2"/>
    <n v="0.21"/>
    <n v="307.61"/>
    <x v="0"/>
    <x v="1"/>
  </r>
  <r>
    <s v="a8f05258-7b8f-47f6-94fd-acb30f477fa7"/>
    <d v="2024-10-16T00:00:00"/>
    <d v="2024-11-10T00:00:00"/>
    <x v="1"/>
    <s v="Kimberly Gonzales"/>
    <x v="0"/>
    <s v="Cook Islands"/>
    <x v="1"/>
    <x v="0"/>
    <x v="8"/>
    <n v="403.79"/>
    <n v="6"/>
    <n v="0.06"/>
    <n v="278.74"/>
    <x v="1"/>
    <x v="1"/>
  </r>
  <r>
    <s v="2fd20097-6924-4b36-abf7-54eccd66542e"/>
    <d v="2024-04-01T00:00:00"/>
    <d v="2024-11-29T00:00:00"/>
    <x v="3"/>
    <s v="Maria Lucas"/>
    <x v="1"/>
    <s v="Palestinian Territory"/>
    <x v="0"/>
    <x v="0"/>
    <x v="6"/>
    <n v="222.96"/>
    <n v="9"/>
    <n v="0.2"/>
    <n v="103.49"/>
    <x v="0"/>
    <x v="1"/>
  </r>
  <r>
    <s v="a02c0d86-2de7-4dc5-b1d3-e50d1ac809de"/>
    <d v="2023-04-10T00:00:00"/>
    <d v="2024-05-11T00:00:00"/>
    <x v="2"/>
    <s v="Jeffrey Morgan"/>
    <x v="2"/>
    <s v="Anguilla"/>
    <x v="1"/>
    <x v="2"/>
    <x v="3"/>
    <n v="89.62"/>
    <n v="5"/>
    <n v="0.01"/>
    <n v="-35.700000000000003"/>
    <x v="0"/>
    <x v="3"/>
  </r>
  <r>
    <s v="e81bc321-a8a7-4531-a37a-e30f006ba653"/>
    <d v="2023-01-17T00:00:00"/>
    <d v="2024-04-26T00:00:00"/>
    <x v="1"/>
    <s v="Zachary Dawson"/>
    <x v="0"/>
    <s v="Niue"/>
    <x v="3"/>
    <x v="0"/>
    <x v="8"/>
    <n v="499.3"/>
    <n v="5"/>
    <n v="0.02"/>
    <n v="-30.11"/>
    <x v="3"/>
    <x v="3"/>
  </r>
  <r>
    <s v="8b506f55-e3a2-41d8-946f-1bdcda16bca2"/>
    <d v="2022-11-05T00:00:00"/>
    <d v="2024-01-08T00:00:00"/>
    <x v="2"/>
    <s v="Mark Duncan"/>
    <x v="0"/>
    <s v="New Caledonia"/>
    <x v="3"/>
    <x v="0"/>
    <x v="0"/>
    <n v="519.54999999999995"/>
    <n v="1"/>
    <n v="0.12"/>
    <n v="242.18"/>
    <x v="3"/>
    <x v="0"/>
  </r>
  <r>
    <s v="c7fb0ef5-5f10-4ec0-9f47-e58078231146"/>
    <d v="2021-09-03T00:00:00"/>
    <d v="2022-10-02T00:00:00"/>
    <x v="3"/>
    <s v="Kyle Nguyen"/>
    <x v="0"/>
    <s v="Wallis and Futuna"/>
    <x v="0"/>
    <x v="1"/>
    <x v="5"/>
    <n v="918.42"/>
    <n v="7"/>
    <n v="0.13"/>
    <n v="129.41"/>
    <x v="2"/>
    <x v="2"/>
  </r>
  <r>
    <s v="103105b4-e86d-4703-848f-6d11dece51c3"/>
    <d v="2020-08-13T00:00:00"/>
    <d v="2025-05-01T00:00:00"/>
    <x v="0"/>
    <s v="Joseph Fields"/>
    <x v="0"/>
    <s v="Bhutan"/>
    <x v="3"/>
    <x v="0"/>
    <x v="6"/>
    <n v="884.64"/>
    <n v="8"/>
    <n v="7.0000000000000007E-2"/>
    <n v="134.38999999999999"/>
    <x v="0"/>
    <x v="5"/>
  </r>
  <r>
    <s v="79629242-0bbf-49d6-a866-102c5da10fc7"/>
    <d v="2024-02-06T00:00:00"/>
    <d v="2024-11-27T00:00:00"/>
    <x v="3"/>
    <s v="Catherine George"/>
    <x v="1"/>
    <s v="Wallis and Futuna"/>
    <x v="3"/>
    <x v="1"/>
    <x v="1"/>
    <n v="820.57"/>
    <n v="5"/>
    <n v="0.12"/>
    <n v="198.77"/>
    <x v="0"/>
    <x v="1"/>
  </r>
  <r>
    <s v="fd9e2e54-d648-4d9d-b4b0-6f47b0538634"/>
    <d v="2023-12-03T00:00:00"/>
    <d v="2024-05-12T00:00:00"/>
    <x v="2"/>
    <s v="Lisa Page"/>
    <x v="1"/>
    <s v="Bulgaria"/>
    <x v="1"/>
    <x v="0"/>
    <x v="0"/>
    <n v="224.15"/>
    <n v="9"/>
    <n v="0.17"/>
    <n v="187.02"/>
    <x v="1"/>
    <x v="3"/>
  </r>
  <r>
    <s v="14bf989c-114b-4092-bd40-223698e00c33"/>
    <d v="2025-06-24T00:00:00"/>
    <d v="2025-06-24T00:00:00"/>
    <x v="3"/>
    <s v="Stephen Walker"/>
    <x v="2"/>
    <s v="Ukraine"/>
    <x v="1"/>
    <x v="1"/>
    <x v="5"/>
    <n v="374.65"/>
    <n v="7"/>
    <n v="0.15"/>
    <n v="492.39"/>
    <x v="1"/>
    <x v="4"/>
  </r>
  <r>
    <s v="8c4f0341-fd24-4b1e-bf68-9f7bc0668e14"/>
    <d v="2024-09-07T00:00:00"/>
    <d v="2024-11-30T00:00:00"/>
    <x v="0"/>
    <s v="Todd Gonzalez"/>
    <x v="0"/>
    <s v="Bahamas"/>
    <x v="0"/>
    <x v="2"/>
    <x v="7"/>
    <n v="232.77"/>
    <n v="9"/>
    <n v="0.26"/>
    <n v="-96.88"/>
    <x v="0"/>
    <x v="1"/>
  </r>
  <r>
    <s v="6de7deb3-98b3-49bc-a38c-b04103a3e108"/>
    <d v="2024-06-09T00:00:00"/>
    <d v="2025-02-27T00:00:00"/>
    <x v="0"/>
    <s v="David Johnson"/>
    <x v="2"/>
    <s v="Cuba"/>
    <x v="2"/>
    <x v="2"/>
    <x v="3"/>
    <n v="199.69"/>
    <n v="3"/>
    <n v="0.12"/>
    <n v="51.05"/>
    <x v="2"/>
    <x v="1"/>
  </r>
  <r>
    <s v="90c0703d-6b21-416b-82ea-c7b4fb003033"/>
    <d v="2024-04-24T00:00:00"/>
    <d v="2024-09-20T00:00:00"/>
    <x v="0"/>
    <s v="Robert Golden"/>
    <x v="0"/>
    <s v="United States Virgin Islands"/>
    <x v="2"/>
    <x v="0"/>
    <x v="6"/>
    <n v="901.73"/>
    <n v="9"/>
    <n v="0.08"/>
    <n v="488.79"/>
    <x v="0"/>
    <x v="1"/>
  </r>
  <r>
    <s v="090330a7-b912-4838-9071-461b4886cd9f"/>
    <d v="2025-05-06T00:00:00"/>
    <d v="2025-05-30T00:00:00"/>
    <x v="1"/>
    <s v="Jack Frazier"/>
    <x v="2"/>
    <s v="Ecuador"/>
    <x v="1"/>
    <x v="1"/>
    <x v="1"/>
    <n v="953.68"/>
    <n v="1"/>
    <n v="0.18"/>
    <n v="163.97"/>
    <x v="2"/>
    <x v="4"/>
  </r>
  <r>
    <s v="fe26f1ee-180b-4f33-9b75-25ab3e0cf16c"/>
    <d v="2025-04-04T00:00:00"/>
    <d v="2025-05-08T00:00:00"/>
    <x v="1"/>
    <s v="Jesse Pollard"/>
    <x v="1"/>
    <s v="Djibouti"/>
    <x v="3"/>
    <x v="1"/>
    <x v="1"/>
    <n v="438.46"/>
    <n v="9"/>
    <n v="0.01"/>
    <n v="424.17"/>
    <x v="3"/>
    <x v="4"/>
  </r>
  <r>
    <s v="3e09c855-7af7-42ae-ab54-050f5cec81c7"/>
    <d v="2022-01-28T00:00:00"/>
    <d v="2025-04-26T00:00:00"/>
    <x v="2"/>
    <s v="Terry Martinez"/>
    <x v="2"/>
    <s v="United Arab Emirates"/>
    <x v="3"/>
    <x v="0"/>
    <x v="8"/>
    <n v="681.36"/>
    <n v="10"/>
    <n v="0.19"/>
    <n v="217.6"/>
    <x v="0"/>
    <x v="0"/>
  </r>
  <r>
    <s v="0f0049f7-488b-4ae6-bd0a-ffde651dbdf0"/>
    <d v="2021-07-16T00:00:00"/>
    <d v="2023-03-22T00:00:00"/>
    <x v="3"/>
    <s v="Penny Kennedy"/>
    <x v="0"/>
    <s v="India"/>
    <x v="2"/>
    <x v="1"/>
    <x v="1"/>
    <n v="159.44999999999999"/>
    <n v="10"/>
    <n v="0.23"/>
    <n v="54.27"/>
    <x v="3"/>
    <x v="2"/>
  </r>
  <r>
    <s v="35e40b0f-4126-45d3-ab96-8d2121317829"/>
    <d v="2022-04-20T00:00:00"/>
    <d v="2025-06-14T00:00:00"/>
    <x v="0"/>
    <s v="Katie Keller"/>
    <x v="2"/>
    <s v="Malaysia"/>
    <x v="0"/>
    <x v="1"/>
    <x v="1"/>
    <n v="57.06"/>
    <n v="4"/>
    <n v="0.11"/>
    <n v="-16.829999999999998"/>
    <x v="3"/>
    <x v="0"/>
  </r>
  <r>
    <s v="04d1cead-1166-40ad-81ac-1b5bf88bc5e2"/>
    <d v="2023-10-01T00:00:00"/>
    <d v="2024-09-16T00:00:00"/>
    <x v="1"/>
    <s v="Crystal Carter"/>
    <x v="1"/>
    <s v="Iceland"/>
    <x v="1"/>
    <x v="2"/>
    <x v="7"/>
    <n v="730.74"/>
    <n v="3"/>
    <n v="0.27"/>
    <n v="209.15"/>
    <x v="0"/>
    <x v="3"/>
  </r>
  <r>
    <s v="21325da9-4aaf-43c0-99ee-75b3981e595a"/>
    <d v="2021-05-24T00:00:00"/>
    <d v="2023-02-14T00:00:00"/>
    <x v="0"/>
    <s v="Ronald Edwards"/>
    <x v="1"/>
    <s v="Djibouti"/>
    <x v="0"/>
    <x v="0"/>
    <x v="8"/>
    <n v="868.37"/>
    <n v="10"/>
    <n v="0.08"/>
    <n v="260.93"/>
    <x v="1"/>
    <x v="2"/>
  </r>
  <r>
    <s v="6e7c827c-c0fe-4138-8d14-604508b103db"/>
    <d v="2023-05-01T00:00:00"/>
    <d v="2023-10-23T00:00:00"/>
    <x v="3"/>
    <s v="Caroline Smith"/>
    <x v="1"/>
    <s v="Faroe Islands"/>
    <x v="0"/>
    <x v="2"/>
    <x v="3"/>
    <n v="74.17"/>
    <n v="8"/>
    <n v="0.28999999999999998"/>
    <n v="406.79"/>
    <x v="1"/>
    <x v="3"/>
  </r>
  <r>
    <s v="463d251d-289a-4f94-a43d-847314bade5b"/>
    <d v="2020-08-26T00:00:00"/>
    <d v="2025-06-25T00:00:00"/>
    <x v="2"/>
    <s v="Jacqueline Smith"/>
    <x v="0"/>
    <s v="Panama"/>
    <x v="2"/>
    <x v="1"/>
    <x v="4"/>
    <n v="621"/>
    <n v="8"/>
    <n v="0.17"/>
    <n v="352.92"/>
    <x v="1"/>
    <x v="5"/>
  </r>
  <r>
    <s v="53e5ed75-5a83-4b04-b616-7ba50bd79ac7"/>
    <d v="2024-11-26T00:00:00"/>
    <d v="2025-04-16T00:00:00"/>
    <x v="1"/>
    <s v="Margaret Davis"/>
    <x v="1"/>
    <s v="Jersey"/>
    <x v="2"/>
    <x v="1"/>
    <x v="1"/>
    <n v="779.52"/>
    <n v="1"/>
    <n v="0.09"/>
    <n v="283.3"/>
    <x v="2"/>
    <x v="1"/>
  </r>
  <r>
    <s v="40647dd2-2fa6-4eda-b370-4200a4b7066b"/>
    <d v="2023-11-26T00:00:00"/>
    <d v="2024-12-08T00:00:00"/>
    <x v="3"/>
    <s v="Jennifer Lucero"/>
    <x v="1"/>
    <s v="Barbados"/>
    <x v="1"/>
    <x v="2"/>
    <x v="3"/>
    <n v="176.9"/>
    <n v="5"/>
    <n v="0.1"/>
    <n v="233.05"/>
    <x v="2"/>
    <x v="3"/>
  </r>
  <r>
    <s v="12ccfb41-2c9c-4664-b8c0-5e0dff5b341a"/>
    <d v="2024-11-05T00:00:00"/>
    <d v="2025-02-11T00:00:00"/>
    <x v="2"/>
    <s v="Matthew Mills"/>
    <x v="0"/>
    <s v="Dominica"/>
    <x v="2"/>
    <x v="2"/>
    <x v="3"/>
    <n v="128.58000000000001"/>
    <n v="8"/>
    <n v="0.19"/>
    <n v="120.9"/>
    <x v="3"/>
    <x v="1"/>
  </r>
  <r>
    <s v="f29b2ac6-90f2-4c79-966f-6a224d370c0c"/>
    <d v="2022-12-14T00:00:00"/>
    <d v="2024-08-23T00:00:00"/>
    <x v="1"/>
    <s v="Margaret Howard"/>
    <x v="2"/>
    <s v="Kiribati"/>
    <x v="0"/>
    <x v="0"/>
    <x v="6"/>
    <n v="226.82"/>
    <n v="7"/>
    <n v="0.27"/>
    <n v="356.2"/>
    <x v="3"/>
    <x v="0"/>
  </r>
  <r>
    <s v="797a4f44-f2ad-4308-b4d3-9be42a2dd67d"/>
    <d v="2024-07-31T00:00:00"/>
    <d v="2025-03-09T00:00:00"/>
    <x v="1"/>
    <s v="Rebecca Castaneda"/>
    <x v="2"/>
    <s v="Djibouti"/>
    <x v="2"/>
    <x v="2"/>
    <x v="7"/>
    <n v="77.87"/>
    <n v="10"/>
    <n v="0.22"/>
    <n v="34.020000000000003"/>
    <x v="2"/>
    <x v="1"/>
  </r>
  <r>
    <s v="da2a86a1-48e2-4aa6-9132-33613fe4bd52"/>
    <d v="2024-10-02T00:00:00"/>
    <d v="2025-04-13T00:00:00"/>
    <x v="0"/>
    <s v="Morgan Taylor"/>
    <x v="1"/>
    <s v="Cyprus"/>
    <x v="1"/>
    <x v="2"/>
    <x v="2"/>
    <n v="652.03"/>
    <n v="3"/>
    <n v="0.18"/>
    <n v="393.07"/>
    <x v="3"/>
    <x v="1"/>
  </r>
  <r>
    <s v="86975fe0-8ad0-4a8f-be98-9e60333b96a6"/>
    <d v="2022-03-22T00:00:00"/>
    <d v="2025-01-06T00:00:00"/>
    <x v="1"/>
    <s v="Jacob Anderson"/>
    <x v="0"/>
    <s v="French Polynesia"/>
    <x v="0"/>
    <x v="1"/>
    <x v="1"/>
    <n v="480.62"/>
    <n v="1"/>
    <n v="0.1"/>
    <n v="415.26"/>
    <x v="3"/>
    <x v="0"/>
  </r>
  <r>
    <s v="125ac222-4283-4259-8477-17b908e0d82f"/>
    <d v="2023-09-30T00:00:00"/>
    <d v="2024-08-07T00:00:00"/>
    <x v="0"/>
    <s v="Wesley Jones"/>
    <x v="0"/>
    <s v="United States of America"/>
    <x v="1"/>
    <x v="2"/>
    <x v="2"/>
    <n v="55.8"/>
    <n v="2"/>
    <n v="0.17"/>
    <n v="405.59"/>
    <x v="0"/>
    <x v="3"/>
  </r>
  <r>
    <s v="35053d1e-bdd9-48a1-a9cc-1c0b85bad5f7"/>
    <d v="2023-10-20T00:00:00"/>
    <d v="2024-09-28T00:00:00"/>
    <x v="3"/>
    <s v="Alyssa Ellis"/>
    <x v="2"/>
    <s v="Puerto Rico"/>
    <x v="2"/>
    <x v="1"/>
    <x v="5"/>
    <n v="164.24"/>
    <n v="5"/>
    <n v="0.24"/>
    <n v="307.49"/>
    <x v="0"/>
    <x v="3"/>
  </r>
  <r>
    <s v="559f4f35-c699-4567-a946-438aa687932e"/>
    <d v="2020-12-07T00:00:00"/>
    <d v="2023-08-11T00:00:00"/>
    <x v="2"/>
    <s v="Tracy Miller"/>
    <x v="1"/>
    <s v="Comoros"/>
    <x v="2"/>
    <x v="0"/>
    <x v="8"/>
    <n v="835.27"/>
    <n v="10"/>
    <n v="0.01"/>
    <n v="76.3"/>
    <x v="3"/>
    <x v="5"/>
  </r>
  <r>
    <s v="92b55691-7293-4547-99e8-0f86001f0463"/>
    <d v="2025-03-24T00:00:00"/>
    <d v="2025-04-03T00:00:00"/>
    <x v="1"/>
    <s v="Lisa Aguilar"/>
    <x v="1"/>
    <s v="Burundi"/>
    <x v="2"/>
    <x v="2"/>
    <x v="7"/>
    <n v="717.23"/>
    <n v="2"/>
    <n v="0.08"/>
    <n v="224"/>
    <x v="1"/>
    <x v="4"/>
  </r>
  <r>
    <s v="ec2018e8-c4f0-4534-826f-e25276360e05"/>
    <d v="2024-07-24T00:00:00"/>
    <d v="2025-06-29T00:00:00"/>
    <x v="1"/>
    <s v="Brian Macias"/>
    <x v="2"/>
    <s v="Korea"/>
    <x v="1"/>
    <x v="0"/>
    <x v="6"/>
    <n v="17.559999999999999"/>
    <n v="3"/>
    <n v="0.28000000000000003"/>
    <n v="135.94"/>
    <x v="1"/>
    <x v="1"/>
  </r>
  <r>
    <s v="b82dbd9c-37c7-4e63-bb6b-5cf56feb5afe"/>
    <d v="2024-07-27T00:00:00"/>
    <d v="2025-06-14T00:00:00"/>
    <x v="3"/>
    <s v="Tina Nelson"/>
    <x v="1"/>
    <s v="French Southern Territories"/>
    <x v="3"/>
    <x v="1"/>
    <x v="1"/>
    <n v="601.19000000000005"/>
    <n v="9"/>
    <n v="0.28999999999999998"/>
    <n v="308.60000000000002"/>
    <x v="3"/>
    <x v="1"/>
  </r>
  <r>
    <s v="c9b27c36-dd02-4c7f-a606-0f264a9e1f04"/>
    <d v="2021-08-04T00:00:00"/>
    <d v="2024-08-06T00:00:00"/>
    <x v="3"/>
    <s v="Stanley Taylor"/>
    <x v="1"/>
    <s v="Belize"/>
    <x v="1"/>
    <x v="0"/>
    <x v="6"/>
    <n v="766.82"/>
    <n v="6"/>
    <n v="0.28000000000000003"/>
    <n v="48.57"/>
    <x v="3"/>
    <x v="2"/>
  </r>
  <r>
    <s v="fc51368e-b980-4250-8c33-36ac8fe7a506"/>
    <d v="2025-06-03T00:00:00"/>
    <d v="2025-07-04T00:00:00"/>
    <x v="3"/>
    <s v="Heather Mccarthy"/>
    <x v="2"/>
    <s v="Nigeria"/>
    <x v="0"/>
    <x v="1"/>
    <x v="4"/>
    <n v="597.04999999999995"/>
    <n v="6"/>
    <n v="0.23"/>
    <n v="376.49"/>
    <x v="1"/>
    <x v="4"/>
  </r>
  <r>
    <s v="15fd4570-ed07-49ff-b24e-925bbef21c62"/>
    <d v="2021-12-04T00:00:00"/>
    <d v="2022-07-14T00:00:00"/>
    <x v="1"/>
    <s v="Glenn Herrera"/>
    <x v="1"/>
    <s v="Martinique"/>
    <x v="2"/>
    <x v="2"/>
    <x v="7"/>
    <n v="364.47"/>
    <n v="4"/>
    <n v="0.27"/>
    <n v="395.34"/>
    <x v="2"/>
    <x v="2"/>
  </r>
  <r>
    <s v="d852eba1-6020-4bff-b4a3-3fb4d72d0cc9"/>
    <d v="2020-07-23T00:00:00"/>
    <d v="2020-11-28T00:00:00"/>
    <x v="2"/>
    <s v="Benjamin Mills"/>
    <x v="2"/>
    <s v="Sudan"/>
    <x v="1"/>
    <x v="2"/>
    <x v="7"/>
    <n v="537.1"/>
    <n v="3"/>
    <n v="0.28999999999999998"/>
    <n v="174.14"/>
    <x v="3"/>
    <x v="5"/>
  </r>
  <r>
    <s v="a370e7c2-5b1a-4541-b5f6-b3ae08a98e62"/>
    <d v="2025-03-11T00:00:00"/>
    <d v="2025-06-08T00:00:00"/>
    <x v="1"/>
    <s v="Emily Simmons DDS"/>
    <x v="1"/>
    <s v="Philippines"/>
    <x v="1"/>
    <x v="0"/>
    <x v="0"/>
    <n v="493.41"/>
    <n v="9"/>
    <n v="0.04"/>
    <n v="84"/>
    <x v="3"/>
    <x v="4"/>
  </r>
  <r>
    <s v="0c56ce61-6aa7-474f-8bbe-08f7f17553d8"/>
    <d v="2023-07-28T00:00:00"/>
    <d v="2025-02-20T00:00:00"/>
    <x v="0"/>
    <s v="Rodney Goodwin"/>
    <x v="0"/>
    <s v="Cambodia"/>
    <x v="1"/>
    <x v="0"/>
    <x v="0"/>
    <n v="343.67"/>
    <n v="8"/>
    <n v="0.16"/>
    <n v="130.31"/>
    <x v="2"/>
    <x v="3"/>
  </r>
  <r>
    <s v="f64ed66f-f7a8-4f9d-9bcb-9ff9b28167d0"/>
    <d v="2023-03-28T00:00:00"/>
    <d v="2024-08-21T00:00:00"/>
    <x v="2"/>
    <s v="Stacy Johnson"/>
    <x v="1"/>
    <s v="Costa Rica"/>
    <x v="2"/>
    <x v="0"/>
    <x v="8"/>
    <n v="908.38"/>
    <n v="2"/>
    <n v="0.19"/>
    <n v="398.48"/>
    <x v="1"/>
    <x v="3"/>
  </r>
  <r>
    <s v="f8b8295f-4343-42b7-aaf2-b889b4f67796"/>
    <d v="2020-12-30T00:00:00"/>
    <d v="2024-01-17T00:00:00"/>
    <x v="3"/>
    <s v="Julie Sullivan"/>
    <x v="1"/>
    <s v="Belarus"/>
    <x v="2"/>
    <x v="0"/>
    <x v="0"/>
    <n v="952.92"/>
    <n v="6"/>
    <n v="0.02"/>
    <n v="-73.760000000000005"/>
    <x v="3"/>
    <x v="5"/>
  </r>
  <r>
    <s v="aa45c1b9-19b1-42c3-9ac3-156785b97d17"/>
    <d v="2021-04-30T00:00:00"/>
    <d v="2023-04-27T00:00:00"/>
    <x v="2"/>
    <s v="Mrs. Cynthia Wilson"/>
    <x v="1"/>
    <s v="Northern Mariana Islands"/>
    <x v="3"/>
    <x v="2"/>
    <x v="7"/>
    <n v="530.48"/>
    <n v="7"/>
    <n v="0.2"/>
    <n v="-5"/>
    <x v="1"/>
    <x v="2"/>
  </r>
  <r>
    <s v="f5c75e34-0eeb-4bd5-a715-ec771e52a0e4"/>
    <d v="2025-03-27T00:00:00"/>
    <d v="2025-03-28T00:00:00"/>
    <x v="0"/>
    <s v="Dustin Hart"/>
    <x v="1"/>
    <s v="British Indian Ocean Territory (Chagos Archipelago)"/>
    <x v="3"/>
    <x v="2"/>
    <x v="3"/>
    <n v="521.79"/>
    <n v="5"/>
    <n v="0.23"/>
    <n v="366.43"/>
    <x v="1"/>
    <x v="4"/>
  </r>
  <r>
    <s v="f76734a5-4ca9-4e8e-b8c2-d4ebb327ba09"/>
    <d v="2021-03-28T00:00:00"/>
    <d v="2022-01-05T00:00:00"/>
    <x v="2"/>
    <s v="Kathy Kelly MD"/>
    <x v="0"/>
    <s v="Guadeloupe"/>
    <x v="2"/>
    <x v="1"/>
    <x v="5"/>
    <n v="896.91"/>
    <n v="1"/>
    <n v="0.16"/>
    <n v="264.61"/>
    <x v="0"/>
    <x v="2"/>
  </r>
  <r>
    <s v="49269289-7b51-474b-8220-e11b81cc2d62"/>
    <d v="2022-04-12T00:00:00"/>
    <d v="2025-04-14T00:00:00"/>
    <x v="0"/>
    <s v="Barbara Macias"/>
    <x v="0"/>
    <s v="Finland"/>
    <x v="0"/>
    <x v="0"/>
    <x v="0"/>
    <n v="206.38"/>
    <n v="10"/>
    <n v="0.15"/>
    <n v="-30.22"/>
    <x v="2"/>
    <x v="0"/>
  </r>
  <r>
    <s v="772edf70-bd83-41f9-bb9b-02b848044d9c"/>
    <d v="2024-11-02T00:00:00"/>
    <d v="2024-11-06T00:00:00"/>
    <x v="0"/>
    <s v="Corey Weeks"/>
    <x v="0"/>
    <s v="Turkmenistan"/>
    <x v="3"/>
    <x v="1"/>
    <x v="4"/>
    <n v="111.67"/>
    <n v="2"/>
    <n v="0.27"/>
    <n v="141.16"/>
    <x v="0"/>
    <x v="1"/>
  </r>
  <r>
    <s v="77a19e49-5935-4a2d-b2e5-f3dd0ed5c873"/>
    <d v="2022-04-26T00:00:00"/>
    <d v="2024-01-31T00:00:00"/>
    <x v="2"/>
    <s v="Kelly Todd"/>
    <x v="2"/>
    <s v="Saint Vincent and the Grenadines"/>
    <x v="2"/>
    <x v="0"/>
    <x v="8"/>
    <n v="175.69"/>
    <n v="3"/>
    <n v="0.3"/>
    <n v="155.1"/>
    <x v="0"/>
    <x v="0"/>
  </r>
  <r>
    <s v="8346923e-995c-44bb-b151-41a68c4b58e7"/>
    <d v="2022-10-01T00:00:00"/>
    <d v="2024-08-14T00:00:00"/>
    <x v="2"/>
    <s v="Patrick Washington"/>
    <x v="1"/>
    <s v="Aruba"/>
    <x v="2"/>
    <x v="2"/>
    <x v="3"/>
    <n v="481.44"/>
    <n v="3"/>
    <n v="0.24"/>
    <n v="300.95"/>
    <x v="3"/>
    <x v="0"/>
  </r>
  <r>
    <s v="546159ce-d6b3-40df-b682-b3a5774f1116"/>
    <d v="2024-12-29T00:00:00"/>
    <d v="2025-01-16T00:00:00"/>
    <x v="2"/>
    <s v="Dorothy Byrd"/>
    <x v="1"/>
    <s v="Colombia"/>
    <x v="1"/>
    <x v="1"/>
    <x v="1"/>
    <n v="346.82"/>
    <n v="2"/>
    <n v="0.27"/>
    <n v="13.29"/>
    <x v="2"/>
    <x v="1"/>
  </r>
  <r>
    <s v="3ca0814a-fe8c-4a08-90ea-c5af395174a5"/>
    <d v="2024-09-21T00:00:00"/>
    <d v="2025-01-24T00:00:00"/>
    <x v="3"/>
    <s v="Heather Price"/>
    <x v="2"/>
    <s v="Burkina Faso"/>
    <x v="1"/>
    <x v="2"/>
    <x v="7"/>
    <n v="106.05"/>
    <n v="5"/>
    <n v="0.27"/>
    <n v="425.1"/>
    <x v="0"/>
    <x v="1"/>
  </r>
  <r>
    <s v="7fe8ffd5-475d-494b-9735-3d1894f910cc"/>
    <d v="2021-11-27T00:00:00"/>
    <d v="2022-01-11T00:00:00"/>
    <x v="0"/>
    <s v="Jennifer Moon"/>
    <x v="1"/>
    <s v="Indonesia"/>
    <x v="1"/>
    <x v="0"/>
    <x v="6"/>
    <n v="661.18"/>
    <n v="3"/>
    <n v="0.13"/>
    <n v="151.33000000000001"/>
    <x v="2"/>
    <x v="2"/>
  </r>
  <r>
    <s v="393f085e-0e1b-40fe-999e-95bdd3952622"/>
    <d v="2021-09-27T00:00:00"/>
    <d v="2021-11-10T00:00:00"/>
    <x v="0"/>
    <s v="Michael Vega"/>
    <x v="0"/>
    <s v="Montenegro"/>
    <x v="3"/>
    <x v="1"/>
    <x v="1"/>
    <n v="186.4"/>
    <n v="7"/>
    <n v="0.1"/>
    <n v="-48.41"/>
    <x v="0"/>
    <x v="2"/>
  </r>
  <r>
    <s v="00a4ca54-dd16-4c04-b12e-a01eeb50eb81"/>
    <d v="2021-04-22T00:00:00"/>
    <d v="2023-04-07T00:00:00"/>
    <x v="2"/>
    <s v="Dr. Rebecca Jones"/>
    <x v="0"/>
    <s v="Guyana"/>
    <x v="3"/>
    <x v="2"/>
    <x v="3"/>
    <n v="423.94"/>
    <n v="1"/>
    <n v="0.23"/>
    <n v="290.12"/>
    <x v="0"/>
    <x v="2"/>
  </r>
  <r>
    <s v="b3d83692-a2d8-4ced-a596-78a104ed6efd"/>
    <d v="2021-02-03T00:00:00"/>
    <d v="2025-02-04T00:00:00"/>
    <x v="1"/>
    <s v="Kyle Caldwell"/>
    <x v="0"/>
    <s v="Sierra Leone"/>
    <x v="1"/>
    <x v="1"/>
    <x v="4"/>
    <n v="778.04"/>
    <n v="4"/>
    <n v="0.16"/>
    <n v="177.19"/>
    <x v="2"/>
    <x v="2"/>
  </r>
  <r>
    <s v="738f09a6-9c1a-403c-a5ce-1fd3fdd31534"/>
    <d v="2023-03-01T00:00:00"/>
    <d v="2024-08-06T00:00:00"/>
    <x v="2"/>
    <s v="Scott Ryan"/>
    <x v="0"/>
    <s v="Kenya"/>
    <x v="0"/>
    <x v="1"/>
    <x v="4"/>
    <n v="960.18"/>
    <n v="6"/>
    <n v="0.15"/>
    <n v="149.02000000000001"/>
    <x v="2"/>
    <x v="3"/>
  </r>
  <r>
    <s v="27241e02-ecc1-4d11-941d-c20c7fcd4fa4"/>
    <d v="2023-01-14T00:00:00"/>
    <d v="2025-06-30T00:00:00"/>
    <x v="1"/>
    <s v="Susan Morris"/>
    <x v="0"/>
    <s v="Argentina"/>
    <x v="1"/>
    <x v="2"/>
    <x v="2"/>
    <n v="302.47000000000003"/>
    <n v="8"/>
    <n v="0.25"/>
    <n v="417.1"/>
    <x v="2"/>
    <x v="3"/>
  </r>
  <r>
    <s v="7df7954d-99e7-4bf5-aa40-316c75423385"/>
    <d v="2025-03-07T00:00:00"/>
    <d v="2025-05-02T00:00:00"/>
    <x v="3"/>
    <s v="Julia Watkins"/>
    <x v="2"/>
    <s v="Albania"/>
    <x v="3"/>
    <x v="1"/>
    <x v="4"/>
    <n v="629.45000000000005"/>
    <n v="4"/>
    <n v="0.22"/>
    <n v="399.14"/>
    <x v="3"/>
    <x v="4"/>
  </r>
  <r>
    <s v="fd57406d-3932-4b79-b696-04193a22c0cd"/>
    <d v="2023-05-02T00:00:00"/>
    <d v="2023-09-19T00:00:00"/>
    <x v="2"/>
    <s v="Erica Ross"/>
    <x v="1"/>
    <s v="Colombia"/>
    <x v="1"/>
    <x v="2"/>
    <x v="7"/>
    <n v="913.83"/>
    <n v="9"/>
    <n v="0.12"/>
    <n v="375.2"/>
    <x v="3"/>
    <x v="3"/>
  </r>
  <r>
    <s v="0d6753db-b035-4af4-a8a9-191bff1a8f4d"/>
    <d v="2025-01-17T00:00:00"/>
    <d v="2025-04-21T00:00:00"/>
    <x v="3"/>
    <s v="Wendy Simmons"/>
    <x v="0"/>
    <s v="Cook Islands"/>
    <x v="0"/>
    <x v="0"/>
    <x v="8"/>
    <n v="551.53"/>
    <n v="6"/>
    <n v="0.08"/>
    <n v="226.5"/>
    <x v="0"/>
    <x v="4"/>
  </r>
  <r>
    <s v="9c34f2ed-54fb-498d-8f98-5768a8f96340"/>
    <d v="2022-01-23T00:00:00"/>
    <d v="2025-01-29T00:00:00"/>
    <x v="0"/>
    <s v="Glenda Michael"/>
    <x v="2"/>
    <s v="Guinea-Bissau"/>
    <x v="1"/>
    <x v="1"/>
    <x v="4"/>
    <n v="312.33"/>
    <n v="2"/>
    <n v="0.13"/>
    <n v="366.15"/>
    <x v="3"/>
    <x v="0"/>
  </r>
  <r>
    <s v="ac6bb3f0-3028-4f87-a866-3689241b15ce"/>
    <d v="2025-03-10T00:00:00"/>
    <d v="2025-04-19T00:00:00"/>
    <x v="2"/>
    <s v="Kevin Henderson"/>
    <x v="2"/>
    <s v="Swaziland"/>
    <x v="1"/>
    <x v="2"/>
    <x v="2"/>
    <n v="637.27"/>
    <n v="8"/>
    <n v="0.15"/>
    <n v="177.88"/>
    <x v="2"/>
    <x v="4"/>
  </r>
  <r>
    <s v="0e9a8e0b-36f6-4a41-a88a-348af92c6e4d"/>
    <d v="2023-04-15T00:00:00"/>
    <d v="2023-07-19T00:00:00"/>
    <x v="0"/>
    <s v="Matthew Wade"/>
    <x v="1"/>
    <s v="Germany"/>
    <x v="1"/>
    <x v="1"/>
    <x v="5"/>
    <n v="889.71"/>
    <n v="9"/>
    <n v="0"/>
    <n v="414.01"/>
    <x v="0"/>
    <x v="3"/>
  </r>
  <r>
    <s v="8d565479-e23e-46e5-9dd7-8f0b3055cb8e"/>
    <d v="2021-10-25T00:00:00"/>
    <d v="2024-05-23T00:00:00"/>
    <x v="2"/>
    <s v="Brian Lang"/>
    <x v="2"/>
    <s v="Italy"/>
    <x v="1"/>
    <x v="1"/>
    <x v="1"/>
    <n v="558.19000000000005"/>
    <n v="6"/>
    <n v="0.11"/>
    <n v="-60.21"/>
    <x v="0"/>
    <x v="2"/>
  </r>
  <r>
    <s v="d23efdf9-86d2-49f8-9a1b-91dbaf226b30"/>
    <d v="2025-04-17T00:00:00"/>
    <d v="2025-04-20T00:00:00"/>
    <x v="2"/>
    <s v="Eric Doyle"/>
    <x v="2"/>
    <s v="Denmark"/>
    <x v="1"/>
    <x v="1"/>
    <x v="1"/>
    <n v="472.7"/>
    <n v="7"/>
    <n v="0.28999999999999998"/>
    <n v="-24.23"/>
    <x v="0"/>
    <x v="4"/>
  </r>
  <r>
    <s v="df01e29e-aa47-407c-a24b-5d5a3c357d2b"/>
    <d v="2022-02-20T00:00:00"/>
    <d v="2022-08-22T00:00:00"/>
    <x v="3"/>
    <s v="Natasha Atkins"/>
    <x v="0"/>
    <s v="Saint Pierre and Miquelon"/>
    <x v="1"/>
    <x v="2"/>
    <x v="2"/>
    <n v="361.59"/>
    <n v="6"/>
    <n v="0"/>
    <n v="463.65"/>
    <x v="0"/>
    <x v="0"/>
  </r>
  <r>
    <s v="7798e72c-bd8a-4d4f-9d1b-d86b989dbe95"/>
    <d v="2022-06-10T00:00:00"/>
    <d v="2022-08-23T00:00:00"/>
    <x v="0"/>
    <s v="Jeffrey Wilson"/>
    <x v="1"/>
    <s v="Iran"/>
    <x v="2"/>
    <x v="2"/>
    <x v="2"/>
    <n v="274.10000000000002"/>
    <n v="1"/>
    <n v="0.1"/>
    <n v="189.82"/>
    <x v="1"/>
    <x v="0"/>
  </r>
  <r>
    <s v="915a9426-4454-4687-8c9c-2d8e027df185"/>
    <d v="2025-02-28T00:00:00"/>
    <d v="2025-05-13T00:00:00"/>
    <x v="0"/>
    <s v="Elizabeth Conley"/>
    <x v="0"/>
    <s v="China"/>
    <x v="0"/>
    <x v="2"/>
    <x v="3"/>
    <n v="318.19"/>
    <n v="6"/>
    <n v="0.28000000000000003"/>
    <n v="106.16"/>
    <x v="0"/>
    <x v="4"/>
  </r>
  <r>
    <s v="19f78b8a-f6d1-4fb6-830c-15980b61c12d"/>
    <d v="2022-11-16T00:00:00"/>
    <d v="2024-08-26T00:00:00"/>
    <x v="0"/>
    <s v="Jonathan Thomas"/>
    <x v="0"/>
    <s v="United States Virgin Islands"/>
    <x v="1"/>
    <x v="0"/>
    <x v="8"/>
    <n v="221.13"/>
    <n v="2"/>
    <n v="0.02"/>
    <n v="-29.19"/>
    <x v="1"/>
    <x v="0"/>
  </r>
  <r>
    <s v="29c2cbbb-2b3f-4b37-aab6-a0963600a749"/>
    <d v="2024-10-29T00:00:00"/>
    <d v="2024-11-30T00:00:00"/>
    <x v="0"/>
    <s v="Nathan Brock"/>
    <x v="1"/>
    <s v="Guadeloupe"/>
    <x v="0"/>
    <x v="0"/>
    <x v="0"/>
    <n v="742.42"/>
    <n v="10"/>
    <n v="0.24"/>
    <n v="381.15"/>
    <x v="3"/>
    <x v="1"/>
  </r>
  <r>
    <s v="427f8969-7b4d-40ae-8cbd-5a28e0abcafb"/>
    <d v="2025-05-29T00:00:00"/>
    <d v="2025-06-29T00:00:00"/>
    <x v="2"/>
    <s v="Dustin Dunn"/>
    <x v="0"/>
    <s v="Somalia"/>
    <x v="1"/>
    <x v="1"/>
    <x v="5"/>
    <n v="342.96"/>
    <n v="4"/>
    <n v="0.03"/>
    <n v="433.42"/>
    <x v="2"/>
    <x v="4"/>
  </r>
  <r>
    <s v="e797006c-abb2-4a4e-82ad-562720ca4977"/>
    <d v="2022-12-26T00:00:00"/>
    <d v="2024-11-02T00:00:00"/>
    <x v="2"/>
    <s v="Jessica Sims"/>
    <x v="0"/>
    <s v="Turkmenistan"/>
    <x v="3"/>
    <x v="1"/>
    <x v="4"/>
    <n v="661.28"/>
    <n v="7"/>
    <n v="0.15"/>
    <n v="299.88"/>
    <x v="2"/>
    <x v="0"/>
  </r>
  <r>
    <s v="f2ffee1c-1788-44a4-8625-d14f232773ab"/>
    <d v="2022-08-17T00:00:00"/>
    <d v="2024-05-18T00:00:00"/>
    <x v="3"/>
    <s v="Aaron Mason"/>
    <x v="2"/>
    <s v="Chile"/>
    <x v="1"/>
    <x v="2"/>
    <x v="7"/>
    <n v="105.79"/>
    <n v="7"/>
    <n v="0.14000000000000001"/>
    <n v="317.83999999999997"/>
    <x v="0"/>
    <x v="0"/>
  </r>
  <r>
    <s v="5c3bcce4-cc26-48b0-a393-7355ccf4f256"/>
    <d v="2024-12-16T00:00:00"/>
    <d v="2025-03-28T00:00:00"/>
    <x v="1"/>
    <s v="Jon Fleming"/>
    <x v="2"/>
    <s v="Timor-Leste"/>
    <x v="0"/>
    <x v="1"/>
    <x v="1"/>
    <n v="296.8"/>
    <n v="8"/>
    <n v="0.3"/>
    <n v="234.66"/>
    <x v="1"/>
    <x v="1"/>
  </r>
  <r>
    <s v="d6be5426-6dd4-467e-bea0-27761067ebe9"/>
    <d v="2025-05-27T00:00:00"/>
    <d v="2025-07-11T00:00:00"/>
    <x v="3"/>
    <s v="Mary Rogers"/>
    <x v="2"/>
    <s v="Qatar"/>
    <x v="0"/>
    <x v="2"/>
    <x v="2"/>
    <n v="93.55"/>
    <n v="6"/>
    <n v="0.28000000000000003"/>
    <n v="71.89"/>
    <x v="0"/>
    <x v="4"/>
  </r>
  <r>
    <s v="a198d159-3038-4c36-9b52-b9f48c6bf8f0"/>
    <d v="2020-09-14T00:00:00"/>
    <d v="2022-03-20T00:00:00"/>
    <x v="3"/>
    <s v="Cathy Spence"/>
    <x v="2"/>
    <s v="Turks and Caicos Islands"/>
    <x v="3"/>
    <x v="1"/>
    <x v="4"/>
    <n v="207.03"/>
    <n v="6"/>
    <n v="0.15"/>
    <n v="297.69"/>
    <x v="3"/>
    <x v="5"/>
  </r>
  <r>
    <s v="c71f3048-1991-4b88-9dcb-42344b080167"/>
    <d v="2021-10-29T00:00:00"/>
    <d v="2023-03-09T00:00:00"/>
    <x v="1"/>
    <s v="Vincent Evans"/>
    <x v="0"/>
    <s v="France"/>
    <x v="1"/>
    <x v="1"/>
    <x v="4"/>
    <n v="625.69000000000005"/>
    <n v="7"/>
    <n v="0.19"/>
    <n v="497.74"/>
    <x v="2"/>
    <x v="2"/>
  </r>
  <r>
    <s v="2fbdcb7a-6d72-4ef3-bfea-43677906a62f"/>
    <d v="2020-09-24T00:00:00"/>
    <d v="2024-03-02T00:00:00"/>
    <x v="3"/>
    <s v="Donald Harris"/>
    <x v="2"/>
    <s v="Nigeria"/>
    <x v="1"/>
    <x v="0"/>
    <x v="8"/>
    <n v="84.15"/>
    <n v="8"/>
    <n v="0.14000000000000001"/>
    <n v="74.239999999999995"/>
    <x v="1"/>
    <x v="5"/>
  </r>
  <r>
    <s v="493d0b0f-d6be-4872-a1a3-61b328fb7430"/>
    <d v="2022-05-01T00:00:00"/>
    <d v="2023-12-10T00:00:00"/>
    <x v="3"/>
    <s v="Jennifer Evans"/>
    <x v="2"/>
    <s v="Gibraltar"/>
    <x v="2"/>
    <x v="1"/>
    <x v="1"/>
    <n v="694.76"/>
    <n v="8"/>
    <n v="0.01"/>
    <n v="494.05"/>
    <x v="2"/>
    <x v="0"/>
  </r>
  <r>
    <s v="0c7d6dad-1dfa-44a9-a589-70dbff33b997"/>
    <d v="2022-07-23T00:00:00"/>
    <d v="2023-05-03T00:00:00"/>
    <x v="0"/>
    <s v="Dominic Johnson Jr."/>
    <x v="2"/>
    <s v="Lao People's Democratic Republic"/>
    <x v="1"/>
    <x v="0"/>
    <x v="6"/>
    <n v="494.65"/>
    <n v="1"/>
    <n v="0.03"/>
    <n v="39.380000000000003"/>
    <x v="0"/>
    <x v="0"/>
  </r>
  <r>
    <s v="5547c7ec-026b-4e84-a044-dd3c0de7adda"/>
    <d v="2020-08-09T00:00:00"/>
    <d v="2025-03-02T00:00:00"/>
    <x v="1"/>
    <s v="Jeremy Willis"/>
    <x v="0"/>
    <s v="Cape Verde"/>
    <x v="0"/>
    <x v="0"/>
    <x v="6"/>
    <n v="911.03"/>
    <n v="3"/>
    <n v="0.17"/>
    <n v="387.99"/>
    <x v="2"/>
    <x v="5"/>
  </r>
  <r>
    <s v="9bfdcc53-46be-4237-aacf-0b973cb1927f"/>
    <d v="2022-03-12T00:00:00"/>
    <d v="2024-08-26T00:00:00"/>
    <x v="2"/>
    <s v="Christina Sullivan"/>
    <x v="2"/>
    <s v="British Indian Ocean Territory (Chagos Archipelago)"/>
    <x v="2"/>
    <x v="2"/>
    <x v="3"/>
    <n v="447.25"/>
    <n v="4"/>
    <n v="0.1"/>
    <n v="-71.98"/>
    <x v="0"/>
    <x v="0"/>
  </r>
  <r>
    <s v="fcf619e8-6f62-4050-9872-6a34c6a7ec87"/>
    <d v="2025-04-18T00:00:00"/>
    <d v="2025-06-19T00:00:00"/>
    <x v="1"/>
    <s v="Linda Phillips"/>
    <x v="2"/>
    <s v="Falkland Islands (Malvinas)"/>
    <x v="2"/>
    <x v="2"/>
    <x v="7"/>
    <n v="363.27"/>
    <n v="9"/>
    <n v="0.23"/>
    <n v="368.29"/>
    <x v="2"/>
    <x v="4"/>
  </r>
  <r>
    <s v="7e4aad2f-a855-44cb-b957-4d75e7d0dad5"/>
    <d v="2022-10-27T00:00:00"/>
    <d v="2025-01-30T00:00:00"/>
    <x v="0"/>
    <s v="David Short"/>
    <x v="2"/>
    <s v="Colombia"/>
    <x v="2"/>
    <x v="1"/>
    <x v="1"/>
    <n v="984.59"/>
    <n v="4"/>
    <n v="0.06"/>
    <n v="-70.959999999999994"/>
    <x v="3"/>
    <x v="0"/>
  </r>
  <r>
    <s v="fd0bfc3f-cb19-4cf0-85cb-7a02b675a4df"/>
    <d v="2023-12-04T00:00:00"/>
    <d v="2025-05-25T00:00:00"/>
    <x v="2"/>
    <s v="Nicholas Mendoza"/>
    <x v="1"/>
    <s v="Kenya"/>
    <x v="3"/>
    <x v="1"/>
    <x v="1"/>
    <n v="159.12"/>
    <n v="1"/>
    <n v="0.09"/>
    <n v="-47.76"/>
    <x v="3"/>
    <x v="3"/>
  </r>
  <r>
    <s v="ca4db212-ebe7-4495-afd3-786125683629"/>
    <d v="2022-08-20T00:00:00"/>
    <d v="2022-08-28T00:00:00"/>
    <x v="0"/>
    <s v="Jill Sherman"/>
    <x v="0"/>
    <s v="Timor-Leste"/>
    <x v="2"/>
    <x v="1"/>
    <x v="4"/>
    <n v="887.29"/>
    <n v="1"/>
    <n v="0.21"/>
    <n v="237.12"/>
    <x v="1"/>
    <x v="0"/>
  </r>
  <r>
    <s v="48252b3f-6379-458b-a0aa-2a77e0824d1d"/>
    <d v="2023-12-22T00:00:00"/>
    <d v="2025-06-19T00:00:00"/>
    <x v="3"/>
    <s v="Theresa Hart"/>
    <x v="0"/>
    <s v="Bouvet Island (Bouvetoya)"/>
    <x v="0"/>
    <x v="1"/>
    <x v="5"/>
    <n v="416.18"/>
    <n v="3"/>
    <n v="0.22"/>
    <n v="297.32"/>
    <x v="3"/>
    <x v="3"/>
  </r>
  <r>
    <s v="b4d15d96-3fa4-4380-ae20-851ec9b6ecf1"/>
    <d v="2022-12-16T00:00:00"/>
    <d v="2025-04-27T00:00:00"/>
    <x v="0"/>
    <s v="Krystal Alvarez"/>
    <x v="2"/>
    <s v="Palau"/>
    <x v="0"/>
    <x v="1"/>
    <x v="4"/>
    <n v="836.16"/>
    <n v="9"/>
    <n v="0.19"/>
    <n v="-7.2"/>
    <x v="2"/>
    <x v="0"/>
  </r>
  <r>
    <s v="8af7af7b-7f35-4f83-af65-1859933229f7"/>
    <d v="2021-11-21T00:00:00"/>
    <d v="2023-09-01T00:00:00"/>
    <x v="3"/>
    <s v="Manuel Thomas"/>
    <x v="2"/>
    <s v="New Zealand"/>
    <x v="2"/>
    <x v="0"/>
    <x v="6"/>
    <n v="606.17999999999995"/>
    <n v="5"/>
    <n v="0.28000000000000003"/>
    <n v="-61.44"/>
    <x v="3"/>
    <x v="2"/>
  </r>
  <r>
    <s v="a331e177-e469-41fa-8b53-a16fed7a1594"/>
    <d v="2021-07-30T00:00:00"/>
    <d v="2024-08-28T00:00:00"/>
    <x v="0"/>
    <s v="Melissa Wells"/>
    <x v="0"/>
    <s v="Latvia"/>
    <x v="2"/>
    <x v="2"/>
    <x v="7"/>
    <n v="18.059999999999999"/>
    <n v="8"/>
    <n v="0.27"/>
    <n v="122.2"/>
    <x v="1"/>
    <x v="2"/>
  </r>
  <r>
    <s v="33f91767-e436-4e72-8e0e-a6a3a02b8899"/>
    <d v="2020-12-13T00:00:00"/>
    <d v="2021-09-02T00:00:00"/>
    <x v="3"/>
    <s v="Russell Jensen"/>
    <x v="1"/>
    <s v="Wallis and Futuna"/>
    <x v="0"/>
    <x v="1"/>
    <x v="1"/>
    <n v="520.15"/>
    <n v="5"/>
    <n v="0"/>
    <n v="157.49"/>
    <x v="3"/>
    <x v="5"/>
  </r>
  <r>
    <s v="b495bde4-d8e9-47b8-8ab2-4cebfa58bef5"/>
    <d v="2024-12-23T00:00:00"/>
    <d v="2025-04-07T00:00:00"/>
    <x v="3"/>
    <s v="Jessica Frost"/>
    <x v="1"/>
    <s v="Mexico"/>
    <x v="1"/>
    <x v="2"/>
    <x v="2"/>
    <n v="209.55"/>
    <n v="10"/>
    <n v="0.01"/>
    <n v="252.96"/>
    <x v="0"/>
    <x v="1"/>
  </r>
  <r>
    <s v="2694f2fd-2651-490e-b18a-eaa529492b8f"/>
    <d v="2022-02-16T00:00:00"/>
    <d v="2024-05-26T00:00:00"/>
    <x v="1"/>
    <s v="William Rice"/>
    <x v="0"/>
    <s v="Gambia"/>
    <x v="3"/>
    <x v="1"/>
    <x v="4"/>
    <n v="998.01"/>
    <n v="5"/>
    <n v="0.24"/>
    <n v="186.56"/>
    <x v="0"/>
    <x v="0"/>
  </r>
  <r>
    <s v="7d435bc1-7f86-444b-bcba-dfcd0f114176"/>
    <d v="2025-02-25T00:00:00"/>
    <d v="2025-05-19T00:00:00"/>
    <x v="0"/>
    <s v="Jennifer Harris"/>
    <x v="0"/>
    <s v="Mozambique"/>
    <x v="1"/>
    <x v="0"/>
    <x v="8"/>
    <n v="678.56"/>
    <n v="2"/>
    <n v="0.28000000000000003"/>
    <n v="-31.11"/>
    <x v="1"/>
    <x v="4"/>
  </r>
  <r>
    <s v="302e697f-7464-44fd-86a3-b9d0b30c5b58"/>
    <d v="2021-04-17T00:00:00"/>
    <d v="2024-02-24T00:00:00"/>
    <x v="0"/>
    <s v="Russell Palmer"/>
    <x v="1"/>
    <s v="Jordan"/>
    <x v="2"/>
    <x v="0"/>
    <x v="6"/>
    <n v="937.02"/>
    <n v="5"/>
    <n v="0.09"/>
    <n v="366.05"/>
    <x v="0"/>
    <x v="2"/>
  </r>
  <r>
    <s v="c0d9714e-2b71-41d4-8ace-b28619a6f934"/>
    <d v="2023-06-19T00:00:00"/>
    <d v="2025-06-25T00:00:00"/>
    <x v="0"/>
    <s v="Amy Simpson"/>
    <x v="1"/>
    <s v="Philippines"/>
    <x v="3"/>
    <x v="1"/>
    <x v="4"/>
    <n v="863.17"/>
    <n v="4"/>
    <n v="0.06"/>
    <n v="114.3"/>
    <x v="1"/>
    <x v="3"/>
  </r>
  <r>
    <s v="bf7caa92-8f83-4837-bbdf-9940481f499d"/>
    <d v="2020-08-01T00:00:00"/>
    <d v="2020-12-11T00:00:00"/>
    <x v="3"/>
    <s v="Jason Reynolds"/>
    <x v="0"/>
    <s v="Equatorial Guinea"/>
    <x v="0"/>
    <x v="1"/>
    <x v="1"/>
    <n v="742.93"/>
    <n v="8"/>
    <n v="0.03"/>
    <n v="207.09"/>
    <x v="0"/>
    <x v="5"/>
  </r>
  <r>
    <s v="7742011e-8374-472c-820a-757f8d820976"/>
    <d v="2024-09-02T00:00:00"/>
    <d v="2025-04-12T00:00:00"/>
    <x v="1"/>
    <s v="Donald Booth"/>
    <x v="2"/>
    <s v="Rwanda"/>
    <x v="0"/>
    <x v="1"/>
    <x v="5"/>
    <n v="767.48"/>
    <n v="10"/>
    <n v="0.14000000000000001"/>
    <n v="487.33"/>
    <x v="3"/>
    <x v="1"/>
  </r>
  <r>
    <s v="ad7cf575-b50a-45e4-a10e-f71bee27c251"/>
    <d v="2024-06-17T00:00:00"/>
    <d v="2025-01-15T00:00:00"/>
    <x v="0"/>
    <s v="Terry Brown"/>
    <x v="2"/>
    <s v="Indonesia"/>
    <x v="3"/>
    <x v="1"/>
    <x v="1"/>
    <n v="314.04000000000002"/>
    <n v="5"/>
    <n v="0.15"/>
    <n v="444.91"/>
    <x v="2"/>
    <x v="1"/>
  </r>
  <r>
    <s v="eebbe562-9c82-417b-bb2c-16a47c713244"/>
    <d v="2023-03-17T00:00:00"/>
    <d v="2024-04-28T00:00:00"/>
    <x v="2"/>
    <s v="Terry Olson"/>
    <x v="0"/>
    <s v="Dominica"/>
    <x v="3"/>
    <x v="0"/>
    <x v="0"/>
    <n v="622.02"/>
    <n v="3"/>
    <n v="0"/>
    <n v="221.6"/>
    <x v="0"/>
    <x v="3"/>
  </r>
  <r>
    <s v="ec6c10ba-6813-4e5c-92f9-8799bbfcf5f0"/>
    <d v="2020-09-13T00:00:00"/>
    <d v="2025-02-15T00:00:00"/>
    <x v="2"/>
    <s v="Ryan Stewart"/>
    <x v="1"/>
    <s v="Pitcairn Islands"/>
    <x v="1"/>
    <x v="2"/>
    <x v="3"/>
    <n v="517.09"/>
    <n v="8"/>
    <n v="0.2"/>
    <n v="431.17"/>
    <x v="1"/>
    <x v="5"/>
  </r>
  <r>
    <s v="59b09cb0-592e-4e1e-9632-b40ea307bf48"/>
    <d v="2023-07-26T00:00:00"/>
    <d v="2024-11-22T00:00:00"/>
    <x v="1"/>
    <s v="Brianna Kidd"/>
    <x v="0"/>
    <s v="Cote d'Ivoire"/>
    <x v="3"/>
    <x v="0"/>
    <x v="6"/>
    <n v="409.72"/>
    <n v="1"/>
    <n v="0.01"/>
    <n v="-22.67"/>
    <x v="2"/>
    <x v="3"/>
  </r>
  <r>
    <s v="64a44561-19e1-4c3c-9353-7a9175644d68"/>
    <d v="2024-05-07T00:00:00"/>
    <d v="2024-05-18T00:00:00"/>
    <x v="2"/>
    <s v="Alison Peters"/>
    <x v="2"/>
    <s v="Malawi"/>
    <x v="3"/>
    <x v="2"/>
    <x v="7"/>
    <n v="807.46"/>
    <n v="10"/>
    <n v="0.23"/>
    <n v="-98.6"/>
    <x v="0"/>
    <x v="1"/>
  </r>
  <r>
    <s v="12e2774b-a873-4423-9a11-20245bb43ce8"/>
    <d v="2020-08-15T00:00:00"/>
    <d v="2025-02-12T00:00:00"/>
    <x v="3"/>
    <s v="Nicholas Banks"/>
    <x v="1"/>
    <s v="Singapore"/>
    <x v="1"/>
    <x v="1"/>
    <x v="4"/>
    <n v="401.25"/>
    <n v="6"/>
    <n v="0.24"/>
    <n v="366.15"/>
    <x v="3"/>
    <x v="5"/>
  </r>
  <r>
    <s v="3d41ed60-065a-47ae-b0d6-481ea01c0083"/>
    <d v="2020-09-14T00:00:00"/>
    <d v="2025-01-31T00:00:00"/>
    <x v="1"/>
    <s v="Melissa Jackson"/>
    <x v="2"/>
    <s v="Bouvet Island (Bouvetoya)"/>
    <x v="0"/>
    <x v="2"/>
    <x v="2"/>
    <n v="75.150000000000006"/>
    <n v="5"/>
    <n v="0.24"/>
    <n v="-91.54"/>
    <x v="3"/>
    <x v="5"/>
  </r>
  <r>
    <s v="182357b9-de99-4949-b3f5-1ba7b7d4eb24"/>
    <d v="2025-05-03T00:00:00"/>
    <d v="2025-05-09T00:00:00"/>
    <x v="0"/>
    <s v="Matthew Mcdonald"/>
    <x v="1"/>
    <s v="Sweden"/>
    <x v="3"/>
    <x v="2"/>
    <x v="7"/>
    <n v="291.64"/>
    <n v="9"/>
    <n v="0.1"/>
    <n v="402.48"/>
    <x v="2"/>
    <x v="4"/>
  </r>
  <r>
    <s v="943e22c1-2066-419e-9884-49c1efd21df8"/>
    <d v="2022-11-11T00:00:00"/>
    <d v="2023-01-15T00:00:00"/>
    <x v="2"/>
    <s v="Laura Charles"/>
    <x v="1"/>
    <s v="Greece"/>
    <x v="1"/>
    <x v="2"/>
    <x v="3"/>
    <n v="875.47"/>
    <n v="6"/>
    <n v="0.02"/>
    <n v="311.83999999999997"/>
    <x v="1"/>
    <x v="0"/>
  </r>
  <r>
    <s v="0a7245a3-fb8f-40ff-bcce-50935fbc72fd"/>
    <d v="2024-07-21T00:00:00"/>
    <d v="2025-06-29T00:00:00"/>
    <x v="1"/>
    <s v="Alexandra Joseph"/>
    <x v="0"/>
    <s v="Guinea-Bissau"/>
    <x v="3"/>
    <x v="0"/>
    <x v="0"/>
    <n v="689.39"/>
    <n v="4"/>
    <n v="0.28000000000000003"/>
    <n v="-18.07"/>
    <x v="3"/>
    <x v="1"/>
  </r>
  <r>
    <s v="7c560270-43e1-417f-9ab3-d2fb113fda15"/>
    <d v="2022-04-13T00:00:00"/>
    <d v="2023-04-11T00:00:00"/>
    <x v="0"/>
    <s v="Pamela Werner"/>
    <x v="2"/>
    <s v="Suriname"/>
    <x v="0"/>
    <x v="2"/>
    <x v="2"/>
    <n v="230.29"/>
    <n v="5"/>
    <n v="0.25"/>
    <n v="52.26"/>
    <x v="1"/>
    <x v="0"/>
  </r>
  <r>
    <s v="d44467d6-9e26-4e93-9922-78062315afc0"/>
    <d v="2023-04-20T00:00:00"/>
    <d v="2025-04-15T00:00:00"/>
    <x v="2"/>
    <s v="Victoria Hernandez DDS"/>
    <x v="0"/>
    <s v="Gambia"/>
    <x v="2"/>
    <x v="2"/>
    <x v="3"/>
    <n v="305.83999999999997"/>
    <n v="7"/>
    <n v="0.19"/>
    <n v="111.68"/>
    <x v="1"/>
    <x v="3"/>
  </r>
  <r>
    <s v="8e87eaf3-e7dd-4def-b05d-070930198434"/>
    <d v="2020-09-13T00:00:00"/>
    <d v="2023-07-08T00:00:00"/>
    <x v="2"/>
    <s v="John Garcia"/>
    <x v="2"/>
    <s v="Grenada"/>
    <x v="3"/>
    <x v="2"/>
    <x v="7"/>
    <n v="507.73"/>
    <n v="1"/>
    <n v="0.25"/>
    <n v="240.52"/>
    <x v="1"/>
    <x v="5"/>
  </r>
  <r>
    <s v="5c36c081-3377-47ea-a418-437622986775"/>
    <d v="2024-06-03T00:00:00"/>
    <d v="2025-02-15T00:00:00"/>
    <x v="1"/>
    <s v="Krista Hansen"/>
    <x v="2"/>
    <s v="Tajikistan"/>
    <x v="2"/>
    <x v="0"/>
    <x v="0"/>
    <n v="60.84"/>
    <n v="1"/>
    <n v="0.02"/>
    <n v="251"/>
    <x v="3"/>
    <x v="1"/>
  </r>
  <r>
    <s v="b7079624-56fa-4e2c-b11c-5967cc640d2f"/>
    <d v="2024-06-28T00:00:00"/>
    <d v="2025-07-05T00:00:00"/>
    <x v="0"/>
    <s v="Michelle Moore"/>
    <x v="0"/>
    <s v="Kyrgyz Republic"/>
    <x v="0"/>
    <x v="2"/>
    <x v="7"/>
    <n v="507.71"/>
    <n v="5"/>
    <n v="0.23"/>
    <n v="178.41"/>
    <x v="2"/>
    <x v="1"/>
  </r>
  <r>
    <s v="9abf0f3a-a129-4699-b410-5cefd498152a"/>
    <d v="2021-11-22T00:00:00"/>
    <d v="2022-06-19T00:00:00"/>
    <x v="1"/>
    <s v="Samuel Carpenter"/>
    <x v="0"/>
    <s v="Bermuda"/>
    <x v="3"/>
    <x v="2"/>
    <x v="3"/>
    <n v="319.52999999999997"/>
    <n v="7"/>
    <n v="0.11"/>
    <n v="324.37"/>
    <x v="1"/>
    <x v="2"/>
  </r>
  <r>
    <s v="f094876c-73a7-4b9e-973e-8c48b18dde98"/>
    <d v="2025-01-30T00:00:00"/>
    <d v="2025-03-30T00:00:00"/>
    <x v="1"/>
    <s v="Daniel Tanner"/>
    <x v="0"/>
    <s v="Guadeloupe"/>
    <x v="2"/>
    <x v="1"/>
    <x v="4"/>
    <n v="535.84"/>
    <n v="1"/>
    <n v="0.18"/>
    <n v="223.52"/>
    <x v="2"/>
    <x v="4"/>
  </r>
  <r>
    <s v="4ed6ad83-65f4-4fa6-98f9-10dcf19ebcc6"/>
    <d v="2021-02-04T00:00:00"/>
    <d v="2023-12-06T00:00:00"/>
    <x v="2"/>
    <s v="David Turner"/>
    <x v="2"/>
    <s v="Montserrat"/>
    <x v="1"/>
    <x v="2"/>
    <x v="7"/>
    <n v="497.16"/>
    <n v="7"/>
    <n v="0.18"/>
    <n v="153.84"/>
    <x v="2"/>
    <x v="2"/>
  </r>
  <r>
    <s v="7cb418a7-4b13-4290-b5dc-aa117427cf49"/>
    <d v="2021-03-23T00:00:00"/>
    <d v="2025-03-13T00:00:00"/>
    <x v="3"/>
    <s v="James Wilson"/>
    <x v="0"/>
    <s v="Chad"/>
    <x v="0"/>
    <x v="1"/>
    <x v="5"/>
    <n v="524.9"/>
    <n v="8"/>
    <n v="0.08"/>
    <n v="241.41"/>
    <x v="3"/>
    <x v="2"/>
  </r>
  <r>
    <s v="feb51d06-68c6-4e0b-aec5-55ef2af350c1"/>
    <d v="2021-08-13T00:00:00"/>
    <d v="2024-04-03T00:00:00"/>
    <x v="2"/>
    <s v="Don Stevens"/>
    <x v="1"/>
    <s v="Lesotho"/>
    <x v="2"/>
    <x v="2"/>
    <x v="3"/>
    <n v="506.01"/>
    <n v="5"/>
    <n v="0.24"/>
    <n v="440.78"/>
    <x v="3"/>
    <x v="2"/>
  </r>
  <r>
    <s v="c3e24810-1d46-4e7f-80c1-76d9dd329dac"/>
    <d v="2020-11-04T00:00:00"/>
    <d v="2022-05-26T00:00:00"/>
    <x v="3"/>
    <s v="Christopher Gordon"/>
    <x v="1"/>
    <s v="Afghanistan"/>
    <x v="3"/>
    <x v="1"/>
    <x v="5"/>
    <n v="63.48"/>
    <n v="3"/>
    <n v="0.08"/>
    <n v="333.38"/>
    <x v="2"/>
    <x v="5"/>
  </r>
  <r>
    <s v="99978131-c91b-4bb7-a860-86cdcd61aed3"/>
    <d v="2025-04-01T00:00:00"/>
    <d v="2025-06-17T00:00:00"/>
    <x v="2"/>
    <s v="Shawn Atkins"/>
    <x v="2"/>
    <s v="Namibia"/>
    <x v="1"/>
    <x v="2"/>
    <x v="7"/>
    <n v="741.64"/>
    <n v="9"/>
    <n v="0.26"/>
    <n v="229.93"/>
    <x v="2"/>
    <x v="4"/>
  </r>
  <r>
    <s v="301155f9-8f82-4057-9cdc-5c4ead2865f3"/>
    <d v="2023-11-27T00:00:00"/>
    <d v="2024-11-19T00:00:00"/>
    <x v="0"/>
    <s v="Kevin Long"/>
    <x v="2"/>
    <s v="Singapore"/>
    <x v="1"/>
    <x v="1"/>
    <x v="1"/>
    <n v="448.72"/>
    <n v="4"/>
    <n v="0.18"/>
    <n v="254.66"/>
    <x v="3"/>
    <x v="3"/>
  </r>
  <r>
    <s v="4de09bce-68fd-4b25-90ab-4bf49e90f449"/>
    <d v="2020-11-28T00:00:00"/>
    <d v="2021-08-05T00:00:00"/>
    <x v="2"/>
    <s v="Brandon Maddox"/>
    <x v="2"/>
    <s v="Senegal"/>
    <x v="1"/>
    <x v="0"/>
    <x v="6"/>
    <n v="655.17999999999995"/>
    <n v="1"/>
    <n v="0.1"/>
    <n v="151.69"/>
    <x v="3"/>
    <x v="5"/>
  </r>
  <r>
    <s v="17534493-45c6-469d-b003-854e34e73e2b"/>
    <d v="2021-09-01T00:00:00"/>
    <d v="2023-09-21T00:00:00"/>
    <x v="1"/>
    <s v="Leslie Lin"/>
    <x v="1"/>
    <s v="Ukraine"/>
    <x v="1"/>
    <x v="0"/>
    <x v="6"/>
    <n v="601.58000000000004"/>
    <n v="9"/>
    <n v="0.16"/>
    <n v="259.76"/>
    <x v="1"/>
    <x v="2"/>
  </r>
  <r>
    <s v="0e91a7df-1bad-4e36-9ce4-63134f54f651"/>
    <d v="2020-10-12T00:00:00"/>
    <d v="2022-12-05T00:00:00"/>
    <x v="1"/>
    <s v="Robert Ferguson"/>
    <x v="1"/>
    <s v="Cameroon"/>
    <x v="0"/>
    <x v="2"/>
    <x v="2"/>
    <n v="15.99"/>
    <n v="1"/>
    <n v="0.2"/>
    <n v="148.78"/>
    <x v="1"/>
    <x v="5"/>
  </r>
  <r>
    <s v="ea856ccd-a826-44cb-9139-ec27d51fbdf7"/>
    <d v="2025-06-03T00:00:00"/>
    <d v="2025-07-07T00:00:00"/>
    <x v="2"/>
    <s v="Robin Hawkins"/>
    <x v="0"/>
    <s v="Mauritania"/>
    <x v="2"/>
    <x v="0"/>
    <x v="8"/>
    <n v="219.17"/>
    <n v="4"/>
    <n v="0.11"/>
    <n v="223.21"/>
    <x v="1"/>
    <x v="4"/>
  </r>
  <r>
    <s v="dfb8174e-767a-4f14-ac67-d6e47eaa5f8f"/>
    <d v="2023-04-29T00:00:00"/>
    <d v="2023-07-31T00:00:00"/>
    <x v="1"/>
    <s v="Brittany Gonzalez"/>
    <x v="2"/>
    <s v="Bahamas"/>
    <x v="1"/>
    <x v="0"/>
    <x v="8"/>
    <n v="487.1"/>
    <n v="8"/>
    <n v="0.28000000000000003"/>
    <n v="327.81"/>
    <x v="3"/>
    <x v="3"/>
  </r>
  <r>
    <s v="37ba977b-f6be-42c4-99a3-e511839419fd"/>
    <d v="2023-09-21T00:00:00"/>
    <d v="2025-05-06T00:00:00"/>
    <x v="3"/>
    <s v="Michael Salinas II"/>
    <x v="1"/>
    <s v="Lesotho"/>
    <x v="3"/>
    <x v="2"/>
    <x v="3"/>
    <n v="396.87"/>
    <n v="10"/>
    <n v="0.01"/>
    <n v="196.89"/>
    <x v="0"/>
    <x v="3"/>
  </r>
  <r>
    <s v="ef336cb4-e3bf-4027-ac48-336cab70dad7"/>
    <d v="2022-05-30T00:00:00"/>
    <d v="2023-04-16T00:00:00"/>
    <x v="3"/>
    <s v="Jennifer Bryant"/>
    <x v="2"/>
    <s v="Congo"/>
    <x v="0"/>
    <x v="0"/>
    <x v="8"/>
    <n v="297.17"/>
    <n v="2"/>
    <n v="0.04"/>
    <n v="-54.64"/>
    <x v="3"/>
    <x v="0"/>
  </r>
  <r>
    <s v="ec0f3a5d-6131-4c10-8028-385ff4bb3fcd"/>
    <d v="2022-10-31T00:00:00"/>
    <d v="2023-02-07T00:00:00"/>
    <x v="1"/>
    <s v="Sharon Shepherd"/>
    <x v="0"/>
    <s v="Tokelau"/>
    <x v="2"/>
    <x v="2"/>
    <x v="3"/>
    <n v="165.21"/>
    <n v="5"/>
    <n v="0.28000000000000003"/>
    <n v="-41.37"/>
    <x v="3"/>
    <x v="0"/>
  </r>
  <r>
    <s v="fb73719c-6808-4e8e-87f5-00f4a8125768"/>
    <d v="2025-03-10T00:00:00"/>
    <d v="2025-03-17T00:00:00"/>
    <x v="1"/>
    <s v="Grant Gibbs"/>
    <x v="0"/>
    <s v="Burundi"/>
    <x v="3"/>
    <x v="1"/>
    <x v="1"/>
    <n v="28.35"/>
    <n v="2"/>
    <n v="0.13"/>
    <n v="439.57"/>
    <x v="1"/>
    <x v="4"/>
  </r>
  <r>
    <s v="74fed5a4-f4e1-4b0e-a576-7749bb758445"/>
    <d v="2021-12-14T00:00:00"/>
    <d v="2024-09-25T00:00:00"/>
    <x v="3"/>
    <s v="Dakota Hudson"/>
    <x v="1"/>
    <s v="New Zealand"/>
    <x v="1"/>
    <x v="2"/>
    <x v="3"/>
    <n v="531.21"/>
    <n v="8"/>
    <n v="0.25"/>
    <n v="-23.31"/>
    <x v="1"/>
    <x v="2"/>
  </r>
  <r>
    <s v="68c470c9-cbe2-449e-924a-c3dd56361d1b"/>
    <d v="2021-01-07T00:00:00"/>
    <d v="2022-05-05T00:00:00"/>
    <x v="3"/>
    <s v="David King"/>
    <x v="2"/>
    <s v="Bangladesh"/>
    <x v="1"/>
    <x v="2"/>
    <x v="7"/>
    <n v="795.52"/>
    <n v="9"/>
    <n v="0.18"/>
    <n v="61.29"/>
    <x v="1"/>
    <x v="2"/>
  </r>
  <r>
    <s v="92977575-cba1-4226-94ab-bc3ca9339347"/>
    <d v="2021-03-15T00:00:00"/>
    <d v="2023-01-11T00:00:00"/>
    <x v="0"/>
    <s v="Michael Clark"/>
    <x v="2"/>
    <s v="Saudi Arabia"/>
    <x v="3"/>
    <x v="1"/>
    <x v="5"/>
    <n v="703.59"/>
    <n v="2"/>
    <n v="7.0000000000000007E-2"/>
    <n v="261.02999999999997"/>
    <x v="2"/>
    <x v="2"/>
  </r>
  <r>
    <s v="5dde2513-fd1c-4b52-9b67-ff9f9f847711"/>
    <d v="2023-05-11T00:00:00"/>
    <d v="2024-08-30T00:00:00"/>
    <x v="3"/>
    <s v="Melissa Evans"/>
    <x v="0"/>
    <s v="Nigeria"/>
    <x v="0"/>
    <x v="2"/>
    <x v="7"/>
    <n v="131.41999999999999"/>
    <n v="3"/>
    <n v="0.18"/>
    <n v="209.68"/>
    <x v="1"/>
    <x v="3"/>
  </r>
  <r>
    <s v="49467e8b-61be-4ba4-88d1-a569dbe204d9"/>
    <d v="2022-09-24T00:00:00"/>
    <d v="2023-11-23T00:00:00"/>
    <x v="0"/>
    <s v="Debbie Cantu MD"/>
    <x v="1"/>
    <s v="Greenland"/>
    <x v="3"/>
    <x v="0"/>
    <x v="6"/>
    <n v="221.61"/>
    <n v="2"/>
    <n v="0.13"/>
    <n v="46.19"/>
    <x v="1"/>
    <x v="0"/>
  </r>
  <r>
    <s v="492017d4-cb33-41f6-9096-d3a957484f1f"/>
    <d v="2023-03-28T00:00:00"/>
    <d v="2023-07-23T00:00:00"/>
    <x v="3"/>
    <s v="Thomas Baker"/>
    <x v="1"/>
    <s v="South Georgia and the South Sandwich Islands"/>
    <x v="1"/>
    <x v="0"/>
    <x v="0"/>
    <n v="897.34"/>
    <n v="9"/>
    <n v="0.11"/>
    <n v="5.18"/>
    <x v="0"/>
    <x v="3"/>
  </r>
  <r>
    <s v="637ff521-9c4d-4dd3-a68f-1445252e822e"/>
    <d v="2025-02-17T00:00:00"/>
    <d v="2025-03-05T00:00:00"/>
    <x v="2"/>
    <s v="Brett Hernandez"/>
    <x v="1"/>
    <s v="Bhutan"/>
    <x v="3"/>
    <x v="1"/>
    <x v="1"/>
    <n v="195.5"/>
    <n v="6"/>
    <n v="0.22"/>
    <n v="61.86"/>
    <x v="0"/>
    <x v="4"/>
  </r>
  <r>
    <s v="91e75705-647f-46f9-b498-fb7abd1e717e"/>
    <d v="2024-08-09T00:00:00"/>
    <d v="2025-03-12T00:00:00"/>
    <x v="0"/>
    <s v="Anthony Hendrix"/>
    <x v="0"/>
    <s v="Greenland"/>
    <x v="2"/>
    <x v="1"/>
    <x v="4"/>
    <n v="48.28"/>
    <n v="2"/>
    <n v="0.1"/>
    <n v="-11.37"/>
    <x v="1"/>
    <x v="1"/>
  </r>
  <r>
    <s v="be9bac3e-6ead-4182-aed3-9740562a04d0"/>
    <d v="2021-06-17T00:00:00"/>
    <d v="2023-06-20T00:00:00"/>
    <x v="0"/>
    <s v="Marie Brown"/>
    <x v="2"/>
    <s v="Western Sahara"/>
    <x v="2"/>
    <x v="1"/>
    <x v="5"/>
    <n v="927.94"/>
    <n v="9"/>
    <n v="0.19"/>
    <n v="162.04"/>
    <x v="2"/>
    <x v="2"/>
  </r>
  <r>
    <s v="d0947296-38f6-47d6-81ea-149d12d73ee8"/>
    <d v="2022-07-28T00:00:00"/>
    <d v="2023-04-04T00:00:00"/>
    <x v="1"/>
    <s v="Melissa Bradley"/>
    <x v="0"/>
    <s v="Congo"/>
    <x v="2"/>
    <x v="0"/>
    <x v="8"/>
    <n v="778.16"/>
    <n v="5"/>
    <n v="0.06"/>
    <n v="-62.5"/>
    <x v="3"/>
    <x v="0"/>
  </r>
  <r>
    <s v="bfecfb2f-cadb-4e9e-a159-3ca9d20ea0a2"/>
    <d v="2022-06-22T00:00:00"/>
    <d v="2022-07-28T00:00:00"/>
    <x v="0"/>
    <s v="John Gonzalez"/>
    <x v="1"/>
    <s v="Mauritania"/>
    <x v="2"/>
    <x v="2"/>
    <x v="2"/>
    <n v="320.75"/>
    <n v="3"/>
    <n v="0.04"/>
    <n v="133.36000000000001"/>
    <x v="0"/>
    <x v="0"/>
  </r>
  <r>
    <s v="9cf5717f-256d-41db-9622-4aa274997d3f"/>
    <d v="2025-04-21T00:00:00"/>
    <d v="2025-05-28T00:00:00"/>
    <x v="3"/>
    <s v="Thomas Hurst"/>
    <x v="1"/>
    <s v="Netherlands"/>
    <x v="2"/>
    <x v="2"/>
    <x v="3"/>
    <n v="512.13"/>
    <n v="8"/>
    <n v="0.25"/>
    <n v="247.67"/>
    <x v="1"/>
    <x v="4"/>
  </r>
  <r>
    <s v="428d5b66-38ec-4d89-b3b8-fef529a1d15b"/>
    <d v="2022-08-16T00:00:00"/>
    <d v="2023-06-10T00:00:00"/>
    <x v="2"/>
    <s v="Kendra Johnson"/>
    <x v="0"/>
    <s v="Christmas Island"/>
    <x v="3"/>
    <x v="2"/>
    <x v="7"/>
    <n v="205.15"/>
    <n v="4"/>
    <n v="0.14000000000000001"/>
    <n v="58.02"/>
    <x v="3"/>
    <x v="0"/>
  </r>
  <r>
    <s v="c41332a5-cfe3-4ad8-b38d-ffef020e5030"/>
    <d v="2024-03-06T00:00:00"/>
    <d v="2024-06-06T00:00:00"/>
    <x v="1"/>
    <s v="Abigail Jacobs"/>
    <x v="2"/>
    <s v="Samoa"/>
    <x v="2"/>
    <x v="0"/>
    <x v="0"/>
    <n v="676.06"/>
    <n v="8"/>
    <n v="0.11"/>
    <n v="196.87"/>
    <x v="2"/>
    <x v="1"/>
  </r>
  <r>
    <s v="33299442-f75b-4a39-b75b-5f3181f6930d"/>
    <d v="2024-05-27T00:00:00"/>
    <d v="2024-10-04T00:00:00"/>
    <x v="1"/>
    <s v="Gabriella Diaz"/>
    <x v="1"/>
    <s v="Andorra"/>
    <x v="2"/>
    <x v="2"/>
    <x v="3"/>
    <n v="633.35"/>
    <n v="10"/>
    <n v="0.04"/>
    <n v="172.04"/>
    <x v="3"/>
    <x v="1"/>
  </r>
  <r>
    <s v="0fc6179a-15be-45bb-afa6-aa413a25330b"/>
    <d v="2025-04-03T00:00:00"/>
    <d v="2025-06-17T00:00:00"/>
    <x v="1"/>
    <s v="Victoria Love"/>
    <x v="2"/>
    <s v="Bahamas"/>
    <x v="2"/>
    <x v="1"/>
    <x v="4"/>
    <n v="448.11"/>
    <n v="8"/>
    <n v="0.17"/>
    <n v="286.77"/>
    <x v="3"/>
    <x v="4"/>
  </r>
  <r>
    <s v="f0ef0824-a3d4-4460-a3bf-6eac282875ed"/>
    <d v="2021-11-28T00:00:00"/>
    <d v="2021-12-26T00:00:00"/>
    <x v="0"/>
    <s v="James Walsh"/>
    <x v="2"/>
    <s v="Uruguay"/>
    <x v="0"/>
    <x v="2"/>
    <x v="3"/>
    <n v="226.54"/>
    <n v="1"/>
    <n v="0"/>
    <n v="162.29"/>
    <x v="2"/>
    <x v="2"/>
  </r>
  <r>
    <s v="c904d049-5d44-4913-8578-62bac06227c1"/>
    <d v="2021-06-13T00:00:00"/>
    <d v="2025-02-07T00:00:00"/>
    <x v="2"/>
    <s v="Nicole Collins"/>
    <x v="0"/>
    <s v="United States of America"/>
    <x v="2"/>
    <x v="1"/>
    <x v="5"/>
    <n v="707.16"/>
    <n v="3"/>
    <n v="0.06"/>
    <n v="112.65"/>
    <x v="2"/>
    <x v="2"/>
  </r>
  <r>
    <s v="a6992e1d-eea7-4e35-a377-ea9e87cdfe3b"/>
    <d v="2020-12-16T00:00:00"/>
    <d v="2025-04-18T00:00:00"/>
    <x v="1"/>
    <s v="Anne Glenn"/>
    <x v="0"/>
    <s v="Sao Tome and Principe"/>
    <x v="3"/>
    <x v="2"/>
    <x v="3"/>
    <n v="800.06"/>
    <n v="8"/>
    <n v="0.16"/>
    <n v="296.12"/>
    <x v="2"/>
    <x v="5"/>
  </r>
  <r>
    <s v="8500fa6d-2263-482a-9602-72b4623a128e"/>
    <d v="2025-04-09T00:00:00"/>
    <d v="2025-05-05T00:00:00"/>
    <x v="3"/>
    <s v="Mr. Jeffrey Miller IV"/>
    <x v="1"/>
    <s v="Netherlands Antilles"/>
    <x v="0"/>
    <x v="0"/>
    <x v="0"/>
    <n v="855.96"/>
    <n v="1"/>
    <n v="0.28000000000000003"/>
    <n v="494.92"/>
    <x v="1"/>
    <x v="4"/>
  </r>
  <r>
    <s v="87910a79-ffe4-4eab-9e53-c6c0f59124b0"/>
    <d v="2024-09-09T00:00:00"/>
    <d v="2025-02-06T00:00:00"/>
    <x v="2"/>
    <s v="Courtney Howard"/>
    <x v="0"/>
    <s v="Faroe Islands"/>
    <x v="1"/>
    <x v="0"/>
    <x v="8"/>
    <n v="214.3"/>
    <n v="4"/>
    <n v="0.09"/>
    <n v="168.48"/>
    <x v="2"/>
    <x v="1"/>
  </r>
  <r>
    <s v="f46b7d75-fc61-462c-a801-5263011eba47"/>
    <d v="2024-08-05T00:00:00"/>
    <d v="2025-03-19T00:00:00"/>
    <x v="0"/>
    <s v="Jason Gibbs"/>
    <x v="2"/>
    <s v="Finland"/>
    <x v="0"/>
    <x v="0"/>
    <x v="0"/>
    <n v="416.55"/>
    <n v="10"/>
    <n v="0.16"/>
    <n v="330.56"/>
    <x v="1"/>
    <x v="1"/>
  </r>
  <r>
    <s v="e77c07fe-ea76-4ada-8a8f-c98c1f9cb5c7"/>
    <d v="2024-12-05T00:00:00"/>
    <d v="2025-02-11T00:00:00"/>
    <x v="2"/>
    <s v="Anna Reyes"/>
    <x v="2"/>
    <s v="Mozambique"/>
    <x v="2"/>
    <x v="0"/>
    <x v="0"/>
    <n v="147.19"/>
    <n v="4"/>
    <n v="0.23"/>
    <n v="167.04"/>
    <x v="1"/>
    <x v="1"/>
  </r>
  <r>
    <s v="c0a3a7f0-e252-460a-aedc-d626e3fc2b6e"/>
    <d v="2025-07-10T00:00:00"/>
    <d v="2025-07-11T00:00:00"/>
    <x v="1"/>
    <s v="Marc Ward"/>
    <x v="0"/>
    <s v="Faroe Islands"/>
    <x v="3"/>
    <x v="0"/>
    <x v="6"/>
    <n v="929.98"/>
    <n v="5"/>
    <n v="0.16"/>
    <n v="160.69"/>
    <x v="0"/>
    <x v="4"/>
  </r>
  <r>
    <s v="88c5673d-2ad7-429e-ada5-a274beb8c412"/>
    <d v="2022-08-23T00:00:00"/>
    <d v="2023-12-14T00:00:00"/>
    <x v="3"/>
    <s v="Francisco Young"/>
    <x v="1"/>
    <s v="Samoa"/>
    <x v="1"/>
    <x v="0"/>
    <x v="8"/>
    <n v="895.39"/>
    <n v="4"/>
    <n v="0.05"/>
    <n v="130.21"/>
    <x v="2"/>
    <x v="0"/>
  </r>
  <r>
    <s v="35f8bb8c-4423-430c-aec8-7baccaf17776"/>
    <d v="2024-07-24T00:00:00"/>
    <d v="2024-10-19T00:00:00"/>
    <x v="2"/>
    <s v="Eric Wolf"/>
    <x v="2"/>
    <s v="Chile"/>
    <x v="3"/>
    <x v="0"/>
    <x v="6"/>
    <n v="858.81"/>
    <n v="3"/>
    <n v="0.26"/>
    <n v="499.87"/>
    <x v="0"/>
    <x v="1"/>
  </r>
  <r>
    <s v="dd5b5360-ccdc-46c7-a7ee-d7cec391f53e"/>
    <d v="2025-02-16T00:00:00"/>
    <d v="2025-05-01T00:00:00"/>
    <x v="3"/>
    <s v="Kristi Johnson"/>
    <x v="2"/>
    <s v="Argentina"/>
    <x v="3"/>
    <x v="2"/>
    <x v="7"/>
    <n v="989.99"/>
    <n v="3"/>
    <n v="0.2"/>
    <n v="339.93"/>
    <x v="2"/>
    <x v="4"/>
  </r>
  <r>
    <s v="a12fc8b0-b8d8-4a2a-b930-401381e1407b"/>
    <d v="2022-01-07T00:00:00"/>
    <d v="2023-07-05T00:00:00"/>
    <x v="0"/>
    <s v="Robert Austin"/>
    <x v="1"/>
    <s v="Uruguay"/>
    <x v="1"/>
    <x v="2"/>
    <x v="7"/>
    <n v="135.99"/>
    <n v="6"/>
    <n v="0.14000000000000001"/>
    <n v="391.09"/>
    <x v="3"/>
    <x v="0"/>
  </r>
  <r>
    <s v="5dae5dc6-d948-421d-8929-dd03ffe3cd35"/>
    <d v="2023-07-24T00:00:00"/>
    <d v="2024-07-11T00:00:00"/>
    <x v="3"/>
    <s v="Brandi Jones"/>
    <x v="2"/>
    <s v="Palestinian Territory"/>
    <x v="3"/>
    <x v="0"/>
    <x v="8"/>
    <n v="886.91"/>
    <n v="6"/>
    <n v="0.13"/>
    <n v="17.2"/>
    <x v="1"/>
    <x v="3"/>
  </r>
  <r>
    <s v="e4b5082b-4066-454a-a528-57462f4d4d5f"/>
    <d v="2021-02-22T00:00:00"/>
    <d v="2021-06-30T00:00:00"/>
    <x v="1"/>
    <s v="Amber Moran"/>
    <x v="1"/>
    <s v="Central African Republic"/>
    <x v="2"/>
    <x v="0"/>
    <x v="0"/>
    <n v="884.47"/>
    <n v="3"/>
    <n v="0.03"/>
    <n v="262.49"/>
    <x v="2"/>
    <x v="2"/>
  </r>
  <r>
    <s v="b7e56103-ca05-414f-b159-92a2977a5cc6"/>
    <d v="2023-08-07T00:00:00"/>
    <d v="2024-12-25T00:00:00"/>
    <x v="3"/>
    <s v="Kathryn Rollins"/>
    <x v="0"/>
    <s v="Dominican Republic"/>
    <x v="0"/>
    <x v="0"/>
    <x v="8"/>
    <n v="956.17"/>
    <n v="1"/>
    <n v="0.14000000000000001"/>
    <n v="112.72"/>
    <x v="1"/>
    <x v="3"/>
  </r>
  <r>
    <s v="ef54205c-9459-4a2c-854b-9843ad699ec0"/>
    <d v="2023-05-18T00:00:00"/>
    <d v="2025-03-03T00:00:00"/>
    <x v="2"/>
    <s v="Ryan Richard"/>
    <x v="2"/>
    <s v="United States Minor Outlying Islands"/>
    <x v="2"/>
    <x v="0"/>
    <x v="6"/>
    <n v="766.12"/>
    <n v="10"/>
    <n v="7.0000000000000007E-2"/>
    <n v="12.34"/>
    <x v="2"/>
    <x v="3"/>
  </r>
  <r>
    <s v="601be48c-01e6-46a5-8c5a-f6e8bdc0a933"/>
    <d v="2022-12-31T00:00:00"/>
    <d v="2024-07-30T00:00:00"/>
    <x v="2"/>
    <s v="Joshua Miller"/>
    <x v="1"/>
    <s v="Comoros"/>
    <x v="1"/>
    <x v="0"/>
    <x v="8"/>
    <n v="671.6"/>
    <n v="3"/>
    <n v="0.17"/>
    <n v="490.18"/>
    <x v="0"/>
    <x v="0"/>
  </r>
  <r>
    <s v="e0b4bf08-5af6-4789-9636-67e77ef42082"/>
    <d v="2022-04-02T00:00:00"/>
    <d v="2024-11-25T00:00:00"/>
    <x v="1"/>
    <s v="Danielle Fischer"/>
    <x v="2"/>
    <s v="Vietnam"/>
    <x v="3"/>
    <x v="1"/>
    <x v="4"/>
    <n v="325.88"/>
    <n v="7"/>
    <n v="0.2"/>
    <n v="497.94"/>
    <x v="1"/>
    <x v="0"/>
  </r>
  <r>
    <s v="96368f7d-89c4-4634-9b4e-9603c670bd2e"/>
    <d v="2021-09-08T00:00:00"/>
    <d v="2024-02-08T00:00:00"/>
    <x v="0"/>
    <s v="David Perez"/>
    <x v="1"/>
    <s v="Canada"/>
    <x v="3"/>
    <x v="1"/>
    <x v="1"/>
    <n v="273.83999999999997"/>
    <n v="4"/>
    <n v="0.1"/>
    <n v="20.47"/>
    <x v="1"/>
    <x v="2"/>
  </r>
  <r>
    <s v="a879c1f1-95ab-46d7-9183-ff5aaa4a15b3"/>
    <d v="2023-08-08T00:00:00"/>
    <d v="2024-12-26T00:00:00"/>
    <x v="1"/>
    <s v="Theresa Nguyen"/>
    <x v="1"/>
    <s v="Guinea"/>
    <x v="3"/>
    <x v="1"/>
    <x v="5"/>
    <n v="38.33"/>
    <n v="9"/>
    <n v="0.11"/>
    <n v="-47.63"/>
    <x v="2"/>
    <x v="3"/>
  </r>
  <r>
    <s v="73598168-562a-4ff9-8a54-9cdb9d8186a8"/>
    <d v="2023-06-08T00:00:00"/>
    <d v="2024-12-25T00:00:00"/>
    <x v="3"/>
    <s v="Aaron Valdez"/>
    <x v="1"/>
    <s v="Hong Kong"/>
    <x v="1"/>
    <x v="0"/>
    <x v="8"/>
    <n v="211.45"/>
    <n v="10"/>
    <n v="0.2"/>
    <n v="333.72"/>
    <x v="2"/>
    <x v="3"/>
  </r>
  <r>
    <s v="f2aec150-df87-4f08-a245-8d56ed779a3c"/>
    <d v="2023-12-22T00:00:00"/>
    <d v="2024-10-27T00:00:00"/>
    <x v="1"/>
    <s v="Manuel Davis"/>
    <x v="2"/>
    <s v="French Southern Territories"/>
    <x v="3"/>
    <x v="0"/>
    <x v="0"/>
    <n v="110.21"/>
    <n v="3"/>
    <n v="0.27"/>
    <n v="230.72"/>
    <x v="3"/>
    <x v="3"/>
  </r>
  <r>
    <s v="05d9963d-3903-4051-9d11-4cd1e363dbb5"/>
    <d v="2023-09-20T00:00:00"/>
    <d v="2025-05-18T00:00:00"/>
    <x v="3"/>
    <s v="Jordan Estes"/>
    <x v="1"/>
    <s v="Pakistan"/>
    <x v="3"/>
    <x v="0"/>
    <x v="8"/>
    <n v="963.17"/>
    <n v="7"/>
    <n v="0.14000000000000001"/>
    <n v="-46.4"/>
    <x v="0"/>
    <x v="3"/>
  </r>
  <r>
    <s v="305e56e4-ed10-4efa-b153-d8e20c7aacfc"/>
    <d v="2021-01-27T00:00:00"/>
    <d v="2023-03-04T00:00:00"/>
    <x v="0"/>
    <s v="Evan Stanley"/>
    <x v="2"/>
    <s v="Ghana"/>
    <x v="1"/>
    <x v="1"/>
    <x v="1"/>
    <n v="726.42"/>
    <n v="10"/>
    <n v="0.2"/>
    <n v="63.21"/>
    <x v="1"/>
    <x v="2"/>
  </r>
  <r>
    <s v="9b6dab6f-f3e0-4b70-a32e-af17f9e03e15"/>
    <d v="2021-02-21T00:00:00"/>
    <d v="2024-06-15T00:00:00"/>
    <x v="0"/>
    <s v="Jeffery Cisneros"/>
    <x v="0"/>
    <s v="Hungary"/>
    <x v="3"/>
    <x v="1"/>
    <x v="1"/>
    <n v="979.09"/>
    <n v="8"/>
    <n v="0.2"/>
    <n v="313.72000000000003"/>
    <x v="2"/>
    <x v="2"/>
  </r>
  <r>
    <s v="8a43c203-74c7-4806-a27e-6e28f2e2c3eb"/>
    <d v="2022-01-08T00:00:00"/>
    <d v="2023-04-20T00:00:00"/>
    <x v="0"/>
    <s v="Janice Sanchez"/>
    <x v="0"/>
    <s v="Slovakia (Slovak Republic)"/>
    <x v="3"/>
    <x v="0"/>
    <x v="0"/>
    <n v="847.68"/>
    <n v="1"/>
    <n v="0.14000000000000001"/>
    <n v="378.48"/>
    <x v="3"/>
    <x v="0"/>
  </r>
  <r>
    <s v="7c76d6a1-c1d6-4e0c-8323-65419818d114"/>
    <d v="2025-02-15T00:00:00"/>
    <d v="2025-03-05T00:00:00"/>
    <x v="3"/>
    <s v="Erica Schneider"/>
    <x v="1"/>
    <s v="New Zealand"/>
    <x v="3"/>
    <x v="1"/>
    <x v="5"/>
    <n v="846.77"/>
    <n v="8"/>
    <n v="0.04"/>
    <n v="152.27000000000001"/>
    <x v="3"/>
    <x v="4"/>
  </r>
  <r>
    <s v="f7be7d75-74d5-43dd-b504-1a1a237aa2cd"/>
    <d v="2022-09-29T00:00:00"/>
    <d v="2025-04-09T00:00:00"/>
    <x v="3"/>
    <s v="Michael Owens"/>
    <x v="0"/>
    <s v="Tunisia"/>
    <x v="1"/>
    <x v="0"/>
    <x v="0"/>
    <n v="819.05"/>
    <n v="8"/>
    <n v="0.21"/>
    <n v="221.73"/>
    <x v="3"/>
    <x v="0"/>
  </r>
  <r>
    <s v="aa2c3b76-0377-486b-b0a4-a377ee49fd2e"/>
    <d v="2022-03-04T00:00:00"/>
    <d v="2022-08-09T00:00:00"/>
    <x v="2"/>
    <s v="Mr. Joseph Martin"/>
    <x v="0"/>
    <s v="Czech Republic"/>
    <x v="2"/>
    <x v="0"/>
    <x v="8"/>
    <n v="559.88"/>
    <n v="5"/>
    <n v="0.18"/>
    <n v="26.01"/>
    <x v="0"/>
    <x v="0"/>
  </r>
  <r>
    <s v="c72f079d-73ba-48ab-bfd8-18b702545c92"/>
    <d v="2023-01-25T00:00:00"/>
    <d v="2024-02-23T00:00:00"/>
    <x v="1"/>
    <s v="Paul Brown"/>
    <x v="0"/>
    <s v="French Polynesia"/>
    <x v="1"/>
    <x v="0"/>
    <x v="6"/>
    <n v="296.47000000000003"/>
    <n v="7"/>
    <n v="0.21"/>
    <n v="-7.18"/>
    <x v="0"/>
    <x v="3"/>
  </r>
  <r>
    <s v="7719a7ad-860a-4515-a221-704f2feb5bae"/>
    <d v="2023-08-15T00:00:00"/>
    <d v="2024-11-10T00:00:00"/>
    <x v="0"/>
    <s v="Angel Brown"/>
    <x v="1"/>
    <s v="Morocco"/>
    <x v="1"/>
    <x v="0"/>
    <x v="8"/>
    <n v="675.75"/>
    <n v="5"/>
    <n v="0.05"/>
    <n v="482.93"/>
    <x v="1"/>
    <x v="3"/>
  </r>
  <r>
    <s v="776c708e-dd44-4fbc-9836-cd7006b26dc6"/>
    <d v="2022-08-06T00:00:00"/>
    <d v="2024-09-15T00:00:00"/>
    <x v="1"/>
    <s v="Jason Porter"/>
    <x v="1"/>
    <s v="Myanmar"/>
    <x v="3"/>
    <x v="2"/>
    <x v="3"/>
    <n v="812.84"/>
    <n v="6"/>
    <n v="0.14000000000000001"/>
    <n v="304.44"/>
    <x v="2"/>
    <x v="0"/>
  </r>
  <r>
    <s v="6ec55a19-2230-43ca-bfa0-94f55df7f27b"/>
    <d v="2022-02-14T00:00:00"/>
    <d v="2022-10-27T00:00:00"/>
    <x v="1"/>
    <s v="Christopher Torres"/>
    <x v="2"/>
    <s v="Micronesia"/>
    <x v="2"/>
    <x v="2"/>
    <x v="3"/>
    <n v="631.84"/>
    <n v="7"/>
    <n v="0.02"/>
    <n v="-55.94"/>
    <x v="1"/>
    <x v="0"/>
  </r>
  <r>
    <s v="0473f5da-4d8e-46c1-9a8b-ea8be06bbdff"/>
    <d v="2022-12-19T00:00:00"/>
    <d v="2023-01-18T00:00:00"/>
    <x v="2"/>
    <s v="Brandy Watson"/>
    <x v="1"/>
    <s v="Hungary"/>
    <x v="3"/>
    <x v="0"/>
    <x v="8"/>
    <n v="813.46"/>
    <n v="2"/>
    <n v="0.22"/>
    <n v="-4.97"/>
    <x v="3"/>
    <x v="0"/>
  </r>
  <r>
    <s v="6b00ad6b-dd8a-42e1-b7e0-254f1e26b784"/>
    <d v="2024-05-15T00:00:00"/>
    <d v="2025-02-14T00:00:00"/>
    <x v="1"/>
    <s v="Kevin Jackson"/>
    <x v="0"/>
    <s v="Netherlands Antilles"/>
    <x v="3"/>
    <x v="2"/>
    <x v="7"/>
    <n v="580.77"/>
    <n v="7"/>
    <n v="0.18"/>
    <n v="89.7"/>
    <x v="3"/>
    <x v="1"/>
  </r>
  <r>
    <s v="9d35d38b-651f-43fc-bc5d-875d361307ea"/>
    <d v="2024-11-05T00:00:00"/>
    <d v="2025-05-15T00:00:00"/>
    <x v="2"/>
    <s v="John Coleman"/>
    <x v="0"/>
    <s v="Nicaragua"/>
    <x v="3"/>
    <x v="1"/>
    <x v="5"/>
    <n v="883.71"/>
    <n v="2"/>
    <n v="0.04"/>
    <n v="-91.61"/>
    <x v="3"/>
    <x v="1"/>
  </r>
  <r>
    <s v="fb680e1e-38b6-40b9-895a-cf402ac2f886"/>
    <d v="2025-05-30T00:00:00"/>
    <d v="2025-06-14T00:00:00"/>
    <x v="3"/>
    <s v="David Hall"/>
    <x v="2"/>
    <s v="British Virgin Islands"/>
    <x v="0"/>
    <x v="2"/>
    <x v="7"/>
    <n v="926.03"/>
    <n v="9"/>
    <n v="0.23"/>
    <n v="254.51"/>
    <x v="3"/>
    <x v="4"/>
  </r>
  <r>
    <s v="ba0fd756-3c84-4926-b61d-a37bcb739882"/>
    <d v="2023-01-06T00:00:00"/>
    <d v="2024-02-12T00:00:00"/>
    <x v="2"/>
    <s v="Norma Navarro"/>
    <x v="2"/>
    <s v="Tuvalu"/>
    <x v="1"/>
    <x v="1"/>
    <x v="5"/>
    <n v="907.43"/>
    <n v="8"/>
    <n v="0.15"/>
    <n v="135.18"/>
    <x v="1"/>
    <x v="3"/>
  </r>
  <r>
    <s v="2d6cd5d3-cb7d-4b4d-8570-e2454ddc5826"/>
    <d v="2021-11-03T00:00:00"/>
    <d v="2025-02-26T00:00:00"/>
    <x v="0"/>
    <s v="Bryan Hudson"/>
    <x v="1"/>
    <s v="British Virgin Islands"/>
    <x v="1"/>
    <x v="2"/>
    <x v="7"/>
    <n v="78.75"/>
    <n v="4"/>
    <n v="0.25"/>
    <n v="15.43"/>
    <x v="1"/>
    <x v="2"/>
  </r>
  <r>
    <s v="c0e1a059-0feb-47e1-870b-4575180f70e9"/>
    <d v="2025-07-01T00:00:00"/>
    <d v="2025-07-08T00:00:00"/>
    <x v="2"/>
    <s v="Aaron Shepherd"/>
    <x v="2"/>
    <s v="Finland"/>
    <x v="3"/>
    <x v="2"/>
    <x v="3"/>
    <n v="729.26"/>
    <n v="3"/>
    <n v="0.11"/>
    <n v="497.35"/>
    <x v="3"/>
    <x v="4"/>
  </r>
  <r>
    <s v="6258218f-79de-4f1c-96cc-b384d4da3002"/>
    <d v="2021-12-10T00:00:00"/>
    <d v="2023-10-17T00:00:00"/>
    <x v="2"/>
    <s v="Carrie Burns"/>
    <x v="1"/>
    <s v="Hungary"/>
    <x v="3"/>
    <x v="1"/>
    <x v="5"/>
    <n v="29.31"/>
    <n v="3"/>
    <n v="0.04"/>
    <n v="34.200000000000003"/>
    <x v="2"/>
    <x v="2"/>
  </r>
  <r>
    <s v="fd3bc8fc-4ef8-4ba2-b6d7-9292e6990a65"/>
    <d v="2020-09-09T00:00:00"/>
    <d v="2023-11-21T00:00:00"/>
    <x v="2"/>
    <s v="Michael Shepherd"/>
    <x v="1"/>
    <s v="Malta"/>
    <x v="2"/>
    <x v="2"/>
    <x v="7"/>
    <n v="228.57"/>
    <n v="3"/>
    <n v="0.23"/>
    <n v="-26.56"/>
    <x v="1"/>
    <x v="5"/>
  </r>
  <r>
    <s v="8e1b0785-0850-4029-a7f8-430985dbbb9e"/>
    <d v="2025-01-07T00:00:00"/>
    <d v="2025-03-22T00:00:00"/>
    <x v="1"/>
    <s v="Justin Hansen"/>
    <x v="0"/>
    <s v="Tanzania"/>
    <x v="1"/>
    <x v="2"/>
    <x v="2"/>
    <n v="961.25"/>
    <n v="3"/>
    <n v="0.05"/>
    <n v="298.89999999999998"/>
    <x v="3"/>
    <x v="4"/>
  </r>
  <r>
    <s v="ea3f1f21-8c87-4111-9d06-4447b88c029e"/>
    <d v="2024-11-02T00:00:00"/>
    <d v="2025-04-09T00:00:00"/>
    <x v="1"/>
    <s v="Jamie Gonzalez"/>
    <x v="1"/>
    <s v="Rwanda"/>
    <x v="2"/>
    <x v="1"/>
    <x v="1"/>
    <n v="843.96"/>
    <n v="4"/>
    <n v="0.05"/>
    <n v="265.39"/>
    <x v="1"/>
    <x v="1"/>
  </r>
  <r>
    <s v="cd575c95-4a56-41cb-9737-f4aa529c67a8"/>
    <d v="2021-12-26T00:00:00"/>
    <d v="2025-01-18T00:00:00"/>
    <x v="1"/>
    <s v="Erin Cox"/>
    <x v="1"/>
    <s v="Togo"/>
    <x v="2"/>
    <x v="1"/>
    <x v="4"/>
    <n v="448.22"/>
    <n v="7"/>
    <n v="0.13"/>
    <n v="153.80000000000001"/>
    <x v="1"/>
    <x v="2"/>
  </r>
  <r>
    <s v="d7350f27-011c-4ada-9c98-890bfd63d7d6"/>
    <d v="2022-06-28T00:00:00"/>
    <d v="2023-02-19T00:00:00"/>
    <x v="1"/>
    <s v="Bryan Martin"/>
    <x v="0"/>
    <s v="Honduras"/>
    <x v="2"/>
    <x v="1"/>
    <x v="4"/>
    <n v="428.96"/>
    <n v="1"/>
    <n v="0.21"/>
    <n v="121.99"/>
    <x v="0"/>
    <x v="0"/>
  </r>
  <r>
    <s v="9f571fc7-7055-41cc-9948-7548b29b0202"/>
    <d v="2021-09-28T00:00:00"/>
    <d v="2025-04-06T00:00:00"/>
    <x v="3"/>
    <s v="Alec Hunter"/>
    <x v="1"/>
    <s v="Kiribati"/>
    <x v="1"/>
    <x v="1"/>
    <x v="4"/>
    <n v="533.20000000000005"/>
    <n v="5"/>
    <n v="0.21"/>
    <n v="112.93"/>
    <x v="3"/>
    <x v="2"/>
  </r>
  <r>
    <s v="d6b72137-bb1e-4932-a94a-635c1857b32c"/>
    <d v="2022-01-11T00:00:00"/>
    <d v="2025-02-20T00:00:00"/>
    <x v="3"/>
    <s v="Daniel Shepherd"/>
    <x v="0"/>
    <s v="Guatemala"/>
    <x v="2"/>
    <x v="0"/>
    <x v="8"/>
    <n v="556.08000000000004"/>
    <n v="7"/>
    <n v="0.01"/>
    <n v="480.33"/>
    <x v="2"/>
    <x v="0"/>
  </r>
  <r>
    <s v="adfeaae9-10b2-4444-9358-44ae7b50abb1"/>
    <d v="2020-10-06T00:00:00"/>
    <d v="2024-11-05T00:00:00"/>
    <x v="1"/>
    <s v="Patrick Pineda"/>
    <x v="0"/>
    <s v="Poland"/>
    <x v="2"/>
    <x v="2"/>
    <x v="7"/>
    <n v="196.06"/>
    <n v="9"/>
    <n v="0.19"/>
    <n v="336.98"/>
    <x v="2"/>
    <x v="5"/>
  </r>
  <r>
    <s v="a86e8d00-5aad-45db-b96a-ee0142e4a15e"/>
    <d v="2021-07-10T00:00:00"/>
    <d v="2024-05-26T00:00:00"/>
    <x v="1"/>
    <s v="Henry Patterson"/>
    <x v="1"/>
    <s v="Canada"/>
    <x v="1"/>
    <x v="2"/>
    <x v="2"/>
    <n v="404.11"/>
    <n v="7"/>
    <n v="0.2"/>
    <n v="180.92"/>
    <x v="2"/>
    <x v="2"/>
  </r>
  <r>
    <s v="ad1ad4f1-a692-4da7-9d17-2f557801b283"/>
    <d v="2025-06-26T00:00:00"/>
    <d v="2025-06-29T00:00:00"/>
    <x v="3"/>
    <s v="Ronald Phillips"/>
    <x v="2"/>
    <s v="Dominican Republic"/>
    <x v="0"/>
    <x v="2"/>
    <x v="3"/>
    <n v="458.28"/>
    <n v="4"/>
    <n v="0.18"/>
    <n v="120.03"/>
    <x v="3"/>
    <x v="4"/>
  </r>
  <r>
    <s v="fb593bc5-07e0-46b9-bbf8-52256c91d2f4"/>
    <d v="2021-11-19T00:00:00"/>
    <d v="2023-04-23T00:00:00"/>
    <x v="0"/>
    <s v="Joseph Stone"/>
    <x v="0"/>
    <s v="Ukraine"/>
    <x v="3"/>
    <x v="0"/>
    <x v="8"/>
    <n v="763.54"/>
    <n v="7"/>
    <n v="0.03"/>
    <n v="305.13"/>
    <x v="3"/>
    <x v="2"/>
  </r>
  <r>
    <s v="f332364e-53bb-4dc2-9279-4cf0348ee400"/>
    <d v="2020-07-20T00:00:00"/>
    <d v="2024-04-15T00:00:00"/>
    <x v="1"/>
    <s v="William Davis"/>
    <x v="0"/>
    <s v="Bouvet Island (Bouvetoya)"/>
    <x v="3"/>
    <x v="2"/>
    <x v="7"/>
    <n v="428.05"/>
    <n v="9"/>
    <n v="0.28999999999999998"/>
    <n v="-49.64"/>
    <x v="2"/>
    <x v="5"/>
  </r>
  <r>
    <s v="51f0ce5b-5f07-44c7-a784-3d811351856e"/>
    <d v="2020-10-18T00:00:00"/>
    <d v="2020-12-06T00:00:00"/>
    <x v="0"/>
    <s v="Jennifer Doyle"/>
    <x v="2"/>
    <s v="Madagascar"/>
    <x v="3"/>
    <x v="2"/>
    <x v="7"/>
    <n v="349.69"/>
    <n v="4"/>
    <n v="0.03"/>
    <n v="94.69"/>
    <x v="2"/>
    <x v="5"/>
  </r>
  <r>
    <s v="8f5bdf5f-a7c1-4360-9e64-fad19e88dc37"/>
    <d v="2021-02-03T00:00:00"/>
    <d v="2024-09-07T00:00:00"/>
    <x v="1"/>
    <s v="Donald Hunter"/>
    <x v="2"/>
    <s v="Palau"/>
    <x v="0"/>
    <x v="0"/>
    <x v="6"/>
    <n v="549.12"/>
    <n v="10"/>
    <n v="0.25"/>
    <n v="291.8"/>
    <x v="1"/>
    <x v="2"/>
  </r>
  <r>
    <s v="deb05026-96e6-4b0a-995f-f725fbdc6b7d"/>
    <d v="2023-06-22T00:00:00"/>
    <d v="2023-11-11T00:00:00"/>
    <x v="2"/>
    <s v="Linda Malone DVM"/>
    <x v="1"/>
    <s v="Burundi"/>
    <x v="3"/>
    <x v="1"/>
    <x v="4"/>
    <n v="514.79999999999995"/>
    <n v="7"/>
    <n v="0.18"/>
    <n v="107.89"/>
    <x v="0"/>
    <x v="3"/>
  </r>
  <r>
    <s v="6e0f3bd6-6b99-4869-89be-053b996ebcab"/>
    <d v="2022-03-24T00:00:00"/>
    <d v="2025-03-10T00:00:00"/>
    <x v="3"/>
    <s v="Melinda Reyes"/>
    <x v="1"/>
    <s v="Chad"/>
    <x v="0"/>
    <x v="0"/>
    <x v="0"/>
    <n v="531.6"/>
    <n v="9"/>
    <n v="0.18"/>
    <n v="-12.05"/>
    <x v="2"/>
    <x v="0"/>
  </r>
  <r>
    <s v="e896130c-ab5b-45dd-9563-09abb26f1cbf"/>
    <d v="2022-06-03T00:00:00"/>
    <d v="2024-05-07T00:00:00"/>
    <x v="2"/>
    <s v="Jeanette Madden"/>
    <x v="2"/>
    <s v="Guam"/>
    <x v="1"/>
    <x v="0"/>
    <x v="6"/>
    <n v="97.87"/>
    <n v="2"/>
    <n v="0.19"/>
    <n v="339.65"/>
    <x v="0"/>
    <x v="0"/>
  </r>
  <r>
    <s v="b3ed8894-7356-4396-8aa9-7e82c2c1af36"/>
    <d v="2022-09-01T00:00:00"/>
    <d v="2023-10-24T00:00:00"/>
    <x v="3"/>
    <s v="Thomas Williams"/>
    <x v="2"/>
    <s v="Nicaragua"/>
    <x v="0"/>
    <x v="1"/>
    <x v="4"/>
    <n v="684.24"/>
    <n v="2"/>
    <n v="0.23"/>
    <n v="469.16"/>
    <x v="0"/>
    <x v="0"/>
  </r>
  <r>
    <s v="ef1a449f-5ea9-4693-9d84-fcea3f538aa9"/>
    <d v="2021-12-24T00:00:00"/>
    <d v="2022-06-05T00:00:00"/>
    <x v="2"/>
    <s v="Charles Martin"/>
    <x v="2"/>
    <s v="Fiji"/>
    <x v="3"/>
    <x v="2"/>
    <x v="2"/>
    <n v="145.79"/>
    <n v="6"/>
    <n v="0.23"/>
    <n v="182.12"/>
    <x v="1"/>
    <x v="2"/>
  </r>
  <r>
    <s v="30fa6403-a1d5-4f5e-95c3-5599014a5ce0"/>
    <d v="2024-05-25T00:00:00"/>
    <d v="2025-05-20T00:00:00"/>
    <x v="1"/>
    <s v="Cheryl Nicholson"/>
    <x v="2"/>
    <s v="Ukraine"/>
    <x v="2"/>
    <x v="2"/>
    <x v="7"/>
    <n v="944.64"/>
    <n v="10"/>
    <n v="0.06"/>
    <n v="435.88"/>
    <x v="0"/>
    <x v="1"/>
  </r>
  <r>
    <s v="d2761e6c-b828-41bf-b7be-0edbbf5412fa"/>
    <d v="2023-08-07T00:00:00"/>
    <d v="2024-07-15T00:00:00"/>
    <x v="3"/>
    <s v="Bryan Smith"/>
    <x v="0"/>
    <s v="Mongolia"/>
    <x v="0"/>
    <x v="1"/>
    <x v="4"/>
    <n v="422.24"/>
    <n v="3"/>
    <n v="0.01"/>
    <n v="372.84"/>
    <x v="0"/>
    <x v="3"/>
  </r>
  <r>
    <s v="afabd6f5-0fd9-40b9-81cf-433648d78656"/>
    <d v="2024-06-25T00:00:00"/>
    <d v="2025-06-12T00:00:00"/>
    <x v="3"/>
    <s v="Barbara Mccoy"/>
    <x v="1"/>
    <s v="Jersey"/>
    <x v="1"/>
    <x v="1"/>
    <x v="5"/>
    <n v="422.21"/>
    <n v="2"/>
    <n v="0.2"/>
    <n v="107.01"/>
    <x v="0"/>
    <x v="1"/>
  </r>
  <r>
    <s v="fd5f3f68-406e-4c48-b280-ee5370aa7ca0"/>
    <d v="2020-10-26T00:00:00"/>
    <d v="2025-04-16T00:00:00"/>
    <x v="0"/>
    <s v="Dr. Shannon Myers"/>
    <x v="2"/>
    <s v="Macao"/>
    <x v="1"/>
    <x v="1"/>
    <x v="5"/>
    <n v="799.75"/>
    <n v="9"/>
    <n v="0.08"/>
    <n v="398.49"/>
    <x v="3"/>
    <x v="5"/>
  </r>
  <r>
    <s v="03bd9b92-8ead-4265-acb1-ef17f7345150"/>
    <d v="2022-01-11T00:00:00"/>
    <d v="2024-02-28T00:00:00"/>
    <x v="0"/>
    <s v="Christian Levy"/>
    <x v="2"/>
    <s v="Nicaragua"/>
    <x v="2"/>
    <x v="2"/>
    <x v="3"/>
    <n v="944.76"/>
    <n v="5"/>
    <n v="0.01"/>
    <n v="224.1"/>
    <x v="0"/>
    <x v="0"/>
  </r>
  <r>
    <s v="b6df6157-e64b-4cc4-ba8c-52e589d5ff12"/>
    <d v="2024-06-09T00:00:00"/>
    <d v="2025-06-21T00:00:00"/>
    <x v="0"/>
    <s v="Kristina Richards"/>
    <x v="0"/>
    <s v="Netherlands"/>
    <x v="1"/>
    <x v="2"/>
    <x v="3"/>
    <n v="212.76"/>
    <n v="2"/>
    <n v="0.12"/>
    <n v="-86.1"/>
    <x v="0"/>
    <x v="1"/>
  </r>
  <r>
    <s v="c7d0c05e-0d8f-40d5-8ab0-a86cea9047ec"/>
    <d v="2025-07-06T00:00:00"/>
    <d v="2025-07-08T00:00:00"/>
    <x v="0"/>
    <s v="Penny Smith"/>
    <x v="1"/>
    <s v="Norfolk Island"/>
    <x v="1"/>
    <x v="1"/>
    <x v="5"/>
    <n v="507.59"/>
    <n v="9"/>
    <n v="0.09"/>
    <n v="-16.47"/>
    <x v="3"/>
    <x v="4"/>
  </r>
  <r>
    <s v="470f5379-ca89-4b1f-9704-66be80ffab7c"/>
    <d v="2023-07-26T00:00:00"/>
    <d v="2025-05-19T00:00:00"/>
    <x v="3"/>
    <s v="William Bailey"/>
    <x v="2"/>
    <s v="Niger"/>
    <x v="0"/>
    <x v="0"/>
    <x v="6"/>
    <n v="831.51"/>
    <n v="7"/>
    <n v="0.06"/>
    <n v="437.59"/>
    <x v="3"/>
    <x v="3"/>
  </r>
  <r>
    <s v="3e18b33d-9b3a-47e6-976a-cf5380f6fc5d"/>
    <d v="2020-11-19T00:00:00"/>
    <d v="2025-07-04T00:00:00"/>
    <x v="0"/>
    <s v="Courtney Perez MD"/>
    <x v="0"/>
    <s v="France"/>
    <x v="1"/>
    <x v="2"/>
    <x v="7"/>
    <n v="617.47"/>
    <n v="9"/>
    <n v="0.27"/>
    <n v="445.56"/>
    <x v="0"/>
    <x v="5"/>
  </r>
  <r>
    <s v="826d6a91-8424-45a1-b65b-52a350de4194"/>
    <d v="2023-12-01T00:00:00"/>
    <d v="2024-09-09T00:00:00"/>
    <x v="3"/>
    <s v="Brandy Welch"/>
    <x v="0"/>
    <s v="Christmas Island"/>
    <x v="3"/>
    <x v="1"/>
    <x v="1"/>
    <n v="589.12"/>
    <n v="6"/>
    <n v="0.2"/>
    <n v="127.27"/>
    <x v="0"/>
    <x v="3"/>
  </r>
  <r>
    <s v="2f97822c-314b-41b4-b5c0-9adacd1bc7e3"/>
    <d v="2025-03-10T00:00:00"/>
    <d v="2025-07-04T00:00:00"/>
    <x v="3"/>
    <s v="Hannah Michael"/>
    <x v="1"/>
    <s v="Australia"/>
    <x v="1"/>
    <x v="1"/>
    <x v="1"/>
    <n v="349.56"/>
    <n v="4"/>
    <n v="0.13"/>
    <n v="383.83"/>
    <x v="2"/>
    <x v="4"/>
  </r>
  <r>
    <s v="a10f85b6-bb79-4d3a-baea-9aa78b74304b"/>
    <d v="2023-01-15T00:00:00"/>
    <d v="2023-05-24T00:00:00"/>
    <x v="3"/>
    <s v="Patrick Schneider"/>
    <x v="1"/>
    <s v="Uruguay"/>
    <x v="3"/>
    <x v="0"/>
    <x v="6"/>
    <n v="956.48"/>
    <n v="7"/>
    <n v="0.05"/>
    <n v="81.67"/>
    <x v="3"/>
    <x v="3"/>
  </r>
  <r>
    <s v="6811dcc3-863c-4b62-8c2d-043a71654004"/>
    <d v="2021-04-08T00:00:00"/>
    <d v="2021-08-12T00:00:00"/>
    <x v="3"/>
    <s v="Jessica Roberts"/>
    <x v="1"/>
    <s v="Estonia"/>
    <x v="1"/>
    <x v="1"/>
    <x v="1"/>
    <n v="773.7"/>
    <n v="5"/>
    <n v="0.16"/>
    <n v="24.98"/>
    <x v="3"/>
    <x v="2"/>
  </r>
  <r>
    <s v="8c5f7745-4fcb-42bf-ba25-c0866dce3f29"/>
    <d v="2024-10-14T00:00:00"/>
    <d v="2025-05-18T00:00:00"/>
    <x v="3"/>
    <s v="Jessica Allen"/>
    <x v="1"/>
    <s v="Cambodia"/>
    <x v="3"/>
    <x v="1"/>
    <x v="5"/>
    <n v="329.75"/>
    <n v="2"/>
    <n v="0.12"/>
    <n v="253.11"/>
    <x v="0"/>
    <x v="1"/>
  </r>
  <r>
    <s v="59969597-6401-4193-93a4-11030ca70236"/>
    <d v="2022-05-18T00:00:00"/>
    <d v="2025-04-26T00:00:00"/>
    <x v="1"/>
    <s v="Matthew Santos"/>
    <x v="1"/>
    <s v="Montenegro"/>
    <x v="1"/>
    <x v="1"/>
    <x v="5"/>
    <n v="787.55"/>
    <n v="10"/>
    <n v="0.05"/>
    <n v="316.7"/>
    <x v="2"/>
    <x v="0"/>
  </r>
  <r>
    <s v="5859ce67-c6a7-427a-8163-2fa907d240a3"/>
    <d v="2020-08-23T00:00:00"/>
    <d v="2021-03-17T00:00:00"/>
    <x v="1"/>
    <s v="Christopher Cantrell"/>
    <x v="1"/>
    <s v="Malta"/>
    <x v="0"/>
    <x v="0"/>
    <x v="8"/>
    <n v="404.1"/>
    <n v="10"/>
    <n v="0.05"/>
    <n v="-60.45"/>
    <x v="2"/>
    <x v="5"/>
  </r>
  <r>
    <s v="fc369e81-8b3a-4732-ab6b-bb22fbc83f11"/>
    <d v="2021-06-26T00:00:00"/>
    <d v="2022-01-13T00:00:00"/>
    <x v="2"/>
    <s v="Brandon Turner"/>
    <x v="0"/>
    <s v="Holy See (Vatican City State)"/>
    <x v="3"/>
    <x v="2"/>
    <x v="2"/>
    <n v="567.54"/>
    <n v="1"/>
    <n v="0.14000000000000001"/>
    <n v="65.89"/>
    <x v="1"/>
    <x v="2"/>
  </r>
  <r>
    <s v="c6d57411-ee87-43e6-924c-a7aeca6f0095"/>
    <d v="2025-02-28T00:00:00"/>
    <d v="2025-03-08T00:00:00"/>
    <x v="0"/>
    <s v="Gail Todd"/>
    <x v="0"/>
    <s v="Angola"/>
    <x v="2"/>
    <x v="0"/>
    <x v="0"/>
    <n v="922.43"/>
    <n v="3"/>
    <n v="0.19"/>
    <n v="156.03"/>
    <x v="2"/>
    <x v="4"/>
  </r>
  <r>
    <s v="9e903b0a-ee59-43e3-b1d1-c3cdb7d986a0"/>
    <d v="2024-09-28T00:00:00"/>
    <d v="2025-01-28T00:00:00"/>
    <x v="1"/>
    <s v="Anna Wolfe"/>
    <x v="1"/>
    <s v="Saint Helena"/>
    <x v="0"/>
    <x v="1"/>
    <x v="1"/>
    <n v="418.67"/>
    <n v="7"/>
    <n v="0.17"/>
    <n v="86.24"/>
    <x v="3"/>
    <x v="1"/>
  </r>
  <r>
    <s v="d7bed69d-23ef-49f5-983f-b447283d7bfb"/>
    <d v="2024-10-29T00:00:00"/>
    <d v="2025-03-15T00:00:00"/>
    <x v="2"/>
    <s v="Michele Randall"/>
    <x v="0"/>
    <s v="Argentina"/>
    <x v="0"/>
    <x v="0"/>
    <x v="8"/>
    <n v="924.7"/>
    <n v="2"/>
    <n v="0.2"/>
    <n v="197.14"/>
    <x v="2"/>
    <x v="1"/>
  </r>
  <r>
    <s v="a418ac70-d4e0-4cec-a238-106a46f02343"/>
    <d v="2022-04-22T00:00:00"/>
    <d v="2023-11-28T00:00:00"/>
    <x v="3"/>
    <s v="Andrew Johnson"/>
    <x v="1"/>
    <s v="Kazakhstan"/>
    <x v="3"/>
    <x v="1"/>
    <x v="1"/>
    <n v="627.57000000000005"/>
    <n v="3"/>
    <n v="0.28000000000000003"/>
    <n v="141.47999999999999"/>
    <x v="0"/>
    <x v="0"/>
  </r>
  <r>
    <s v="14634955-cd76-4afb-b1a1-760439d3de85"/>
    <d v="2021-01-26T00:00:00"/>
    <d v="2023-08-18T00:00:00"/>
    <x v="0"/>
    <s v="Betty Hawkins"/>
    <x v="2"/>
    <s v="Switzerland"/>
    <x v="3"/>
    <x v="0"/>
    <x v="0"/>
    <n v="122.34"/>
    <n v="2"/>
    <n v="0.04"/>
    <n v="273.05"/>
    <x v="0"/>
    <x v="2"/>
  </r>
  <r>
    <s v="47ba57e8-5a1c-4935-b11d-b4db3ad41bc6"/>
    <d v="2024-03-28T00:00:00"/>
    <d v="2024-06-06T00:00:00"/>
    <x v="1"/>
    <s v="Aaron Newman"/>
    <x v="2"/>
    <s v="Ghana"/>
    <x v="3"/>
    <x v="1"/>
    <x v="5"/>
    <n v="828.03"/>
    <n v="1"/>
    <n v="0.04"/>
    <n v="216.76"/>
    <x v="2"/>
    <x v="1"/>
  </r>
  <r>
    <s v="17f398af-8c4a-4778-a468-44d4c12da740"/>
    <d v="2023-04-10T00:00:00"/>
    <d v="2025-01-27T00:00:00"/>
    <x v="1"/>
    <s v="Brenda Newman"/>
    <x v="1"/>
    <s v="Paraguay"/>
    <x v="2"/>
    <x v="0"/>
    <x v="8"/>
    <n v="432.93"/>
    <n v="2"/>
    <n v="0.06"/>
    <n v="-57.41"/>
    <x v="2"/>
    <x v="3"/>
  </r>
  <r>
    <s v="4e18af0d-f0e7-42f8-9a5d-7335ad735e4f"/>
    <d v="2023-05-30T00:00:00"/>
    <d v="2024-08-27T00:00:00"/>
    <x v="3"/>
    <s v="Jennifer Dillon"/>
    <x v="2"/>
    <s v="British Indian Ocean Territory (Chagos Archipelago)"/>
    <x v="3"/>
    <x v="0"/>
    <x v="0"/>
    <n v="575.75"/>
    <n v="7"/>
    <n v="0.2"/>
    <n v="118.17"/>
    <x v="2"/>
    <x v="3"/>
  </r>
  <r>
    <s v="ddc2e12b-3e06-4e59-a83b-d27af8f583c1"/>
    <d v="2023-05-10T00:00:00"/>
    <d v="2025-01-16T00:00:00"/>
    <x v="1"/>
    <s v="Lori Watson"/>
    <x v="0"/>
    <s v="Slovenia"/>
    <x v="3"/>
    <x v="1"/>
    <x v="4"/>
    <n v="910.57"/>
    <n v="2"/>
    <n v="0.21"/>
    <n v="184.03"/>
    <x v="1"/>
    <x v="3"/>
  </r>
  <r>
    <s v="c3050577-3f46-4d44-b6d8-b9ff2a3da626"/>
    <d v="2022-09-11T00:00:00"/>
    <d v="2024-01-18T00:00:00"/>
    <x v="2"/>
    <s v="Stephen Simon"/>
    <x v="0"/>
    <s v="Niue"/>
    <x v="3"/>
    <x v="2"/>
    <x v="2"/>
    <n v="224.13"/>
    <n v="3"/>
    <n v="0.28999999999999998"/>
    <n v="137.44999999999999"/>
    <x v="3"/>
    <x v="0"/>
  </r>
  <r>
    <s v="7d3bd147-4342-4a76-a94f-eb3fad35d893"/>
    <d v="2021-08-10T00:00:00"/>
    <d v="2021-12-01T00:00:00"/>
    <x v="2"/>
    <s v="Victoria Thompson"/>
    <x v="0"/>
    <s v="Uzbekistan"/>
    <x v="1"/>
    <x v="0"/>
    <x v="8"/>
    <n v="725.89"/>
    <n v="9"/>
    <n v="0.1"/>
    <n v="326.13"/>
    <x v="3"/>
    <x v="2"/>
  </r>
  <r>
    <s v="a42a9049-ffc5-4f7b-ae6c-1068216a6b88"/>
    <d v="2021-07-28T00:00:00"/>
    <d v="2023-06-09T00:00:00"/>
    <x v="2"/>
    <s v="Melissa Guzman"/>
    <x v="2"/>
    <s v="Pakistan"/>
    <x v="3"/>
    <x v="2"/>
    <x v="3"/>
    <n v="365.9"/>
    <n v="9"/>
    <n v="0.1"/>
    <n v="399.9"/>
    <x v="3"/>
    <x v="2"/>
  </r>
  <r>
    <s v="e5587639-d147-4046-8681-9865f1415dd2"/>
    <d v="2023-08-27T00:00:00"/>
    <d v="2024-10-25T00:00:00"/>
    <x v="3"/>
    <s v="Amber Richardson"/>
    <x v="2"/>
    <s v="Saint Helena"/>
    <x v="3"/>
    <x v="1"/>
    <x v="1"/>
    <n v="204.85"/>
    <n v="6"/>
    <n v="0.03"/>
    <n v="-81.849999999999994"/>
    <x v="0"/>
    <x v="3"/>
  </r>
  <r>
    <s v="031b0584-8a33-485d-9cdd-f76839108e07"/>
    <d v="2024-03-20T00:00:00"/>
    <d v="2025-06-06T00:00:00"/>
    <x v="2"/>
    <s v="Tyler Alexander"/>
    <x v="0"/>
    <s v="Malaysia"/>
    <x v="1"/>
    <x v="0"/>
    <x v="0"/>
    <n v="319.99"/>
    <n v="6"/>
    <n v="0.14000000000000001"/>
    <n v="-90.18"/>
    <x v="0"/>
    <x v="1"/>
  </r>
  <r>
    <s v="7bff804f-8a71-46e2-9846-34e448798a1a"/>
    <d v="2022-01-12T00:00:00"/>
    <d v="2025-03-15T00:00:00"/>
    <x v="3"/>
    <s v="Sara Davis"/>
    <x v="2"/>
    <s v="Belgium"/>
    <x v="2"/>
    <x v="0"/>
    <x v="6"/>
    <n v="699.12"/>
    <n v="1"/>
    <n v="0.22"/>
    <n v="-42.47"/>
    <x v="2"/>
    <x v="0"/>
  </r>
  <r>
    <s v="d1f8e7ec-af79-43f3-99b6-93a49b65beb5"/>
    <d v="2024-07-20T00:00:00"/>
    <d v="2025-04-06T00:00:00"/>
    <x v="0"/>
    <s v="Amber Austin"/>
    <x v="2"/>
    <s v="Tonga"/>
    <x v="2"/>
    <x v="0"/>
    <x v="0"/>
    <n v="829.48"/>
    <n v="7"/>
    <n v="0.3"/>
    <n v="151.63999999999999"/>
    <x v="0"/>
    <x v="1"/>
  </r>
  <r>
    <s v="e4b15ee4-c5d2-4e9f-b7b5-393affcb4e94"/>
    <d v="2022-06-06T00:00:00"/>
    <d v="2024-12-16T00:00:00"/>
    <x v="2"/>
    <s v="Rachel Morales"/>
    <x v="1"/>
    <s v="Azerbaijan"/>
    <x v="2"/>
    <x v="1"/>
    <x v="5"/>
    <n v="988.47"/>
    <n v="8"/>
    <n v="0.05"/>
    <n v="466.25"/>
    <x v="1"/>
    <x v="0"/>
  </r>
  <r>
    <s v="a26da05e-e2b1-43b4-be78-2108f7630950"/>
    <d v="2023-10-24T00:00:00"/>
    <d v="2024-05-14T00:00:00"/>
    <x v="3"/>
    <s v="Ashley Cabrera"/>
    <x v="1"/>
    <s v="Poland"/>
    <x v="0"/>
    <x v="1"/>
    <x v="4"/>
    <n v="744.96"/>
    <n v="1"/>
    <n v="0.12"/>
    <n v="67.959999999999994"/>
    <x v="3"/>
    <x v="3"/>
  </r>
  <r>
    <s v="cb90136b-51dc-4022-be91-c014520171e8"/>
    <d v="2022-01-03T00:00:00"/>
    <d v="2024-11-10T00:00:00"/>
    <x v="2"/>
    <s v="Michael Torres MD"/>
    <x v="2"/>
    <s v="Venezuela"/>
    <x v="2"/>
    <x v="1"/>
    <x v="4"/>
    <n v="284.99"/>
    <n v="1"/>
    <n v="0.26"/>
    <n v="285.54000000000002"/>
    <x v="1"/>
    <x v="0"/>
  </r>
  <r>
    <s v="b2fd8724-0129-44f0-b321-2cde6680ad5d"/>
    <d v="2021-08-04T00:00:00"/>
    <d v="2024-07-14T00:00:00"/>
    <x v="0"/>
    <s v="Autumn Harding"/>
    <x v="2"/>
    <s v="Dominican Republic"/>
    <x v="1"/>
    <x v="0"/>
    <x v="8"/>
    <n v="470.84"/>
    <n v="4"/>
    <n v="0.23"/>
    <n v="219.68"/>
    <x v="1"/>
    <x v="2"/>
  </r>
  <r>
    <s v="240e8f8d-7ef1-4481-b0df-14d24e010612"/>
    <d v="2022-12-11T00:00:00"/>
    <d v="2024-11-04T00:00:00"/>
    <x v="3"/>
    <s v="Mark Johnson"/>
    <x v="1"/>
    <s v="Greece"/>
    <x v="2"/>
    <x v="2"/>
    <x v="3"/>
    <n v="247.29"/>
    <n v="4"/>
    <n v="0.04"/>
    <n v="-4.99"/>
    <x v="1"/>
    <x v="0"/>
  </r>
  <r>
    <s v="c0a9f5ba-30a3-49f3-a461-42eb6995a1b3"/>
    <d v="2025-02-27T00:00:00"/>
    <d v="2025-06-20T00:00:00"/>
    <x v="3"/>
    <s v="Erica Meyer"/>
    <x v="0"/>
    <s v="Falkland Islands (Malvinas)"/>
    <x v="1"/>
    <x v="0"/>
    <x v="8"/>
    <n v="716.06"/>
    <n v="6"/>
    <n v="0.28000000000000003"/>
    <n v="195.5"/>
    <x v="2"/>
    <x v="4"/>
  </r>
  <r>
    <s v="81ec8a4c-4817-447c-b16d-0fc5fc001ce1"/>
    <d v="2024-07-22T00:00:00"/>
    <d v="2025-05-05T00:00:00"/>
    <x v="3"/>
    <s v="Kimberly Flores"/>
    <x v="0"/>
    <s v="Reunion"/>
    <x v="1"/>
    <x v="0"/>
    <x v="0"/>
    <n v="433.7"/>
    <n v="8"/>
    <n v="0.24"/>
    <n v="298.39999999999998"/>
    <x v="2"/>
    <x v="1"/>
  </r>
  <r>
    <s v="4aec71bb-9855-4fbd-b579-c0f6eb22fcaf"/>
    <d v="2025-03-24T00:00:00"/>
    <d v="2025-06-27T00:00:00"/>
    <x v="3"/>
    <s v="Karen Rodriguez"/>
    <x v="2"/>
    <s v="Korea"/>
    <x v="2"/>
    <x v="2"/>
    <x v="3"/>
    <n v="657.66"/>
    <n v="2"/>
    <n v="0.24"/>
    <n v="445.69"/>
    <x v="3"/>
    <x v="4"/>
  </r>
  <r>
    <s v="7a20cc6a-e613-45ca-8d75-c8f49a469e3b"/>
    <d v="2024-09-25T00:00:00"/>
    <d v="2024-11-02T00:00:00"/>
    <x v="1"/>
    <s v="Michele Wright"/>
    <x v="1"/>
    <s v="Kenya"/>
    <x v="3"/>
    <x v="1"/>
    <x v="5"/>
    <n v="812.95"/>
    <n v="2"/>
    <n v="0.14000000000000001"/>
    <n v="324.63"/>
    <x v="2"/>
    <x v="1"/>
  </r>
  <r>
    <s v="b67eb657-f665-4d52-b460-16310cbfb782"/>
    <d v="2024-02-14T00:00:00"/>
    <d v="2024-04-11T00:00:00"/>
    <x v="2"/>
    <s v="Douglas Morton Jr."/>
    <x v="2"/>
    <s v="Lesotho"/>
    <x v="1"/>
    <x v="1"/>
    <x v="4"/>
    <n v="84.96"/>
    <n v="6"/>
    <n v="0.04"/>
    <n v="128.93"/>
    <x v="0"/>
    <x v="1"/>
  </r>
  <r>
    <s v="fb330f18-7d74-4967-a40e-9c608260d836"/>
    <d v="2022-06-29T00:00:00"/>
    <d v="2024-07-05T00:00:00"/>
    <x v="2"/>
    <s v="Michelle Griffith"/>
    <x v="2"/>
    <s v="Reunion"/>
    <x v="2"/>
    <x v="1"/>
    <x v="4"/>
    <n v="918.34"/>
    <n v="7"/>
    <n v="0.27"/>
    <n v="448.3"/>
    <x v="3"/>
    <x v="0"/>
  </r>
  <r>
    <s v="01b0ec0f-e794-4599-8650-94ec239f7b65"/>
    <d v="2022-04-12T00:00:00"/>
    <d v="2023-08-13T00:00:00"/>
    <x v="2"/>
    <s v="Lisa Bernard"/>
    <x v="1"/>
    <s v="Haiti"/>
    <x v="0"/>
    <x v="1"/>
    <x v="5"/>
    <n v="423.44"/>
    <n v="9"/>
    <n v="0.08"/>
    <n v="161.5"/>
    <x v="3"/>
    <x v="0"/>
  </r>
  <r>
    <s v="ecd61422-4bee-4d0f-a6e8-944536a043b1"/>
    <d v="2023-09-28T00:00:00"/>
    <d v="2025-04-24T00:00:00"/>
    <x v="0"/>
    <s v="Brian Sweeney"/>
    <x v="2"/>
    <s v="Canada"/>
    <x v="0"/>
    <x v="0"/>
    <x v="8"/>
    <n v="458.03"/>
    <n v="7"/>
    <n v="0.2"/>
    <n v="249.41"/>
    <x v="2"/>
    <x v="3"/>
  </r>
  <r>
    <s v="b7d740bd-0843-4aa2-a9d6-b1461c3dc5af"/>
    <d v="2025-05-29T00:00:00"/>
    <d v="2025-06-09T00:00:00"/>
    <x v="2"/>
    <s v="Rachel Simmons MD"/>
    <x v="1"/>
    <s v="Lithuania"/>
    <x v="2"/>
    <x v="1"/>
    <x v="1"/>
    <n v="927.25"/>
    <n v="1"/>
    <n v="0.25"/>
    <n v="57.58"/>
    <x v="1"/>
    <x v="4"/>
  </r>
  <r>
    <s v="edb9227e-756d-4c9c-956c-f22209b4b580"/>
    <d v="2024-10-21T00:00:00"/>
    <d v="2025-06-06T00:00:00"/>
    <x v="2"/>
    <s v="Jesse Jones"/>
    <x v="1"/>
    <s v="Norfolk Island"/>
    <x v="0"/>
    <x v="2"/>
    <x v="7"/>
    <n v="613.84"/>
    <n v="1"/>
    <n v="0.25"/>
    <n v="357.94"/>
    <x v="0"/>
    <x v="1"/>
  </r>
  <r>
    <s v="db10dc13-8ced-468e-bdea-386b01f3e900"/>
    <d v="2025-01-22T00:00:00"/>
    <d v="2025-06-23T00:00:00"/>
    <x v="0"/>
    <s v="Catherine Dawson"/>
    <x v="0"/>
    <s v="France"/>
    <x v="1"/>
    <x v="2"/>
    <x v="2"/>
    <n v="342.36"/>
    <n v="8"/>
    <n v="0.22"/>
    <n v="312.52999999999997"/>
    <x v="2"/>
    <x v="4"/>
  </r>
  <r>
    <s v="06c53d76-b4dc-49e4-9b50-759c70163067"/>
    <d v="2021-04-23T00:00:00"/>
    <d v="2021-12-15T00:00:00"/>
    <x v="2"/>
    <s v="Aaron Garcia"/>
    <x v="2"/>
    <s v="Panama"/>
    <x v="3"/>
    <x v="2"/>
    <x v="7"/>
    <n v="378.97"/>
    <n v="8"/>
    <n v="7.0000000000000007E-2"/>
    <n v="47.58"/>
    <x v="1"/>
    <x v="2"/>
  </r>
  <r>
    <s v="567796e6-9ddc-42c1-94ff-567cf36bbe55"/>
    <d v="2020-11-02T00:00:00"/>
    <d v="2022-06-26T00:00:00"/>
    <x v="3"/>
    <s v="Amanda Serrano"/>
    <x v="0"/>
    <s v="French Polynesia"/>
    <x v="1"/>
    <x v="0"/>
    <x v="0"/>
    <n v="103.03"/>
    <n v="5"/>
    <n v="0.14000000000000001"/>
    <n v="-75.540000000000006"/>
    <x v="3"/>
    <x v="5"/>
  </r>
  <r>
    <s v="b22ed492-0168-4ed1-aa4f-0bc96325fb7c"/>
    <d v="2021-10-10T00:00:00"/>
    <d v="2023-06-25T00:00:00"/>
    <x v="0"/>
    <s v="Wesley Dunn"/>
    <x v="1"/>
    <s v="Antigua and Barbuda"/>
    <x v="3"/>
    <x v="2"/>
    <x v="2"/>
    <n v="223.92"/>
    <n v="2"/>
    <n v="0.18"/>
    <n v="28.41"/>
    <x v="1"/>
    <x v="2"/>
  </r>
  <r>
    <s v="93d9abfb-6ef9-4920-bb7f-a2d7b408aeb2"/>
    <d v="2024-01-20T00:00:00"/>
    <d v="2024-08-18T00:00:00"/>
    <x v="0"/>
    <s v="Michael Smith"/>
    <x v="0"/>
    <s v="Mexico"/>
    <x v="1"/>
    <x v="2"/>
    <x v="7"/>
    <n v="927.51"/>
    <n v="6"/>
    <n v="0.06"/>
    <n v="359.25"/>
    <x v="0"/>
    <x v="1"/>
  </r>
  <r>
    <s v="b6795c57-e1bd-4b18-b0c9-e74886f81443"/>
    <d v="2023-11-26T00:00:00"/>
    <d v="2025-03-21T00:00:00"/>
    <x v="3"/>
    <s v="David Hill"/>
    <x v="0"/>
    <s v="Japan"/>
    <x v="3"/>
    <x v="2"/>
    <x v="3"/>
    <n v="526.30999999999995"/>
    <n v="2"/>
    <n v="0.19"/>
    <n v="354.17"/>
    <x v="1"/>
    <x v="3"/>
  </r>
  <r>
    <s v="55ba4149-09a4-4621-b618-2852a605c7f7"/>
    <d v="2021-06-30T00:00:00"/>
    <d v="2022-06-11T00:00:00"/>
    <x v="1"/>
    <s v="David Wheeler"/>
    <x v="0"/>
    <s v="Trinidad and Tobago"/>
    <x v="1"/>
    <x v="0"/>
    <x v="8"/>
    <n v="699.88"/>
    <n v="2"/>
    <n v="0.2"/>
    <n v="321.04000000000002"/>
    <x v="3"/>
    <x v="2"/>
  </r>
  <r>
    <s v="785f9e74-a79d-47cc-b9d3-a761677b212c"/>
    <d v="2021-11-27T00:00:00"/>
    <d v="2022-03-14T00:00:00"/>
    <x v="1"/>
    <s v="Matthew Benson"/>
    <x v="2"/>
    <s v="Lebanon"/>
    <x v="0"/>
    <x v="0"/>
    <x v="6"/>
    <n v="263.41000000000003"/>
    <n v="1"/>
    <n v="0.23"/>
    <n v="274.75"/>
    <x v="3"/>
    <x v="2"/>
  </r>
  <r>
    <s v="e7d9fdfb-a940-4004-b15e-6e904be84497"/>
    <d v="2021-10-13T00:00:00"/>
    <d v="2021-12-08T00:00:00"/>
    <x v="0"/>
    <s v="Thomas Williams"/>
    <x v="2"/>
    <s v="Bahamas"/>
    <x v="3"/>
    <x v="0"/>
    <x v="8"/>
    <n v="544.38"/>
    <n v="2"/>
    <n v="0.23"/>
    <n v="57.19"/>
    <x v="0"/>
    <x v="2"/>
  </r>
  <r>
    <s v="f30c1185-8466-40bf-9c8a-e98264af409f"/>
    <d v="2020-07-27T00:00:00"/>
    <d v="2024-07-25T00:00:00"/>
    <x v="1"/>
    <s v="Andrew Clayton II"/>
    <x v="2"/>
    <s v="Madagascar"/>
    <x v="2"/>
    <x v="0"/>
    <x v="6"/>
    <n v="151.41"/>
    <n v="5"/>
    <n v="0.15"/>
    <n v="307.06"/>
    <x v="1"/>
    <x v="5"/>
  </r>
  <r>
    <s v="c313ea99-592f-4678-ab5b-9691ea985ce6"/>
    <d v="2022-10-12T00:00:00"/>
    <d v="2023-11-16T00:00:00"/>
    <x v="3"/>
    <s v="Jason Ashley"/>
    <x v="1"/>
    <s v="Peru"/>
    <x v="0"/>
    <x v="0"/>
    <x v="8"/>
    <n v="26.01"/>
    <n v="8"/>
    <n v="0.19"/>
    <n v="224.7"/>
    <x v="1"/>
    <x v="0"/>
  </r>
  <r>
    <s v="63cabd77-d0eb-4082-9957-13b6ed106199"/>
    <d v="2023-09-14T00:00:00"/>
    <d v="2023-12-01T00:00:00"/>
    <x v="2"/>
    <s v="Sheila Esparza MD"/>
    <x v="0"/>
    <s v="Cameroon"/>
    <x v="0"/>
    <x v="0"/>
    <x v="0"/>
    <n v="357.15"/>
    <n v="8"/>
    <n v="0.17"/>
    <n v="-11.58"/>
    <x v="0"/>
    <x v="3"/>
  </r>
  <r>
    <s v="d0ae1f70-e4bc-477b-8144-ac27abd3b2e7"/>
    <d v="2021-05-20T00:00:00"/>
    <d v="2021-07-13T00:00:00"/>
    <x v="2"/>
    <s v="Michael Fernandez"/>
    <x v="0"/>
    <s v="Greece"/>
    <x v="1"/>
    <x v="0"/>
    <x v="6"/>
    <n v="908.86"/>
    <n v="5"/>
    <n v="0.11"/>
    <n v="89.96"/>
    <x v="0"/>
    <x v="2"/>
  </r>
  <r>
    <s v="d54b4385-5816-4448-a852-ce3d97d70d1f"/>
    <d v="2021-12-31T00:00:00"/>
    <d v="2022-09-29T00:00:00"/>
    <x v="3"/>
    <s v="Matthew Gomez"/>
    <x v="0"/>
    <s v="El Salvador"/>
    <x v="2"/>
    <x v="2"/>
    <x v="3"/>
    <n v="728.1"/>
    <n v="6"/>
    <n v="0.23"/>
    <n v="359.8"/>
    <x v="2"/>
    <x v="2"/>
  </r>
  <r>
    <s v="f9dd9767-e33c-406b-b8ec-d1ab944cddc5"/>
    <d v="2023-07-01T00:00:00"/>
    <d v="2025-05-27T00:00:00"/>
    <x v="0"/>
    <s v="Andrea Mclaughlin"/>
    <x v="1"/>
    <s v="Sweden"/>
    <x v="2"/>
    <x v="1"/>
    <x v="1"/>
    <n v="472.15"/>
    <n v="7"/>
    <n v="0.02"/>
    <n v="65.83"/>
    <x v="1"/>
    <x v="3"/>
  </r>
  <r>
    <s v="e419306c-f9fd-4f4d-9923-5bca393954e3"/>
    <d v="2020-12-28T00:00:00"/>
    <d v="2024-09-17T00:00:00"/>
    <x v="1"/>
    <s v="Derrick Chaney"/>
    <x v="0"/>
    <s v="Ireland"/>
    <x v="0"/>
    <x v="1"/>
    <x v="1"/>
    <n v="379.05"/>
    <n v="7"/>
    <n v="0.14000000000000001"/>
    <n v="403.64"/>
    <x v="3"/>
    <x v="5"/>
  </r>
  <r>
    <s v="908c7b4a-e0cb-41e5-859a-2a4727c30283"/>
    <d v="2023-12-29T00:00:00"/>
    <d v="2025-06-02T00:00:00"/>
    <x v="1"/>
    <s v="Brooke Soto DVM"/>
    <x v="2"/>
    <s v="Libyan Arab Jamahiriya"/>
    <x v="1"/>
    <x v="0"/>
    <x v="0"/>
    <n v="989.56"/>
    <n v="10"/>
    <n v="0.16"/>
    <n v="25.44"/>
    <x v="0"/>
    <x v="3"/>
  </r>
  <r>
    <s v="ee9333dc-a004-4c56-ad2d-1d414f2c493c"/>
    <d v="2025-07-06T00:00:00"/>
    <d v="2025-07-08T00:00:00"/>
    <x v="3"/>
    <s v="Amy Ali"/>
    <x v="2"/>
    <s v="Comoros"/>
    <x v="1"/>
    <x v="1"/>
    <x v="4"/>
    <n v="444.1"/>
    <n v="8"/>
    <n v="0.05"/>
    <n v="409.42"/>
    <x v="2"/>
    <x v="4"/>
  </r>
  <r>
    <s v="6825dc8f-fd21-4b63-9511-ee2772c640ec"/>
    <d v="2023-09-18T00:00:00"/>
    <d v="2023-12-27T00:00:00"/>
    <x v="2"/>
    <s v="John Garcia"/>
    <x v="0"/>
    <s v="Liberia"/>
    <x v="0"/>
    <x v="2"/>
    <x v="2"/>
    <n v="272.58"/>
    <n v="4"/>
    <n v="0.19"/>
    <n v="-48.56"/>
    <x v="2"/>
    <x v="3"/>
  </r>
  <r>
    <s v="30ce46e1-e9de-4dfc-ae5a-98421cc05d58"/>
    <d v="2023-02-23T00:00:00"/>
    <d v="2023-03-25T00:00:00"/>
    <x v="1"/>
    <s v="Andrew Duncan"/>
    <x v="1"/>
    <s v="Heard Island and McDonald Islands"/>
    <x v="0"/>
    <x v="2"/>
    <x v="7"/>
    <n v="671"/>
    <n v="5"/>
    <n v="0"/>
    <n v="444.76"/>
    <x v="2"/>
    <x v="3"/>
  </r>
  <r>
    <s v="5ca62050-fe5d-4628-a163-54bac79764b9"/>
    <d v="2023-05-02T00:00:00"/>
    <d v="2024-04-04T00:00:00"/>
    <x v="0"/>
    <s v="Marissa King"/>
    <x v="0"/>
    <s v="Equatorial Guinea"/>
    <x v="2"/>
    <x v="0"/>
    <x v="8"/>
    <n v="62.55"/>
    <n v="8"/>
    <n v="0.05"/>
    <n v="23.82"/>
    <x v="2"/>
    <x v="3"/>
  </r>
  <r>
    <s v="0b072d4d-28bb-442b-b79f-55481b4314f1"/>
    <d v="2021-02-18T00:00:00"/>
    <d v="2022-06-06T00:00:00"/>
    <x v="2"/>
    <s v="Nicholas Nguyen"/>
    <x v="0"/>
    <s v="Barbados"/>
    <x v="1"/>
    <x v="0"/>
    <x v="0"/>
    <n v="873.37"/>
    <n v="6"/>
    <n v="0.03"/>
    <n v="107.75"/>
    <x v="1"/>
    <x v="2"/>
  </r>
  <r>
    <s v="657adc85-7d0a-4fb4-9805-6624ce0a7afb"/>
    <d v="2020-08-07T00:00:00"/>
    <d v="2024-12-10T00:00:00"/>
    <x v="2"/>
    <s v="Jeffery Henry"/>
    <x v="1"/>
    <s v="Mauritania"/>
    <x v="0"/>
    <x v="1"/>
    <x v="5"/>
    <n v="221.88"/>
    <n v="10"/>
    <n v="0.21"/>
    <n v="467.38"/>
    <x v="3"/>
    <x v="5"/>
  </r>
  <r>
    <s v="4bfc7e84-1213-4174-ac2f-dea32edd5f5f"/>
    <d v="2024-10-09T00:00:00"/>
    <d v="2024-12-27T00:00:00"/>
    <x v="3"/>
    <s v="Jacob Gamble"/>
    <x v="0"/>
    <s v="Holy See (Vatican City State)"/>
    <x v="3"/>
    <x v="1"/>
    <x v="5"/>
    <n v="216.1"/>
    <n v="4"/>
    <n v="0.23"/>
    <n v="112.44"/>
    <x v="0"/>
    <x v="1"/>
  </r>
  <r>
    <s v="41694124-06f8-4ce4-8b3b-bd1de6f7fac3"/>
    <d v="2022-03-29T00:00:00"/>
    <d v="2025-03-26T00:00:00"/>
    <x v="1"/>
    <s v="Matthew Martinez"/>
    <x v="2"/>
    <s v="Lebanon"/>
    <x v="0"/>
    <x v="0"/>
    <x v="0"/>
    <n v="72.849999999999994"/>
    <n v="6"/>
    <n v="0.26"/>
    <n v="113.63"/>
    <x v="0"/>
    <x v="0"/>
  </r>
  <r>
    <s v="d0fb9406-af84-4ca4-a226-bbfc9b83df41"/>
    <d v="2024-09-19T00:00:00"/>
    <d v="2025-06-09T00:00:00"/>
    <x v="2"/>
    <s v="Mckenzie Johnson"/>
    <x v="2"/>
    <s v="Sudan"/>
    <x v="0"/>
    <x v="1"/>
    <x v="1"/>
    <n v="177.76"/>
    <n v="7"/>
    <n v="0.24"/>
    <n v="483.82"/>
    <x v="1"/>
    <x v="1"/>
  </r>
  <r>
    <s v="2df76855-dcc5-4bdb-8ded-477f94d651af"/>
    <d v="2022-05-01T00:00:00"/>
    <d v="2023-04-21T00:00:00"/>
    <x v="3"/>
    <s v="Jeffrey Davis"/>
    <x v="0"/>
    <s v="New Caledonia"/>
    <x v="0"/>
    <x v="0"/>
    <x v="0"/>
    <n v="774.26"/>
    <n v="8"/>
    <n v="0.23"/>
    <n v="81.98"/>
    <x v="0"/>
    <x v="0"/>
  </r>
  <r>
    <s v="b5843585-338f-45c4-8c66-43f7aa27a9a3"/>
    <d v="2021-06-20T00:00:00"/>
    <d v="2022-11-11T00:00:00"/>
    <x v="1"/>
    <s v="April Byrd DVM"/>
    <x v="0"/>
    <s v="Cameroon"/>
    <x v="0"/>
    <x v="2"/>
    <x v="2"/>
    <n v="925.92"/>
    <n v="6"/>
    <n v="0.1"/>
    <n v="342.62"/>
    <x v="0"/>
    <x v="2"/>
  </r>
  <r>
    <s v="b7036c14-ddca-48f8-8492-288b3e1efdee"/>
    <d v="2022-05-01T00:00:00"/>
    <d v="2023-02-09T00:00:00"/>
    <x v="0"/>
    <s v="Alicia Bowman"/>
    <x v="1"/>
    <s v="Sudan"/>
    <x v="0"/>
    <x v="0"/>
    <x v="0"/>
    <n v="980.41"/>
    <n v="1"/>
    <n v="0.21"/>
    <n v="443.99"/>
    <x v="1"/>
    <x v="0"/>
  </r>
  <r>
    <s v="833dce63-8460-4395-8d3b-4ecf651c3c70"/>
    <d v="2023-07-18T00:00:00"/>
    <d v="2025-07-06T00:00:00"/>
    <x v="1"/>
    <s v="George Wright"/>
    <x v="1"/>
    <s v="Comoros"/>
    <x v="1"/>
    <x v="0"/>
    <x v="8"/>
    <n v="399.9"/>
    <n v="10"/>
    <n v="0.05"/>
    <n v="154.04"/>
    <x v="0"/>
    <x v="3"/>
  </r>
  <r>
    <s v="13b6eba6-3b7c-48c0-9eff-15292dc4a223"/>
    <d v="2020-11-14T00:00:00"/>
    <d v="2021-01-03T00:00:00"/>
    <x v="1"/>
    <s v="Aaron Young"/>
    <x v="2"/>
    <s v="Jersey"/>
    <x v="2"/>
    <x v="2"/>
    <x v="3"/>
    <n v="61"/>
    <n v="8"/>
    <n v="0.21"/>
    <n v="37.14"/>
    <x v="0"/>
    <x v="5"/>
  </r>
  <r>
    <s v="bbeb53dd-6d8e-4207-85b9-e26161d6b88b"/>
    <d v="2021-05-19T00:00:00"/>
    <d v="2024-02-11T00:00:00"/>
    <x v="2"/>
    <s v="Willie Harper"/>
    <x v="2"/>
    <s v="Sudan"/>
    <x v="3"/>
    <x v="2"/>
    <x v="2"/>
    <n v="781.7"/>
    <n v="2"/>
    <n v="0.06"/>
    <n v="-61.63"/>
    <x v="1"/>
    <x v="2"/>
  </r>
  <r>
    <s v="5ff9b77b-f5ad-42b6-b599-6aec9c1878d0"/>
    <d v="2023-02-15T00:00:00"/>
    <d v="2024-12-22T00:00:00"/>
    <x v="1"/>
    <s v="Anne Ray"/>
    <x v="0"/>
    <s v="Rwanda"/>
    <x v="3"/>
    <x v="0"/>
    <x v="0"/>
    <n v="821.78"/>
    <n v="7"/>
    <n v="0.28999999999999998"/>
    <n v="153.30000000000001"/>
    <x v="0"/>
    <x v="3"/>
  </r>
  <r>
    <s v="4bba9df5-e5b7-4dfb-8906-f0b5306bce36"/>
    <d v="2023-04-13T00:00:00"/>
    <d v="2024-03-07T00:00:00"/>
    <x v="0"/>
    <s v="Brian Osborne"/>
    <x v="0"/>
    <s v="Congo"/>
    <x v="2"/>
    <x v="1"/>
    <x v="1"/>
    <n v="334.84"/>
    <n v="9"/>
    <n v="0.03"/>
    <n v="88.39"/>
    <x v="3"/>
    <x v="3"/>
  </r>
  <r>
    <s v="2972452c-e053-4ede-be39-53c1c1492ba7"/>
    <d v="2022-06-06T00:00:00"/>
    <d v="2024-05-09T00:00:00"/>
    <x v="3"/>
    <s v="David Simpson"/>
    <x v="0"/>
    <s v="Guam"/>
    <x v="0"/>
    <x v="2"/>
    <x v="2"/>
    <n v="289.44"/>
    <n v="6"/>
    <n v="0.27"/>
    <n v="334.11"/>
    <x v="1"/>
    <x v="0"/>
  </r>
  <r>
    <s v="8e2c8e05-be34-417f-a36c-20c38adeba16"/>
    <d v="2022-07-23T00:00:00"/>
    <d v="2023-10-21T00:00:00"/>
    <x v="0"/>
    <s v="Adam Stone"/>
    <x v="2"/>
    <s v="Senegal"/>
    <x v="1"/>
    <x v="2"/>
    <x v="2"/>
    <n v="994.9"/>
    <n v="5"/>
    <n v="0.04"/>
    <n v="134.36000000000001"/>
    <x v="2"/>
    <x v="0"/>
  </r>
  <r>
    <s v="010a42fb-6a7a-4bc0-9fa9-03f66c031e65"/>
    <d v="2021-03-10T00:00:00"/>
    <d v="2022-07-22T00:00:00"/>
    <x v="2"/>
    <s v="Michelle Brennan"/>
    <x v="1"/>
    <s v="Sao Tome and Principe"/>
    <x v="0"/>
    <x v="2"/>
    <x v="7"/>
    <n v="532.72"/>
    <n v="2"/>
    <n v="0.28000000000000003"/>
    <n v="416.9"/>
    <x v="2"/>
    <x v="2"/>
  </r>
  <r>
    <s v="4cb93558-a6ea-41ad-a1cc-d21e23aef7cf"/>
    <d v="2021-07-12T00:00:00"/>
    <d v="2023-01-03T00:00:00"/>
    <x v="0"/>
    <s v="Steven Stephens"/>
    <x v="1"/>
    <s v="Madagascar"/>
    <x v="0"/>
    <x v="1"/>
    <x v="4"/>
    <n v="482.46"/>
    <n v="8"/>
    <n v="0.14000000000000001"/>
    <n v="406.74"/>
    <x v="3"/>
    <x v="2"/>
  </r>
  <r>
    <s v="eae37d8e-5b08-4afb-b7fe-84dfe641085e"/>
    <d v="2023-09-15T00:00:00"/>
    <d v="2025-06-13T00:00:00"/>
    <x v="1"/>
    <s v="Linda Wells"/>
    <x v="0"/>
    <s v="Sudan"/>
    <x v="1"/>
    <x v="2"/>
    <x v="3"/>
    <n v="744.3"/>
    <n v="4"/>
    <n v="0.09"/>
    <n v="244.92"/>
    <x v="3"/>
    <x v="3"/>
  </r>
  <r>
    <s v="d7da2905-7c9e-4459-8b35-f8fc7fffe25d"/>
    <d v="2021-05-16T00:00:00"/>
    <d v="2021-10-20T00:00:00"/>
    <x v="1"/>
    <s v="Michael Baker"/>
    <x v="0"/>
    <s v="Belarus"/>
    <x v="2"/>
    <x v="2"/>
    <x v="3"/>
    <n v="939.34"/>
    <n v="10"/>
    <n v="0.09"/>
    <n v="448.74"/>
    <x v="0"/>
    <x v="2"/>
  </r>
  <r>
    <s v="819ed0e3-c3e0-4670-b0d9-17204acb05de"/>
    <d v="2024-11-08T00:00:00"/>
    <d v="2025-05-22T00:00:00"/>
    <x v="1"/>
    <s v="Travis Williams"/>
    <x v="0"/>
    <s v="Iraq"/>
    <x v="3"/>
    <x v="0"/>
    <x v="0"/>
    <n v="845.86"/>
    <n v="10"/>
    <n v="0.04"/>
    <n v="-44.2"/>
    <x v="1"/>
    <x v="1"/>
  </r>
  <r>
    <s v="748f9c97-1dca-47c5-b9c3-b9b7f43a14a2"/>
    <d v="2025-05-10T00:00:00"/>
    <d v="2025-06-02T00:00:00"/>
    <x v="0"/>
    <s v="Wayne Esparza"/>
    <x v="0"/>
    <s v="Senegal"/>
    <x v="0"/>
    <x v="0"/>
    <x v="8"/>
    <n v="209.64"/>
    <n v="5"/>
    <n v="0.28999999999999998"/>
    <n v="282.33"/>
    <x v="0"/>
    <x v="4"/>
  </r>
  <r>
    <s v="57fc69e7-d65a-468a-a2cf-c0f147454d85"/>
    <d v="2021-10-20T00:00:00"/>
    <d v="2023-04-01T00:00:00"/>
    <x v="0"/>
    <s v="Nancy Ross"/>
    <x v="1"/>
    <s v="Oman"/>
    <x v="2"/>
    <x v="2"/>
    <x v="3"/>
    <n v="696.94"/>
    <n v="1"/>
    <n v="0.11"/>
    <n v="373.37"/>
    <x v="3"/>
    <x v="2"/>
  </r>
  <r>
    <s v="5f54e0ab-cc84-48eb-92c3-774c93107da1"/>
    <d v="2021-07-09T00:00:00"/>
    <d v="2025-05-08T00:00:00"/>
    <x v="3"/>
    <s v="Christopher Robinson"/>
    <x v="0"/>
    <s v="Micronesia"/>
    <x v="3"/>
    <x v="1"/>
    <x v="1"/>
    <n v="203.22"/>
    <n v="7"/>
    <n v="0.22"/>
    <n v="402.04"/>
    <x v="1"/>
    <x v="2"/>
  </r>
  <r>
    <s v="5e062cdf-9661-4c11-abd7-78387e25229f"/>
    <d v="2024-07-26T00:00:00"/>
    <d v="2024-08-04T00:00:00"/>
    <x v="0"/>
    <s v="Mikayla Martinez"/>
    <x v="1"/>
    <s v="Saint Martin"/>
    <x v="1"/>
    <x v="2"/>
    <x v="7"/>
    <n v="619.83000000000004"/>
    <n v="1"/>
    <n v="0.18"/>
    <n v="479.62"/>
    <x v="1"/>
    <x v="1"/>
  </r>
  <r>
    <s v="8da50e01-6cea-4386-86aa-bcf13dc0c227"/>
    <d v="2022-12-31T00:00:00"/>
    <d v="2024-04-18T00:00:00"/>
    <x v="2"/>
    <s v="Destiny Wood"/>
    <x v="0"/>
    <s v="Finland"/>
    <x v="0"/>
    <x v="0"/>
    <x v="0"/>
    <n v="896"/>
    <n v="8"/>
    <n v="0.24"/>
    <n v="67.790000000000006"/>
    <x v="3"/>
    <x v="0"/>
  </r>
  <r>
    <s v="29af14d3-098a-4a5e-ac0b-304f7ee28f3f"/>
    <d v="2025-01-10T00:00:00"/>
    <d v="2025-04-16T00:00:00"/>
    <x v="0"/>
    <s v="Angela Rodriguez"/>
    <x v="1"/>
    <s v="Tunisia"/>
    <x v="2"/>
    <x v="2"/>
    <x v="7"/>
    <n v="16.04"/>
    <n v="8"/>
    <n v="0.18"/>
    <n v="48.86"/>
    <x v="0"/>
    <x v="4"/>
  </r>
  <r>
    <s v="e47877b8-6c91-4c51-acf7-86711a6da71a"/>
    <d v="2023-11-02T00:00:00"/>
    <d v="2025-03-17T00:00:00"/>
    <x v="0"/>
    <s v="Mr. Mark Lee"/>
    <x v="2"/>
    <s v="Indonesia"/>
    <x v="3"/>
    <x v="2"/>
    <x v="2"/>
    <n v="482.03"/>
    <n v="4"/>
    <n v="0.03"/>
    <n v="-8.7799999999999994"/>
    <x v="3"/>
    <x v="3"/>
  </r>
  <r>
    <s v="da1ea830-7743-4386-a9d6-ed5f84671c21"/>
    <d v="2022-05-25T00:00:00"/>
    <d v="2024-11-12T00:00:00"/>
    <x v="0"/>
    <s v="Pamela Smith"/>
    <x v="1"/>
    <s v="Panama"/>
    <x v="1"/>
    <x v="0"/>
    <x v="8"/>
    <n v="74.59"/>
    <n v="6"/>
    <n v="0.16"/>
    <n v="283.2"/>
    <x v="1"/>
    <x v="0"/>
  </r>
  <r>
    <s v="137812e6-17a4-4e12-a8b8-264dcbe302ed"/>
    <d v="2025-02-24T00:00:00"/>
    <d v="2025-07-03T00:00:00"/>
    <x v="1"/>
    <s v="Toni Mclean"/>
    <x v="2"/>
    <s v="Western Sahara"/>
    <x v="3"/>
    <x v="2"/>
    <x v="7"/>
    <n v="498.62"/>
    <n v="10"/>
    <n v="0.09"/>
    <n v="344.41"/>
    <x v="3"/>
    <x v="4"/>
  </r>
  <r>
    <s v="56ada0f1-dca8-46e7-bade-d49a5d11d242"/>
    <d v="2024-07-23T00:00:00"/>
    <d v="2024-09-17T00:00:00"/>
    <x v="3"/>
    <s v="Michael Rose"/>
    <x v="0"/>
    <s v="Italy"/>
    <x v="2"/>
    <x v="2"/>
    <x v="3"/>
    <n v="707.78"/>
    <n v="1"/>
    <n v="7.0000000000000007E-2"/>
    <n v="418.78"/>
    <x v="0"/>
    <x v="1"/>
  </r>
  <r>
    <s v="cdb86040-fc1c-4462-ae51-a1047a0706e1"/>
    <d v="2022-08-03T00:00:00"/>
    <d v="2022-08-06T00:00:00"/>
    <x v="0"/>
    <s v="Laura Cooper"/>
    <x v="2"/>
    <s v="Tuvalu"/>
    <x v="2"/>
    <x v="0"/>
    <x v="8"/>
    <n v="82.62"/>
    <n v="2"/>
    <n v="0.28999999999999998"/>
    <n v="264.18"/>
    <x v="1"/>
    <x v="0"/>
  </r>
  <r>
    <s v="2a7308e1-1d2d-4cb1-8c6f-cf6fc00f6a35"/>
    <d v="2024-03-08T00:00:00"/>
    <d v="2024-10-29T00:00:00"/>
    <x v="1"/>
    <s v="Juan Parks"/>
    <x v="1"/>
    <s v="Latvia"/>
    <x v="1"/>
    <x v="2"/>
    <x v="2"/>
    <n v="410.8"/>
    <n v="3"/>
    <n v="0.19"/>
    <n v="282.64999999999998"/>
    <x v="3"/>
    <x v="1"/>
  </r>
  <r>
    <s v="78eb8408-4536-4d88-bd11-3774b9229b49"/>
    <d v="2024-07-19T00:00:00"/>
    <d v="2025-01-10T00:00:00"/>
    <x v="3"/>
    <s v="Amy Williams"/>
    <x v="2"/>
    <s v="Latvia"/>
    <x v="1"/>
    <x v="2"/>
    <x v="3"/>
    <n v="943.27"/>
    <n v="8"/>
    <n v="0.04"/>
    <n v="136"/>
    <x v="0"/>
    <x v="1"/>
  </r>
  <r>
    <s v="057858bf-5495-4d94-901c-ce1d5b67ff79"/>
    <d v="2023-05-26T00:00:00"/>
    <d v="2023-08-13T00:00:00"/>
    <x v="1"/>
    <s v="James Lopez"/>
    <x v="0"/>
    <s v="Turkmenistan"/>
    <x v="2"/>
    <x v="2"/>
    <x v="3"/>
    <n v="677.6"/>
    <n v="6"/>
    <n v="0.02"/>
    <n v="436.42"/>
    <x v="3"/>
    <x v="3"/>
  </r>
  <r>
    <s v="8ac0e2f0-9ab4-4d13-9a04-0de82e5ff619"/>
    <d v="2023-04-30T00:00:00"/>
    <d v="2025-06-05T00:00:00"/>
    <x v="0"/>
    <s v="Morgan Schwartz"/>
    <x v="0"/>
    <s v="Saint Barthelemy"/>
    <x v="1"/>
    <x v="1"/>
    <x v="1"/>
    <n v="158.82"/>
    <n v="10"/>
    <n v="0.02"/>
    <n v="-35.72"/>
    <x v="3"/>
    <x v="3"/>
  </r>
  <r>
    <s v="0a69257f-e20f-4cf6-9e06-4b567ccb8177"/>
    <d v="2024-10-02T00:00:00"/>
    <d v="2025-05-28T00:00:00"/>
    <x v="0"/>
    <s v="Lisa Lee"/>
    <x v="0"/>
    <s v="Norfolk Island"/>
    <x v="2"/>
    <x v="0"/>
    <x v="0"/>
    <n v="303.97000000000003"/>
    <n v="10"/>
    <n v="0.14000000000000001"/>
    <n v="479.4"/>
    <x v="1"/>
    <x v="1"/>
  </r>
  <r>
    <s v="033758c0-b6fd-4ff1-9b75-6163ebbe2016"/>
    <d v="2025-05-15T00:00:00"/>
    <d v="2025-07-03T00:00:00"/>
    <x v="3"/>
    <s v="Barbara Norton"/>
    <x v="1"/>
    <s v="Solomon Islands"/>
    <x v="3"/>
    <x v="0"/>
    <x v="0"/>
    <n v="48.28"/>
    <n v="7"/>
    <n v="0.25"/>
    <n v="143.88999999999999"/>
    <x v="0"/>
    <x v="4"/>
  </r>
  <r>
    <s v="e60f5149-7cf8-4638-9c81-8015e0199215"/>
    <d v="2021-05-09T00:00:00"/>
    <d v="2024-02-17T00:00:00"/>
    <x v="3"/>
    <s v="Peter Mitchell"/>
    <x v="1"/>
    <s v="Guyana"/>
    <x v="1"/>
    <x v="1"/>
    <x v="4"/>
    <n v="369.43"/>
    <n v="1"/>
    <n v="0.26"/>
    <n v="311.74"/>
    <x v="1"/>
    <x v="2"/>
  </r>
  <r>
    <s v="76124704-2215-48b0-ba91-9917971d3e5e"/>
    <d v="2022-09-30T00:00:00"/>
    <d v="2025-03-10T00:00:00"/>
    <x v="3"/>
    <s v="Annette Serrano"/>
    <x v="0"/>
    <s v="Cuba"/>
    <x v="3"/>
    <x v="2"/>
    <x v="3"/>
    <n v="707.42"/>
    <n v="8"/>
    <n v="0"/>
    <n v="319.81"/>
    <x v="1"/>
    <x v="0"/>
  </r>
  <r>
    <s v="6ee3dfc5-c961-48ba-be3f-255b388672c3"/>
    <d v="2023-07-17T00:00:00"/>
    <d v="2024-05-12T00:00:00"/>
    <x v="1"/>
    <s v="Marissa Foley"/>
    <x v="2"/>
    <s v="Georgia"/>
    <x v="2"/>
    <x v="0"/>
    <x v="0"/>
    <n v="323.97000000000003"/>
    <n v="5"/>
    <n v="0.02"/>
    <n v="205.44"/>
    <x v="3"/>
    <x v="3"/>
  </r>
  <r>
    <s v="fa3cfdb6-13dc-4c5e-b4da-2b65961c6933"/>
    <d v="2020-11-09T00:00:00"/>
    <d v="2022-02-16T00:00:00"/>
    <x v="3"/>
    <s v="John Mcdonald"/>
    <x v="0"/>
    <s v="Qatar"/>
    <x v="2"/>
    <x v="0"/>
    <x v="0"/>
    <n v="515.49"/>
    <n v="2"/>
    <n v="0.24"/>
    <n v="-24.42"/>
    <x v="0"/>
    <x v="5"/>
  </r>
  <r>
    <s v="9c1d2302-3d15-4c52-8ae5-174ea749d483"/>
    <d v="2022-02-02T00:00:00"/>
    <d v="2025-02-05T00:00:00"/>
    <x v="1"/>
    <s v="Calvin Flores"/>
    <x v="0"/>
    <s v="Morocco"/>
    <x v="1"/>
    <x v="0"/>
    <x v="6"/>
    <n v="119.52"/>
    <n v="3"/>
    <n v="0.28999999999999998"/>
    <n v="428.56"/>
    <x v="1"/>
    <x v="0"/>
  </r>
  <r>
    <s v="83e7c89f-647b-4c3f-8d34-f407007c49c9"/>
    <d v="2022-07-08T00:00:00"/>
    <d v="2023-05-08T00:00:00"/>
    <x v="3"/>
    <s v="Russell Gilbert"/>
    <x v="0"/>
    <s v="Hong Kong"/>
    <x v="2"/>
    <x v="0"/>
    <x v="6"/>
    <n v="467.39"/>
    <n v="9"/>
    <n v="0.15"/>
    <n v="131.9"/>
    <x v="1"/>
    <x v="0"/>
  </r>
  <r>
    <s v="8a0b048a-6d9d-4a4d-a776-a0d92b8ff148"/>
    <d v="2022-05-04T00:00:00"/>
    <d v="2023-05-23T00:00:00"/>
    <x v="1"/>
    <s v="Alyssa Jackson"/>
    <x v="0"/>
    <s v="Liberia"/>
    <x v="3"/>
    <x v="1"/>
    <x v="5"/>
    <n v="540.08000000000004"/>
    <n v="7"/>
    <n v="0.28000000000000003"/>
    <n v="286.2"/>
    <x v="1"/>
    <x v="0"/>
  </r>
  <r>
    <s v="1e2d99dc-a984-494a-b28e-58266d2cca40"/>
    <d v="2024-05-18T00:00:00"/>
    <d v="2025-03-03T00:00:00"/>
    <x v="0"/>
    <s v="Susan Banks"/>
    <x v="1"/>
    <s v="Syrian Arab Republic"/>
    <x v="2"/>
    <x v="1"/>
    <x v="5"/>
    <n v="948.22"/>
    <n v="3"/>
    <n v="0.17"/>
    <n v="487.37"/>
    <x v="1"/>
    <x v="1"/>
  </r>
  <r>
    <s v="ea61d3c0-edeb-489a-9931-e70d8123d979"/>
    <d v="2023-10-22T00:00:00"/>
    <d v="2025-06-06T00:00:00"/>
    <x v="1"/>
    <s v="James Butler"/>
    <x v="2"/>
    <s v="Guatemala"/>
    <x v="2"/>
    <x v="2"/>
    <x v="2"/>
    <n v="764.03"/>
    <n v="10"/>
    <n v="0.12"/>
    <n v="471.62"/>
    <x v="3"/>
    <x v="3"/>
  </r>
  <r>
    <s v="8dba8123-cf1c-4dde-a48b-7103c4f6f067"/>
    <d v="2022-12-04T00:00:00"/>
    <d v="2025-07-02T00:00:00"/>
    <x v="0"/>
    <s v="Jack Porter"/>
    <x v="0"/>
    <s v="Fiji"/>
    <x v="2"/>
    <x v="1"/>
    <x v="1"/>
    <n v="822.36"/>
    <n v="2"/>
    <n v="0.28000000000000003"/>
    <n v="342.06"/>
    <x v="1"/>
    <x v="0"/>
  </r>
  <r>
    <s v="e0c1bf39-8319-44d8-962d-4e294b6a79d1"/>
    <d v="2021-07-29T00:00:00"/>
    <d v="2023-03-26T00:00:00"/>
    <x v="1"/>
    <s v="Jamie Reyes"/>
    <x v="2"/>
    <s v="Guadeloupe"/>
    <x v="1"/>
    <x v="2"/>
    <x v="2"/>
    <n v="839.03"/>
    <n v="4"/>
    <n v="0.1"/>
    <n v="355.67"/>
    <x v="1"/>
    <x v="2"/>
  </r>
  <r>
    <s v="75a58e0e-514a-4f3c-9320-d54b63e6cc21"/>
    <d v="2025-06-07T00:00:00"/>
    <d v="2025-06-11T00:00:00"/>
    <x v="2"/>
    <s v="Robert Hayes"/>
    <x v="2"/>
    <s v="Afghanistan"/>
    <x v="2"/>
    <x v="1"/>
    <x v="5"/>
    <n v="719.9"/>
    <n v="6"/>
    <n v="0.28000000000000003"/>
    <n v="401"/>
    <x v="3"/>
    <x v="4"/>
  </r>
  <r>
    <s v="b2dacab6-3103-416f-96ca-66f4526190f4"/>
    <d v="2023-01-15T00:00:00"/>
    <d v="2024-08-01T00:00:00"/>
    <x v="2"/>
    <s v="Jennifer Decker"/>
    <x v="1"/>
    <s v="Maldives"/>
    <x v="2"/>
    <x v="0"/>
    <x v="6"/>
    <n v="348.26"/>
    <n v="9"/>
    <n v="0.22"/>
    <n v="351.76"/>
    <x v="1"/>
    <x v="3"/>
  </r>
  <r>
    <s v="8f7af24f-b1a1-40bb-b061-7f2eb62a7900"/>
    <d v="2023-06-25T00:00:00"/>
    <d v="2023-08-25T00:00:00"/>
    <x v="2"/>
    <s v="Erica Guzman"/>
    <x v="2"/>
    <s v="Malawi"/>
    <x v="0"/>
    <x v="1"/>
    <x v="5"/>
    <n v="634.32000000000005"/>
    <n v="8"/>
    <n v="0.18"/>
    <n v="490.18"/>
    <x v="1"/>
    <x v="3"/>
  </r>
  <r>
    <s v="8fc85d30-4faf-44fa-81d2-273246977fdc"/>
    <d v="2025-04-26T00:00:00"/>
    <d v="2025-06-08T00:00:00"/>
    <x v="2"/>
    <s v="Samuel Kline"/>
    <x v="2"/>
    <s v="Croatia"/>
    <x v="3"/>
    <x v="0"/>
    <x v="8"/>
    <n v="870.22"/>
    <n v="3"/>
    <n v="0.04"/>
    <n v="306.29000000000002"/>
    <x v="3"/>
    <x v="4"/>
  </r>
  <r>
    <s v="3f162ab4-2bae-4949-ba68-82823ceb85cb"/>
    <d v="2023-05-21T00:00:00"/>
    <d v="2025-06-26T00:00:00"/>
    <x v="0"/>
    <s v="Rebecca Crawford"/>
    <x v="2"/>
    <s v="Ireland"/>
    <x v="2"/>
    <x v="2"/>
    <x v="3"/>
    <n v="11.41"/>
    <n v="7"/>
    <n v="0.28000000000000003"/>
    <n v="299.25"/>
    <x v="1"/>
    <x v="3"/>
  </r>
  <r>
    <s v="570ee8ea-19db-4d22-b40e-58bba5bb4cd2"/>
    <d v="2024-12-08T00:00:00"/>
    <d v="2025-02-22T00:00:00"/>
    <x v="2"/>
    <s v="Tanner Gardner"/>
    <x v="0"/>
    <s v="Jordan"/>
    <x v="2"/>
    <x v="0"/>
    <x v="0"/>
    <n v="274.62"/>
    <n v="7"/>
    <n v="0.03"/>
    <n v="300.99"/>
    <x v="3"/>
    <x v="1"/>
  </r>
  <r>
    <s v="3fce29cc-52fd-4e08-9072-e25b953058ec"/>
    <d v="2022-10-21T00:00:00"/>
    <d v="2023-01-21T00:00:00"/>
    <x v="1"/>
    <s v="Ann Fletcher"/>
    <x v="1"/>
    <s v="Djibouti"/>
    <x v="1"/>
    <x v="2"/>
    <x v="7"/>
    <n v="879.69"/>
    <n v="2"/>
    <n v="0.01"/>
    <n v="-5.43"/>
    <x v="2"/>
    <x v="0"/>
  </r>
  <r>
    <s v="b9345068-ee9c-4ad6-827b-2054057116a9"/>
    <d v="2025-01-23T00:00:00"/>
    <d v="2025-04-08T00:00:00"/>
    <x v="3"/>
    <s v="Kevin Kennedy"/>
    <x v="0"/>
    <s v="Nicaragua"/>
    <x v="3"/>
    <x v="0"/>
    <x v="8"/>
    <n v="326.91000000000003"/>
    <n v="4"/>
    <n v="0.16"/>
    <n v="466.28"/>
    <x v="2"/>
    <x v="4"/>
  </r>
  <r>
    <s v="d864fec9-a5d6-4502-811f-6644871f15e2"/>
    <d v="2024-03-18T00:00:00"/>
    <d v="2025-01-28T00:00:00"/>
    <x v="1"/>
    <s v="Cole Stein"/>
    <x v="1"/>
    <s v="Niue"/>
    <x v="0"/>
    <x v="0"/>
    <x v="8"/>
    <n v="799.48"/>
    <n v="2"/>
    <n v="0.17"/>
    <n v="-10.59"/>
    <x v="0"/>
    <x v="1"/>
  </r>
  <r>
    <s v="ea8f632f-17a5-4f07-b9a8-18889a974c37"/>
    <d v="2022-02-04T00:00:00"/>
    <d v="2025-03-24T00:00:00"/>
    <x v="2"/>
    <s v="Theresa Williams"/>
    <x v="2"/>
    <s v="Solomon Islands"/>
    <x v="1"/>
    <x v="0"/>
    <x v="6"/>
    <n v="681.16"/>
    <n v="7"/>
    <n v="0.03"/>
    <n v="332.95"/>
    <x v="1"/>
    <x v="0"/>
  </r>
  <r>
    <s v="80c71cca-ea19-4667-a0c0-4b351b836481"/>
    <d v="2021-06-17T00:00:00"/>
    <d v="2024-02-14T00:00:00"/>
    <x v="3"/>
    <s v="Ernest Austin"/>
    <x v="1"/>
    <s v="Paraguay"/>
    <x v="3"/>
    <x v="1"/>
    <x v="4"/>
    <n v="332.37"/>
    <n v="7"/>
    <n v="0.23"/>
    <n v="491.21"/>
    <x v="2"/>
    <x v="2"/>
  </r>
  <r>
    <s v="0b162108-dceb-481a-86ef-25440c4a6848"/>
    <d v="2021-09-11T00:00:00"/>
    <d v="2023-05-16T00:00:00"/>
    <x v="1"/>
    <s v="Jasmine Martin"/>
    <x v="1"/>
    <s v="Uganda"/>
    <x v="0"/>
    <x v="0"/>
    <x v="0"/>
    <n v="532.87"/>
    <n v="9"/>
    <n v="0.26"/>
    <n v="96.95"/>
    <x v="3"/>
    <x v="2"/>
  </r>
  <r>
    <s v="4d59be58-8819-4f92-91b7-f0a02ebef563"/>
    <d v="2025-01-14T00:00:00"/>
    <d v="2025-02-14T00:00:00"/>
    <x v="3"/>
    <s v="Patrick Tran"/>
    <x v="2"/>
    <s v="Serbia"/>
    <x v="1"/>
    <x v="2"/>
    <x v="3"/>
    <n v="244.4"/>
    <n v="2"/>
    <n v="0.26"/>
    <n v="5.05"/>
    <x v="1"/>
    <x v="4"/>
  </r>
  <r>
    <s v="422e6f8d-afcb-4091-8d91-dbc40a306d7f"/>
    <d v="2024-05-08T00:00:00"/>
    <d v="2024-07-06T00:00:00"/>
    <x v="0"/>
    <s v="Stanley Taylor"/>
    <x v="0"/>
    <s v="Turkmenistan"/>
    <x v="1"/>
    <x v="0"/>
    <x v="8"/>
    <n v="32.85"/>
    <n v="8"/>
    <n v="0.1"/>
    <n v="16.510000000000002"/>
    <x v="2"/>
    <x v="1"/>
  </r>
  <r>
    <s v="c9a54708-1f05-4e70-a829-7242e1c65b87"/>
    <d v="2022-02-04T00:00:00"/>
    <d v="2023-12-06T00:00:00"/>
    <x v="0"/>
    <s v="Teresa Hernandez"/>
    <x v="1"/>
    <s v="Andorra"/>
    <x v="0"/>
    <x v="1"/>
    <x v="4"/>
    <n v="470.98"/>
    <n v="9"/>
    <n v="0.28000000000000003"/>
    <n v="365.6"/>
    <x v="1"/>
    <x v="0"/>
  </r>
  <r>
    <s v="e467d68b-2381-40ac-b860-4adbcb948db7"/>
    <d v="2021-10-31T00:00:00"/>
    <d v="2022-11-28T00:00:00"/>
    <x v="0"/>
    <s v="David Rose"/>
    <x v="2"/>
    <s v="Canada"/>
    <x v="0"/>
    <x v="1"/>
    <x v="5"/>
    <n v="196.31"/>
    <n v="5"/>
    <n v="0.24"/>
    <n v="208.4"/>
    <x v="2"/>
    <x v="2"/>
  </r>
  <r>
    <s v="c0755d1c-4259-4a62-821e-449a0db25e94"/>
    <d v="2022-08-23T00:00:00"/>
    <d v="2023-04-05T00:00:00"/>
    <x v="3"/>
    <s v="Walter Ford"/>
    <x v="2"/>
    <s v="Haiti"/>
    <x v="2"/>
    <x v="1"/>
    <x v="4"/>
    <n v="773.58"/>
    <n v="10"/>
    <n v="0.08"/>
    <n v="403.35"/>
    <x v="3"/>
    <x v="0"/>
  </r>
  <r>
    <s v="a8985f00-9caa-4599-86ea-36d5bbdfddd3"/>
    <d v="2023-10-17T00:00:00"/>
    <d v="2023-11-13T00:00:00"/>
    <x v="0"/>
    <s v="Mrs. Ashlee Perez"/>
    <x v="2"/>
    <s v="Guatemala"/>
    <x v="2"/>
    <x v="2"/>
    <x v="3"/>
    <n v="647.09"/>
    <n v="1"/>
    <n v="0.24"/>
    <n v="298.41000000000003"/>
    <x v="1"/>
    <x v="3"/>
  </r>
  <r>
    <s v="36cf3801-9cd5-45c9-bedf-7ccc18d74f88"/>
    <d v="2025-05-21T00:00:00"/>
    <d v="2025-06-07T00:00:00"/>
    <x v="3"/>
    <s v="Cathy Sherman"/>
    <x v="0"/>
    <s v="Saint Vincent and the Grenadines"/>
    <x v="3"/>
    <x v="2"/>
    <x v="7"/>
    <n v="782.67"/>
    <n v="10"/>
    <n v="0.3"/>
    <n v="157.35"/>
    <x v="2"/>
    <x v="4"/>
  </r>
  <r>
    <s v="f5ebe1f3-ebe5-4ff3-99f9-171b2284355b"/>
    <d v="2022-03-20T00:00:00"/>
    <d v="2023-10-07T00:00:00"/>
    <x v="2"/>
    <s v="Kim Guerra"/>
    <x v="1"/>
    <s v="Solomon Islands"/>
    <x v="1"/>
    <x v="1"/>
    <x v="4"/>
    <n v="661.31"/>
    <n v="7"/>
    <n v="0.02"/>
    <n v="95.87"/>
    <x v="0"/>
    <x v="0"/>
  </r>
  <r>
    <s v="c7eee352-e669-49ec-960f-e5e8f0a6bab9"/>
    <d v="2025-05-08T00:00:00"/>
    <d v="2025-06-09T00:00:00"/>
    <x v="0"/>
    <s v="Tyler Mora"/>
    <x v="0"/>
    <s v="British Indian Ocean Territory (Chagos Archipelago)"/>
    <x v="3"/>
    <x v="0"/>
    <x v="6"/>
    <n v="221.74"/>
    <n v="10"/>
    <n v="0.17"/>
    <n v="-45.7"/>
    <x v="2"/>
    <x v="4"/>
  </r>
  <r>
    <s v="445a6695-1c95-4c32-92fe-d43cc9ba1fb3"/>
    <d v="2024-02-10T00:00:00"/>
    <d v="2024-10-12T00:00:00"/>
    <x v="2"/>
    <s v="Mark Wilcox"/>
    <x v="0"/>
    <s v="Bhutan"/>
    <x v="1"/>
    <x v="2"/>
    <x v="2"/>
    <n v="793.62"/>
    <n v="10"/>
    <n v="0.22"/>
    <n v="38.380000000000003"/>
    <x v="3"/>
    <x v="1"/>
  </r>
  <r>
    <s v="0fa434ab-268a-4922-8bc1-7630ff3b42a1"/>
    <d v="2024-01-30T00:00:00"/>
    <d v="2024-03-02T00:00:00"/>
    <x v="2"/>
    <s v="Johnny Zuniga"/>
    <x v="1"/>
    <s v="Macedonia"/>
    <x v="2"/>
    <x v="2"/>
    <x v="2"/>
    <n v="559.44000000000005"/>
    <n v="10"/>
    <n v="0.13"/>
    <n v="-28.25"/>
    <x v="1"/>
    <x v="1"/>
  </r>
  <r>
    <s v="debefe25-a51e-44d6-8cd8-75139867b943"/>
    <d v="2025-06-26T00:00:00"/>
    <d v="2025-07-07T00:00:00"/>
    <x v="1"/>
    <s v="Christina Foster"/>
    <x v="1"/>
    <s v="Martinique"/>
    <x v="0"/>
    <x v="0"/>
    <x v="6"/>
    <n v="677.04"/>
    <n v="4"/>
    <n v="0.2"/>
    <n v="46.98"/>
    <x v="2"/>
    <x v="4"/>
  </r>
  <r>
    <s v="269df7d7-2b7b-416b-b571-6ae7620fe53b"/>
    <d v="2023-04-08T00:00:00"/>
    <d v="2025-03-31T00:00:00"/>
    <x v="1"/>
    <s v="Angela Brady"/>
    <x v="2"/>
    <s v="Bolivia"/>
    <x v="1"/>
    <x v="1"/>
    <x v="4"/>
    <n v="402.74"/>
    <n v="7"/>
    <n v="0.17"/>
    <n v="356.39"/>
    <x v="1"/>
    <x v="3"/>
  </r>
  <r>
    <s v="7102bad3-d3a3-4018-83ab-d51617427cf5"/>
    <d v="2021-11-17T00:00:00"/>
    <d v="2023-10-27T00:00:00"/>
    <x v="1"/>
    <s v="Edward Hughes"/>
    <x v="2"/>
    <s v="Tonga"/>
    <x v="3"/>
    <x v="2"/>
    <x v="2"/>
    <n v="700.44"/>
    <n v="4"/>
    <n v="0.02"/>
    <n v="81.209999999999994"/>
    <x v="0"/>
    <x v="2"/>
  </r>
  <r>
    <s v="527b183a-6785-42dd-ad7f-6e12e03d0dd5"/>
    <d v="2021-10-31T00:00:00"/>
    <d v="2022-12-12T00:00:00"/>
    <x v="3"/>
    <s v="Michelle Spencer"/>
    <x v="0"/>
    <s v="French Guiana"/>
    <x v="0"/>
    <x v="2"/>
    <x v="3"/>
    <n v="982.43"/>
    <n v="6"/>
    <n v="0.14000000000000001"/>
    <n v="-37.799999999999997"/>
    <x v="2"/>
    <x v="2"/>
  </r>
  <r>
    <s v="afad6ccd-2421-44e6-990a-a3c562bfb011"/>
    <d v="2020-09-19T00:00:00"/>
    <d v="2021-11-16T00:00:00"/>
    <x v="2"/>
    <s v="Christine Williams"/>
    <x v="1"/>
    <s v="Finland"/>
    <x v="1"/>
    <x v="1"/>
    <x v="5"/>
    <n v="910.51"/>
    <n v="2"/>
    <n v="0.19"/>
    <n v="347.35"/>
    <x v="1"/>
    <x v="5"/>
  </r>
  <r>
    <s v="26d1d472-8897-40f8-a892-ff122a638789"/>
    <d v="2025-03-15T00:00:00"/>
    <d v="2025-05-11T00:00:00"/>
    <x v="0"/>
    <s v="Justin Brandt"/>
    <x v="0"/>
    <s v="Singapore"/>
    <x v="2"/>
    <x v="2"/>
    <x v="2"/>
    <n v="16.86"/>
    <n v="9"/>
    <n v="0.11"/>
    <n v="-53.63"/>
    <x v="1"/>
    <x v="4"/>
  </r>
  <r>
    <s v="f7de3a69-d8d9-46fb-b592-ddc4b98b4e49"/>
    <d v="2025-03-11T00:00:00"/>
    <d v="2025-04-14T00:00:00"/>
    <x v="2"/>
    <s v="Angela Snyder"/>
    <x v="2"/>
    <s v="Brunei Darussalam"/>
    <x v="3"/>
    <x v="1"/>
    <x v="5"/>
    <n v="823.51"/>
    <n v="9"/>
    <n v="0.04"/>
    <n v="481.36"/>
    <x v="0"/>
    <x v="4"/>
  </r>
  <r>
    <s v="1769f690-18db-4e5a-9633-60480d19ea68"/>
    <d v="2022-06-02T00:00:00"/>
    <d v="2025-03-08T00:00:00"/>
    <x v="1"/>
    <s v="Samantha Nichols"/>
    <x v="2"/>
    <s v="Martinique"/>
    <x v="1"/>
    <x v="2"/>
    <x v="3"/>
    <n v="177.97"/>
    <n v="9"/>
    <n v="0.27"/>
    <n v="61.12"/>
    <x v="1"/>
    <x v="0"/>
  </r>
  <r>
    <s v="b1d8c06d-f70c-4264-b28c-a04306cb8808"/>
    <d v="2025-03-05T00:00:00"/>
    <d v="2025-04-27T00:00:00"/>
    <x v="3"/>
    <s v="Brian Gonzalez"/>
    <x v="2"/>
    <s v="Australia"/>
    <x v="1"/>
    <x v="0"/>
    <x v="6"/>
    <n v="170.94"/>
    <n v="5"/>
    <n v="0.12"/>
    <n v="-43.04"/>
    <x v="1"/>
    <x v="4"/>
  </r>
  <r>
    <s v="b8ec455b-7cb7-4df8-9bcc-8a10ce326a67"/>
    <d v="2021-03-19T00:00:00"/>
    <d v="2021-07-31T00:00:00"/>
    <x v="1"/>
    <s v="Roy Yoder"/>
    <x v="0"/>
    <s v="Sri Lanka"/>
    <x v="1"/>
    <x v="2"/>
    <x v="3"/>
    <n v="90.74"/>
    <n v="8"/>
    <n v="0.01"/>
    <n v="-21.34"/>
    <x v="3"/>
    <x v="2"/>
  </r>
  <r>
    <s v="271f57dc-87e2-43af-aaf8-93e07fea0796"/>
    <d v="2025-04-09T00:00:00"/>
    <d v="2025-06-01T00:00:00"/>
    <x v="0"/>
    <s v="Brandon Wallace"/>
    <x v="2"/>
    <s v="United Arab Emirates"/>
    <x v="0"/>
    <x v="2"/>
    <x v="3"/>
    <n v="259.18"/>
    <n v="1"/>
    <n v="0.24"/>
    <n v="166.47"/>
    <x v="3"/>
    <x v="4"/>
  </r>
  <r>
    <s v="b9ee0bc9-0de1-446d-9540-138c944246c1"/>
    <d v="2021-11-08T00:00:00"/>
    <d v="2023-06-06T00:00:00"/>
    <x v="2"/>
    <s v="Sheila Anderson"/>
    <x v="0"/>
    <s v="Algeria"/>
    <x v="0"/>
    <x v="2"/>
    <x v="7"/>
    <n v="251.35"/>
    <n v="6"/>
    <n v="0.15"/>
    <n v="187.99"/>
    <x v="1"/>
    <x v="2"/>
  </r>
  <r>
    <s v="c35b15f0-51e9-4207-9547-d438822eac69"/>
    <d v="2021-06-05T00:00:00"/>
    <d v="2024-01-04T00:00:00"/>
    <x v="3"/>
    <s v="Thomas Bates"/>
    <x v="1"/>
    <s v="American Samoa"/>
    <x v="0"/>
    <x v="2"/>
    <x v="3"/>
    <n v="266.41000000000003"/>
    <n v="3"/>
    <n v="0.23"/>
    <n v="229.11"/>
    <x v="1"/>
    <x v="2"/>
  </r>
  <r>
    <s v="28791d4d-b024-46b9-882a-2a07c7f196b2"/>
    <d v="2024-01-26T00:00:00"/>
    <d v="2025-04-20T00:00:00"/>
    <x v="3"/>
    <s v="Bradley Price"/>
    <x v="2"/>
    <s v="Liberia"/>
    <x v="3"/>
    <x v="0"/>
    <x v="6"/>
    <n v="180.62"/>
    <n v="5"/>
    <n v="0.13"/>
    <n v="462.58"/>
    <x v="0"/>
    <x v="1"/>
  </r>
  <r>
    <s v="d659f15d-a538-45e1-92ca-056f2ea29722"/>
    <d v="2021-02-11T00:00:00"/>
    <d v="2025-02-10T00:00:00"/>
    <x v="3"/>
    <s v="Stephen Butler"/>
    <x v="2"/>
    <s v="Panama"/>
    <x v="3"/>
    <x v="2"/>
    <x v="3"/>
    <n v="651.76"/>
    <n v="2"/>
    <n v="0.28000000000000003"/>
    <n v="462.82"/>
    <x v="1"/>
    <x v="2"/>
  </r>
  <r>
    <s v="04f23bda-d9d6-4bcd-bf2d-e555e55c813c"/>
    <d v="2022-09-30T00:00:00"/>
    <d v="2025-01-29T00:00:00"/>
    <x v="0"/>
    <s v="Sarah Kane"/>
    <x v="2"/>
    <s v="Sweden"/>
    <x v="2"/>
    <x v="0"/>
    <x v="0"/>
    <n v="874.58"/>
    <n v="6"/>
    <n v="0.05"/>
    <n v="286.02999999999997"/>
    <x v="1"/>
    <x v="0"/>
  </r>
  <r>
    <s v="7cb04e60-2360-4297-867f-36f67409e892"/>
    <d v="2022-04-29T00:00:00"/>
    <d v="2024-10-26T00:00:00"/>
    <x v="2"/>
    <s v="Peter Le"/>
    <x v="2"/>
    <s v="Western Sahara"/>
    <x v="3"/>
    <x v="2"/>
    <x v="3"/>
    <n v="166.65"/>
    <n v="5"/>
    <n v="0.05"/>
    <n v="299.55"/>
    <x v="2"/>
    <x v="0"/>
  </r>
  <r>
    <s v="a4170ccc-0bc7-4188-91b9-ce9ed371f9b3"/>
    <d v="2024-11-07T00:00:00"/>
    <d v="2025-03-30T00:00:00"/>
    <x v="3"/>
    <s v="Jennifer Hall"/>
    <x v="2"/>
    <s v="Senegal"/>
    <x v="3"/>
    <x v="1"/>
    <x v="5"/>
    <n v="979.32"/>
    <n v="10"/>
    <n v="0.25"/>
    <n v="494.68"/>
    <x v="0"/>
    <x v="1"/>
  </r>
  <r>
    <s v="b5cc6c5b-c393-4dc8-a2dd-504fa3969227"/>
    <d v="2022-11-22T00:00:00"/>
    <d v="2023-08-06T00:00:00"/>
    <x v="2"/>
    <s v="Jessica Rangel"/>
    <x v="1"/>
    <s v="Marshall Islands"/>
    <x v="1"/>
    <x v="1"/>
    <x v="5"/>
    <n v="482.4"/>
    <n v="2"/>
    <n v="0.16"/>
    <n v="207.14"/>
    <x v="0"/>
    <x v="0"/>
  </r>
  <r>
    <s v="27fb0e44-724a-4646-af6e-87c1703eccb2"/>
    <d v="2021-12-12T00:00:00"/>
    <d v="2022-04-27T00:00:00"/>
    <x v="0"/>
    <s v="Chloe Glenn"/>
    <x v="1"/>
    <s v="Taiwan"/>
    <x v="3"/>
    <x v="0"/>
    <x v="8"/>
    <n v="608.95000000000005"/>
    <n v="4"/>
    <n v="0.22"/>
    <n v="164.19"/>
    <x v="3"/>
    <x v="2"/>
  </r>
  <r>
    <s v="e580634e-6502-47f0-a326-d0dd40cf52c1"/>
    <d v="2022-01-06T00:00:00"/>
    <d v="2025-07-01T00:00:00"/>
    <x v="2"/>
    <s v="Courtney Miller"/>
    <x v="0"/>
    <s v="Guinea"/>
    <x v="2"/>
    <x v="2"/>
    <x v="3"/>
    <n v="532.53"/>
    <n v="4"/>
    <n v="0.21"/>
    <n v="51.71"/>
    <x v="1"/>
    <x v="0"/>
  </r>
  <r>
    <s v="818acaad-90fd-420b-be0e-961107c8250c"/>
    <d v="2024-11-07T00:00:00"/>
    <d v="2024-11-10T00:00:00"/>
    <x v="0"/>
    <s v="Michael Fowler"/>
    <x v="1"/>
    <s v="Tokelau"/>
    <x v="1"/>
    <x v="0"/>
    <x v="8"/>
    <n v="200.84"/>
    <n v="7"/>
    <n v="0.19"/>
    <n v="35.71"/>
    <x v="3"/>
    <x v="1"/>
  </r>
  <r>
    <s v="5a4ee17e-755a-46bb-b3ba-91c8da91f0a6"/>
    <d v="2021-12-09T00:00:00"/>
    <d v="2023-08-02T00:00:00"/>
    <x v="3"/>
    <s v="Allison Lopez"/>
    <x v="0"/>
    <s v="Argentina"/>
    <x v="3"/>
    <x v="2"/>
    <x v="2"/>
    <n v="675.85"/>
    <n v="8"/>
    <n v="7.0000000000000007E-2"/>
    <n v="64.08"/>
    <x v="0"/>
    <x v="2"/>
  </r>
  <r>
    <s v="296b6a85-50eb-4bb1-95aa-b263890e32bc"/>
    <d v="2022-04-16T00:00:00"/>
    <d v="2025-04-11T00:00:00"/>
    <x v="3"/>
    <s v="Billy Lamb"/>
    <x v="2"/>
    <s v="Estonia"/>
    <x v="3"/>
    <x v="2"/>
    <x v="2"/>
    <n v="353.19"/>
    <n v="10"/>
    <n v="0.01"/>
    <n v="-76.05"/>
    <x v="1"/>
    <x v="0"/>
  </r>
  <r>
    <s v="de3a5213-0724-457b-87c1-2032805e98de"/>
    <d v="2024-12-05T00:00:00"/>
    <d v="2024-12-10T00:00:00"/>
    <x v="3"/>
    <s v="Mrs. Barbara Good"/>
    <x v="0"/>
    <s v="Peru"/>
    <x v="3"/>
    <x v="1"/>
    <x v="4"/>
    <n v="587.97"/>
    <n v="2"/>
    <n v="0.28000000000000003"/>
    <n v="271.33999999999997"/>
    <x v="2"/>
    <x v="1"/>
  </r>
  <r>
    <s v="6bb848bc-656b-417d-9879-f77e90a23c15"/>
    <d v="2023-12-22T00:00:00"/>
    <d v="2025-03-12T00:00:00"/>
    <x v="3"/>
    <s v="John Patterson"/>
    <x v="1"/>
    <s v="Denmark"/>
    <x v="0"/>
    <x v="2"/>
    <x v="3"/>
    <n v="869.64"/>
    <n v="4"/>
    <n v="0.25"/>
    <n v="277.02999999999997"/>
    <x v="0"/>
    <x v="3"/>
  </r>
  <r>
    <s v="0938527d-bcfa-4115-80c7-a6afafde6354"/>
    <d v="2023-11-16T00:00:00"/>
    <d v="2025-06-06T00:00:00"/>
    <x v="2"/>
    <s v="Veronica Lopez"/>
    <x v="2"/>
    <s v="Central African Republic"/>
    <x v="1"/>
    <x v="0"/>
    <x v="8"/>
    <n v="807.5"/>
    <n v="3"/>
    <n v="0.26"/>
    <n v="348.7"/>
    <x v="1"/>
    <x v="3"/>
  </r>
  <r>
    <s v="d31d5fa6-3fb3-4e4a-bfa6-e8e6f910379e"/>
    <d v="2024-05-03T00:00:00"/>
    <d v="2024-06-28T00:00:00"/>
    <x v="0"/>
    <s v="Patricia Meyer"/>
    <x v="1"/>
    <s v="Faroe Islands"/>
    <x v="2"/>
    <x v="0"/>
    <x v="6"/>
    <n v="948.07"/>
    <n v="9"/>
    <n v="0.24"/>
    <n v="-51.83"/>
    <x v="2"/>
    <x v="1"/>
  </r>
  <r>
    <s v="f1b7ebcb-014b-4aa3-989e-564222f3a938"/>
    <d v="2024-06-16T00:00:00"/>
    <d v="2025-04-08T00:00:00"/>
    <x v="0"/>
    <s v="Rebecca Warren"/>
    <x v="2"/>
    <s v="Tajikistan"/>
    <x v="0"/>
    <x v="1"/>
    <x v="1"/>
    <n v="756.9"/>
    <n v="6"/>
    <n v="0.05"/>
    <n v="243.34"/>
    <x v="0"/>
    <x v="1"/>
  </r>
  <r>
    <s v="b50795f1-3ea9-47fe-b5f5-4a8970ae0fb8"/>
    <d v="2022-07-16T00:00:00"/>
    <d v="2023-05-14T00:00:00"/>
    <x v="1"/>
    <s v="Steven Middleton"/>
    <x v="2"/>
    <s v="Ecuador"/>
    <x v="2"/>
    <x v="0"/>
    <x v="8"/>
    <n v="855.78"/>
    <n v="6"/>
    <n v="0.06"/>
    <n v="-79.12"/>
    <x v="1"/>
    <x v="0"/>
  </r>
  <r>
    <s v="8865a3e1-bc9d-46c3-85bc-b229cb5a5f86"/>
    <d v="2023-06-14T00:00:00"/>
    <d v="2024-04-12T00:00:00"/>
    <x v="1"/>
    <s v="Lisa Cabrera DDS"/>
    <x v="1"/>
    <s v="Sudan"/>
    <x v="3"/>
    <x v="0"/>
    <x v="8"/>
    <n v="336.31"/>
    <n v="4"/>
    <n v="0.26"/>
    <n v="117.96"/>
    <x v="0"/>
    <x v="3"/>
  </r>
  <r>
    <s v="edf0978d-5145-4eb8-8063-e9a652e12ca8"/>
    <d v="2022-08-24T00:00:00"/>
    <d v="2023-10-18T00:00:00"/>
    <x v="2"/>
    <s v="Bruce Cruz"/>
    <x v="2"/>
    <s v="Liberia"/>
    <x v="0"/>
    <x v="1"/>
    <x v="4"/>
    <n v="877.87"/>
    <n v="8"/>
    <n v="0.03"/>
    <n v="384.82"/>
    <x v="3"/>
    <x v="0"/>
  </r>
  <r>
    <s v="fe6519ed-888f-4960-b1b8-54040fde75fd"/>
    <d v="2022-07-16T00:00:00"/>
    <d v="2024-11-13T00:00:00"/>
    <x v="1"/>
    <s v="Amanda Smith"/>
    <x v="2"/>
    <s v="Bosnia and Herzegovina"/>
    <x v="0"/>
    <x v="2"/>
    <x v="2"/>
    <n v="470.66"/>
    <n v="3"/>
    <n v="0.01"/>
    <n v="293"/>
    <x v="2"/>
    <x v="0"/>
  </r>
  <r>
    <s v="19393919-d7ec-497a-8104-0d0342885cdc"/>
    <d v="2024-09-23T00:00:00"/>
    <d v="2025-01-01T00:00:00"/>
    <x v="2"/>
    <s v="Gregory Simpson"/>
    <x v="1"/>
    <s v="Gabon"/>
    <x v="0"/>
    <x v="0"/>
    <x v="8"/>
    <n v="765.33"/>
    <n v="9"/>
    <n v="0.02"/>
    <n v="399.47"/>
    <x v="0"/>
    <x v="1"/>
  </r>
  <r>
    <s v="8b302181-9b84-4bb7-9156-1cf4cc72dd00"/>
    <d v="2022-07-15T00:00:00"/>
    <d v="2025-02-23T00:00:00"/>
    <x v="2"/>
    <s v="Michael Stewart"/>
    <x v="0"/>
    <s v="Togo"/>
    <x v="2"/>
    <x v="1"/>
    <x v="5"/>
    <n v="573.19000000000005"/>
    <n v="4"/>
    <n v="0.1"/>
    <n v="206.93"/>
    <x v="2"/>
    <x v="0"/>
  </r>
  <r>
    <s v="28085121-326a-4ed4-be0a-f6d221a6122a"/>
    <d v="2023-12-10T00:00:00"/>
    <d v="2024-07-01T00:00:00"/>
    <x v="3"/>
    <s v="Mr. Andres Anderson"/>
    <x v="1"/>
    <s v="Gabon"/>
    <x v="2"/>
    <x v="1"/>
    <x v="1"/>
    <n v="743.28"/>
    <n v="2"/>
    <n v="0.01"/>
    <n v="426.44"/>
    <x v="3"/>
    <x v="3"/>
  </r>
  <r>
    <s v="f619b072-3718-4f26-9dff-e18b574acc0c"/>
    <d v="2020-12-18T00:00:00"/>
    <d v="2024-01-17T00:00:00"/>
    <x v="1"/>
    <s v="Cole Parrish"/>
    <x v="2"/>
    <s v="Egypt"/>
    <x v="2"/>
    <x v="1"/>
    <x v="4"/>
    <n v="344.85"/>
    <n v="6"/>
    <n v="0.21"/>
    <n v="-46.66"/>
    <x v="0"/>
    <x v="5"/>
  </r>
  <r>
    <s v="1f23fa79-d634-493f-8c33-519e85ea4231"/>
    <d v="2025-04-02T00:00:00"/>
    <d v="2025-04-23T00:00:00"/>
    <x v="1"/>
    <s v="Krystal Washington"/>
    <x v="1"/>
    <s v="Libyan Arab Jamahiriya"/>
    <x v="3"/>
    <x v="2"/>
    <x v="2"/>
    <n v="63.23"/>
    <n v="6"/>
    <n v="0.08"/>
    <n v="32.619999999999997"/>
    <x v="2"/>
    <x v="4"/>
  </r>
  <r>
    <s v="3fb68d7f-8c0a-47b5-b45c-73ae8a6295c5"/>
    <d v="2023-07-13T00:00:00"/>
    <d v="2025-03-10T00:00:00"/>
    <x v="2"/>
    <s v="Todd Jones"/>
    <x v="2"/>
    <s v="Spain"/>
    <x v="3"/>
    <x v="2"/>
    <x v="2"/>
    <n v="393.68"/>
    <n v="6"/>
    <n v="0.02"/>
    <n v="405.47"/>
    <x v="3"/>
    <x v="3"/>
  </r>
  <r>
    <s v="0451c3cc-bde0-4d65-ba3e-8032b49454e3"/>
    <d v="2024-01-07T00:00:00"/>
    <d v="2024-12-16T00:00:00"/>
    <x v="3"/>
    <s v="Richard Landry"/>
    <x v="0"/>
    <s v="Thailand"/>
    <x v="2"/>
    <x v="2"/>
    <x v="3"/>
    <n v="24.84"/>
    <n v="4"/>
    <n v="0.26"/>
    <n v="371"/>
    <x v="1"/>
    <x v="1"/>
  </r>
  <r>
    <s v="a78d3899-c9dd-4011-a80e-0b300d235b9c"/>
    <d v="2022-03-22T00:00:00"/>
    <d v="2023-04-06T00:00:00"/>
    <x v="0"/>
    <s v="Daniel Graves"/>
    <x v="0"/>
    <s v="Saint Helena"/>
    <x v="3"/>
    <x v="2"/>
    <x v="7"/>
    <n v="343.61"/>
    <n v="4"/>
    <n v="0.11"/>
    <n v="271.08"/>
    <x v="3"/>
    <x v="0"/>
  </r>
  <r>
    <s v="6d91c5cd-0995-4c22-815b-574ae13bf3bb"/>
    <d v="2021-03-31T00:00:00"/>
    <d v="2022-12-17T00:00:00"/>
    <x v="1"/>
    <s v="Sarah Cervantes"/>
    <x v="1"/>
    <s v="Switzerland"/>
    <x v="2"/>
    <x v="1"/>
    <x v="5"/>
    <n v="419.08"/>
    <n v="5"/>
    <n v="0.15"/>
    <n v="116.58"/>
    <x v="3"/>
    <x v="2"/>
  </r>
  <r>
    <s v="fd7534d5-0762-4c8b-bf50-ec17823909be"/>
    <d v="2021-07-17T00:00:00"/>
    <d v="2023-04-15T00:00:00"/>
    <x v="3"/>
    <s v="Steven Gray"/>
    <x v="2"/>
    <s v="Isle of Man"/>
    <x v="2"/>
    <x v="2"/>
    <x v="7"/>
    <n v="734.82"/>
    <n v="6"/>
    <n v="0.12"/>
    <n v="42.56"/>
    <x v="3"/>
    <x v="2"/>
  </r>
  <r>
    <s v="6c8cd756-3039-4f3c-844f-413bc23fbdd4"/>
    <d v="2024-02-20T00:00:00"/>
    <d v="2024-08-18T00:00:00"/>
    <x v="2"/>
    <s v="Ethan Anderson"/>
    <x v="0"/>
    <s v="Comoros"/>
    <x v="1"/>
    <x v="1"/>
    <x v="1"/>
    <n v="444.98"/>
    <n v="9"/>
    <n v="0.09"/>
    <n v="5.09"/>
    <x v="0"/>
    <x v="1"/>
  </r>
  <r>
    <s v="27615e09-e7d9-40f6-abf5-7df9626d3660"/>
    <d v="2025-03-16T00:00:00"/>
    <d v="2025-06-18T00:00:00"/>
    <x v="1"/>
    <s v="Tony Young PhD"/>
    <x v="0"/>
    <s v="Saint Lucia"/>
    <x v="0"/>
    <x v="1"/>
    <x v="5"/>
    <n v="585.07000000000005"/>
    <n v="7"/>
    <n v="0.08"/>
    <n v="-19.440000000000001"/>
    <x v="2"/>
    <x v="4"/>
  </r>
  <r>
    <s v="5eb5e6cf-805c-4c3c-b766-286629f35841"/>
    <d v="2025-03-04T00:00:00"/>
    <d v="2025-04-29T00:00:00"/>
    <x v="0"/>
    <s v="Sara Diaz"/>
    <x v="0"/>
    <s v="Vietnam"/>
    <x v="3"/>
    <x v="0"/>
    <x v="0"/>
    <n v="922.89"/>
    <n v="5"/>
    <n v="0.04"/>
    <n v="261.39999999999998"/>
    <x v="3"/>
    <x v="4"/>
  </r>
  <r>
    <s v="aed11d79-3fd6-47b8-90d2-0a6e2ac954ab"/>
    <d v="2024-01-24T00:00:00"/>
    <d v="2024-08-15T00:00:00"/>
    <x v="0"/>
    <s v="Edward Williams"/>
    <x v="2"/>
    <s v="Marshall Islands"/>
    <x v="0"/>
    <x v="2"/>
    <x v="2"/>
    <n v="335.34"/>
    <n v="10"/>
    <n v="0.23"/>
    <n v="278.8"/>
    <x v="0"/>
    <x v="1"/>
  </r>
  <r>
    <s v="c62ce357-9a63-4a2c-b752-fd0d6edea199"/>
    <d v="2024-03-14T00:00:00"/>
    <d v="2024-06-23T00:00:00"/>
    <x v="3"/>
    <s v="Dr. Carrie Davis"/>
    <x v="0"/>
    <s v="Czech Republic"/>
    <x v="0"/>
    <x v="1"/>
    <x v="1"/>
    <n v="865.68"/>
    <n v="9"/>
    <n v="0.18"/>
    <n v="95.92"/>
    <x v="1"/>
    <x v="1"/>
  </r>
  <r>
    <s v="7b40d503-c9a8-4c1c-88ee-b23207c63a6e"/>
    <d v="2020-08-26T00:00:00"/>
    <d v="2021-04-16T00:00:00"/>
    <x v="2"/>
    <s v="William Baker"/>
    <x v="2"/>
    <s v="Benin"/>
    <x v="0"/>
    <x v="2"/>
    <x v="7"/>
    <n v="476.3"/>
    <n v="6"/>
    <n v="0.28000000000000003"/>
    <n v="-29.17"/>
    <x v="2"/>
    <x v="5"/>
  </r>
  <r>
    <s v="ee0972a3-c1d5-41eb-9b05-3db4b6be8099"/>
    <d v="2024-05-17T00:00:00"/>
    <d v="2024-06-16T00:00:00"/>
    <x v="0"/>
    <s v="Patricia Zavala"/>
    <x v="1"/>
    <s v="Philippines"/>
    <x v="0"/>
    <x v="2"/>
    <x v="2"/>
    <n v="628.15"/>
    <n v="4"/>
    <n v="0.14000000000000001"/>
    <n v="401.34"/>
    <x v="0"/>
    <x v="1"/>
  </r>
  <r>
    <s v="404d30cb-576e-4184-8e81-9299b0fff111"/>
    <d v="2024-05-18T00:00:00"/>
    <d v="2025-04-09T00:00:00"/>
    <x v="2"/>
    <s v="Joseph Poole"/>
    <x v="0"/>
    <s v="Cambodia"/>
    <x v="2"/>
    <x v="2"/>
    <x v="7"/>
    <n v="648.54999999999995"/>
    <n v="7"/>
    <n v="0.24"/>
    <n v="96.84"/>
    <x v="1"/>
    <x v="1"/>
  </r>
  <r>
    <s v="1cf8136b-d84e-4765-b894-0bcd7db1a876"/>
    <d v="2022-02-14T00:00:00"/>
    <d v="2024-07-05T00:00:00"/>
    <x v="1"/>
    <s v="Michelle Hamilton"/>
    <x v="1"/>
    <s v="Morocco"/>
    <x v="0"/>
    <x v="0"/>
    <x v="0"/>
    <n v="726.57"/>
    <n v="1"/>
    <n v="0.03"/>
    <n v="80.52"/>
    <x v="1"/>
    <x v="0"/>
  </r>
  <r>
    <s v="9f7bf8e7-1eda-4247-b047-d642d09c40c4"/>
    <d v="2022-05-24T00:00:00"/>
    <d v="2023-11-12T00:00:00"/>
    <x v="0"/>
    <s v="Kevin Scott"/>
    <x v="0"/>
    <s v="Brunei Darussalam"/>
    <x v="2"/>
    <x v="2"/>
    <x v="2"/>
    <n v="343.42"/>
    <n v="9"/>
    <n v="0.22"/>
    <n v="137.94"/>
    <x v="2"/>
    <x v="0"/>
  </r>
  <r>
    <s v="858e072f-4293-47e4-b5a4-71ba9b6250a4"/>
    <d v="2022-10-04T00:00:00"/>
    <d v="2023-05-09T00:00:00"/>
    <x v="2"/>
    <s v="Susan Davis"/>
    <x v="1"/>
    <s v="Canada"/>
    <x v="2"/>
    <x v="2"/>
    <x v="7"/>
    <n v="855.8"/>
    <n v="4"/>
    <n v="0.26"/>
    <n v="304.57"/>
    <x v="0"/>
    <x v="0"/>
  </r>
  <r>
    <s v="fbdc89af-26b1-4f38-ba2f-d563f0ea977f"/>
    <d v="2022-10-06T00:00:00"/>
    <d v="2023-08-03T00:00:00"/>
    <x v="1"/>
    <s v="Tiffany Patel"/>
    <x v="1"/>
    <s v="Slovenia"/>
    <x v="3"/>
    <x v="0"/>
    <x v="0"/>
    <n v="856.46"/>
    <n v="10"/>
    <n v="0.26"/>
    <n v="264.41000000000003"/>
    <x v="1"/>
    <x v="0"/>
  </r>
  <r>
    <s v="f66c72c9-cf6b-4b4a-ba17-740e8f6c07b4"/>
    <d v="2024-02-09T00:00:00"/>
    <d v="2025-02-09T00:00:00"/>
    <x v="3"/>
    <s v="Carl Parker"/>
    <x v="0"/>
    <s v="Montserrat"/>
    <x v="3"/>
    <x v="0"/>
    <x v="8"/>
    <n v="197.57"/>
    <n v="6"/>
    <n v="0.06"/>
    <n v="386.9"/>
    <x v="2"/>
    <x v="1"/>
  </r>
  <r>
    <s v="1c8be0f7-062f-4b14-9af1-7857e34b9f6f"/>
    <d v="2022-07-23T00:00:00"/>
    <d v="2024-08-24T00:00:00"/>
    <x v="2"/>
    <s v="Todd Humphrey"/>
    <x v="1"/>
    <s v="Macao"/>
    <x v="2"/>
    <x v="0"/>
    <x v="6"/>
    <n v="885.28"/>
    <n v="6"/>
    <n v="0.17"/>
    <n v="60.07"/>
    <x v="2"/>
    <x v="0"/>
  </r>
  <r>
    <s v="710f0d66-ddfa-4fcf-9927-1b0d6bb935f8"/>
    <d v="2021-12-25T00:00:00"/>
    <d v="2024-06-06T00:00:00"/>
    <x v="1"/>
    <s v="Julie Rhodes"/>
    <x v="1"/>
    <s v="Bahamas"/>
    <x v="1"/>
    <x v="0"/>
    <x v="8"/>
    <n v="19.600000000000001"/>
    <n v="7"/>
    <n v="0.19"/>
    <n v="490.89"/>
    <x v="1"/>
    <x v="2"/>
  </r>
  <r>
    <s v="131bd9d5-c3b8-4bee-bcff-00f69c04dfab"/>
    <d v="2022-06-29T00:00:00"/>
    <d v="2022-11-30T00:00:00"/>
    <x v="2"/>
    <s v="Travis Kelley"/>
    <x v="1"/>
    <s v="Mexico"/>
    <x v="1"/>
    <x v="1"/>
    <x v="1"/>
    <n v="859.19"/>
    <n v="1"/>
    <n v="0.08"/>
    <n v="137.36000000000001"/>
    <x v="3"/>
    <x v="0"/>
  </r>
  <r>
    <s v="2ceb3c18-5a86-4a66-b1c6-2498b0e643ad"/>
    <d v="2020-10-09T00:00:00"/>
    <d v="2023-10-15T00:00:00"/>
    <x v="0"/>
    <s v="Jenna Wilson"/>
    <x v="0"/>
    <s v="Papua New Guinea"/>
    <x v="3"/>
    <x v="1"/>
    <x v="1"/>
    <n v="151.03"/>
    <n v="2"/>
    <n v="0.03"/>
    <n v="392.38"/>
    <x v="0"/>
    <x v="5"/>
  </r>
  <r>
    <s v="8ddbedec-834d-46d7-877c-2de38d5ea6f7"/>
    <d v="2023-08-16T00:00:00"/>
    <d v="2024-11-29T00:00:00"/>
    <x v="0"/>
    <s v="Cindy Miller"/>
    <x v="1"/>
    <s v="Burundi"/>
    <x v="1"/>
    <x v="0"/>
    <x v="0"/>
    <n v="444.69"/>
    <n v="1"/>
    <n v="0.22"/>
    <n v="-0.65"/>
    <x v="3"/>
    <x v="3"/>
  </r>
  <r>
    <s v="834df119-cc9c-421d-809b-ecdba080436b"/>
    <d v="2021-11-21T00:00:00"/>
    <d v="2023-07-23T00:00:00"/>
    <x v="0"/>
    <s v="Maria Brown"/>
    <x v="2"/>
    <s v="Myanmar"/>
    <x v="3"/>
    <x v="0"/>
    <x v="0"/>
    <n v="357.85"/>
    <n v="2"/>
    <n v="0.17"/>
    <n v="-63.18"/>
    <x v="1"/>
    <x v="2"/>
  </r>
  <r>
    <s v="0a807ee0-4754-4c86-a831-031b78da4bc4"/>
    <d v="2023-03-24T00:00:00"/>
    <d v="2023-07-19T00:00:00"/>
    <x v="2"/>
    <s v="Toni Smith"/>
    <x v="1"/>
    <s v="Tokelau"/>
    <x v="3"/>
    <x v="1"/>
    <x v="5"/>
    <n v="685.41"/>
    <n v="4"/>
    <n v="0.05"/>
    <n v="390.21"/>
    <x v="0"/>
    <x v="3"/>
  </r>
  <r>
    <s v="a9d04a83-8cd9-4e16-9e7a-ccab4e1f0db4"/>
    <d v="2021-06-22T00:00:00"/>
    <d v="2025-06-12T00:00:00"/>
    <x v="1"/>
    <s v="Jon Gonzales"/>
    <x v="2"/>
    <s v="Bhutan"/>
    <x v="3"/>
    <x v="2"/>
    <x v="7"/>
    <n v="152.05000000000001"/>
    <n v="7"/>
    <n v="0.2"/>
    <n v="-39.74"/>
    <x v="2"/>
    <x v="2"/>
  </r>
  <r>
    <s v="fe8ecdc5-1eae-4e7a-a61a-c7ac0cff28ec"/>
    <d v="2021-04-22T00:00:00"/>
    <d v="2023-07-02T00:00:00"/>
    <x v="3"/>
    <s v="Frank Coffey"/>
    <x v="1"/>
    <s v="Armenia"/>
    <x v="1"/>
    <x v="1"/>
    <x v="5"/>
    <n v="138.99"/>
    <n v="1"/>
    <n v="0.1"/>
    <n v="455.37"/>
    <x v="2"/>
    <x v="2"/>
  </r>
  <r>
    <s v="aa2323a4-ce64-4945-9cb8-75ccabe88cb2"/>
    <d v="2021-06-03T00:00:00"/>
    <d v="2023-12-14T00:00:00"/>
    <x v="3"/>
    <s v="Elizabeth Browning"/>
    <x v="2"/>
    <s v="Ireland"/>
    <x v="0"/>
    <x v="2"/>
    <x v="2"/>
    <n v="435.51"/>
    <n v="7"/>
    <n v="0.13"/>
    <n v="183.85"/>
    <x v="3"/>
    <x v="2"/>
  </r>
  <r>
    <s v="6e2e6f49-220f-4944-97ac-98c48340d478"/>
    <d v="2023-09-26T00:00:00"/>
    <d v="2025-01-09T00:00:00"/>
    <x v="1"/>
    <s v="Michael Riley"/>
    <x v="2"/>
    <s v="Slovenia"/>
    <x v="1"/>
    <x v="2"/>
    <x v="3"/>
    <n v="238.57"/>
    <n v="7"/>
    <n v="0.12"/>
    <n v="235.31"/>
    <x v="3"/>
    <x v="3"/>
  </r>
  <r>
    <s v="018efebb-9f79-448c-8547-97521efe0d80"/>
    <d v="2023-10-27T00:00:00"/>
    <d v="2024-10-02T00:00:00"/>
    <x v="3"/>
    <s v="Angela Buchanan"/>
    <x v="1"/>
    <s v="Netherlands"/>
    <x v="1"/>
    <x v="2"/>
    <x v="3"/>
    <n v="121.83"/>
    <n v="2"/>
    <n v="0.26"/>
    <n v="351.78"/>
    <x v="0"/>
    <x v="3"/>
  </r>
  <r>
    <s v="6dfd8eea-68d5-4afd-976b-201cf6227946"/>
    <d v="2021-03-21T00:00:00"/>
    <d v="2024-09-05T00:00:00"/>
    <x v="3"/>
    <s v="Anthony Moyer"/>
    <x v="0"/>
    <s v="Czech Republic"/>
    <x v="2"/>
    <x v="0"/>
    <x v="8"/>
    <n v="516.1"/>
    <n v="7"/>
    <n v="0.17"/>
    <n v="260.5"/>
    <x v="0"/>
    <x v="2"/>
  </r>
  <r>
    <s v="391b9092-5ac1-4e61-8176-7ee94b8fb06b"/>
    <d v="2024-08-21T00:00:00"/>
    <d v="2025-01-12T00:00:00"/>
    <x v="0"/>
    <s v="Kayla Baxter"/>
    <x v="0"/>
    <s v="Maldives"/>
    <x v="3"/>
    <x v="0"/>
    <x v="6"/>
    <n v="115.28"/>
    <n v="9"/>
    <n v="0.15"/>
    <n v="344.81"/>
    <x v="3"/>
    <x v="1"/>
  </r>
  <r>
    <s v="0c716b4a-204f-4eea-9ba9-63bd56e41416"/>
    <d v="2023-05-08T00:00:00"/>
    <d v="2024-03-19T00:00:00"/>
    <x v="1"/>
    <s v="James Odom"/>
    <x v="1"/>
    <s v="Nepal"/>
    <x v="1"/>
    <x v="2"/>
    <x v="3"/>
    <n v="748.1"/>
    <n v="8"/>
    <n v="0.28999999999999998"/>
    <n v="295.70999999999998"/>
    <x v="2"/>
    <x v="3"/>
  </r>
  <r>
    <s v="23bf6cfc-e87c-4486-a137-0b786a19d314"/>
    <d v="2024-10-10T00:00:00"/>
    <d v="2025-04-17T00:00:00"/>
    <x v="2"/>
    <s v="Jeffrey Santiago"/>
    <x v="2"/>
    <s v="Japan"/>
    <x v="3"/>
    <x v="0"/>
    <x v="0"/>
    <n v="774.26"/>
    <n v="8"/>
    <n v="0.28999999999999998"/>
    <n v="100.26"/>
    <x v="2"/>
    <x v="1"/>
  </r>
  <r>
    <s v="6023ad7b-9d4e-4b61-8087-288e5fdea3cd"/>
    <d v="2024-11-04T00:00:00"/>
    <d v="2024-11-19T00:00:00"/>
    <x v="3"/>
    <s v="Kyle Bryant"/>
    <x v="1"/>
    <s v="Gambia"/>
    <x v="1"/>
    <x v="1"/>
    <x v="1"/>
    <n v="467.51"/>
    <n v="10"/>
    <n v="0.22"/>
    <n v="237.02"/>
    <x v="3"/>
    <x v="1"/>
  </r>
  <r>
    <s v="32ba87a6-908b-46c0-97a1-560a600569d3"/>
    <d v="2025-05-03T00:00:00"/>
    <d v="2025-05-05T00:00:00"/>
    <x v="0"/>
    <s v="Tim Jenkins"/>
    <x v="1"/>
    <s v="Saint Vincent and the Grenadines"/>
    <x v="2"/>
    <x v="1"/>
    <x v="1"/>
    <n v="802.09"/>
    <n v="8"/>
    <n v="0.24"/>
    <n v="159.94"/>
    <x v="0"/>
    <x v="4"/>
  </r>
  <r>
    <s v="faea7d20-27fd-4722-8e08-bb0f86031ec1"/>
    <d v="2023-08-27T00:00:00"/>
    <d v="2025-01-22T00:00:00"/>
    <x v="3"/>
    <s v="Lisa Wiley"/>
    <x v="0"/>
    <s v="British Indian Ocean Territory (Chagos Archipelago)"/>
    <x v="0"/>
    <x v="2"/>
    <x v="7"/>
    <n v="474.24"/>
    <n v="5"/>
    <n v="0.26"/>
    <n v="296.79000000000002"/>
    <x v="1"/>
    <x v="3"/>
  </r>
  <r>
    <s v="111d611d-bd19-4026-8829-61b35bc51ab0"/>
    <d v="2021-03-18T00:00:00"/>
    <d v="2023-02-21T00:00:00"/>
    <x v="2"/>
    <s v="Adam Robinson"/>
    <x v="0"/>
    <s v="Togo"/>
    <x v="3"/>
    <x v="0"/>
    <x v="6"/>
    <n v="42.32"/>
    <n v="6"/>
    <n v="0.21"/>
    <n v="43.02"/>
    <x v="0"/>
    <x v="2"/>
  </r>
  <r>
    <s v="ff00256a-9825-4fe4-b08d-e22ba33eb492"/>
    <d v="2020-07-22T00:00:00"/>
    <d v="2022-04-27T00:00:00"/>
    <x v="2"/>
    <s v="Steven Potts"/>
    <x v="1"/>
    <s v="Heard Island and McDonald Islands"/>
    <x v="1"/>
    <x v="0"/>
    <x v="6"/>
    <n v="164.34"/>
    <n v="8"/>
    <n v="0.16"/>
    <n v="377.9"/>
    <x v="3"/>
    <x v="5"/>
  </r>
  <r>
    <s v="154e0307-e94f-4dc2-b199-05686e5cdd9b"/>
    <d v="2024-07-12T00:00:00"/>
    <d v="2025-03-08T00:00:00"/>
    <x v="2"/>
    <s v="Eric Brown"/>
    <x v="1"/>
    <s v="Latvia"/>
    <x v="3"/>
    <x v="2"/>
    <x v="3"/>
    <n v="200.04"/>
    <n v="2"/>
    <n v="0.17"/>
    <n v="426.25"/>
    <x v="0"/>
    <x v="1"/>
  </r>
  <r>
    <s v="2df0f2c9-ef59-4555-abcf-d9e3067d16a9"/>
    <d v="2022-06-06T00:00:00"/>
    <d v="2024-09-26T00:00:00"/>
    <x v="2"/>
    <s v="Isaac Serrano"/>
    <x v="0"/>
    <s v="Antarctica (the territory South of 60 deg S)"/>
    <x v="1"/>
    <x v="1"/>
    <x v="1"/>
    <n v="277.67"/>
    <n v="5"/>
    <n v="0.21"/>
    <n v="213.94"/>
    <x v="0"/>
    <x v="0"/>
  </r>
  <r>
    <s v="58256f56-a8e8-45cf-bc9a-845fa59203f5"/>
    <d v="2021-03-16T00:00:00"/>
    <d v="2021-08-22T00:00:00"/>
    <x v="0"/>
    <s v="Lori Brock"/>
    <x v="0"/>
    <s v="Tajikistan"/>
    <x v="1"/>
    <x v="0"/>
    <x v="6"/>
    <n v="815"/>
    <n v="3"/>
    <n v="0.09"/>
    <n v="338.59"/>
    <x v="3"/>
    <x v="2"/>
  </r>
  <r>
    <s v="27722859-d33e-435f-81bf-a5d7c9426246"/>
    <d v="2020-08-05T00:00:00"/>
    <d v="2024-01-19T00:00:00"/>
    <x v="1"/>
    <s v="Taylor Shaw"/>
    <x v="2"/>
    <s v="Cyprus"/>
    <x v="0"/>
    <x v="2"/>
    <x v="2"/>
    <n v="88.44"/>
    <n v="5"/>
    <n v="0.28000000000000003"/>
    <n v="329.21"/>
    <x v="2"/>
    <x v="5"/>
  </r>
  <r>
    <s v="449a17b9-c7a1-47f0-80c1-ef756174ccea"/>
    <d v="2020-08-27T00:00:00"/>
    <d v="2023-11-17T00:00:00"/>
    <x v="0"/>
    <s v="Robert Foster"/>
    <x v="0"/>
    <s v="Turks and Caicos Islands"/>
    <x v="3"/>
    <x v="1"/>
    <x v="4"/>
    <n v="194.27"/>
    <n v="7"/>
    <n v="0"/>
    <n v="14.82"/>
    <x v="2"/>
    <x v="5"/>
  </r>
  <r>
    <s v="a7d23890-e272-48b4-bec9-ea5c40f67d95"/>
    <d v="2022-11-04T00:00:00"/>
    <d v="2024-03-31T00:00:00"/>
    <x v="3"/>
    <s v="Kelly Avila"/>
    <x v="2"/>
    <s v="Cook Islands"/>
    <x v="3"/>
    <x v="0"/>
    <x v="6"/>
    <n v="134.99"/>
    <n v="9"/>
    <n v="0.04"/>
    <n v="101.71"/>
    <x v="2"/>
    <x v="0"/>
  </r>
  <r>
    <s v="2165e249-beae-49c3-85d0-feeb46dcc86e"/>
    <d v="2021-05-02T00:00:00"/>
    <d v="2022-07-17T00:00:00"/>
    <x v="2"/>
    <s v="Brianna Guerrero"/>
    <x v="1"/>
    <s v="Iceland"/>
    <x v="3"/>
    <x v="2"/>
    <x v="3"/>
    <n v="327.85"/>
    <n v="2"/>
    <n v="0.11"/>
    <n v="94.33"/>
    <x v="3"/>
    <x v="2"/>
  </r>
  <r>
    <s v="2bb95430-d8ea-47ef-b2ec-0c2f787aec15"/>
    <d v="2022-01-02T00:00:00"/>
    <d v="2022-05-14T00:00:00"/>
    <x v="3"/>
    <s v="Robert Ballard"/>
    <x v="0"/>
    <s v="Tokelau"/>
    <x v="2"/>
    <x v="2"/>
    <x v="2"/>
    <n v="464.7"/>
    <n v="3"/>
    <n v="0.1"/>
    <n v="281.19"/>
    <x v="3"/>
    <x v="0"/>
  </r>
  <r>
    <s v="5a45ed93-b7df-428c-934c-7fafebdd83cc"/>
    <d v="2022-11-29T00:00:00"/>
    <d v="2023-04-11T00:00:00"/>
    <x v="3"/>
    <s v="Ashley Mckenzie"/>
    <x v="0"/>
    <s v="Tunisia"/>
    <x v="2"/>
    <x v="1"/>
    <x v="5"/>
    <n v="969.93"/>
    <n v="10"/>
    <n v="0.15"/>
    <n v="-83.86"/>
    <x v="2"/>
    <x v="0"/>
  </r>
  <r>
    <s v="b29a5917-8150-4620-8f69-b9ad2583f4a7"/>
    <d v="2022-10-19T00:00:00"/>
    <d v="2024-10-25T00:00:00"/>
    <x v="3"/>
    <s v="Mrs. Sherri Hernandez"/>
    <x v="1"/>
    <s v="Bulgaria"/>
    <x v="2"/>
    <x v="2"/>
    <x v="3"/>
    <n v="730.14"/>
    <n v="6"/>
    <n v="0.18"/>
    <n v="341.6"/>
    <x v="3"/>
    <x v="0"/>
  </r>
  <r>
    <s v="b2acf4f6-8ba8-4102-a4ae-2463cd5e5b18"/>
    <d v="2021-03-13T00:00:00"/>
    <d v="2021-07-01T00:00:00"/>
    <x v="2"/>
    <s v="Michael Lamb"/>
    <x v="1"/>
    <s v="Norfolk Island"/>
    <x v="1"/>
    <x v="0"/>
    <x v="6"/>
    <n v="93.28"/>
    <n v="6"/>
    <n v="0.14000000000000001"/>
    <n v="132.36000000000001"/>
    <x v="1"/>
    <x v="2"/>
  </r>
  <r>
    <s v="dbcbbe68-0b13-4e75-a656-7a6caa6f51df"/>
    <d v="2022-01-29T00:00:00"/>
    <d v="2022-10-22T00:00:00"/>
    <x v="0"/>
    <s v="Andre Johnson"/>
    <x v="0"/>
    <s v="United States Minor Outlying Islands"/>
    <x v="3"/>
    <x v="1"/>
    <x v="1"/>
    <n v="41.5"/>
    <n v="3"/>
    <n v="0.11"/>
    <n v="119.76"/>
    <x v="2"/>
    <x v="0"/>
  </r>
  <r>
    <s v="7083c785-f0bd-4265-bad2-29c7e249b07a"/>
    <d v="2020-11-17T00:00:00"/>
    <d v="2022-12-21T00:00:00"/>
    <x v="0"/>
    <s v="Kevin Donaldson"/>
    <x v="1"/>
    <s v="Latvia"/>
    <x v="2"/>
    <x v="1"/>
    <x v="5"/>
    <n v="952.77"/>
    <n v="5"/>
    <n v="0.21"/>
    <n v="-52.8"/>
    <x v="3"/>
    <x v="5"/>
  </r>
  <r>
    <s v="821a505f-41a4-4020-b8d8-5bb1a81180cd"/>
    <d v="2022-12-15T00:00:00"/>
    <d v="2023-04-13T00:00:00"/>
    <x v="3"/>
    <s v="Joshua Ward"/>
    <x v="0"/>
    <s v="Guinea-Bissau"/>
    <x v="0"/>
    <x v="0"/>
    <x v="0"/>
    <n v="220.95"/>
    <n v="3"/>
    <n v="0.26"/>
    <n v="351.29"/>
    <x v="0"/>
    <x v="0"/>
  </r>
  <r>
    <s v="2017a4c1-b310-49c3-a0f0-bae89c894e79"/>
    <d v="2021-06-23T00:00:00"/>
    <d v="2024-07-25T00:00:00"/>
    <x v="1"/>
    <s v="Elizabeth Evans"/>
    <x v="1"/>
    <s v="Netherlands Antilles"/>
    <x v="2"/>
    <x v="2"/>
    <x v="3"/>
    <n v="395.04"/>
    <n v="6"/>
    <n v="0.2"/>
    <n v="338.91"/>
    <x v="2"/>
    <x v="2"/>
  </r>
  <r>
    <s v="0fe5f6b4-b727-4c15-b3ea-11823a14fbdd"/>
    <d v="2022-01-31T00:00:00"/>
    <d v="2025-05-18T00:00:00"/>
    <x v="3"/>
    <s v="Jessica Soto"/>
    <x v="1"/>
    <s v="Ukraine"/>
    <x v="3"/>
    <x v="2"/>
    <x v="2"/>
    <n v="649.89"/>
    <n v="8"/>
    <n v="0.18"/>
    <n v="141.15"/>
    <x v="2"/>
    <x v="0"/>
  </r>
  <r>
    <s v="5374886d-821d-4ea9-9748-ff5665d023aa"/>
    <d v="2021-02-15T00:00:00"/>
    <d v="2021-04-06T00:00:00"/>
    <x v="0"/>
    <s v="Derek Rocha"/>
    <x v="2"/>
    <s v="Holy See (Vatican City State)"/>
    <x v="0"/>
    <x v="0"/>
    <x v="6"/>
    <n v="252.06"/>
    <n v="4"/>
    <n v="0.13"/>
    <n v="133.13999999999999"/>
    <x v="1"/>
    <x v="2"/>
  </r>
  <r>
    <s v="4592c3e7-afa6-4e52-bb1b-96e654dd4ca3"/>
    <d v="2024-04-17T00:00:00"/>
    <d v="2024-08-18T00:00:00"/>
    <x v="0"/>
    <s v="Carlos Rivera"/>
    <x v="2"/>
    <s v="Wallis and Futuna"/>
    <x v="1"/>
    <x v="1"/>
    <x v="1"/>
    <n v="79.099999999999994"/>
    <n v="4"/>
    <n v="0.19"/>
    <n v="177.17"/>
    <x v="3"/>
    <x v="1"/>
  </r>
  <r>
    <s v="47ef850a-bc7a-4770-ac43-dec740c0c6d2"/>
    <d v="2022-08-18T00:00:00"/>
    <d v="2024-05-13T00:00:00"/>
    <x v="2"/>
    <s v="Benjamin Dunlap"/>
    <x v="0"/>
    <s v="Western Sahara"/>
    <x v="0"/>
    <x v="0"/>
    <x v="0"/>
    <n v="271.83"/>
    <n v="7"/>
    <n v="0.06"/>
    <n v="84.13"/>
    <x v="3"/>
    <x v="0"/>
  </r>
  <r>
    <s v="4bc40afa-598a-432f-ac00-35716e9534b8"/>
    <d v="2024-12-31T00:00:00"/>
    <d v="2025-03-22T00:00:00"/>
    <x v="2"/>
    <s v="Frederick Hernandez"/>
    <x v="0"/>
    <s v="Ecuador"/>
    <x v="1"/>
    <x v="0"/>
    <x v="0"/>
    <n v="798.5"/>
    <n v="9"/>
    <n v="0.04"/>
    <n v="167.55"/>
    <x v="1"/>
    <x v="1"/>
  </r>
  <r>
    <s v="3e5a39c4-2741-4c35-8f6c-ac73c3a8201d"/>
    <d v="2022-10-18T00:00:00"/>
    <d v="2024-01-26T00:00:00"/>
    <x v="3"/>
    <s v="Kelly Ramos"/>
    <x v="2"/>
    <s v="Czech Republic"/>
    <x v="2"/>
    <x v="1"/>
    <x v="1"/>
    <n v="717.92"/>
    <n v="10"/>
    <n v="0.26"/>
    <n v="207.6"/>
    <x v="0"/>
    <x v="0"/>
  </r>
  <r>
    <s v="02bbecfb-4b83-42e5-847f-f0fbe794652a"/>
    <d v="2022-09-26T00:00:00"/>
    <d v="2024-06-11T00:00:00"/>
    <x v="2"/>
    <s v="Stephanie Goodman"/>
    <x v="2"/>
    <s v="Trinidad and Tobago"/>
    <x v="0"/>
    <x v="1"/>
    <x v="5"/>
    <n v="811.14"/>
    <n v="7"/>
    <n v="0.01"/>
    <n v="52.08"/>
    <x v="3"/>
    <x v="0"/>
  </r>
  <r>
    <s v="46711254-018d-4682-b7ab-b46176369dfe"/>
    <d v="2021-04-12T00:00:00"/>
    <d v="2024-10-28T00:00:00"/>
    <x v="2"/>
    <s v="Charlene Moreno"/>
    <x v="2"/>
    <s v="Bosnia and Herzegovina"/>
    <x v="0"/>
    <x v="2"/>
    <x v="7"/>
    <n v="568.39"/>
    <n v="5"/>
    <n v="0.02"/>
    <n v="-81.790000000000006"/>
    <x v="1"/>
    <x v="2"/>
  </r>
  <r>
    <s v="abe07776-2d2f-45b4-bf6c-30840998b829"/>
    <d v="2023-08-04T00:00:00"/>
    <d v="2025-01-30T00:00:00"/>
    <x v="1"/>
    <s v="Mr. David Burns"/>
    <x v="0"/>
    <s v="Western Sahara"/>
    <x v="1"/>
    <x v="1"/>
    <x v="4"/>
    <n v="488.26"/>
    <n v="1"/>
    <n v="0.02"/>
    <n v="59.93"/>
    <x v="1"/>
    <x v="3"/>
  </r>
  <r>
    <s v="47b41e7e-5975-4b94-a5fe-745a24ef8261"/>
    <d v="2021-04-03T00:00:00"/>
    <d v="2021-10-03T00:00:00"/>
    <x v="1"/>
    <s v="Jennifer Pearson"/>
    <x v="1"/>
    <s v="Bangladesh"/>
    <x v="0"/>
    <x v="2"/>
    <x v="7"/>
    <n v="893.21"/>
    <n v="2"/>
    <n v="0.28000000000000003"/>
    <n v="234.98"/>
    <x v="0"/>
    <x v="2"/>
  </r>
  <r>
    <s v="81644017-a154-4f16-b61b-582591bc6891"/>
    <d v="2022-02-13T00:00:00"/>
    <d v="2023-07-01T00:00:00"/>
    <x v="3"/>
    <s v="Mrs. Deanna Walker"/>
    <x v="1"/>
    <s v="Swaziland"/>
    <x v="3"/>
    <x v="1"/>
    <x v="5"/>
    <n v="938.53"/>
    <n v="5"/>
    <n v="0.14000000000000001"/>
    <n v="300.72000000000003"/>
    <x v="1"/>
    <x v="0"/>
  </r>
  <r>
    <s v="9be8cba2-f558-440c-b4b2-dc7c6734fa5d"/>
    <d v="2024-05-08T00:00:00"/>
    <d v="2024-09-01T00:00:00"/>
    <x v="1"/>
    <s v="Anna Roberts"/>
    <x v="0"/>
    <s v="Grenada"/>
    <x v="2"/>
    <x v="2"/>
    <x v="7"/>
    <n v="305.32"/>
    <n v="9"/>
    <n v="0.02"/>
    <n v="157.4"/>
    <x v="1"/>
    <x v="1"/>
  </r>
  <r>
    <s v="fbc890af-227f-4a3b-bd66-799b7c8a2142"/>
    <d v="2021-10-18T00:00:00"/>
    <d v="2025-04-27T00:00:00"/>
    <x v="1"/>
    <s v="Luis Collins"/>
    <x v="1"/>
    <s v="Russian Federation"/>
    <x v="2"/>
    <x v="1"/>
    <x v="4"/>
    <n v="588.69000000000005"/>
    <n v="5"/>
    <n v="0.05"/>
    <n v="372.37"/>
    <x v="3"/>
    <x v="2"/>
  </r>
  <r>
    <s v="13d9060c-19dc-40ba-a6bb-e9d6c02b2a6d"/>
    <d v="2021-10-06T00:00:00"/>
    <d v="2023-11-30T00:00:00"/>
    <x v="3"/>
    <s v="Holly Williams"/>
    <x v="2"/>
    <s v="Ukraine"/>
    <x v="2"/>
    <x v="1"/>
    <x v="5"/>
    <n v="643.08000000000004"/>
    <n v="7"/>
    <n v="0.21"/>
    <n v="38.97"/>
    <x v="3"/>
    <x v="2"/>
  </r>
  <r>
    <s v="4adaa6ee-04d2-43f0-ae24-e49f87b8b9a0"/>
    <d v="2021-09-03T00:00:00"/>
    <d v="2024-03-05T00:00:00"/>
    <x v="0"/>
    <s v="Deborah Russell"/>
    <x v="2"/>
    <s v="Malta"/>
    <x v="3"/>
    <x v="2"/>
    <x v="2"/>
    <n v="731.88"/>
    <n v="5"/>
    <n v="0.12"/>
    <n v="27.4"/>
    <x v="2"/>
    <x v="2"/>
  </r>
  <r>
    <s v="357cb032-d9d5-43ef-8691-ef68ebcd0db5"/>
    <d v="2021-11-11T00:00:00"/>
    <d v="2025-07-04T00:00:00"/>
    <x v="3"/>
    <s v="Catherine Glover"/>
    <x v="0"/>
    <s v="Netherlands Antilles"/>
    <x v="1"/>
    <x v="1"/>
    <x v="1"/>
    <n v="282.5"/>
    <n v="6"/>
    <n v="0.13"/>
    <n v="234.6"/>
    <x v="0"/>
    <x v="2"/>
  </r>
  <r>
    <s v="9d3b9fc6-8d7d-4e23-b1bc-09b3c03d8953"/>
    <d v="2021-01-04T00:00:00"/>
    <d v="2022-08-04T00:00:00"/>
    <x v="3"/>
    <s v="Amy Evans"/>
    <x v="0"/>
    <s v="Greece"/>
    <x v="1"/>
    <x v="1"/>
    <x v="4"/>
    <n v="786.63"/>
    <n v="4"/>
    <n v="0.27"/>
    <n v="-31.53"/>
    <x v="2"/>
    <x v="2"/>
  </r>
  <r>
    <s v="5b875978-e673-4806-a4f3-238c99c3d061"/>
    <d v="2023-02-12T00:00:00"/>
    <d v="2024-07-08T00:00:00"/>
    <x v="0"/>
    <s v="Jason Peterson"/>
    <x v="1"/>
    <s v="Japan"/>
    <x v="1"/>
    <x v="0"/>
    <x v="6"/>
    <n v="73.17"/>
    <n v="3"/>
    <n v="0.19"/>
    <n v="-72.87"/>
    <x v="1"/>
    <x v="3"/>
  </r>
  <r>
    <s v="9025cb8b-5cd2-4728-8568-e1775403a81b"/>
    <d v="2023-06-22T00:00:00"/>
    <d v="2023-11-17T00:00:00"/>
    <x v="2"/>
    <s v="Jeffrey Moyer"/>
    <x v="1"/>
    <s v="Guatemala"/>
    <x v="0"/>
    <x v="2"/>
    <x v="2"/>
    <n v="642.55999999999995"/>
    <n v="1"/>
    <n v="0.16"/>
    <n v="330.25"/>
    <x v="0"/>
    <x v="3"/>
  </r>
  <r>
    <s v="cbd04332-3c68-4b30-b6e5-a183f38dee48"/>
    <d v="2020-09-11T00:00:00"/>
    <d v="2021-02-27T00:00:00"/>
    <x v="0"/>
    <s v="Kelly Lucas"/>
    <x v="2"/>
    <s v="Cambodia"/>
    <x v="2"/>
    <x v="2"/>
    <x v="2"/>
    <n v="745.77"/>
    <n v="8"/>
    <n v="0.11"/>
    <n v="32.32"/>
    <x v="3"/>
    <x v="5"/>
  </r>
  <r>
    <s v="bbe43743-0dbd-40c5-b129-bc3b8e9c8317"/>
    <d v="2021-11-11T00:00:00"/>
    <d v="2024-10-29T00:00:00"/>
    <x v="0"/>
    <s v="James Hayes"/>
    <x v="2"/>
    <s v="Turks and Caicos Islands"/>
    <x v="1"/>
    <x v="1"/>
    <x v="5"/>
    <n v="375.6"/>
    <n v="3"/>
    <n v="0.28999999999999998"/>
    <n v="37.770000000000003"/>
    <x v="1"/>
    <x v="2"/>
  </r>
  <r>
    <s v="06e9e2c7-8ad4-449b-a302-621010de8b3c"/>
    <d v="2021-01-01T00:00:00"/>
    <d v="2024-11-04T00:00:00"/>
    <x v="3"/>
    <s v="Theresa Wilson"/>
    <x v="1"/>
    <s v="Jamaica"/>
    <x v="0"/>
    <x v="0"/>
    <x v="6"/>
    <n v="298.06"/>
    <n v="2"/>
    <n v="0.28999999999999998"/>
    <n v="95.76"/>
    <x v="3"/>
    <x v="2"/>
  </r>
  <r>
    <s v="c9560c99-ec78-4e83-b805-c11760e1fb1d"/>
    <d v="2024-06-06T00:00:00"/>
    <d v="2024-12-15T00:00:00"/>
    <x v="0"/>
    <s v="Crystal Henderson"/>
    <x v="1"/>
    <s v="Gabon"/>
    <x v="2"/>
    <x v="2"/>
    <x v="7"/>
    <n v="294.82"/>
    <n v="6"/>
    <n v="0.12"/>
    <n v="309.74"/>
    <x v="3"/>
    <x v="1"/>
  </r>
  <r>
    <s v="7613179a-c0d0-4ded-a142-62793cd24168"/>
    <d v="2025-03-11T00:00:00"/>
    <d v="2025-04-02T00:00:00"/>
    <x v="1"/>
    <s v="Danielle Henry"/>
    <x v="1"/>
    <s v="Botswana"/>
    <x v="0"/>
    <x v="0"/>
    <x v="6"/>
    <n v="248.59"/>
    <n v="1"/>
    <n v="0.17"/>
    <n v="30.62"/>
    <x v="1"/>
    <x v="4"/>
  </r>
  <r>
    <s v="87e08f62-137e-4324-a08e-8e653868f017"/>
    <d v="2022-01-02T00:00:00"/>
    <d v="2023-04-24T00:00:00"/>
    <x v="3"/>
    <s v="Stephen Williams"/>
    <x v="2"/>
    <s v="Cook Islands"/>
    <x v="3"/>
    <x v="1"/>
    <x v="5"/>
    <n v="647.83000000000004"/>
    <n v="4"/>
    <n v="0.28000000000000003"/>
    <n v="-93.35"/>
    <x v="2"/>
    <x v="0"/>
  </r>
  <r>
    <s v="4a0d7490-3b0c-4f00-8a7e-5ecabd6c0d6d"/>
    <d v="2021-09-06T00:00:00"/>
    <d v="2023-11-13T00:00:00"/>
    <x v="3"/>
    <s v="Scott Palmer"/>
    <x v="1"/>
    <s v="Poland"/>
    <x v="1"/>
    <x v="1"/>
    <x v="5"/>
    <n v="970.82"/>
    <n v="10"/>
    <n v="0.25"/>
    <n v="55.91"/>
    <x v="0"/>
    <x v="2"/>
  </r>
  <r>
    <s v="e81c1e72-1627-497d-9b6a-08c4e3be893f"/>
    <d v="2025-02-16T00:00:00"/>
    <d v="2025-07-08T00:00:00"/>
    <x v="2"/>
    <s v="James Vasquez"/>
    <x v="0"/>
    <s v="Cameroon"/>
    <x v="2"/>
    <x v="2"/>
    <x v="2"/>
    <n v="460.1"/>
    <n v="4"/>
    <n v="0.04"/>
    <n v="-60.73"/>
    <x v="2"/>
    <x v="4"/>
  </r>
  <r>
    <s v="51ec6516-420f-46a6-b5d8-aefcc048487a"/>
    <d v="2023-12-20T00:00:00"/>
    <d v="2024-06-12T00:00:00"/>
    <x v="1"/>
    <s v="Kristin Roberts"/>
    <x v="2"/>
    <s v="Chad"/>
    <x v="3"/>
    <x v="2"/>
    <x v="2"/>
    <n v="238.11"/>
    <n v="3"/>
    <n v="0.02"/>
    <n v="-7.63"/>
    <x v="0"/>
    <x v="3"/>
  </r>
  <r>
    <s v="fb4afcb3-d451-495c-98e4-5ecb8b076459"/>
    <d v="2024-11-29T00:00:00"/>
    <d v="2025-06-06T00:00:00"/>
    <x v="2"/>
    <s v="Shelly Jensen"/>
    <x v="0"/>
    <s v="Iran"/>
    <x v="0"/>
    <x v="0"/>
    <x v="8"/>
    <n v="724.03"/>
    <n v="4"/>
    <n v="0.28999999999999998"/>
    <n v="36.049999999999997"/>
    <x v="1"/>
    <x v="1"/>
  </r>
  <r>
    <s v="e86fa195-b283-490d-9c23-51c59cca1f5c"/>
    <d v="2022-04-06T00:00:00"/>
    <d v="2023-07-06T00:00:00"/>
    <x v="0"/>
    <s v="Robin Gilbert"/>
    <x v="1"/>
    <s v="Taiwan"/>
    <x v="0"/>
    <x v="1"/>
    <x v="5"/>
    <n v="91.75"/>
    <n v="5"/>
    <n v="0.14000000000000001"/>
    <n v="390.31"/>
    <x v="2"/>
    <x v="0"/>
  </r>
  <r>
    <s v="597b34b9-9437-46bd-be61-69e6be280e3f"/>
    <d v="2025-04-27T00:00:00"/>
    <d v="2025-06-09T00:00:00"/>
    <x v="3"/>
    <s v="Amy Dennis"/>
    <x v="0"/>
    <s v="Argentina"/>
    <x v="1"/>
    <x v="1"/>
    <x v="4"/>
    <n v="338.26"/>
    <n v="10"/>
    <n v="0.13"/>
    <n v="174.78"/>
    <x v="1"/>
    <x v="4"/>
  </r>
  <r>
    <s v="8217c0ff-8849-406d-853e-f6f3518788af"/>
    <d v="2023-06-05T00:00:00"/>
    <d v="2024-10-04T00:00:00"/>
    <x v="2"/>
    <s v="Mary Brown"/>
    <x v="2"/>
    <s v="Jordan"/>
    <x v="2"/>
    <x v="2"/>
    <x v="7"/>
    <n v="287.5"/>
    <n v="4"/>
    <n v="0.06"/>
    <n v="39.85"/>
    <x v="1"/>
    <x v="3"/>
  </r>
  <r>
    <s v="04fd8609-d966-46de-bb37-1cab619e073d"/>
    <d v="2023-02-26T00:00:00"/>
    <d v="2023-07-05T00:00:00"/>
    <x v="1"/>
    <s v="Michelle Collins"/>
    <x v="0"/>
    <s v="Greece"/>
    <x v="1"/>
    <x v="2"/>
    <x v="2"/>
    <n v="444.24"/>
    <n v="5"/>
    <n v="0.14000000000000001"/>
    <n v="167.87"/>
    <x v="2"/>
    <x v="3"/>
  </r>
  <r>
    <s v="545c0854-2f18-4012-91d3-c3615617d039"/>
    <d v="2020-12-29T00:00:00"/>
    <d v="2021-02-15T00:00:00"/>
    <x v="1"/>
    <s v="Nathan Miller"/>
    <x v="0"/>
    <s v="Bermuda"/>
    <x v="3"/>
    <x v="0"/>
    <x v="6"/>
    <n v="80.650000000000006"/>
    <n v="4"/>
    <n v="0.11"/>
    <n v="198.7"/>
    <x v="2"/>
    <x v="5"/>
  </r>
  <r>
    <s v="9b04ea44-f4de-4f0b-a27e-6a7ac1d274ea"/>
    <d v="2020-12-17T00:00:00"/>
    <d v="2023-04-17T00:00:00"/>
    <x v="1"/>
    <s v="Ricardo Hernandez"/>
    <x v="2"/>
    <s v="Brunei Darussalam"/>
    <x v="1"/>
    <x v="0"/>
    <x v="8"/>
    <n v="160.25"/>
    <n v="1"/>
    <n v="0.02"/>
    <n v="223.74"/>
    <x v="1"/>
    <x v="5"/>
  </r>
  <r>
    <s v="8ccb574b-36b4-44c6-a5f2-4534d73a3583"/>
    <d v="2020-10-13T00:00:00"/>
    <d v="2022-09-13T00:00:00"/>
    <x v="0"/>
    <s v="Christina Miller"/>
    <x v="1"/>
    <s v="Vanuatu"/>
    <x v="2"/>
    <x v="1"/>
    <x v="1"/>
    <n v="801.93"/>
    <n v="4"/>
    <n v="0.13"/>
    <n v="34.799999999999997"/>
    <x v="0"/>
    <x v="5"/>
  </r>
  <r>
    <s v="0b39b143-711b-4e40-a05f-38f40228a8ec"/>
    <d v="2024-04-23T00:00:00"/>
    <d v="2025-01-16T00:00:00"/>
    <x v="3"/>
    <s v="Megan Ray"/>
    <x v="0"/>
    <s v="Thailand"/>
    <x v="3"/>
    <x v="2"/>
    <x v="2"/>
    <n v="705.81"/>
    <n v="3"/>
    <n v="0.15"/>
    <n v="68.39"/>
    <x v="3"/>
    <x v="1"/>
  </r>
  <r>
    <s v="13ee3120-68c9-4765-9c3e-58611343e9fe"/>
    <d v="2023-07-10T00:00:00"/>
    <d v="2024-06-30T00:00:00"/>
    <x v="2"/>
    <s v="Paul Johnson"/>
    <x v="2"/>
    <s v="Kyrgyz Republic"/>
    <x v="0"/>
    <x v="2"/>
    <x v="7"/>
    <n v="356.29"/>
    <n v="10"/>
    <n v="0.3"/>
    <n v="365.48"/>
    <x v="3"/>
    <x v="3"/>
  </r>
  <r>
    <s v="806d3094-6ed2-4ef9-b8c5-cde967012d7b"/>
    <d v="2022-05-08T00:00:00"/>
    <d v="2023-11-26T00:00:00"/>
    <x v="1"/>
    <s v="Krista Jones"/>
    <x v="0"/>
    <s v="Australia"/>
    <x v="2"/>
    <x v="0"/>
    <x v="6"/>
    <n v="991.29"/>
    <n v="6"/>
    <n v="0.17"/>
    <n v="440.85"/>
    <x v="1"/>
    <x v="0"/>
  </r>
  <r>
    <s v="db202ca9-ef48-4250-95d4-553e5149b9b6"/>
    <d v="2023-12-28T00:00:00"/>
    <d v="2024-11-06T00:00:00"/>
    <x v="1"/>
    <s v="Lisa Goodman"/>
    <x v="1"/>
    <s v="Cuba"/>
    <x v="3"/>
    <x v="2"/>
    <x v="7"/>
    <n v="126.2"/>
    <n v="8"/>
    <n v="0.26"/>
    <n v="132.34"/>
    <x v="2"/>
    <x v="3"/>
  </r>
  <r>
    <s v="b6a30f06-3ea3-4f40-b92e-71d43a797d2c"/>
    <d v="2021-02-24T00:00:00"/>
    <d v="2021-09-13T00:00:00"/>
    <x v="2"/>
    <s v="Walter Rodriguez"/>
    <x v="1"/>
    <s v="Guinea"/>
    <x v="3"/>
    <x v="0"/>
    <x v="0"/>
    <n v="836.99"/>
    <n v="4"/>
    <n v="0.13"/>
    <n v="357.79"/>
    <x v="1"/>
    <x v="2"/>
  </r>
  <r>
    <s v="1b04752f-bf9c-4073-9a4e-2a618ffb0b27"/>
    <d v="2023-08-20T00:00:00"/>
    <d v="2024-05-27T00:00:00"/>
    <x v="2"/>
    <s v="Isaiah Perez"/>
    <x v="0"/>
    <s v="Brazil"/>
    <x v="2"/>
    <x v="1"/>
    <x v="1"/>
    <n v="215.11"/>
    <n v="1"/>
    <n v="0.15"/>
    <n v="334.15"/>
    <x v="0"/>
    <x v="3"/>
  </r>
  <r>
    <s v="04d37a3e-c0ec-4a68-8365-ca23949545a2"/>
    <d v="2025-04-12T00:00:00"/>
    <d v="2025-07-10T00:00:00"/>
    <x v="2"/>
    <s v="Antonio Paul"/>
    <x v="0"/>
    <s v="Bolivia"/>
    <x v="3"/>
    <x v="2"/>
    <x v="7"/>
    <n v="427.79"/>
    <n v="5"/>
    <n v="0.09"/>
    <n v="441.67"/>
    <x v="0"/>
    <x v="4"/>
  </r>
  <r>
    <s v="b86cef99-35ba-4115-a5b4-c1967ce29472"/>
    <d v="2023-07-01T00:00:00"/>
    <d v="2024-03-30T00:00:00"/>
    <x v="2"/>
    <s v="Richard Thompson"/>
    <x v="2"/>
    <s v="Dominican Republic"/>
    <x v="0"/>
    <x v="1"/>
    <x v="4"/>
    <n v="785.94"/>
    <n v="6"/>
    <n v="0.04"/>
    <n v="437.89"/>
    <x v="0"/>
    <x v="3"/>
  </r>
  <r>
    <s v="6bfadfcb-d9a2-4f73-99d3-06b473899e6f"/>
    <d v="2020-10-26T00:00:00"/>
    <d v="2021-09-20T00:00:00"/>
    <x v="1"/>
    <s v="Teresa Macdonald"/>
    <x v="1"/>
    <s v="Turkmenistan"/>
    <x v="2"/>
    <x v="1"/>
    <x v="4"/>
    <n v="782.5"/>
    <n v="10"/>
    <n v="0.28000000000000003"/>
    <n v="-34.950000000000003"/>
    <x v="3"/>
    <x v="5"/>
  </r>
  <r>
    <s v="3f5bdb9f-5898-4805-bf09-6fa95a38946a"/>
    <d v="2025-02-10T00:00:00"/>
    <d v="2025-05-07T00:00:00"/>
    <x v="3"/>
    <s v="Patricia Smith"/>
    <x v="1"/>
    <s v="Kazakhstan"/>
    <x v="1"/>
    <x v="0"/>
    <x v="0"/>
    <n v="627.70000000000005"/>
    <n v="1"/>
    <n v="0.11"/>
    <n v="96.16"/>
    <x v="3"/>
    <x v="4"/>
  </r>
  <r>
    <s v="f1fbb19e-8ca4-46a8-af89-6c08b5d3c3f1"/>
    <d v="2024-11-10T00:00:00"/>
    <d v="2024-12-21T00:00:00"/>
    <x v="2"/>
    <s v="Julie Williams"/>
    <x v="2"/>
    <s v="British Virgin Islands"/>
    <x v="2"/>
    <x v="0"/>
    <x v="6"/>
    <n v="899.23"/>
    <n v="5"/>
    <n v="0.03"/>
    <n v="370.67"/>
    <x v="0"/>
    <x v="1"/>
  </r>
  <r>
    <s v="75ef9195-ecc1-4f88-9b97-07ff6d2820ee"/>
    <d v="2020-07-27T00:00:00"/>
    <d v="2024-03-03T00:00:00"/>
    <x v="3"/>
    <s v="Kayla Drake"/>
    <x v="0"/>
    <s v="Sweden"/>
    <x v="3"/>
    <x v="2"/>
    <x v="2"/>
    <n v="650.59"/>
    <n v="3"/>
    <n v="0.04"/>
    <n v="463.8"/>
    <x v="0"/>
    <x v="5"/>
  </r>
  <r>
    <s v="22fec98d-9b5f-46af-81f4-23579d516a65"/>
    <d v="2023-09-10T00:00:00"/>
    <d v="2023-09-24T00:00:00"/>
    <x v="1"/>
    <s v="Jessica King"/>
    <x v="0"/>
    <s v="Hong Kong"/>
    <x v="1"/>
    <x v="2"/>
    <x v="2"/>
    <n v="563.1"/>
    <n v="8"/>
    <n v="0.22"/>
    <n v="432.06"/>
    <x v="3"/>
    <x v="3"/>
  </r>
  <r>
    <s v="2d094d9d-7ba3-44d1-9242-7f01527bfc15"/>
    <d v="2024-06-11T00:00:00"/>
    <d v="2024-08-25T00:00:00"/>
    <x v="2"/>
    <s v="Brianna Jones"/>
    <x v="2"/>
    <s v="United States Virgin Islands"/>
    <x v="3"/>
    <x v="2"/>
    <x v="2"/>
    <n v="810.25"/>
    <n v="1"/>
    <n v="0.27"/>
    <n v="138.19"/>
    <x v="1"/>
    <x v="1"/>
  </r>
  <r>
    <s v="23cf9971-f355-4590-9528-a2be4adac25a"/>
    <d v="2020-07-21T00:00:00"/>
    <d v="2022-05-28T00:00:00"/>
    <x v="0"/>
    <s v="Michael Mckenzie"/>
    <x v="2"/>
    <s v="Palau"/>
    <x v="3"/>
    <x v="2"/>
    <x v="2"/>
    <n v="960.53"/>
    <n v="8"/>
    <n v="0.28000000000000003"/>
    <n v="411.1"/>
    <x v="3"/>
    <x v="5"/>
  </r>
  <r>
    <s v="67ec473b-db87-4583-89c3-1e463c99a98a"/>
    <d v="2022-07-31T00:00:00"/>
    <d v="2024-06-16T00:00:00"/>
    <x v="0"/>
    <s v="Ashley Gomez"/>
    <x v="0"/>
    <s v="Antarctica (the territory South of 60 deg S)"/>
    <x v="2"/>
    <x v="2"/>
    <x v="3"/>
    <n v="577.78"/>
    <n v="7"/>
    <n v="0.21"/>
    <n v="349.41"/>
    <x v="3"/>
    <x v="0"/>
  </r>
  <r>
    <s v="ef5676cb-7d3e-4d06-902d-63eaf4786139"/>
    <d v="2021-01-14T00:00:00"/>
    <d v="2022-11-11T00:00:00"/>
    <x v="3"/>
    <s v="Christopher Davis"/>
    <x v="1"/>
    <s v="Panama"/>
    <x v="0"/>
    <x v="2"/>
    <x v="2"/>
    <n v="808.98"/>
    <n v="9"/>
    <n v="0.04"/>
    <n v="-95.24"/>
    <x v="0"/>
    <x v="2"/>
  </r>
  <r>
    <s v="58d32b0e-3ae6-4ef7-8d0d-ce4de6470134"/>
    <d v="2023-03-16T00:00:00"/>
    <d v="2025-05-05T00:00:00"/>
    <x v="1"/>
    <s v="Briana Howard"/>
    <x v="1"/>
    <s v="Saint Martin"/>
    <x v="1"/>
    <x v="1"/>
    <x v="5"/>
    <n v="439.54"/>
    <n v="8"/>
    <n v="0.28999999999999998"/>
    <n v="478.68"/>
    <x v="2"/>
    <x v="3"/>
  </r>
  <r>
    <s v="3b2efe4d-759c-4e80-9a43-c52bd5c3f459"/>
    <d v="2025-01-23T00:00:00"/>
    <d v="2025-03-30T00:00:00"/>
    <x v="3"/>
    <s v="David Bell"/>
    <x v="1"/>
    <s v="Uruguay"/>
    <x v="2"/>
    <x v="0"/>
    <x v="6"/>
    <n v="314.58999999999997"/>
    <n v="4"/>
    <n v="0.11"/>
    <n v="176.77"/>
    <x v="0"/>
    <x v="4"/>
  </r>
  <r>
    <s v="69e35657-f24b-4d18-9d55-46ab59374589"/>
    <d v="2025-04-23T00:00:00"/>
    <d v="2025-05-10T00:00:00"/>
    <x v="0"/>
    <s v="Colleen Knight"/>
    <x v="1"/>
    <s v="Gabon"/>
    <x v="3"/>
    <x v="1"/>
    <x v="4"/>
    <n v="660.68"/>
    <n v="2"/>
    <n v="0.14000000000000001"/>
    <n v="257.06"/>
    <x v="1"/>
    <x v="4"/>
  </r>
  <r>
    <s v="01196ce2-8f6d-475e-9435-245d8003167d"/>
    <d v="2024-06-03T00:00:00"/>
    <d v="2025-04-18T00:00:00"/>
    <x v="1"/>
    <s v="David Larson"/>
    <x v="1"/>
    <s v="Belgium"/>
    <x v="1"/>
    <x v="0"/>
    <x v="0"/>
    <n v="53.51"/>
    <n v="3"/>
    <n v="0.27"/>
    <n v="42.05"/>
    <x v="3"/>
    <x v="1"/>
  </r>
  <r>
    <s v="7221a3c0-74c8-4ae3-928a-3d3012863f3b"/>
    <d v="2023-06-07T00:00:00"/>
    <d v="2025-04-01T00:00:00"/>
    <x v="0"/>
    <s v="Adrian Dickson"/>
    <x v="2"/>
    <s v="United States of America"/>
    <x v="0"/>
    <x v="2"/>
    <x v="7"/>
    <n v="958.48"/>
    <n v="3"/>
    <n v="0.16"/>
    <n v="454.78"/>
    <x v="1"/>
    <x v="3"/>
  </r>
  <r>
    <s v="f7a64851-8743-48e8-970b-17927421c6b7"/>
    <d v="2025-04-13T00:00:00"/>
    <d v="2025-06-20T00:00:00"/>
    <x v="1"/>
    <s v="Brooke Lewis"/>
    <x v="2"/>
    <s v="Mozambique"/>
    <x v="2"/>
    <x v="2"/>
    <x v="7"/>
    <n v="482.36"/>
    <n v="1"/>
    <n v="0.28999999999999998"/>
    <n v="155.80000000000001"/>
    <x v="2"/>
    <x v="4"/>
  </r>
  <r>
    <s v="d25b55ed-95b9-4ff3-8e6b-f10add1b56eb"/>
    <d v="2022-02-25T00:00:00"/>
    <d v="2022-04-01T00:00:00"/>
    <x v="1"/>
    <s v="Zachary Simmons"/>
    <x v="2"/>
    <s v="Wallis and Futuna"/>
    <x v="2"/>
    <x v="0"/>
    <x v="6"/>
    <n v="750.35"/>
    <n v="1"/>
    <n v="0.21"/>
    <n v="242.55"/>
    <x v="3"/>
    <x v="0"/>
  </r>
  <r>
    <s v="6793d0a7-5ebf-47f2-8899-c05d4ed88803"/>
    <d v="2023-04-12T00:00:00"/>
    <d v="2023-07-23T00:00:00"/>
    <x v="0"/>
    <s v="Tara Oliver"/>
    <x v="1"/>
    <s v="Suriname"/>
    <x v="0"/>
    <x v="1"/>
    <x v="1"/>
    <n v="362.51"/>
    <n v="6"/>
    <n v="0.01"/>
    <n v="232.52"/>
    <x v="3"/>
    <x v="3"/>
  </r>
  <r>
    <s v="7a3a175f-959b-4f0f-a182-7ee285514736"/>
    <d v="2020-12-04T00:00:00"/>
    <d v="2024-11-05T00:00:00"/>
    <x v="2"/>
    <s v="Zachary Pierce"/>
    <x v="0"/>
    <s v="Afghanistan"/>
    <x v="3"/>
    <x v="2"/>
    <x v="7"/>
    <n v="962.58"/>
    <n v="9"/>
    <n v="0.23"/>
    <n v="-92.17"/>
    <x v="2"/>
    <x v="5"/>
  </r>
  <r>
    <s v="171d3fe2-d1df-44cc-a33d-0b373082c13c"/>
    <d v="2021-11-03T00:00:00"/>
    <d v="2023-03-12T00:00:00"/>
    <x v="3"/>
    <s v="Elizabeth Perez"/>
    <x v="2"/>
    <s v="Peru"/>
    <x v="2"/>
    <x v="2"/>
    <x v="2"/>
    <n v="919.93"/>
    <n v="6"/>
    <n v="0.13"/>
    <n v="18.66"/>
    <x v="1"/>
    <x v="2"/>
  </r>
  <r>
    <s v="bafd5095-bc23-47b2-b6ed-bfafea518a00"/>
    <d v="2025-06-25T00:00:00"/>
    <d v="2025-06-25T00:00:00"/>
    <x v="1"/>
    <s v="Arthur Gray IV"/>
    <x v="1"/>
    <s v="Cape Verde"/>
    <x v="2"/>
    <x v="0"/>
    <x v="8"/>
    <n v="248.91"/>
    <n v="4"/>
    <n v="0.19"/>
    <n v="-57.59"/>
    <x v="3"/>
    <x v="4"/>
  </r>
  <r>
    <s v="6e9339a6-7176-4f5b-9f52-729b5970d34b"/>
    <d v="2022-01-31T00:00:00"/>
    <d v="2023-07-01T00:00:00"/>
    <x v="2"/>
    <s v="Bryan Reynolds"/>
    <x v="1"/>
    <s v="Nigeria"/>
    <x v="2"/>
    <x v="0"/>
    <x v="6"/>
    <n v="905.67"/>
    <n v="4"/>
    <n v="0.24"/>
    <n v="464.19"/>
    <x v="2"/>
    <x v="0"/>
  </r>
  <r>
    <s v="3ec8779d-7622-49fd-8446-3311594e1067"/>
    <d v="2025-05-18T00:00:00"/>
    <d v="2025-05-22T00:00:00"/>
    <x v="0"/>
    <s v="Donald Murphy"/>
    <x v="2"/>
    <s v="Algeria"/>
    <x v="1"/>
    <x v="0"/>
    <x v="0"/>
    <n v="851.58"/>
    <n v="3"/>
    <n v="0.18"/>
    <n v="206.78"/>
    <x v="2"/>
    <x v="4"/>
  </r>
  <r>
    <s v="ddec2403-a50f-42c4-a5e1-0f9c666fa81c"/>
    <d v="2021-04-20T00:00:00"/>
    <d v="2024-03-11T00:00:00"/>
    <x v="0"/>
    <s v="Brian Bender MD"/>
    <x v="1"/>
    <s v="Panama"/>
    <x v="2"/>
    <x v="1"/>
    <x v="5"/>
    <n v="958.3"/>
    <n v="10"/>
    <n v="0.02"/>
    <n v="108.37"/>
    <x v="3"/>
    <x v="2"/>
  </r>
  <r>
    <s v="66fb2240-8689-4068-8165-814543d0af55"/>
    <d v="2024-10-08T00:00:00"/>
    <d v="2025-03-11T00:00:00"/>
    <x v="0"/>
    <s v="Valerie Callahan"/>
    <x v="0"/>
    <s v="Vanuatu"/>
    <x v="2"/>
    <x v="0"/>
    <x v="8"/>
    <n v="254.55"/>
    <n v="10"/>
    <n v="0.11"/>
    <n v="361.03"/>
    <x v="2"/>
    <x v="1"/>
  </r>
  <r>
    <s v="f86014b7-f85b-44e1-a4ee-9c5905b9d205"/>
    <d v="2024-07-23T00:00:00"/>
    <d v="2024-11-12T00:00:00"/>
    <x v="3"/>
    <s v="Patricia Richardson"/>
    <x v="0"/>
    <s v="Nicaragua"/>
    <x v="0"/>
    <x v="2"/>
    <x v="7"/>
    <n v="20.309999999999999"/>
    <n v="2"/>
    <n v="0.1"/>
    <n v="319.06"/>
    <x v="0"/>
    <x v="1"/>
  </r>
  <r>
    <s v="20a6e6f2-881f-45fd-8880-a9ec5495233d"/>
    <d v="2020-10-13T00:00:00"/>
    <d v="2022-12-12T00:00:00"/>
    <x v="1"/>
    <s v="Shawn Wolfe"/>
    <x v="2"/>
    <s v="Panama"/>
    <x v="1"/>
    <x v="1"/>
    <x v="4"/>
    <n v="213.04"/>
    <n v="8"/>
    <n v="0.09"/>
    <n v="58.85"/>
    <x v="2"/>
    <x v="5"/>
  </r>
  <r>
    <s v="12b71e9b-468f-4559-a5db-3c073ef39a1a"/>
    <d v="2023-04-28T00:00:00"/>
    <d v="2023-10-05T00:00:00"/>
    <x v="2"/>
    <s v="Mathew Orr"/>
    <x v="2"/>
    <s v="Palestinian Territory"/>
    <x v="1"/>
    <x v="1"/>
    <x v="4"/>
    <n v="298.58"/>
    <n v="7"/>
    <n v="0.11"/>
    <n v="302.48"/>
    <x v="3"/>
    <x v="3"/>
  </r>
  <r>
    <s v="6162e9fc-8c04-41be-bd67-b5b16da46737"/>
    <d v="2023-05-23T00:00:00"/>
    <d v="2024-03-01T00:00:00"/>
    <x v="0"/>
    <s v="Daniel Lucas"/>
    <x v="2"/>
    <s v="Saudi Arabia"/>
    <x v="2"/>
    <x v="1"/>
    <x v="1"/>
    <n v="813.55"/>
    <n v="4"/>
    <n v="0.08"/>
    <n v="114.88"/>
    <x v="1"/>
    <x v="3"/>
  </r>
  <r>
    <s v="c881efa0-04c8-4183-b6ca-47efbdf2eb14"/>
    <d v="2022-04-15T00:00:00"/>
    <d v="2024-08-29T00:00:00"/>
    <x v="1"/>
    <s v="Christina Zhang"/>
    <x v="0"/>
    <s v="Tonga"/>
    <x v="3"/>
    <x v="1"/>
    <x v="4"/>
    <n v="895.54"/>
    <n v="6"/>
    <n v="0.13"/>
    <n v="-31.9"/>
    <x v="3"/>
    <x v="0"/>
  </r>
  <r>
    <s v="03cd8e74-7a35-4979-8e54-a247b31737b6"/>
    <d v="2020-12-06T00:00:00"/>
    <d v="2025-03-31T00:00:00"/>
    <x v="0"/>
    <s v="Devin Henderson"/>
    <x v="1"/>
    <s v="Palestinian Territory"/>
    <x v="0"/>
    <x v="2"/>
    <x v="3"/>
    <n v="539.03"/>
    <n v="3"/>
    <n v="0.23"/>
    <n v="41.92"/>
    <x v="2"/>
    <x v="5"/>
  </r>
  <r>
    <s v="666813c1-71d9-4388-ab9b-892ef6e04fc7"/>
    <d v="2021-01-16T00:00:00"/>
    <d v="2021-12-11T00:00:00"/>
    <x v="1"/>
    <s v="Amanda Rodriguez"/>
    <x v="1"/>
    <s v="Saint Barthelemy"/>
    <x v="1"/>
    <x v="0"/>
    <x v="6"/>
    <n v="514"/>
    <n v="8"/>
    <n v="0.26"/>
    <n v="11.58"/>
    <x v="2"/>
    <x v="2"/>
  </r>
  <r>
    <s v="871db8ee-9d1d-4838-acb9-86a155e1c695"/>
    <d v="2024-03-04T00:00:00"/>
    <d v="2024-07-28T00:00:00"/>
    <x v="3"/>
    <s v="Rachel Lee"/>
    <x v="2"/>
    <s v="Martinique"/>
    <x v="0"/>
    <x v="0"/>
    <x v="8"/>
    <n v="301.69"/>
    <n v="2"/>
    <n v="0.24"/>
    <n v="329.08"/>
    <x v="3"/>
    <x v="1"/>
  </r>
  <r>
    <s v="69ced23b-3040-40e5-8f5f-ff75be05407c"/>
    <d v="2023-02-23T00:00:00"/>
    <d v="2024-07-09T00:00:00"/>
    <x v="3"/>
    <s v="Marissa Rhodes"/>
    <x v="1"/>
    <s v="Uganda"/>
    <x v="2"/>
    <x v="2"/>
    <x v="3"/>
    <n v="220.95"/>
    <n v="2"/>
    <n v="0.04"/>
    <n v="71.31"/>
    <x v="0"/>
    <x v="3"/>
  </r>
  <r>
    <s v="a68757aa-5ad2-4f22-896b-e1101aa70767"/>
    <d v="2024-05-13T00:00:00"/>
    <d v="2024-11-11T00:00:00"/>
    <x v="1"/>
    <s v="Kimberly Walker"/>
    <x v="2"/>
    <s v="Estonia"/>
    <x v="1"/>
    <x v="1"/>
    <x v="1"/>
    <n v="428.6"/>
    <n v="2"/>
    <n v="0.01"/>
    <n v="173.97"/>
    <x v="0"/>
    <x v="1"/>
  </r>
  <r>
    <s v="990ed6f2-d433-490e-8add-5ec1b9f8f485"/>
    <d v="2023-09-19T00:00:00"/>
    <d v="2024-04-30T00:00:00"/>
    <x v="3"/>
    <s v="Stephen Bryant"/>
    <x v="1"/>
    <s v="Togo"/>
    <x v="3"/>
    <x v="1"/>
    <x v="1"/>
    <n v="467.42"/>
    <n v="4"/>
    <n v="0.11"/>
    <n v="238.81"/>
    <x v="1"/>
    <x v="3"/>
  </r>
  <r>
    <s v="90739ee4-6ede-4584-bdbb-530fefe6b5ba"/>
    <d v="2024-12-11T00:00:00"/>
    <d v="2025-02-28T00:00:00"/>
    <x v="1"/>
    <s v="Jeremy Wallace"/>
    <x v="1"/>
    <s v="Tuvalu"/>
    <x v="3"/>
    <x v="0"/>
    <x v="0"/>
    <n v="793"/>
    <n v="8"/>
    <n v="7.0000000000000007E-2"/>
    <n v="207.89"/>
    <x v="2"/>
    <x v="1"/>
  </r>
  <r>
    <s v="d4458fe7-a965-465d-90ad-56b5a66ba704"/>
    <d v="2025-05-31T00:00:00"/>
    <d v="2025-07-11T00:00:00"/>
    <x v="2"/>
    <s v="Hannah White"/>
    <x v="0"/>
    <s v="Anguilla"/>
    <x v="1"/>
    <x v="0"/>
    <x v="0"/>
    <n v="840.8"/>
    <n v="7"/>
    <n v="0.04"/>
    <n v="467.44"/>
    <x v="0"/>
    <x v="4"/>
  </r>
  <r>
    <s v="00dfab7f-f9e9-457a-9ff1-4aa1eb5adcd6"/>
    <d v="2024-03-12T00:00:00"/>
    <d v="2024-04-07T00:00:00"/>
    <x v="1"/>
    <s v="Mitchell Hill"/>
    <x v="1"/>
    <s v="Turkmenistan"/>
    <x v="1"/>
    <x v="0"/>
    <x v="8"/>
    <n v="382.7"/>
    <n v="3"/>
    <n v="0.03"/>
    <n v="81.98"/>
    <x v="1"/>
    <x v="1"/>
  </r>
  <r>
    <s v="18cc154f-8116-4a9d-a84e-cdacae6260f3"/>
    <d v="2021-09-30T00:00:00"/>
    <d v="2022-03-27T00:00:00"/>
    <x v="3"/>
    <s v="Melissa Long"/>
    <x v="0"/>
    <s v="Venezuela"/>
    <x v="1"/>
    <x v="1"/>
    <x v="4"/>
    <n v="54.55"/>
    <n v="4"/>
    <n v="0.05"/>
    <n v="138"/>
    <x v="1"/>
    <x v="2"/>
  </r>
  <r>
    <s v="ab43e23a-31ac-4f33-a30c-b10e5b0be853"/>
    <d v="2023-08-15T00:00:00"/>
    <d v="2023-12-13T00:00:00"/>
    <x v="3"/>
    <s v="Crystal Thomas"/>
    <x v="0"/>
    <s v="Ethiopia"/>
    <x v="3"/>
    <x v="1"/>
    <x v="4"/>
    <n v="895.99"/>
    <n v="4"/>
    <n v="0.24"/>
    <n v="398.38"/>
    <x v="0"/>
    <x v="3"/>
  </r>
  <r>
    <s v="b6078723-f053-4eea-990a-2783bff40279"/>
    <d v="2023-12-06T00:00:00"/>
    <d v="2025-03-27T00:00:00"/>
    <x v="0"/>
    <s v="Lee Adkins"/>
    <x v="1"/>
    <s v="Korea"/>
    <x v="0"/>
    <x v="0"/>
    <x v="0"/>
    <n v="866.94"/>
    <n v="4"/>
    <n v="0.06"/>
    <n v="320.49"/>
    <x v="1"/>
    <x v="3"/>
  </r>
  <r>
    <s v="f9fac980-3191-4752-8320-8172cf8b9a06"/>
    <d v="2021-05-26T00:00:00"/>
    <d v="2023-04-04T00:00:00"/>
    <x v="2"/>
    <s v="Angela Barber"/>
    <x v="1"/>
    <s v="Equatorial Guinea"/>
    <x v="2"/>
    <x v="0"/>
    <x v="8"/>
    <n v="632.29"/>
    <n v="2"/>
    <n v="0.15"/>
    <n v="400.96"/>
    <x v="0"/>
    <x v="2"/>
  </r>
  <r>
    <s v="2e464ff8-8d7f-4446-9bdb-41e8a79bcea0"/>
    <d v="2024-08-31T00:00:00"/>
    <d v="2025-06-16T00:00:00"/>
    <x v="1"/>
    <s v="Keith Torres"/>
    <x v="1"/>
    <s v="Central African Republic"/>
    <x v="0"/>
    <x v="1"/>
    <x v="4"/>
    <n v="340.94"/>
    <n v="10"/>
    <n v="0.14000000000000001"/>
    <n v="241.88"/>
    <x v="0"/>
    <x v="1"/>
  </r>
  <r>
    <s v="efb2f321-7558-42f9-84b8-34b09045504e"/>
    <d v="2025-06-25T00:00:00"/>
    <d v="2025-07-06T00:00:00"/>
    <x v="3"/>
    <s v="Angela Peterson"/>
    <x v="0"/>
    <s v="Saint Barthelemy"/>
    <x v="1"/>
    <x v="2"/>
    <x v="3"/>
    <n v="858.11"/>
    <n v="8"/>
    <n v="0.25"/>
    <n v="391.04"/>
    <x v="2"/>
    <x v="4"/>
  </r>
  <r>
    <s v="746b14e1-32b8-4a21-a444-37e4abcc2676"/>
    <d v="2021-06-30T00:00:00"/>
    <d v="2022-04-08T00:00:00"/>
    <x v="2"/>
    <s v="Katherine Christensen"/>
    <x v="0"/>
    <s v="Madagascar"/>
    <x v="2"/>
    <x v="1"/>
    <x v="5"/>
    <n v="335.66"/>
    <n v="9"/>
    <n v="0.15"/>
    <n v="256.64999999999998"/>
    <x v="1"/>
    <x v="2"/>
  </r>
  <r>
    <s v="74ba0804-f12a-4158-86a6-f0513cf907e4"/>
    <d v="2021-06-17T00:00:00"/>
    <d v="2024-04-17T00:00:00"/>
    <x v="0"/>
    <s v="Julie Simpson"/>
    <x v="0"/>
    <s v="Qatar"/>
    <x v="0"/>
    <x v="0"/>
    <x v="0"/>
    <n v="783.61"/>
    <n v="6"/>
    <n v="0.28000000000000003"/>
    <n v="136.57"/>
    <x v="2"/>
    <x v="2"/>
  </r>
  <r>
    <s v="2988412e-c57f-47ce-a103-72948416a941"/>
    <d v="2024-09-12T00:00:00"/>
    <d v="2025-05-13T00:00:00"/>
    <x v="0"/>
    <s v="Maria Sharp"/>
    <x v="0"/>
    <s v="Micronesia"/>
    <x v="2"/>
    <x v="0"/>
    <x v="8"/>
    <n v="690.14"/>
    <n v="1"/>
    <n v="0.14000000000000001"/>
    <n v="466.03"/>
    <x v="1"/>
    <x v="1"/>
  </r>
  <r>
    <s v="215d1e26-27d5-4c31-a140-1e2311c5c7da"/>
    <d v="2024-09-23T00:00:00"/>
    <d v="2024-11-21T00:00:00"/>
    <x v="3"/>
    <s v="Megan Baker"/>
    <x v="2"/>
    <s v="Niue"/>
    <x v="2"/>
    <x v="2"/>
    <x v="7"/>
    <n v="839.67"/>
    <n v="8"/>
    <n v="0.08"/>
    <n v="-67.319999999999993"/>
    <x v="1"/>
    <x v="1"/>
  </r>
  <r>
    <s v="c6c7d7b7-1363-42b6-befb-e9e554789d15"/>
    <d v="2023-12-27T00:00:00"/>
    <d v="2024-07-09T00:00:00"/>
    <x v="0"/>
    <s v="Sharon Hunter"/>
    <x v="1"/>
    <s v="Bolivia"/>
    <x v="1"/>
    <x v="0"/>
    <x v="0"/>
    <n v="580.55999999999995"/>
    <n v="8"/>
    <n v="0.14000000000000001"/>
    <n v="271.06"/>
    <x v="3"/>
    <x v="3"/>
  </r>
  <r>
    <s v="a2da7074-a1e9-4775-a68b-5a0fb22697ec"/>
    <d v="2021-01-20T00:00:00"/>
    <d v="2024-08-29T00:00:00"/>
    <x v="3"/>
    <s v="William Lopez"/>
    <x v="2"/>
    <s v="Guernsey"/>
    <x v="3"/>
    <x v="1"/>
    <x v="5"/>
    <n v="261.93"/>
    <n v="7"/>
    <n v="0.3"/>
    <n v="78.33"/>
    <x v="2"/>
    <x v="2"/>
  </r>
  <r>
    <s v="6b40896b-4845-4ecf-ab95-ef6a34169b5e"/>
    <d v="2023-02-27T00:00:00"/>
    <d v="2023-12-12T00:00:00"/>
    <x v="0"/>
    <s v="Ana West"/>
    <x v="0"/>
    <s v="Timor-Leste"/>
    <x v="0"/>
    <x v="0"/>
    <x v="0"/>
    <n v="90.8"/>
    <n v="4"/>
    <n v="0.19"/>
    <n v="154.22"/>
    <x v="3"/>
    <x v="3"/>
  </r>
  <r>
    <s v="e634986d-8ea3-46d1-a39e-b3f773eae940"/>
    <d v="2022-11-08T00:00:00"/>
    <d v="2024-07-31T00:00:00"/>
    <x v="2"/>
    <s v="Paul Williamson"/>
    <x v="0"/>
    <s v="Ecuador"/>
    <x v="0"/>
    <x v="2"/>
    <x v="3"/>
    <n v="827.29"/>
    <n v="7"/>
    <n v="0.01"/>
    <n v="324.18"/>
    <x v="0"/>
    <x v="0"/>
  </r>
  <r>
    <s v="f712ac3c-7b0e-46d9-a196-5921eddfa715"/>
    <d v="2024-01-10T00:00:00"/>
    <d v="2024-04-09T00:00:00"/>
    <x v="1"/>
    <s v="Joseph Gray"/>
    <x v="0"/>
    <s v="Croatia"/>
    <x v="2"/>
    <x v="1"/>
    <x v="4"/>
    <n v="73.39"/>
    <n v="9"/>
    <n v="0.28000000000000003"/>
    <n v="-0.95"/>
    <x v="2"/>
    <x v="1"/>
  </r>
  <r>
    <s v="62137650-9af7-463f-b380-b7956dbd181c"/>
    <d v="2020-12-13T00:00:00"/>
    <d v="2021-07-14T00:00:00"/>
    <x v="1"/>
    <s v="Justin Ferguson"/>
    <x v="2"/>
    <s v="Hungary"/>
    <x v="0"/>
    <x v="1"/>
    <x v="1"/>
    <n v="464.55"/>
    <n v="4"/>
    <n v="0.3"/>
    <n v="237.03"/>
    <x v="0"/>
    <x v="5"/>
  </r>
  <r>
    <s v="99672bc7-8cc8-449f-a3a3-a12d94f67997"/>
    <d v="2020-09-21T00:00:00"/>
    <d v="2022-05-29T00:00:00"/>
    <x v="1"/>
    <s v="Kathleen Hanson"/>
    <x v="2"/>
    <s v="Wallis and Futuna"/>
    <x v="0"/>
    <x v="2"/>
    <x v="2"/>
    <n v="232.26"/>
    <n v="5"/>
    <n v="0.03"/>
    <n v="62.8"/>
    <x v="0"/>
    <x v="5"/>
  </r>
  <r>
    <s v="9a53accb-bc13-46a3-9c52-9fb4bc933820"/>
    <d v="2024-05-03T00:00:00"/>
    <d v="2024-07-04T00:00:00"/>
    <x v="2"/>
    <s v="Angela Murphy"/>
    <x v="2"/>
    <s v="Israel"/>
    <x v="1"/>
    <x v="0"/>
    <x v="6"/>
    <n v="429.62"/>
    <n v="3"/>
    <n v="0.2"/>
    <n v="-43.46"/>
    <x v="3"/>
    <x v="1"/>
  </r>
  <r>
    <s v="e0b6f489-0492-4be4-9bc5-fd8945a8c0e0"/>
    <d v="2024-02-15T00:00:00"/>
    <d v="2024-11-04T00:00:00"/>
    <x v="2"/>
    <s v="Andrea Snyder"/>
    <x v="0"/>
    <s v="Cameroon"/>
    <x v="0"/>
    <x v="0"/>
    <x v="8"/>
    <n v="928.83"/>
    <n v="9"/>
    <n v="0.24"/>
    <n v="-18.73"/>
    <x v="0"/>
    <x v="1"/>
  </r>
  <r>
    <s v="cc3a8f5b-efe4-4cd6-a944-395cf87701cc"/>
    <d v="2023-04-16T00:00:00"/>
    <d v="2024-04-17T00:00:00"/>
    <x v="2"/>
    <s v="Jackie Snow"/>
    <x v="2"/>
    <s v="Trinidad and Tobago"/>
    <x v="2"/>
    <x v="0"/>
    <x v="0"/>
    <n v="216.41"/>
    <n v="6"/>
    <n v="0.04"/>
    <n v="355.5"/>
    <x v="3"/>
    <x v="3"/>
  </r>
  <r>
    <s v="f5dbc988-c36e-4425-8c63-ac2bad0f32f5"/>
    <d v="2022-05-30T00:00:00"/>
    <d v="2024-09-18T00:00:00"/>
    <x v="0"/>
    <s v="Mr. Tom Long MD"/>
    <x v="1"/>
    <s v="Solomon Islands"/>
    <x v="3"/>
    <x v="2"/>
    <x v="7"/>
    <n v="914.33"/>
    <n v="9"/>
    <n v="0.13"/>
    <n v="104.49"/>
    <x v="0"/>
    <x v="0"/>
  </r>
  <r>
    <s v="d3e54940-35fa-4195-934a-a946c14c3aaf"/>
    <d v="2021-11-02T00:00:00"/>
    <d v="2023-12-15T00:00:00"/>
    <x v="0"/>
    <s v="Casey Henderson"/>
    <x v="0"/>
    <s v="Oman"/>
    <x v="0"/>
    <x v="1"/>
    <x v="5"/>
    <n v="267.87"/>
    <n v="9"/>
    <n v="0.16"/>
    <n v="230.46"/>
    <x v="2"/>
    <x v="2"/>
  </r>
  <r>
    <s v="5e689c8e-7383-4511-938a-34abd039776b"/>
    <d v="2020-08-03T00:00:00"/>
    <d v="2021-05-22T00:00:00"/>
    <x v="1"/>
    <s v="Renee Adams"/>
    <x v="1"/>
    <s v="United Kingdom"/>
    <x v="0"/>
    <x v="0"/>
    <x v="0"/>
    <n v="297.04000000000002"/>
    <n v="1"/>
    <n v="0.14000000000000001"/>
    <n v="210.42"/>
    <x v="0"/>
    <x v="5"/>
  </r>
  <r>
    <s v="db192868-f891-4a2c-8dcc-2f69796ca2d3"/>
    <d v="2023-03-16T00:00:00"/>
    <d v="2024-01-30T00:00:00"/>
    <x v="0"/>
    <s v="Lisa Cruz"/>
    <x v="2"/>
    <s v="Myanmar"/>
    <x v="3"/>
    <x v="1"/>
    <x v="5"/>
    <n v="256.98"/>
    <n v="7"/>
    <n v="0.26"/>
    <n v="386.77"/>
    <x v="3"/>
    <x v="3"/>
  </r>
  <r>
    <s v="aa06485f-c17c-48da-bc6a-5e7bd299b99d"/>
    <d v="2021-06-24T00:00:00"/>
    <d v="2021-06-26T00:00:00"/>
    <x v="1"/>
    <s v="Joshua Graham"/>
    <x v="2"/>
    <s v="Saint Pierre and Miquelon"/>
    <x v="2"/>
    <x v="2"/>
    <x v="2"/>
    <n v="101.08"/>
    <n v="5"/>
    <n v="0.3"/>
    <n v="445.59"/>
    <x v="1"/>
    <x v="2"/>
  </r>
  <r>
    <s v="9298e79d-2dbd-4dcc-af9d-1adf0ea99fb4"/>
    <d v="2021-08-29T00:00:00"/>
    <d v="2023-03-13T00:00:00"/>
    <x v="2"/>
    <s v="Jill Cunningham"/>
    <x v="1"/>
    <s v="United Kingdom"/>
    <x v="0"/>
    <x v="1"/>
    <x v="1"/>
    <n v="737.63"/>
    <n v="4"/>
    <n v="0.28999999999999998"/>
    <n v="374.85"/>
    <x v="3"/>
    <x v="2"/>
  </r>
  <r>
    <s v="17cc39c6-745f-4730-bb4e-23db506f80bf"/>
    <d v="2021-07-19T00:00:00"/>
    <d v="2024-05-27T00:00:00"/>
    <x v="3"/>
    <s v="Shelby Vang"/>
    <x v="1"/>
    <s v="Kiribati"/>
    <x v="3"/>
    <x v="1"/>
    <x v="5"/>
    <n v="496.43"/>
    <n v="2"/>
    <n v="0.15"/>
    <n v="347.74"/>
    <x v="2"/>
    <x v="2"/>
  </r>
  <r>
    <s v="f46d86f2-8004-46ee-a971-c216a43a0fc3"/>
    <d v="2022-05-13T00:00:00"/>
    <d v="2023-08-17T00:00:00"/>
    <x v="0"/>
    <s v="Chad Mays"/>
    <x v="0"/>
    <s v="Israel"/>
    <x v="2"/>
    <x v="0"/>
    <x v="8"/>
    <n v="481.42"/>
    <n v="5"/>
    <n v="0.11"/>
    <n v="221.5"/>
    <x v="2"/>
    <x v="0"/>
  </r>
  <r>
    <s v="31ebcb58-2339-4c42-81e6-ebcfeaf74578"/>
    <d v="2021-06-22T00:00:00"/>
    <d v="2023-02-26T00:00:00"/>
    <x v="2"/>
    <s v="Cindy Howard"/>
    <x v="2"/>
    <s v="Ireland"/>
    <x v="2"/>
    <x v="0"/>
    <x v="0"/>
    <n v="86.68"/>
    <n v="10"/>
    <n v="0.02"/>
    <n v="227.13"/>
    <x v="0"/>
    <x v="2"/>
  </r>
  <r>
    <s v="a3b28594-8c32-4a97-a5cc-30fdbdcb7e8e"/>
    <d v="2021-04-29T00:00:00"/>
    <d v="2021-12-26T00:00:00"/>
    <x v="3"/>
    <s v="Allison Wood"/>
    <x v="1"/>
    <s v="Belize"/>
    <x v="0"/>
    <x v="2"/>
    <x v="2"/>
    <n v="294.68"/>
    <n v="9"/>
    <n v="0.18"/>
    <n v="175.19"/>
    <x v="3"/>
    <x v="2"/>
  </r>
  <r>
    <s v="924d5895-9f0c-4c7d-acdd-b5d8db7e8105"/>
    <d v="2024-05-19T00:00:00"/>
    <d v="2024-08-30T00:00:00"/>
    <x v="0"/>
    <s v="Michelle Cook"/>
    <x v="0"/>
    <s v="Uganda"/>
    <x v="2"/>
    <x v="1"/>
    <x v="4"/>
    <n v="209.27"/>
    <n v="10"/>
    <n v="0.06"/>
    <n v="241.47"/>
    <x v="0"/>
    <x v="1"/>
  </r>
  <r>
    <s v="f5535369-64a7-40f3-ad26-e9d90acd6a60"/>
    <d v="2021-04-06T00:00:00"/>
    <d v="2022-03-17T00:00:00"/>
    <x v="2"/>
    <s v="Samantha Ross"/>
    <x v="1"/>
    <s v="Oman"/>
    <x v="0"/>
    <x v="0"/>
    <x v="8"/>
    <n v="685.44"/>
    <n v="1"/>
    <n v="0.18"/>
    <n v="-73"/>
    <x v="0"/>
    <x v="2"/>
  </r>
  <r>
    <s v="3d8478c2-ed08-4fb0-8f32-cc0c3854113a"/>
    <d v="2024-05-27T00:00:00"/>
    <d v="2024-11-30T00:00:00"/>
    <x v="3"/>
    <s v="Alexandria Thomas"/>
    <x v="0"/>
    <s v="Kenya"/>
    <x v="3"/>
    <x v="1"/>
    <x v="5"/>
    <n v="954.08"/>
    <n v="6"/>
    <n v="0.17"/>
    <n v="370.31"/>
    <x v="2"/>
    <x v="1"/>
  </r>
  <r>
    <s v="95704610-98e4-486e-90b7-d4b3a2ae5b1f"/>
    <d v="2022-12-16T00:00:00"/>
    <d v="2024-09-20T00:00:00"/>
    <x v="1"/>
    <s v="Donna Sawyer"/>
    <x v="2"/>
    <s v="Paraguay"/>
    <x v="2"/>
    <x v="2"/>
    <x v="2"/>
    <n v="479.35"/>
    <n v="9"/>
    <n v="0.3"/>
    <n v="492.95"/>
    <x v="2"/>
    <x v="0"/>
  </r>
  <r>
    <s v="d683efe5-57cc-44ad-863b-b07c059c1c39"/>
    <d v="2022-03-12T00:00:00"/>
    <d v="2024-12-02T00:00:00"/>
    <x v="2"/>
    <s v="Cory Cortez"/>
    <x v="1"/>
    <s v="Isle of Man"/>
    <x v="2"/>
    <x v="0"/>
    <x v="0"/>
    <n v="104.69"/>
    <n v="8"/>
    <n v="0.16"/>
    <n v="402.8"/>
    <x v="0"/>
    <x v="0"/>
  </r>
  <r>
    <s v="66a8da82-86d8-4c08-ae87-3417ce787e83"/>
    <d v="2021-09-14T00:00:00"/>
    <d v="2024-11-18T00:00:00"/>
    <x v="0"/>
    <s v="Michelle Gomez"/>
    <x v="2"/>
    <s v="United Kingdom"/>
    <x v="0"/>
    <x v="0"/>
    <x v="8"/>
    <n v="354.38"/>
    <n v="1"/>
    <n v="0.28999999999999998"/>
    <n v="-87.26"/>
    <x v="2"/>
    <x v="2"/>
  </r>
  <r>
    <s v="5f5938e2-9293-44fe-a067-b81c75cd7068"/>
    <d v="2022-10-20T00:00:00"/>
    <d v="2025-02-14T00:00:00"/>
    <x v="2"/>
    <s v="Sarah Kelley"/>
    <x v="0"/>
    <s v="Azerbaijan"/>
    <x v="0"/>
    <x v="2"/>
    <x v="3"/>
    <n v="271.26"/>
    <n v="5"/>
    <n v="0.22"/>
    <n v="196.72"/>
    <x v="3"/>
    <x v="0"/>
  </r>
  <r>
    <s v="e2837f4b-75c4-4dc3-8ef7-b75f355853b8"/>
    <d v="2023-11-03T00:00:00"/>
    <d v="2025-01-16T00:00:00"/>
    <x v="0"/>
    <s v="Thomas Rollins"/>
    <x v="1"/>
    <s v="Ethiopia"/>
    <x v="1"/>
    <x v="2"/>
    <x v="7"/>
    <n v="199.48"/>
    <n v="5"/>
    <n v="0.06"/>
    <n v="100.15"/>
    <x v="3"/>
    <x v="3"/>
  </r>
  <r>
    <s v="8f366392-0017-4a75-8ef7-64a855f832cc"/>
    <d v="2025-01-06T00:00:00"/>
    <d v="2025-02-05T00:00:00"/>
    <x v="0"/>
    <s v="Kevin Yates"/>
    <x v="0"/>
    <s v="Canada"/>
    <x v="2"/>
    <x v="1"/>
    <x v="1"/>
    <n v="594.75"/>
    <n v="4"/>
    <n v="0.21"/>
    <n v="327.85"/>
    <x v="0"/>
    <x v="4"/>
  </r>
  <r>
    <s v="9058140e-32d4-4034-aa82-62025c692fda"/>
    <d v="2021-06-19T00:00:00"/>
    <d v="2021-06-27T00:00:00"/>
    <x v="0"/>
    <s v="Patrick Lopez"/>
    <x v="2"/>
    <s v="Cook Islands"/>
    <x v="2"/>
    <x v="2"/>
    <x v="3"/>
    <n v="517.37"/>
    <n v="4"/>
    <n v="0.15"/>
    <n v="358.33"/>
    <x v="2"/>
    <x v="2"/>
  </r>
  <r>
    <s v="f4c6686a-398f-48b2-8bbe-cbecacb036e5"/>
    <d v="2022-09-06T00:00:00"/>
    <d v="2024-10-02T00:00:00"/>
    <x v="1"/>
    <s v="Perry Allen"/>
    <x v="2"/>
    <s v="Swaziland"/>
    <x v="0"/>
    <x v="2"/>
    <x v="3"/>
    <n v="993.78"/>
    <n v="10"/>
    <n v="7.0000000000000007E-2"/>
    <n v="216.19"/>
    <x v="1"/>
    <x v="0"/>
  </r>
  <r>
    <s v="549a1ea1-fe93-4226-9e24-48beb43a398c"/>
    <d v="2024-09-21T00:00:00"/>
    <d v="2024-12-24T00:00:00"/>
    <x v="2"/>
    <s v="Jeff Lee"/>
    <x v="2"/>
    <s v="Greece"/>
    <x v="2"/>
    <x v="0"/>
    <x v="0"/>
    <n v="577.69000000000005"/>
    <n v="5"/>
    <n v="0.13"/>
    <n v="185.5"/>
    <x v="0"/>
    <x v="1"/>
  </r>
  <r>
    <s v="dacba672-f147-48fa-ad75-21fb230189c4"/>
    <d v="2024-01-08T00:00:00"/>
    <d v="2024-05-29T00:00:00"/>
    <x v="0"/>
    <s v="Jacob Wall"/>
    <x v="2"/>
    <s v="Netherlands Antilles"/>
    <x v="1"/>
    <x v="2"/>
    <x v="3"/>
    <n v="536.38"/>
    <n v="8"/>
    <n v="0.24"/>
    <n v="496.52"/>
    <x v="1"/>
    <x v="1"/>
  </r>
  <r>
    <s v="bc33f769-a183-4e09-9364-549128f3743f"/>
    <d v="2023-08-03T00:00:00"/>
    <d v="2025-05-19T00:00:00"/>
    <x v="3"/>
    <s v="Sue Edwards"/>
    <x v="2"/>
    <s v="Saudi Arabia"/>
    <x v="3"/>
    <x v="0"/>
    <x v="6"/>
    <n v="29.76"/>
    <n v="7"/>
    <n v="0.06"/>
    <n v="342.77"/>
    <x v="1"/>
    <x v="3"/>
  </r>
  <r>
    <s v="ca549c20-2bb9-4126-a2fe-8ef1335cb30d"/>
    <d v="2022-09-26T00:00:00"/>
    <d v="2024-07-22T00:00:00"/>
    <x v="3"/>
    <s v="April Garcia"/>
    <x v="2"/>
    <s v="Slovenia"/>
    <x v="3"/>
    <x v="1"/>
    <x v="5"/>
    <n v="16.68"/>
    <n v="9"/>
    <n v="0.11"/>
    <n v="98.82"/>
    <x v="0"/>
    <x v="0"/>
  </r>
  <r>
    <s v="775d4f01-0d74-49c1-bda8-6afdd0b603f7"/>
    <d v="2023-09-18T00:00:00"/>
    <d v="2023-11-24T00:00:00"/>
    <x v="3"/>
    <s v="Danielle Matthews"/>
    <x v="0"/>
    <s v="Slovakia (Slovak Republic)"/>
    <x v="0"/>
    <x v="2"/>
    <x v="3"/>
    <n v="653.74"/>
    <n v="10"/>
    <n v="0.1"/>
    <n v="195.41"/>
    <x v="1"/>
    <x v="3"/>
  </r>
  <r>
    <s v="a93730ed-ac79-4faa-be4f-0616afb9bb17"/>
    <d v="2024-01-08T00:00:00"/>
    <d v="2024-08-22T00:00:00"/>
    <x v="1"/>
    <s v="Annette Williams"/>
    <x v="2"/>
    <s v="Sri Lanka"/>
    <x v="2"/>
    <x v="1"/>
    <x v="5"/>
    <n v="309.87"/>
    <n v="8"/>
    <n v="0.28000000000000003"/>
    <n v="55.62"/>
    <x v="3"/>
    <x v="1"/>
  </r>
  <r>
    <s v="5f8f0651-036c-4e1b-aada-50bc04924e09"/>
    <d v="2021-03-26T00:00:00"/>
    <d v="2021-11-23T00:00:00"/>
    <x v="1"/>
    <s v="Amy Casey"/>
    <x v="2"/>
    <s v="Faroe Islands"/>
    <x v="1"/>
    <x v="2"/>
    <x v="2"/>
    <n v="346.97"/>
    <n v="4"/>
    <n v="0.09"/>
    <n v="55.79"/>
    <x v="0"/>
    <x v="2"/>
  </r>
  <r>
    <s v="95e68474-febb-4ca9-8099-0d5258afc26f"/>
    <d v="2021-11-18T00:00:00"/>
    <d v="2023-12-28T00:00:00"/>
    <x v="0"/>
    <s v="Chloe Greer"/>
    <x v="1"/>
    <s v="Hungary"/>
    <x v="1"/>
    <x v="1"/>
    <x v="5"/>
    <n v="332.43"/>
    <n v="4"/>
    <n v="0.1"/>
    <n v="27.78"/>
    <x v="3"/>
    <x v="2"/>
  </r>
  <r>
    <s v="be993575-46d3-4bfc-91f7-a897ab0fb1b5"/>
    <d v="2025-06-18T00:00:00"/>
    <d v="2025-06-30T00:00:00"/>
    <x v="0"/>
    <s v="Kerry Robertson"/>
    <x v="0"/>
    <s v="United States Minor Outlying Islands"/>
    <x v="3"/>
    <x v="2"/>
    <x v="7"/>
    <n v="657.59"/>
    <n v="2"/>
    <n v="0.16"/>
    <n v="303.85000000000002"/>
    <x v="1"/>
    <x v="4"/>
  </r>
  <r>
    <s v="a0d66cda-449d-41d5-b4ae-2598330827dd"/>
    <d v="2022-05-03T00:00:00"/>
    <d v="2023-11-01T00:00:00"/>
    <x v="3"/>
    <s v="Jacob Frey"/>
    <x v="1"/>
    <s v="Thailand"/>
    <x v="1"/>
    <x v="0"/>
    <x v="6"/>
    <n v="337.12"/>
    <n v="1"/>
    <n v="0.26"/>
    <n v="497.54"/>
    <x v="3"/>
    <x v="0"/>
  </r>
  <r>
    <s v="6d2a2cdc-63e5-4c86-adef-d6bbf068c1a8"/>
    <d v="2024-07-29T00:00:00"/>
    <d v="2025-01-21T00:00:00"/>
    <x v="0"/>
    <s v="Chris Lee"/>
    <x v="1"/>
    <s v="United States Virgin Islands"/>
    <x v="3"/>
    <x v="0"/>
    <x v="8"/>
    <n v="180.5"/>
    <n v="2"/>
    <n v="0.13"/>
    <n v="258.64999999999998"/>
    <x v="1"/>
    <x v="1"/>
  </r>
  <r>
    <s v="85fe5a59-df6f-4e31-8e4e-f49dde93c011"/>
    <d v="2021-12-01T00:00:00"/>
    <d v="2024-09-14T00:00:00"/>
    <x v="0"/>
    <s v="Andrew Ochoa"/>
    <x v="2"/>
    <s v="Liberia"/>
    <x v="2"/>
    <x v="2"/>
    <x v="2"/>
    <n v="803.09"/>
    <n v="1"/>
    <n v="0.26"/>
    <n v="122.29"/>
    <x v="3"/>
    <x v="2"/>
  </r>
  <r>
    <s v="8635e6e5-e9dd-46a4-89bb-004a826e359e"/>
    <d v="2022-09-12T00:00:00"/>
    <d v="2024-10-04T00:00:00"/>
    <x v="1"/>
    <s v="George Gardner"/>
    <x v="1"/>
    <s v="Greece"/>
    <x v="2"/>
    <x v="0"/>
    <x v="6"/>
    <n v="520.71"/>
    <n v="8"/>
    <n v="0.14000000000000001"/>
    <n v="258.42"/>
    <x v="0"/>
    <x v="0"/>
  </r>
  <r>
    <s v="04ed105a-0c2a-4e0c-8d04-764545074b19"/>
    <d v="2024-12-31T00:00:00"/>
    <d v="2025-06-03T00:00:00"/>
    <x v="3"/>
    <s v="Rachel Haynes"/>
    <x v="2"/>
    <s v="Samoa"/>
    <x v="3"/>
    <x v="2"/>
    <x v="7"/>
    <n v="79.38"/>
    <n v="2"/>
    <n v="0.08"/>
    <n v="242.38"/>
    <x v="3"/>
    <x v="1"/>
  </r>
  <r>
    <s v="5f06217f-ec61-41f7-b56f-6e37d2490c2b"/>
    <d v="2023-12-21T00:00:00"/>
    <d v="2024-09-30T00:00:00"/>
    <x v="3"/>
    <s v="Lawrence Rios"/>
    <x v="1"/>
    <s v="United States of America"/>
    <x v="1"/>
    <x v="1"/>
    <x v="4"/>
    <n v="414.37"/>
    <n v="6"/>
    <n v="0.02"/>
    <n v="-8.68"/>
    <x v="2"/>
    <x v="3"/>
  </r>
  <r>
    <s v="2bc5f7bd-977d-44c7-9c9e-5de4b3df3caa"/>
    <d v="2022-11-22T00:00:00"/>
    <d v="2022-12-07T00:00:00"/>
    <x v="0"/>
    <s v="Keith Thomas"/>
    <x v="0"/>
    <s v="Benin"/>
    <x v="0"/>
    <x v="1"/>
    <x v="5"/>
    <n v="574.79999999999995"/>
    <n v="5"/>
    <n v="0.11"/>
    <n v="-0.5"/>
    <x v="0"/>
    <x v="0"/>
  </r>
  <r>
    <s v="0f045474-2f97-4719-a5c6-95247750a032"/>
    <d v="2022-12-18T00:00:00"/>
    <d v="2025-02-14T00:00:00"/>
    <x v="1"/>
    <s v="Adam Martinez"/>
    <x v="1"/>
    <s v="Morocco"/>
    <x v="1"/>
    <x v="0"/>
    <x v="6"/>
    <n v="751.49"/>
    <n v="9"/>
    <n v="0.24"/>
    <n v="44.72"/>
    <x v="1"/>
    <x v="0"/>
  </r>
  <r>
    <s v="ccf59f9f-e5d2-46f1-85ec-cbd18b7dfeed"/>
    <d v="2023-08-27T00:00:00"/>
    <d v="2023-11-28T00:00:00"/>
    <x v="1"/>
    <s v="Barbara Burke"/>
    <x v="0"/>
    <s v="Spain"/>
    <x v="2"/>
    <x v="0"/>
    <x v="8"/>
    <n v="325.12"/>
    <n v="2"/>
    <n v="0.13"/>
    <n v="187.56"/>
    <x v="0"/>
    <x v="3"/>
  </r>
  <r>
    <s v="df94bd42-7a1a-4a8d-940e-a9a79e290ad2"/>
    <d v="2024-02-29T00:00:00"/>
    <d v="2024-07-21T00:00:00"/>
    <x v="2"/>
    <s v="Chloe Aguilar"/>
    <x v="0"/>
    <s v="Lao People's Democratic Republic"/>
    <x v="0"/>
    <x v="0"/>
    <x v="6"/>
    <n v="136.77000000000001"/>
    <n v="10"/>
    <n v="0.03"/>
    <n v="498.23"/>
    <x v="3"/>
    <x v="1"/>
  </r>
  <r>
    <s v="80249946-a6b7-4f34-9d21-7d79a447a44a"/>
    <d v="2022-03-15T00:00:00"/>
    <d v="2023-05-13T00:00:00"/>
    <x v="1"/>
    <s v="Laura Dodson"/>
    <x v="0"/>
    <s v="Tanzania"/>
    <x v="0"/>
    <x v="1"/>
    <x v="1"/>
    <n v="153.68"/>
    <n v="8"/>
    <n v="0.01"/>
    <n v="322.95"/>
    <x v="1"/>
    <x v="0"/>
  </r>
  <r>
    <s v="6b791eab-158c-480c-8410-d9c4fd1089ea"/>
    <d v="2024-08-04T00:00:00"/>
    <d v="2025-05-05T00:00:00"/>
    <x v="1"/>
    <s v="Matthew Freeman"/>
    <x v="0"/>
    <s v="Lithuania"/>
    <x v="2"/>
    <x v="2"/>
    <x v="2"/>
    <n v="314.89"/>
    <n v="6"/>
    <n v="0.2"/>
    <n v="60.53"/>
    <x v="3"/>
    <x v="1"/>
  </r>
  <r>
    <s v="7f768017-45f1-41b3-9ca3-5ff9caa799f9"/>
    <d v="2024-01-08T00:00:00"/>
    <d v="2024-05-25T00:00:00"/>
    <x v="1"/>
    <s v="Jean Michael"/>
    <x v="0"/>
    <s v="Guyana"/>
    <x v="1"/>
    <x v="1"/>
    <x v="5"/>
    <n v="12.97"/>
    <n v="3"/>
    <n v="0.23"/>
    <n v="420.05"/>
    <x v="3"/>
    <x v="1"/>
  </r>
  <r>
    <s v="6b24f4a8-b260-415f-915a-2a31fdd2bf63"/>
    <d v="2023-02-15T00:00:00"/>
    <d v="2023-03-05T00:00:00"/>
    <x v="1"/>
    <s v="Joseph Wilkins"/>
    <x v="2"/>
    <s v="Tonga"/>
    <x v="2"/>
    <x v="1"/>
    <x v="1"/>
    <n v="167.13"/>
    <n v="5"/>
    <n v="0.13"/>
    <n v="485.89"/>
    <x v="0"/>
    <x v="3"/>
  </r>
  <r>
    <s v="d884e12c-747a-494d-a4e1-3b6e27e72728"/>
    <d v="2025-04-29T00:00:00"/>
    <d v="2025-06-09T00:00:00"/>
    <x v="3"/>
    <s v="Michael Santos"/>
    <x v="1"/>
    <s v="Pakistan"/>
    <x v="2"/>
    <x v="2"/>
    <x v="3"/>
    <n v="548.61"/>
    <n v="1"/>
    <n v="0.19"/>
    <n v="266.58999999999997"/>
    <x v="2"/>
    <x v="4"/>
  </r>
  <r>
    <s v="4c809c73-3639-4a49-b717-a43f8acef2e0"/>
    <d v="2021-08-15T00:00:00"/>
    <d v="2024-10-20T00:00:00"/>
    <x v="0"/>
    <s v="Sarah Arnold"/>
    <x v="2"/>
    <s v="United States Virgin Islands"/>
    <x v="1"/>
    <x v="2"/>
    <x v="7"/>
    <n v="792.08"/>
    <n v="10"/>
    <n v="0.09"/>
    <n v="84.95"/>
    <x v="3"/>
    <x v="2"/>
  </r>
  <r>
    <s v="a65a28d8-a18c-4cd2-808b-7a96de45e37c"/>
    <d v="2021-05-30T00:00:00"/>
    <d v="2023-02-25T00:00:00"/>
    <x v="2"/>
    <s v="Nicholas Bradshaw"/>
    <x v="0"/>
    <s v="Algeria"/>
    <x v="0"/>
    <x v="0"/>
    <x v="6"/>
    <n v="593.04"/>
    <n v="6"/>
    <n v="0.3"/>
    <n v="313.35000000000002"/>
    <x v="3"/>
    <x v="2"/>
  </r>
  <r>
    <s v="4297418e-60f3-4d46-b7f8-07614a8631c9"/>
    <d v="2022-05-30T00:00:00"/>
    <d v="2022-12-25T00:00:00"/>
    <x v="2"/>
    <s v="Cody Barker"/>
    <x v="1"/>
    <s v="Afghanistan"/>
    <x v="3"/>
    <x v="0"/>
    <x v="8"/>
    <n v="333.89"/>
    <n v="7"/>
    <n v="0.19"/>
    <n v="104.17"/>
    <x v="2"/>
    <x v="0"/>
  </r>
  <r>
    <s v="53d121b7-0176-4fc2-9265-7c326bd9a6a3"/>
    <d v="2022-12-08T00:00:00"/>
    <d v="2025-02-06T00:00:00"/>
    <x v="2"/>
    <s v="Scott Gallegos"/>
    <x v="1"/>
    <s v="Lithuania"/>
    <x v="3"/>
    <x v="0"/>
    <x v="8"/>
    <n v="77.739999999999995"/>
    <n v="8"/>
    <n v="0.16"/>
    <n v="35.69"/>
    <x v="2"/>
    <x v="0"/>
  </r>
  <r>
    <s v="b0aeada6-99c9-4390-9a9b-ce69868a8b98"/>
    <d v="2025-07-10T00:00:00"/>
    <d v="2025-07-11T00:00:00"/>
    <x v="2"/>
    <s v="Kevin Ware"/>
    <x v="0"/>
    <s v="Tanzania"/>
    <x v="3"/>
    <x v="2"/>
    <x v="3"/>
    <n v="155.34"/>
    <n v="2"/>
    <n v="0.02"/>
    <n v="141.03"/>
    <x v="0"/>
    <x v="4"/>
  </r>
  <r>
    <s v="e7cb5e3d-4b45-43dc-b7e3-eefa044765d9"/>
    <d v="2023-07-11T00:00:00"/>
    <d v="2023-09-30T00:00:00"/>
    <x v="1"/>
    <s v="Michelle Becker"/>
    <x v="2"/>
    <s v="Lebanon"/>
    <x v="2"/>
    <x v="2"/>
    <x v="7"/>
    <n v="916.86"/>
    <n v="3"/>
    <n v="0.08"/>
    <n v="484.08"/>
    <x v="2"/>
    <x v="3"/>
  </r>
  <r>
    <s v="0fec36eb-63e8-4f5e-8da3-1fef6ae54473"/>
    <d v="2021-04-20T00:00:00"/>
    <d v="2025-06-26T00:00:00"/>
    <x v="0"/>
    <s v="Benjamin James"/>
    <x v="1"/>
    <s v="Rwanda"/>
    <x v="0"/>
    <x v="0"/>
    <x v="8"/>
    <n v="81.400000000000006"/>
    <n v="2"/>
    <n v="0.22"/>
    <n v="451.7"/>
    <x v="1"/>
    <x v="2"/>
  </r>
  <r>
    <s v="accb0f18-fabe-4e6c-a117-338caea5f07d"/>
    <d v="2021-07-10T00:00:00"/>
    <d v="2023-02-20T00:00:00"/>
    <x v="2"/>
    <s v="Anthony Johnson"/>
    <x v="0"/>
    <s v="Guernsey"/>
    <x v="0"/>
    <x v="0"/>
    <x v="0"/>
    <n v="496.86"/>
    <n v="8"/>
    <n v="0"/>
    <n v="466.2"/>
    <x v="3"/>
    <x v="2"/>
  </r>
  <r>
    <s v="62f729a9-1327-4c4c-a222-66c3903d1b08"/>
    <d v="2023-01-12T00:00:00"/>
    <d v="2024-02-23T00:00:00"/>
    <x v="3"/>
    <s v="Blake Miller"/>
    <x v="2"/>
    <s v="Holy See (Vatican City State)"/>
    <x v="0"/>
    <x v="2"/>
    <x v="7"/>
    <n v="145.44999999999999"/>
    <n v="5"/>
    <n v="0.11"/>
    <n v="457.02"/>
    <x v="2"/>
    <x v="3"/>
  </r>
  <r>
    <s v="0307994b-0763-4b6b-826b-8c72c9d9b23c"/>
    <d v="2021-12-02T00:00:00"/>
    <d v="2023-08-21T00:00:00"/>
    <x v="2"/>
    <s v="Jose Dorsey"/>
    <x v="2"/>
    <s v="Tonga"/>
    <x v="0"/>
    <x v="2"/>
    <x v="7"/>
    <n v="624.98"/>
    <n v="7"/>
    <n v="0.26"/>
    <n v="247.15"/>
    <x v="0"/>
    <x v="2"/>
  </r>
  <r>
    <s v="cead01f0-36fe-4afa-9154-913bd31bb36e"/>
    <d v="2021-03-08T00:00:00"/>
    <d v="2024-12-02T00:00:00"/>
    <x v="2"/>
    <s v="Alexander Hicks"/>
    <x v="0"/>
    <s v="Kyrgyz Republic"/>
    <x v="3"/>
    <x v="2"/>
    <x v="3"/>
    <n v="676.33"/>
    <n v="6"/>
    <n v="0.2"/>
    <n v="247.47"/>
    <x v="3"/>
    <x v="2"/>
  </r>
  <r>
    <s v="ca2938d7-6168-44a6-a78c-a6f4a17f7376"/>
    <d v="2024-01-21T00:00:00"/>
    <d v="2025-03-30T00:00:00"/>
    <x v="0"/>
    <s v="Shawn Jenkins"/>
    <x v="1"/>
    <s v="Suriname"/>
    <x v="3"/>
    <x v="0"/>
    <x v="6"/>
    <n v="135.81"/>
    <n v="2"/>
    <n v="0.16"/>
    <n v="404.65"/>
    <x v="0"/>
    <x v="1"/>
  </r>
  <r>
    <s v="9feb213d-805c-4216-8d2b-b2f14a131474"/>
    <d v="2020-10-11T00:00:00"/>
    <d v="2021-06-30T00:00:00"/>
    <x v="2"/>
    <s v="Deborah Reynolds"/>
    <x v="1"/>
    <s v="Namibia"/>
    <x v="2"/>
    <x v="1"/>
    <x v="5"/>
    <n v="517.35"/>
    <n v="4"/>
    <n v="0.17"/>
    <n v="315.68"/>
    <x v="3"/>
    <x v="5"/>
  </r>
  <r>
    <s v="8c4630e8-405b-42b5-844d-ad009cda4b69"/>
    <d v="2021-02-27T00:00:00"/>
    <d v="2025-03-12T00:00:00"/>
    <x v="0"/>
    <s v="Jesse Barnett"/>
    <x v="0"/>
    <s v="Maldives"/>
    <x v="0"/>
    <x v="2"/>
    <x v="2"/>
    <n v="441.63"/>
    <n v="5"/>
    <n v="0.28999999999999998"/>
    <n v="37.28"/>
    <x v="0"/>
    <x v="2"/>
  </r>
  <r>
    <s v="afef32bf-c2e5-4cae-9aca-7b237855f85d"/>
    <d v="2025-02-02T00:00:00"/>
    <d v="2025-04-24T00:00:00"/>
    <x v="3"/>
    <s v="Zachary Chapman"/>
    <x v="2"/>
    <s v="Northern Mariana Islands"/>
    <x v="2"/>
    <x v="2"/>
    <x v="2"/>
    <n v="637.79999999999995"/>
    <n v="1"/>
    <n v="0.2"/>
    <n v="431.14"/>
    <x v="3"/>
    <x v="4"/>
  </r>
  <r>
    <s v="48a40146-608f-4e52-82de-ae85c9b9cda0"/>
    <d v="2020-11-27T00:00:00"/>
    <d v="2021-11-20T00:00:00"/>
    <x v="2"/>
    <s v="Patrick Mccoy"/>
    <x v="2"/>
    <s v="Venezuela"/>
    <x v="1"/>
    <x v="1"/>
    <x v="5"/>
    <n v="239.36"/>
    <n v="8"/>
    <n v="0.22"/>
    <n v="310.43"/>
    <x v="1"/>
    <x v="5"/>
  </r>
  <r>
    <s v="a609989a-2d0e-402d-88f0-7e26bf9ab379"/>
    <d v="2021-11-24T00:00:00"/>
    <d v="2024-09-10T00:00:00"/>
    <x v="2"/>
    <s v="Paul Casey"/>
    <x v="2"/>
    <s v="Bangladesh"/>
    <x v="1"/>
    <x v="2"/>
    <x v="2"/>
    <n v="365.79"/>
    <n v="5"/>
    <n v="0.08"/>
    <n v="2.29"/>
    <x v="0"/>
    <x v="2"/>
  </r>
  <r>
    <s v="9e7525c6-5703-447b-b62a-6dcf0faf8c7b"/>
    <d v="2024-04-13T00:00:00"/>
    <d v="2024-08-07T00:00:00"/>
    <x v="0"/>
    <s v="Edward Winters"/>
    <x v="1"/>
    <s v="Georgia"/>
    <x v="2"/>
    <x v="1"/>
    <x v="1"/>
    <n v="313.2"/>
    <n v="8"/>
    <n v="0.28000000000000003"/>
    <n v="440.55"/>
    <x v="2"/>
    <x v="1"/>
  </r>
  <r>
    <s v="5010388d-128d-4f13-a9aa-6951bc14e788"/>
    <d v="2021-05-25T00:00:00"/>
    <d v="2024-12-12T00:00:00"/>
    <x v="2"/>
    <s v="Jared Hodge"/>
    <x v="0"/>
    <s v="Luxembourg"/>
    <x v="1"/>
    <x v="1"/>
    <x v="4"/>
    <n v="530.34"/>
    <n v="5"/>
    <n v="0.28999999999999998"/>
    <n v="377.98"/>
    <x v="1"/>
    <x v="2"/>
  </r>
  <r>
    <s v="afa78b80-93d8-433a-9660-04f528eab80f"/>
    <d v="2021-07-27T00:00:00"/>
    <d v="2024-11-15T00:00:00"/>
    <x v="1"/>
    <s v="Desiree Small"/>
    <x v="0"/>
    <s v="Poland"/>
    <x v="3"/>
    <x v="1"/>
    <x v="4"/>
    <n v="359"/>
    <n v="9"/>
    <n v="0.12"/>
    <n v="133.80000000000001"/>
    <x v="1"/>
    <x v="2"/>
  </r>
  <r>
    <s v="26472e2b-65d1-4944-bc15-2ea902bbd4a1"/>
    <d v="2024-02-29T00:00:00"/>
    <d v="2024-03-02T00:00:00"/>
    <x v="3"/>
    <s v="Mr. Jonathan Banks Jr."/>
    <x v="1"/>
    <s v="Brazil"/>
    <x v="1"/>
    <x v="0"/>
    <x v="0"/>
    <n v="119.02"/>
    <n v="8"/>
    <n v="0.27"/>
    <n v="339.72"/>
    <x v="0"/>
    <x v="1"/>
  </r>
  <r>
    <s v="8650bc86-4593-4081-a9b6-0ea77baf9e32"/>
    <d v="2023-09-26T00:00:00"/>
    <d v="2025-05-13T00:00:00"/>
    <x v="3"/>
    <s v="Hector Jones"/>
    <x v="0"/>
    <s v="Botswana"/>
    <x v="3"/>
    <x v="2"/>
    <x v="2"/>
    <n v="98.81"/>
    <n v="4"/>
    <n v="0.01"/>
    <n v="-0.27"/>
    <x v="0"/>
    <x v="3"/>
  </r>
  <r>
    <s v="69cb4ac3-7299-4367-8c4c-63410397f020"/>
    <d v="2022-01-10T00:00:00"/>
    <d v="2022-08-13T00:00:00"/>
    <x v="3"/>
    <s v="Frank Sanchez"/>
    <x v="1"/>
    <s v="Solomon Islands"/>
    <x v="3"/>
    <x v="1"/>
    <x v="5"/>
    <n v="295.97000000000003"/>
    <n v="10"/>
    <n v="0.27"/>
    <n v="53.54"/>
    <x v="3"/>
    <x v="0"/>
  </r>
  <r>
    <s v="84f6e862-7c21-44b2-9ce7-3b73914bd09c"/>
    <d v="2023-09-11T00:00:00"/>
    <d v="2025-03-14T00:00:00"/>
    <x v="1"/>
    <s v="Christopher Cooper"/>
    <x v="1"/>
    <s v="Falkland Islands (Malvinas)"/>
    <x v="2"/>
    <x v="1"/>
    <x v="1"/>
    <n v="667.26"/>
    <n v="6"/>
    <n v="0.21"/>
    <n v="263.29000000000002"/>
    <x v="0"/>
    <x v="3"/>
  </r>
  <r>
    <s v="c810d122-843b-49bc-b4fe-8ed32e78cdf4"/>
    <d v="2020-11-05T00:00:00"/>
    <d v="2023-07-09T00:00:00"/>
    <x v="1"/>
    <s v="Carrie Brown"/>
    <x v="2"/>
    <s v="Bermuda"/>
    <x v="0"/>
    <x v="2"/>
    <x v="7"/>
    <n v="923.4"/>
    <n v="9"/>
    <n v="0.14000000000000001"/>
    <n v="390.15"/>
    <x v="1"/>
    <x v="5"/>
  </r>
  <r>
    <s v="497a7fb7-d1ef-4511-8709-55b4464f778b"/>
    <d v="2021-04-13T00:00:00"/>
    <d v="2023-06-18T00:00:00"/>
    <x v="3"/>
    <s v="Matthew Bishop"/>
    <x v="2"/>
    <s v="Antarctica (the territory South of 60 deg S)"/>
    <x v="1"/>
    <x v="0"/>
    <x v="0"/>
    <n v="549.58000000000004"/>
    <n v="1"/>
    <n v="0.25"/>
    <n v="-51.4"/>
    <x v="0"/>
    <x v="2"/>
  </r>
  <r>
    <s v="7e6f6316-189b-4e42-b57b-56ad53c0ac05"/>
    <d v="2023-09-14T00:00:00"/>
    <d v="2023-12-23T00:00:00"/>
    <x v="2"/>
    <s v="Samantha Bennett"/>
    <x v="2"/>
    <s v="Sudan"/>
    <x v="3"/>
    <x v="1"/>
    <x v="4"/>
    <n v="93.1"/>
    <n v="6"/>
    <n v="0.2"/>
    <n v="441.24"/>
    <x v="0"/>
    <x v="3"/>
  </r>
  <r>
    <s v="0da02daf-3a40-415e-9492-dd1b713f44ab"/>
    <d v="2021-06-07T00:00:00"/>
    <d v="2021-12-09T00:00:00"/>
    <x v="0"/>
    <s v="Sara Jackson"/>
    <x v="1"/>
    <s v="Cyprus"/>
    <x v="3"/>
    <x v="1"/>
    <x v="4"/>
    <n v="866.39"/>
    <n v="4"/>
    <n v="0.15"/>
    <n v="450.47"/>
    <x v="2"/>
    <x v="2"/>
  </r>
  <r>
    <s v="23b09480-722b-4baa-8a58-1dfbb279fcb0"/>
    <d v="2024-09-23T00:00:00"/>
    <d v="2025-03-26T00:00:00"/>
    <x v="3"/>
    <s v="Eric Morgan"/>
    <x v="0"/>
    <s v="Libyan Arab Jamahiriya"/>
    <x v="3"/>
    <x v="0"/>
    <x v="8"/>
    <n v="787.9"/>
    <n v="8"/>
    <n v="0.14000000000000001"/>
    <n v="106.53"/>
    <x v="2"/>
    <x v="1"/>
  </r>
  <r>
    <s v="3a257559-b9e4-4538-b0f0-32d43080f4a9"/>
    <d v="2025-01-25T00:00:00"/>
    <d v="2025-04-26T00:00:00"/>
    <x v="2"/>
    <s v="Robert Jimenez"/>
    <x v="2"/>
    <s v="Latvia"/>
    <x v="1"/>
    <x v="2"/>
    <x v="7"/>
    <n v="704.79"/>
    <n v="7"/>
    <n v="0.24"/>
    <n v="121.99"/>
    <x v="1"/>
    <x v="4"/>
  </r>
  <r>
    <s v="24d9972d-aaa5-4aaa-b099-f8bcc16d83f7"/>
    <d v="2025-06-17T00:00:00"/>
    <d v="2025-06-20T00:00:00"/>
    <x v="1"/>
    <s v="Benjamin Gross"/>
    <x v="0"/>
    <s v="Timor-Leste"/>
    <x v="3"/>
    <x v="1"/>
    <x v="4"/>
    <n v="539.35"/>
    <n v="10"/>
    <n v="0.15"/>
    <n v="272.58"/>
    <x v="1"/>
    <x v="4"/>
  </r>
  <r>
    <s v="f7190733-03ff-4908-ba5b-b8429e1027ff"/>
    <d v="2023-10-05T00:00:00"/>
    <d v="2025-02-18T00:00:00"/>
    <x v="2"/>
    <s v="Joel Reed"/>
    <x v="2"/>
    <s v="Guatemala"/>
    <x v="2"/>
    <x v="0"/>
    <x v="8"/>
    <n v="803.39"/>
    <n v="4"/>
    <n v="0.05"/>
    <n v="30"/>
    <x v="0"/>
    <x v="3"/>
  </r>
  <r>
    <s v="a1220fa7-af73-47ed-933a-dc32477c2111"/>
    <d v="2025-07-08T00:00:00"/>
    <d v="2025-07-11T00:00:00"/>
    <x v="2"/>
    <s v="David Abbott"/>
    <x v="1"/>
    <s v="Seychelles"/>
    <x v="2"/>
    <x v="0"/>
    <x v="6"/>
    <n v="70.44"/>
    <n v="5"/>
    <n v="0.18"/>
    <n v="372.38"/>
    <x v="3"/>
    <x v="4"/>
  </r>
  <r>
    <s v="7f8b9f87-b26c-41ea-b96a-0e669100e92e"/>
    <d v="2024-06-28T00:00:00"/>
    <d v="2025-05-23T00:00:00"/>
    <x v="2"/>
    <s v="Carol Matthews"/>
    <x v="2"/>
    <s v="French Southern Territories"/>
    <x v="1"/>
    <x v="2"/>
    <x v="2"/>
    <n v="722.25"/>
    <n v="9"/>
    <n v="0.12"/>
    <n v="-78.010000000000005"/>
    <x v="0"/>
    <x v="1"/>
  </r>
  <r>
    <s v="27034089-04bb-4854-92b8-85aa15da6979"/>
    <d v="2021-12-19T00:00:00"/>
    <d v="2024-06-27T00:00:00"/>
    <x v="3"/>
    <s v="Mark Miles"/>
    <x v="2"/>
    <s v="Korea"/>
    <x v="0"/>
    <x v="2"/>
    <x v="3"/>
    <n v="444.95"/>
    <n v="7"/>
    <n v="0.06"/>
    <n v="-80.25"/>
    <x v="1"/>
    <x v="2"/>
  </r>
  <r>
    <s v="e0cd910a-164c-4617-9139-4e7ce23ca1c6"/>
    <d v="2025-07-05T00:00:00"/>
    <d v="2025-07-11T00:00:00"/>
    <x v="0"/>
    <s v="Lauren Brown"/>
    <x v="0"/>
    <s v="Portugal"/>
    <x v="0"/>
    <x v="2"/>
    <x v="3"/>
    <n v="181.26"/>
    <n v="3"/>
    <n v="0.2"/>
    <n v="46.72"/>
    <x v="2"/>
    <x v="4"/>
  </r>
  <r>
    <s v="55868597-e1f3-4bf0-b12c-093818791472"/>
    <d v="2024-04-21T00:00:00"/>
    <d v="2024-09-14T00:00:00"/>
    <x v="2"/>
    <s v="Roy Thompson"/>
    <x v="1"/>
    <s v="Saint Pierre and Miquelon"/>
    <x v="2"/>
    <x v="0"/>
    <x v="6"/>
    <n v="423.17"/>
    <n v="9"/>
    <n v="0.04"/>
    <n v="5.64"/>
    <x v="3"/>
    <x v="1"/>
  </r>
  <r>
    <s v="289c3299-7292-4624-a5b0-6ff9d54e21d8"/>
    <d v="2023-11-24T00:00:00"/>
    <d v="2025-06-12T00:00:00"/>
    <x v="3"/>
    <s v="Christopher Madden"/>
    <x v="2"/>
    <s v="Afghanistan"/>
    <x v="3"/>
    <x v="0"/>
    <x v="6"/>
    <n v="420.06"/>
    <n v="5"/>
    <n v="0.13"/>
    <n v="95.64"/>
    <x v="2"/>
    <x v="3"/>
  </r>
  <r>
    <s v="e44f3e52-3df8-4fd4-8609-a0870f111143"/>
    <d v="2021-11-02T00:00:00"/>
    <d v="2024-11-12T00:00:00"/>
    <x v="3"/>
    <s v="Sylvia Castillo"/>
    <x v="0"/>
    <s v="Palau"/>
    <x v="2"/>
    <x v="0"/>
    <x v="6"/>
    <n v="154.55000000000001"/>
    <n v="1"/>
    <n v="0.24"/>
    <n v="138.4"/>
    <x v="3"/>
    <x v="2"/>
  </r>
  <r>
    <s v="badf522e-946c-4c79-a771-d54bcff85d75"/>
    <d v="2024-05-31T00:00:00"/>
    <d v="2024-12-27T00:00:00"/>
    <x v="3"/>
    <s v="Kimberly Estrada"/>
    <x v="2"/>
    <s v="Saudi Arabia"/>
    <x v="0"/>
    <x v="2"/>
    <x v="3"/>
    <n v="43.73"/>
    <n v="5"/>
    <n v="0.1"/>
    <n v="21.26"/>
    <x v="1"/>
    <x v="1"/>
  </r>
  <r>
    <s v="c8e39f92-d6ed-4de5-8a19-d5d617bcab94"/>
    <d v="2022-08-11T00:00:00"/>
    <d v="2024-08-25T00:00:00"/>
    <x v="1"/>
    <s v="Caleb Weber"/>
    <x v="1"/>
    <s v="Brunei Darussalam"/>
    <x v="3"/>
    <x v="1"/>
    <x v="5"/>
    <n v="813.63"/>
    <n v="4"/>
    <n v="7.0000000000000007E-2"/>
    <n v="377.86"/>
    <x v="3"/>
    <x v="0"/>
  </r>
  <r>
    <s v="47057d42-ae91-484b-8efb-bb30657b55d8"/>
    <d v="2022-04-12T00:00:00"/>
    <d v="2022-06-19T00:00:00"/>
    <x v="3"/>
    <s v="Joel Soto"/>
    <x v="2"/>
    <s v="Antarctica (the territory South of 60 deg S)"/>
    <x v="1"/>
    <x v="2"/>
    <x v="2"/>
    <n v="766.59"/>
    <n v="9"/>
    <n v="0.2"/>
    <n v="124.79"/>
    <x v="2"/>
    <x v="0"/>
  </r>
  <r>
    <s v="55b40f38-0fec-4c95-bab9-b20a837da072"/>
    <d v="2022-11-24T00:00:00"/>
    <d v="2025-06-23T00:00:00"/>
    <x v="1"/>
    <s v="Jade Gardner"/>
    <x v="0"/>
    <s v="Singapore"/>
    <x v="2"/>
    <x v="1"/>
    <x v="4"/>
    <n v="702.53"/>
    <n v="1"/>
    <n v="0.09"/>
    <n v="-75.77"/>
    <x v="0"/>
    <x v="0"/>
  </r>
  <r>
    <s v="abf0c1b9-c287-4c52-a92b-9632f4311dc2"/>
    <d v="2024-07-27T00:00:00"/>
    <d v="2025-01-04T00:00:00"/>
    <x v="3"/>
    <s v="Tina Fuentes"/>
    <x v="0"/>
    <s v="South Africa"/>
    <x v="2"/>
    <x v="1"/>
    <x v="1"/>
    <n v="552.11"/>
    <n v="7"/>
    <n v="0.14000000000000001"/>
    <n v="462.76"/>
    <x v="3"/>
    <x v="1"/>
  </r>
  <r>
    <s v="edf2a7fb-8e9a-4fb5-a9b9-091587935acd"/>
    <d v="2022-09-09T00:00:00"/>
    <d v="2023-05-15T00:00:00"/>
    <x v="3"/>
    <s v="Thomas Smith"/>
    <x v="2"/>
    <s v="Puerto Rico"/>
    <x v="2"/>
    <x v="1"/>
    <x v="4"/>
    <n v="743.08"/>
    <n v="8"/>
    <n v="0.19"/>
    <n v="125.03"/>
    <x v="3"/>
    <x v="0"/>
  </r>
  <r>
    <s v="3f692943-85f9-4c57-84f2-72ada8f42dc2"/>
    <d v="2024-11-28T00:00:00"/>
    <d v="2025-06-12T00:00:00"/>
    <x v="1"/>
    <s v="Troy Nelson"/>
    <x v="2"/>
    <s v="Finland"/>
    <x v="2"/>
    <x v="1"/>
    <x v="5"/>
    <n v="312.81"/>
    <n v="6"/>
    <n v="0.05"/>
    <n v="13.87"/>
    <x v="1"/>
    <x v="1"/>
  </r>
  <r>
    <s v="1ac3eda1-7353-40d6-9428-1f7d60dcefa2"/>
    <d v="2025-02-22T00:00:00"/>
    <d v="2025-06-20T00:00:00"/>
    <x v="3"/>
    <s v="Michael Sanchez"/>
    <x v="0"/>
    <s v="Saint Martin"/>
    <x v="2"/>
    <x v="2"/>
    <x v="7"/>
    <n v="811.83"/>
    <n v="2"/>
    <n v="0.05"/>
    <n v="-97.93"/>
    <x v="3"/>
    <x v="4"/>
  </r>
  <r>
    <s v="31375437-4b41-4a48-a2d7-9398847b3ada"/>
    <d v="2024-07-03T00:00:00"/>
    <d v="2025-04-02T00:00:00"/>
    <x v="1"/>
    <s v="Susan Gibbs"/>
    <x v="1"/>
    <s v="Kuwait"/>
    <x v="2"/>
    <x v="0"/>
    <x v="0"/>
    <n v="647.97"/>
    <n v="2"/>
    <n v="0.14000000000000001"/>
    <n v="-91.5"/>
    <x v="0"/>
    <x v="1"/>
  </r>
  <r>
    <s v="36bc476d-2f48-454f-8988-92751b4c4bae"/>
    <d v="2021-08-02T00:00:00"/>
    <d v="2021-08-08T00:00:00"/>
    <x v="3"/>
    <s v="Connie Ballard"/>
    <x v="0"/>
    <s v="Brazil"/>
    <x v="0"/>
    <x v="2"/>
    <x v="3"/>
    <n v="85.82"/>
    <n v="9"/>
    <n v="0.05"/>
    <n v="99.68"/>
    <x v="0"/>
    <x v="2"/>
  </r>
  <r>
    <s v="6bc8dcd0-9740-48f4-9356-aba8289ea600"/>
    <d v="2021-04-27T00:00:00"/>
    <d v="2021-10-10T00:00:00"/>
    <x v="2"/>
    <s v="Thomas White"/>
    <x v="1"/>
    <s v="Macao"/>
    <x v="0"/>
    <x v="2"/>
    <x v="7"/>
    <n v="167.92"/>
    <n v="7"/>
    <n v="7.0000000000000007E-2"/>
    <n v="-89.85"/>
    <x v="0"/>
    <x v="2"/>
  </r>
  <r>
    <s v="c97cde05-d774-45f8-910c-e7058208302d"/>
    <d v="2020-12-07T00:00:00"/>
    <d v="2021-09-22T00:00:00"/>
    <x v="2"/>
    <s v="Philip Howard"/>
    <x v="1"/>
    <s v="Malawi"/>
    <x v="0"/>
    <x v="2"/>
    <x v="3"/>
    <n v="800.22"/>
    <n v="2"/>
    <n v="0.2"/>
    <n v="280.81"/>
    <x v="2"/>
    <x v="5"/>
  </r>
  <r>
    <s v="a89ce380-c6ed-417e-8ad2-e55ae032c88e"/>
    <d v="2025-01-21T00:00:00"/>
    <d v="2025-04-09T00:00:00"/>
    <x v="0"/>
    <s v="Anna Williams"/>
    <x v="2"/>
    <s v="Syrian Arab Republic"/>
    <x v="0"/>
    <x v="2"/>
    <x v="2"/>
    <n v="138.35"/>
    <n v="1"/>
    <n v="0.04"/>
    <n v="57.27"/>
    <x v="1"/>
    <x v="4"/>
  </r>
  <r>
    <s v="d2f2406d-5f6d-4dc2-80bf-b61670fd30cb"/>
    <d v="2022-05-17T00:00:00"/>
    <d v="2023-02-07T00:00:00"/>
    <x v="1"/>
    <s v="Nicole Mcguire"/>
    <x v="0"/>
    <s v="Costa Rica"/>
    <x v="3"/>
    <x v="0"/>
    <x v="6"/>
    <n v="934.4"/>
    <n v="10"/>
    <n v="0.13"/>
    <n v="274.58999999999997"/>
    <x v="1"/>
    <x v="0"/>
  </r>
  <r>
    <s v="8c3a30cd-b797-4c3d-b2de-3edaa54b4342"/>
    <d v="2024-02-27T00:00:00"/>
    <d v="2024-10-20T00:00:00"/>
    <x v="2"/>
    <s v="Wesley Pena"/>
    <x v="1"/>
    <s v="Nauru"/>
    <x v="3"/>
    <x v="2"/>
    <x v="7"/>
    <n v="381.88"/>
    <n v="6"/>
    <n v="0.05"/>
    <n v="479.38"/>
    <x v="2"/>
    <x v="1"/>
  </r>
  <r>
    <s v="0cc03a67-0fc3-44ec-adae-c51db0f4be89"/>
    <d v="2020-10-24T00:00:00"/>
    <d v="2025-01-14T00:00:00"/>
    <x v="2"/>
    <s v="April Rodriguez"/>
    <x v="1"/>
    <s v="Lebanon"/>
    <x v="1"/>
    <x v="2"/>
    <x v="2"/>
    <n v="529.61"/>
    <n v="6"/>
    <n v="0"/>
    <n v="475.97"/>
    <x v="2"/>
    <x v="5"/>
  </r>
  <r>
    <s v="217df22a-c7d6-4f10-a890-097f215ef0a4"/>
    <d v="2021-02-17T00:00:00"/>
    <d v="2023-12-22T00:00:00"/>
    <x v="0"/>
    <s v="Richard Roberts"/>
    <x v="1"/>
    <s v="Lithuania"/>
    <x v="3"/>
    <x v="2"/>
    <x v="2"/>
    <n v="405.06"/>
    <n v="10"/>
    <n v="0.15"/>
    <n v="404.98"/>
    <x v="3"/>
    <x v="2"/>
  </r>
  <r>
    <s v="f74b536d-0598-4906-a40d-b6d690501bf0"/>
    <d v="2023-05-16T00:00:00"/>
    <d v="2024-09-09T00:00:00"/>
    <x v="2"/>
    <s v="Steven Rodriguez"/>
    <x v="2"/>
    <s v="Guadeloupe"/>
    <x v="3"/>
    <x v="1"/>
    <x v="1"/>
    <n v="80.25"/>
    <n v="3"/>
    <n v="0.28000000000000003"/>
    <n v="-70.16"/>
    <x v="1"/>
    <x v="3"/>
  </r>
  <r>
    <s v="cda17b1f-ff22-4365-9ea8-2c4da97f29ee"/>
    <d v="2024-04-30T00:00:00"/>
    <d v="2024-06-28T00:00:00"/>
    <x v="3"/>
    <s v="Russell Gonzalez"/>
    <x v="0"/>
    <s v="Kyrgyz Republic"/>
    <x v="1"/>
    <x v="2"/>
    <x v="2"/>
    <n v="41.81"/>
    <n v="3"/>
    <n v="0.08"/>
    <n v="489.72"/>
    <x v="3"/>
    <x v="1"/>
  </r>
  <r>
    <s v="d2310c12-5874-4988-9e14-5b45624604fd"/>
    <d v="2025-02-16T00:00:00"/>
    <d v="2025-04-02T00:00:00"/>
    <x v="3"/>
    <s v="Jane Mercer"/>
    <x v="1"/>
    <s v="Portugal"/>
    <x v="0"/>
    <x v="2"/>
    <x v="7"/>
    <n v="686.79"/>
    <n v="8"/>
    <n v="0.28999999999999998"/>
    <n v="284.55"/>
    <x v="0"/>
    <x v="4"/>
  </r>
  <r>
    <s v="2248e35d-6307-4cc9-8986-68312877c07e"/>
    <d v="2020-07-15T00:00:00"/>
    <d v="2020-07-28T00:00:00"/>
    <x v="2"/>
    <s v="Doris Davidson"/>
    <x v="1"/>
    <s v="Antarctica (the territory South of 60 deg S)"/>
    <x v="2"/>
    <x v="2"/>
    <x v="7"/>
    <n v="866.01"/>
    <n v="8"/>
    <n v="0.18"/>
    <n v="261.64999999999998"/>
    <x v="1"/>
    <x v="5"/>
  </r>
  <r>
    <s v="501a24b6-0185-4ae1-9179-1ea54fcf2fb4"/>
    <d v="2021-06-01T00:00:00"/>
    <d v="2023-02-28T00:00:00"/>
    <x v="2"/>
    <s v="Jennifer Rosales"/>
    <x v="2"/>
    <s v="Czech Republic"/>
    <x v="3"/>
    <x v="1"/>
    <x v="1"/>
    <n v="699.25"/>
    <n v="4"/>
    <n v="0.25"/>
    <n v="210.58"/>
    <x v="1"/>
    <x v="2"/>
  </r>
  <r>
    <s v="4c155ea6-31f5-4c69-82ae-00224e4d2c76"/>
    <d v="2020-12-28T00:00:00"/>
    <d v="2023-09-05T00:00:00"/>
    <x v="3"/>
    <s v="Scott Clark"/>
    <x v="2"/>
    <s v="Equatorial Guinea"/>
    <x v="2"/>
    <x v="0"/>
    <x v="8"/>
    <n v="449.66"/>
    <n v="5"/>
    <n v="0.28000000000000003"/>
    <n v="35.97"/>
    <x v="2"/>
    <x v="5"/>
  </r>
  <r>
    <s v="fc0c0458-fb6d-4b66-bdd8-af0726b86470"/>
    <d v="2024-07-18T00:00:00"/>
    <d v="2024-10-12T00:00:00"/>
    <x v="1"/>
    <s v="Ashley Harvey"/>
    <x v="2"/>
    <s v="Ethiopia"/>
    <x v="3"/>
    <x v="0"/>
    <x v="6"/>
    <n v="329.26"/>
    <n v="3"/>
    <n v="0.02"/>
    <n v="381.23"/>
    <x v="0"/>
    <x v="1"/>
  </r>
  <r>
    <s v="355b692f-e09d-4d7b-90a9-6423de08ddaf"/>
    <d v="2022-09-27T00:00:00"/>
    <d v="2024-02-08T00:00:00"/>
    <x v="1"/>
    <s v="Allison Hansen"/>
    <x v="2"/>
    <s v="Turks and Caicos Islands"/>
    <x v="1"/>
    <x v="0"/>
    <x v="0"/>
    <n v="465.89"/>
    <n v="5"/>
    <n v="0.16"/>
    <n v="367.94"/>
    <x v="3"/>
    <x v="0"/>
  </r>
  <r>
    <s v="a7ddf1fe-3e90-41bf-8119-f6b1a2161dbf"/>
    <d v="2023-03-11T00:00:00"/>
    <d v="2024-08-21T00:00:00"/>
    <x v="0"/>
    <s v="Jonathan Vargas"/>
    <x v="2"/>
    <s v="Lesotho"/>
    <x v="1"/>
    <x v="0"/>
    <x v="8"/>
    <n v="411.59"/>
    <n v="3"/>
    <n v="0.3"/>
    <n v="331.62"/>
    <x v="1"/>
    <x v="3"/>
  </r>
  <r>
    <s v="a6c9162e-2b0f-4ea9-8a6e-73cc29569970"/>
    <d v="2022-11-02T00:00:00"/>
    <d v="2024-03-10T00:00:00"/>
    <x v="2"/>
    <s v="Robert Wilson"/>
    <x v="1"/>
    <s v="Tunisia"/>
    <x v="1"/>
    <x v="0"/>
    <x v="8"/>
    <n v="161.91"/>
    <n v="2"/>
    <n v="0.06"/>
    <n v="329.18"/>
    <x v="1"/>
    <x v="0"/>
  </r>
  <r>
    <s v="5c4fac93-810d-4d17-abca-4f4c9c4d5b5c"/>
    <d v="2021-04-25T00:00:00"/>
    <d v="2022-07-28T00:00:00"/>
    <x v="1"/>
    <s v="Nicole Harris"/>
    <x v="1"/>
    <s v="Togo"/>
    <x v="3"/>
    <x v="0"/>
    <x v="6"/>
    <n v="842.86"/>
    <n v="7"/>
    <n v="0.1"/>
    <n v="376.32"/>
    <x v="3"/>
    <x v="2"/>
  </r>
  <r>
    <s v="d5a79463-f4cd-4e38-b57c-4b57d4169dac"/>
    <d v="2021-08-23T00:00:00"/>
    <d v="2024-08-05T00:00:00"/>
    <x v="1"/>
    <s v="Michael Ferguson"/>
    <x v="0"/>
    <s v="Eritrea"/>
    <x v="0"/>
    <x v="2"/>
    <x v="2"/>
    <n v="679.06"/>
    <n v="10"/>
    <n v="0.13"/>
    <n v="60.85"/>
    <x v="0"/>
    <x v="2"/>
  </r>
  <r>
    <s v="3c6241a2-c2b9-4f22-ada8-1c3325b43fd0"/>
    <d v="2024-09-14T00:00:00"/>
    <d v="2025-05-22T00:00:00"/>
    <x v="3"/>
    <s v="Brenda Holmes"/>
    <x v="2"/>
    <s v="Bahamas"/>
    <x v="2"/>
    <x v="1"/>
    <x v="1"/>
    <n v="574.67999999999995"/>
    <n v="8"/>
    <n v="0.02"/>
    <n v="118.86"/>
    <x v="3"/>
    <x v="1"/>
  </r>
  <r>
    <s v="6a76837a-3f34-4a0e-8f1b-d64fe07dc12e"/>
    <d v="2021-01-24T00:00:00"/>
    <d v="2022-04-22T00:00:00"/>
    <x v="2"/>
    <s v="Elizabeth Walsh MD"/>
    <x v="2"/>
    <s v="Ukraine"/>
    <x v="0"/>
    <x v="0"/>
    <x v="0"/>
    <n v="719.96"/>
    <n v="5"/>
    <n v="0.28000000000000003"/>
    <n v="464.77"/>
    <x v="0"/>
    <x v="2"/>
  </r>
  <r>
    <s v="83d68e81-f692-42fd-a1b3-a2acb37af12d"/>
    <d v="2021-06-28T00:00:00"/>
    <d v="2021-07-16T00:00:00"/>
    <x v="3"/>
    <s v="Jon Bell"/>
    <x v="0"/>
    <s v="Albania"/>
    <x v="1"/>
    <x v="0"/>
    <x v="6"/>
    <n v="373.52"/>
    <n v="6"/>
    <n v="0.16"/>
    <n v="394.1"/>
    <x v="0"/>
    <x v="2"/>
  </r>
  <r>
    <s v="183c7cf2-26c5-41b1-9b23-8b383eaf6653"/>
    <d v="2021-05-23T00:00:00"/>
    <d v="2025-06-07T00:00:00"/>
    <x v="3"/>
    <s v="Jennifer Phillips"/>
    <x v="1"/>
    <s v="Lithuania"/>
    <x v="1"/>
    <x v="0"/>
    <x v="6"/>
    <n v="804.3"/>
    <n v="5"/>
    <n v="0.12"/>
    <n v="77.91"/>
    <x v="2"/>
    <x v="2"/>
  </r>
  <r>
    <s v="e297758e-a60d-42e8-bca6-f310410bb5df"/>
    <d v="2020-10-15T00:00:00"/>
    <d v="2025-04-05T00:00:00"/>
    <x v="1"/>
    <s v="Shaun Bryant"/>
    <x v="1"/>
    <s v="Bosnia and Herzegovina"/>
    <x v="2"/>
    <x v="0"/>
    <x v="0"/>
    <n v="200.47"/>
    <n v="4"/>
    <n v="0.23"/>
    <n v="407.61"/>
    <x v="0"/>
    <x v="5"/>
  </r>
  <r>
    <s v="04f3eae2-ca6c-4583-86fc-c66e0dc23eab"/>
    <d v="2022-11-05T00:00:00"/>
    <d v="2024-11-07T00:00:00"/>
    <x v="3"/>
    <s v="Juan Jones"/>
    <x v="1"/>
    <s v="United States Virgin Islands"/>
    <x v="0"/>
    <x v="1"/>
    <x v="1"/>
    <n v="279.98"/>
    <n v="10"/>
    <n v="0.23"/>
    <n v="420.81"/>
    <x v="1"/>
    <x v="0"/>
  </r>
  <r>
    <s v="dbe52b66-35a1-4a74-ac8e-f6322070353a"/>
    <d v="2024-07-25T00:00:00"/>
    <d v="2024-11-13T00:00:00"/>
    <x v="2"/>
    <s v="Melanie Garcia"/>
    <x v="1"/>
    <s v="Italy"/>
    <x v="3"/>
    <x v="2"/>
    <x v="2"/>
    <n v="327.81"/>
    <n v="6"/>
    <n v="0.13"/>
    <n v="246.12"/>
    <x v="2"/>
    <x v="1"/>
  </r>
  <r>
    <s v="2bd09fc1-36e4-47fc-9a74-81cc321254bf"/>
    <d v="2021-05-29T00:00:00"/>
    <d v="2021-09-07T00:00:00"/>
    <x v="2"/>
    <s v="Timothy Patterson"/>
    <x v="1"/>
    <s v="Sao Tome and Principe"/>
    <x v="2"/>
    <x v="2"/>
    <x v="2"/>
    <n v="228.77"/>
    <n v="7"/>
    <n v="0.3"/>
    <n v="-24.93"/>
    <x v="3"/>
    <x v="2"/>
  </r>
  <r>
    <s v="a51e60b5-62a8-43a4-8467-8d0a9b915821"/>
    <d v="2025-05-29T00:00:00"/>
    <d v="2025-06-25T00:00:00"/>
    <x v="1"/>
    <s v="Jennifer Wilson"/>
    <x v="0"/>
    <s v="Togo"/>
    <x v="3"/>
    <x v="0"/>
    <x v="6"/>
    <n v="931.38"/>
    <n v="3"/>
    <n v="0.28000000000000003"/>
    <n v="471.59"/>
    <x v="2"/>
    <x v="4"/>
  </r>
  <r>
    <s v="12139b4e-373f-4637-84f0-5e29741285e9"/>
    <d v="2025-07-10T00:00:00"/>
    <d v="2025-07-10T00:00:00"/>
    <x v="2"/>
    <s v="Amanda Chapman"/>
    <x v="2"/>
    <s v="Philippines"/>
    <x v="2"/>
    <x v="0"/>
    <x v="6"/>
    <n v="860.48"/>
    <n v="4"/>
    <n v="0.2"/>
    <n v="453.69"/>
    <x v="3"/>
    <x v="4"/>
  </r>
  <r>
    <s v="1c4b11e2-f523-4aa1-85de-b521091ad271"/>
    <d v="2025-03-21T00:00:00"/>
    <d v="2025-05-27T00:00:00"/>
    <x v="1"/>
    <s v="Linda Gould"/>
    <x v="1"/>
    <s v="Tunisia"/>
    <x v="1"/>
    <x v="1"/>
    <x v="4"/>
    <n v="662.29"/>
    <n v="1"/>
    <n v="0.05"/>
    <n v="15"/>
    <x v="0"/>
    <x v="4"/>
  </r>
  <r>
    <s v="c07c515c-e166-4d5c-984c-2b82a9c0c192"/>
    <d v="2023-11-06T00:00:00"/>
    <d v="2024-11-04T00:00:00"/>
    <x v="1"/>
    <s v="John Carter"/>
    <x v="1"/>
    <s v="Argentina"/>
    <x v="0"/>
    <x v="0"/>
    <x v="8"/>
    <n v="214.15"/>
    <n v="5"/>
    <n v="0.15"/>
    <n v="146.08000000000001"/>
    <x v="2"/>
    <x v="3"/>
  </r>
  <r>
    <s v="ab7c1578-b3f3-4adf-add3-7a4a2638928b"/>
    <d v="2023-02-18T00:00:00"/>
    <d v="2023-08-12T00:00:00"/>
    <x v="2"/>
    <s v="Billy Mills"/>
    <x v="0"/>
    <s v="Guam"/>
    <x v="0"/>
    <x v="2"/>
    <x v="3"/>
    <n v="612.07000000000005"/>
    <n v="3"/>
    <n v="0.04"/>
    <n v="114.31"/>
    <x v="2"/>
    <x v="3"/>
  </r>
  <r>
    <s v="5ee96100-4dba-4152-839e-52ceb7db171f"/>
    <d v="2022-06-25T00:00:00"/>
    <d v="2024-05-27T00:00:00"/>
    <x v="0"/>
    <s v="Samuel Hernandez"/>
    <x v="1"/>
    <s v="Uruguay"/>
    <x v="1"/>
    <x v="0"/>
    <x v="0"/>
    <n v="876.17"/>
    <n v="10"/>
    <n v="0.11"/>
    <n v="0.52"/>
    <x v="0"/>
    <x v="0"/>
  </r>
  <r>
    <s v="8f1d4531-98f7-4cb4-9dfc-60bcf7c055db"/>
    <d v="2021-06-13T00:00:00"/>
    <d v="2024-05-09T00:00:00"/>
    <x v="3"/>
    <s v="William Wong"/>
    <x v="0"/>
    <s v="Venezuela"/>
    <x v="1"/>
    <x v="0"/>
    <x v="0"/>
    <n v="391.95"/>
    <n v="8"/>
    <n v="0.14000000000000001"/>
    <n v="457.29"/>
    <x v="3"/>
    <x v="2"/>
  </r>
  <r>
    <s v="e2d60a36-81ff-4055-93eb-e7e64a1f5e98"/>
    <d v="2023-08-11T00:00:00"/>
    <d v="2025-05-27T00:00:00"/>
    <x v="0"/>
    <s v="Jeffrey Thompson"/>
    <x v="2"/>
    <s v="Aruba"/>
    <x v="3"/>
    <x v="2"/>
    <x v="7"/>
    <n v="202.18"/>
    <n v="6"/>
    <n v="0.25"/>
    <n v="164"/>
    <x v="3"/>
    <x v="3"/>
  </r>
  <r>
    <s v="0e3e5104-6e56-4792-9426-25d52231a0bf"/>
    <d v="2025-02-11T00:00:00"/>
    <d v="2025-03-10T00:00:00"/>
    <x v="0"/>
    <s v="Todd Armstrong"/>
    <x v="1"/>
    <s v="New Zealand"/>
    <x v="0"/>
    <x v="2"/>
    <x v="3"/>
    <n v="528.9"/>
    <n v="7"/>
    <n v="0.08"/>
    <n v="401.61"/>
    <x v="3"/>
    <x v="4"/>
  </r>
  <r>
    <s v="48573a5d-4c0c-4968-83bb-be9a4b14081e"/>
    <d v="2021-07-01T00:00:00"/>
    <d v="2024-12-22T00:00:00"/>
    <x v="2"/>
    <s v="Juan Chavez"/>
    <x v="1"/>
    <s v="Mauritius"/>
    <x v="0"/>
    <x v="0"/>
    <x v="0"/>
    <n v="685.79"/>
    <n v="3"/>
    <n v="0.28000000000000003"/>
    <n v="429.85"/>
    <x v="0"/>
    <x v="2"/>
  </r>
  <r>
    <s v="63fd046e-89ba-4099-8a43-c7ed02dded46"/>
    <d v="2021-05-21T00:00:00"/>
    <d v="2024-11-08T00:00:00"/>
    <x v="0"/>
    <s v="Robert Young"/>
    <x v="1"/>
    <s v="American Samoa"/>
    <x v="1"/>
    <x v="1"/>
    <x v="4"/>
    <n v="822.44"/>
    <n v="10"/>
    <n v="0.13"/>
    <n v="343.06"/>
    <x v="1"/>
    <x v="2"/>
  </r>
  <r>
    <s v="a196eba2-d2e8-4210-a536-7f07dc42121b"/>
    <d v="2022-06-30T00:00:00"/>
    <d v="2025-02-19T00:00:00"/>
    <x v="2"/>
    <s v="Michael Rodriguez"/>
    <x v="2"/>
    <s v="Sudan"/>
    <x v="1"/>
    <x v="1"/>
    <x v="5"/>
    <n v="859.13"/>
    <n v="5"/>
    <n v="0.24"/>
    <n v="-94.58"/>
    <x v="1"/>
    <x v="0"/>
  </r>
  <r>
    <s v="2841a0d0-eda4-40a0-a7af-8b03160f345e"/>
    <d v="2023-04-19T00:00:00"/>
    <d v="2024-03-11T00:00:00"/>
    <x v="0"/>
    <s v="Ryan Powers"/>
    <x v="0"/>
    <s v="Slovakia (Slovak Republic)"/>
    <x v="3"/>
    <x v="1"/>
    <x v="4"/>
    <n v="504.13"/>
    <n v="6"/>
    <n v="0.15"/>
    <n v="257.42"/>
    <x v="1"/>
    <x v="3"/>
  </r>
  <r>
    <s v="38c89172-b8f8-4c66-9b77-5a1a76b556d7"/>
    <d v="2021-10-05T00:00:00"/>
    <d v="2023-04-23T00:00:00"/>
    <x v="3"/>
    <s v="John Luna"/>
    <x v="2"/>
    <s v="Serbia"/>
    <x v="2"/>
    <x v="0"/>
    <x v="8"/>
    <n v="258.49"/>
    <n v="6"/>
    <n v="0.11"/>
    <n v="101.91"/>
    <x v="0"/>
    <x v="2"/>
  </r>
  <r>
    <s v="e17515ac-8481-4e74-a809-1cb975c2009d"/>
    <d v="2020-12-23T00:00:00"/>
    <d v="2021-08-25T00:00:00"/>
    <x v="3"/>
    <s v="Daniel Jefferson"/>
    <x v="1"/>
    <s v="Togo"/>
    <x v="3"/>
    <x v="1"/>
    <x v="5"/>
    <n v="99.34"/>
    <n v="4"/>
    <n v="0.05"/>
    <n v="403.6"/>
    <x v="3"/>
    <x v="5"/>
  </r>
  <r>
    <s v="1e5d00e6-0439-42dc-8bff-c5893bb3170d"/>
    <d v="2024-11-06T00:00:00"/>
    <d v="2024-11-14T00:00:00"/>
    <x v="1"/>
    <s v="Samuel Pena"/>
    <x v="1"/>
    <s v="Sao Tome and Principe"/>
    <x v="1"/>
    <x v="0"/>
    <x v="6"/>
    <n v="714.23"/>
    <n v="1"/>
    <n v="0.28999999999999998"/>
    <n v="424.32"/>
    <x v="2"/>
    <x v="1"/>
  </r>
  <r>
    <s v="fa2c357f-5baa-4a96-93b8-d4f7f32e40d7"/>
    <d v="2024-07-27T00:00:00"/>
    <d v="2025-01-28T00:00:00"/>
    <x v="2"/>
    <s v="Ryan Moreno"/>
    <x v="0"/>
    <s v="Syrian Arab Republic"/>
    <x v="3"/>
    <x v="1"/>
    <x v="1"/>
    <n v="688.3"/>
    <n v="3"/>
    <n v="0.13"/>
    <n v="220.37"/>
    <x v="3"/>
    <x v="1"/>
  </r>
  <r>
    <s v="61459ff5-6326-4723-9a6a-a490dde5bfa9"/>
    <d v="2024-04-24T00:00:00"/>
    <d v="2025-02-28T00:00:00"/>
    <x v="0"/>
    <s v="Joseph Rice"/>
    <x v="2"/>
    <s v="Namibia"/>
    <x v="0"/>
    <x v="2"/>
    <x v="7"/>
    <n v="351.54"/>
    <n v="2"/>
    <n v="0.12"/>
    <n v="-88.89"/>
    <x v="3"/>
    <x v="1"/>
  </r>
  <r>
    <s v="bd00948b-3cdf-4c6e-8780-c2eaadc98968"/>
    <d v="2021-01-25T00:00:00"/>
    <d v="2025-05-01T00:00:00"/>
    <x v="0"/>
    <s v="Lori Miller"/>
    <x v="2"/>
    <s v="Afghanistan"/>
    <x v="2"/>
    <x v="2"/>
    <x v="7"/>
    <n v="753.46"/>
    <n v="5"/>
    <n v="0.24"/>
    <n v="-87.09"/>
    <x v="3"/>
    <x v="2"/>
  </r>
  <r>
    <s v="7ec3c8f7-9943-451d-9989-39edb9f9f4a8"/>
    <d v="2020-11-25T00:00:00"/>
    <d v="2021-05-21T00:00:00"/>
    <x v="1"/>
    <s v="Heather Hernandez"/>
    <x v="0"/>
    <s v="Niger"/>
    <x v="1"/>
    <x v="0"/>
    <x v="0"/>
    <n v="113.56"/>
    <n v="7"/>
    <n v="0.21"/>
    <n v="104.11"/>
    <x v="3"/>
    <x v="5"/>
  </r>
  <r>
    <s v="01d2c649-22ca-42e4-84a6-ea1e60237339"/>
    <d v="2021-05-21T00:00:00"/>
    <d v="2021-12-17T00:00:00"/>
    <x v="2"/>
    <s v="Ann Murphy"/>
    <x v="2"/>
    <s v="Antarctica (the territory South of 60 deg S)"/>
    <x v="0"/>
    <x v="0"/>
    <x v="0"/>
    <n v="517.59"/>
    <n v="8"/>
    <n v="0.02"/>
    <n v="261.56"/>
    <x v="1"/>
    <x v="2"/>
  </r>
  <r>
    <s v="91a7166e-c455-48e7-833f-889221b3295e"/>
    <d v="2024-07-17T00:00:00"/>
    <d v="2025-01-26T00:00:00"/>
    <x v="1"/>
    <s v="Penny Stewart"/>
    <x v="1"/>
    <s v="Tonga"/>
    <x v="3"/>
    <x v="2"/>
    <x v="2"/>
    <n v="317.92"/>
    <n v="2"/>
    <n v="0.3"/>
    <n v="320.18"/>
    <x v="0"/>
    <x v="1"/>
  </r>
  <r>
    <s v="13757927-4e23-4591-9fa1-53b68cd5c600"/>
    <d v="2023-05-05T00:00:00"/>
    <d v="2023-08-14T00:00:00"/>
    <x v="2"/>
    <s v="Nicole Russell"/>
    <x v="1"/>
    <s v="Malaysia"/>
    <x v="0"/>
    <x v="1"/>
    <x v="4"/>
    <n v="543.34"/>
    <n v="9"/>
    <n v="0.3"/>
    <n v="479.45"/>
    <x v="1"/>
    <x v="3"/>
  </r>
  <r>
    <s v="d6db1caa-97ba-4c9a-b64c-281322df0df6"/>
    <d v="2023-12-11T00:00:00"/>
    <d v="2025-03-01T00:00:00"/>
    <x v="3"/>
    <s v="Cynthia Mcdaniel"/>
    <x v="2"/>
    <s v="Greece"/>
    <x v="1"/>
    <x v="1"/>
    <x v="4"/>
    <n v="807.64"/>
    <n v="6"/>
    <n v="0.17"/>
    <n v="60.08"/>
    <x v="0"/>
    <x v="3"/>
  </r>
  <r>
    <s v="06ade568-5379-4d4c-8426-a6ad0e43a1df"/>
    <d v="2023-12-21T00:00:00"/>
    <d v="2025-01-31T00:00:00"/>
    <x v="1"/>
    <s v="Donna Burns"/>
    <x v="0"/>
    <s v="Niger"/>
    <x v="2"/>
    <x v="1"/>
    <x v="5"/>
    <n v="446.76"/>
    <n v="4"/>
    <n v="0.25"/>
    <n v="23.4"/>
    <x v="1"/>
    <x v="3"/>
  </r>
  <r>
    <s v="2daf3438-32b3-4fcc-a2af-87a2015926c5"/>
    <d v="2025-02-28T00:00:00"/>
    <d v="2025-05-04T00:00:00"/>
    <x v="2"/>
    <s v="Alexander Mora"/>
    <x v="1"/>
    <s v="Korea"/>
    <x v="3"/>
    <x v="2"/>
    <x v="3"/>
    <n v="687.74"/>
    <n v="9"/>
    <n v="0.11"/>
    <n v="418.5"/>
    <x v="2"/>
    <x v="4"/>
  </r>
  <r>
    <s v="70c455fb-8a20-4fbb-8b45-f5f75e067577"/>
    <d v="2023-06-04T00:00:00"/>
    <d v="2024-07-08T00:00:00"/>
    <x v="3"/>
    <s v="Nicole Daniel"/>
    <x v="1"/>
    <s v="Cyprus"/>
    <x v="3"/>
    <x v="2"/>
    <x v="3"/>
    <n v="923.82"/>
    <n v="9"/>
    <n v="0.09"/>
    <n v="148.72"/>
    <x v="3"/>
    <x v="3"/>
  </r>
  <r>
    <s v="6bee634d-cc6c-433d-bf7f-3712788616e1"/>
    <d v="2022-09-17T00:00:00"/>
    <d v="2024-02-17T00:00:00"/>
    <x v="3"/>
    <s v="Julia Scott"/>
    <x v="0"/>
    <s v="Western Sahara"/>
    <x v="0"/>
    <x v="2"/>
    <x v="3"/>
    <n v="681.24"/>
    <n v="2"/>
    <n v="0.06"/>
    <n v="108.86"/>
    <x v="1"/>
    <x v="0"/>
  </r>
  <r>
    <s v="562776ed-fdd1-4382-a8d9-c9c46a93342d"/>
    <d v="2021-06-02T00:00:00"/>
    <d v="2024-04-03T00:00:00"/>
    <x v="0"/>
    <s v="Brian Phillips"/>
    <x v="2"/>
    <s v="Cameroon"/>
    <x v="1"/>
    <x v="2"/>
    <x v="2"/>
    <n v="61.45"/>
    <n v="9"/>
    <n v="0.18"/>
    <n v="262.64999999999998"/>
    <x v="2"/>
    <x v="2"/>
  </r>
  <r>
    <s v="b2f70dac-6999-4539-af0a-8252e6c86c0f"/>
    <d v="2025-01-07T00:00:00"/>
    <d v="2025-04-18T00:00:00"/>
    <x v="0"/>
    <s v="Jessica Cook"/>
    <x v="0"/>
    <s v="Wallis and Futuna"/>
    <x v="1"/>
    <x v="1"/>
    <x v="5"/>
    <n v="386.38"/>
    <n v="7"/>
    <n v="0.1"/>
    <n v="339.65"/>
    <x v="2"/>
    <x v="4"/>
  </r>
  <r>
    <s v="a7168990-da52-4cea-8790-1796b2954a1e"/>
    <d v="2023-01-11T00:00:00"/>
    <d v="2024-07-06T00:00:00"/>
    <x v="1"/>
    <s v="Jennifer Stevens"/>
    <x v="1"/>
    <s v="Equatorial Guinea"/>
    <x v="0"/>
    <x v="1"/>
    <x v="1"/>
    <n v="484.6"/>
    <n v="2"/>
    <n v="0.2"/>
    <n v="71.900000000000006"/>
    <x v="1"/>
    <x v="3"/>
  </r>
  <r>
    <s v="092581fc-f9a7-4101-98bc-d09648300f1a"/>
    <d v="2022-10-03T00:00:00"/>
    <d v="2024-07-13T00:00:00"/>
    <x v="0"/>
    <s v="Barbara Nelson"/>
    <x v="0"/>
    <s v="Saint Pierre and Miquelon"/>
    <x v="0"/>
    <x v="1"/>
    <x v="1"/>
    <n v="422.43"/>
    <n v="6"/>
    <n v="0.28000000000000003"/>
    <n v="17.2"/>
    <x v="0"/>
    <x v="0"/>
  </r>
  <r>
    <s v="cd1f0d4c-3e75-44f7-af40-75d13aeab697"/>
    <d v="2023-07-04T00:00:00"/>
    <d v="2025-02-19T00:00:00"/>
    <x v="2"/>
    <s v="Samantha Davis"/>
    <x v="2"/>
    <s v="Romania"/>
    <x v="3"/>
    <x v="2"/>
    <x v="7"/>
    <n v="436"/>
    <n v="1"/>
    <n v="0.18"/>
    <n v="-5.03"/>
    <x v="3"/>
    <x v="3"/>
  </r>
  <r>
    <s v="69aa186f-7b58-4198-a46c-3761d06c2945"/>
    <d v="2020-08-10T00:00:00"/>
    <d v="2025-02-15T00:00:00"/>
    <x v="3"/>
    <s v="Raymond Hardy"/>
    <x v="0"/>
    <s v="Papua New Guinea"/>
    <x v="0"/>
    <x v="1"/>
    <x v="4"/>
    <n v="511.18"/>
    <n v="6"/>
    <n v="0.28999999999999998"/>
    <n v="59.92"/>
    <x v="0"/>
    <x v="5"/>
  </r>
  <r>
    <s v="f6f9a804-8780-45b5-9c33-efb8a620c421"/>
    <d v="2024-12-28T00:00:00"/>
    <d v="2025-07-11T00:00:00"/>
    <x v="1"/>
    <s v="Joanna White DDS"/>
    <x v="1"/>
    <s v="Costa Rica"/>
    <x v="0"/>
    <x v="1"/>
    <x v="1"/>
    <n v="615.57000000000005"/>
    <n v="3"/>
    <n v="7.0000000000000007E-2"/>
    <n v="426.52"/>
    <x v="3"/>
    <x v="1"/>
  </r>
  <r>
    <s v="3304bd50-8713-4f7e-9fba-8864edff70ec"/>
    <d v="2023-03-02T00:00:00"/>
    <d v="2024-03-28T00:00:00"/>
    <x v="0"/>
    <s v="Scott Lopez"/>
    <x v="0"/>
    <s v="Portugal"/>
    <x v="0"/>
    <x v="1"/>
    <x v="4"/>
    <n v="65.48"/>
    <n v="7"/>
    <n v="0.2"/>
    <n v="391.26"/>
    <x v="3"/>
    <x v="3"/>
  </r>
  <r>
    <s v="92af4fd5-b840-4867-9164-c4178ccc37cf"/>
    <d v="2021-05-01T00:00:00"/>
    <d v="2022-01-10T00:00:00"/>
    <x v="0"/>
    <s v="Teresa Bowen"/>
    <x v="0"/>
    <s v="Trinidad and Tobago"/>
    <x v="0"/>
    <x v="0"/>
    <x v="8"/>
    <n v="291.81"/>
    <n v="10"/>
    <n v="0.05"/>
    <n v="350.78"/>
    <x v="0"/>
    <x v="2"/>
  </r>
  <r>
    <s v="b680cb6e-1e5d-4b28-9b86-456b7ca150e8"/>
    <d v="2023-09-16T00:00:00"/>
    <d v="2025-04-05T00:00:00"/>
    <x v="3"/>
    <s v="Kristin Thompson"/>
    <x v="0"/>
    <s v="Maldives"/>
    <x v="3"/>
    <x v="2"/>
    <x v="7"/>
    <n v="471.82"/>
    <n v="7"/>
    <n v="0.14000000000000001"/>
    <n v="446.99"/>
    <x v="2"/>
    <x v="3"/>
  </r>
  <r>
    <s v="b3535637-727d-4855-8c19-1bf905b9896a"/>
    <d v="2022-11-09T00:00:00"/>
    <d v="2023-06-06T00:00:00"/>
    <x v="3"/>
    <s v="David Williams"/>
    <x v="1"/>
    <s v="Grenada"/>
    <x v="2"/>
    <x v="0"/>
    <x v="0"/>
    <n v="99.71"/>
    <n v="3"/>
    <n v="0.17"/>
    <n v="26.58"/>
    <x v="1"/>
    <x v="0"/>
  </r>
  <r>
    <s v="52c9438a-a755-455e-840e-6f254e1cb53e"/>
    <d v="2023-11-13T00:00:00"/>
    <d v="2024-12-19T00:00:00"/>
    <x v="3"/>
    <s v="Jonathan Johnson"/>
    <x v="1"/>
    <s v="Syrian Arab Republic"/>
    <x v="3"/>
    <x v="0"/>
    <x v="0"/>
    <n v="594.26"/>
    <n v="6"/>
    <n v="0.24"/>
    <n v="453.96"/>
    <x v="0"/>
    <x v="3"/>
  </r>
  <r>
    <s v="abf3604f-7f69-4774-8845-955261a3d765"/>
    <d v="2023-03-05T00:00:00"/>
    <d v="2023-05-25T00:00:00"/>
    <x v="0"/>
    <s v="Tracy Jordan"/>
    <x v="0"/>
    <s v="Northern Mariana Islands"/>
    <x v="0"/>
    <x v="2"/>
    <x v="3"/>
    <n v="341.96"/>
    <n v="4"/>
    <n v="0.26"/>
    <n v="95.3"/>
    <x v="1"/>
    <x v="3"/>
  </r>
  <r>
    <s v="1a0f3137-471e-4d38-81f3-498f671f1299"/>
    <d v="2024-08-04T00:00:00"/>
    <d v="2025-03-14T00:00:00"/>
    <x v="0"/>
    <s v="Dillon Schultz"/>
    <x v="0"/>
    <s v="Faroe Islands"/>
    <x v="3"/>
    <x v="2"/>
    <x v="3"/>
    <n v="176.17"/>
    <n v="8"/>
    <n v="0.03"/>
    <n v="99.33"/>
    <x v="3"/>
    <x v="1"/>
  </r>
  <r>
    <s v="1477fe16-5cf3-4add-921b-d99c80538d4e"/>
    <d v="2022-12-10T00:00:00"/>
    <d v="2024-07-09T00:00:00"/>
    <x v="1"/>
    <s v="Brenda Larson"/>
    <x v="2"/>
    <s v="Guadeloupe"/>
    <x v="1"/>
    <x v="2"/>
    <x v="7"/>
    <n v="341.63"/>
    <n v="2"/>
    <n v="0.05"/>
    <n v="166.09"/>
    <x v="3"/>
    <x v="0"/>
  </r>
  <r>
    <s v="f2169cf0-4a10-4516-9204-7d02e0523868"/>
    <d v="2020-11-11T00:00:00"/>
    <d v="2021-12-05T00:00:00"/>
    <x v="3"/>
    <s v="Elizabeth Harvey"/>
    <x v="2"/>
    <s v="Puerto Rico"/>
    <x v="0"/>
    <x v="2"/>
    <x v="7"/>
    <n v="486.68"/>
    <n v="2"/>
    <n v="0.28999999999999998"/>
    <n v="296.27"/>
    <x v="1"/>
    <x v="5"/>
  </r>
  <r>
    <s v="51710872-0dd4-49c6-a8d9-85e39d6fba4e"/>
    <d v="2021-06-13T00:00:00"/>
    <d v="2022-07-04T00:00:00"/>
    <x v="1"/>
    <s v="Tiffany Nelson"/>
    <x v="2"/>
    <s v="Barbados"/>
    <x v="0"/>
    <x v="1"/>
    <x v="4"/>
    <n v="930.06"/>
    <n v="5"/>
    <n v="0.27"/>
    <n v="321.76"/>
    <x v="1"/>
    <x v="2"/>
  </r>
  <r>
    <s v="42302066-2838-49c1-97b0-bdd0ea22c412"/>
    <d v="2022-06-06T00:00:00"/>
    <d v="2022-10-06T00:00:00"/>
    <x v="2"/>
    <s v="Cassandra Schultz"/>
    <x v="2"/>
    <s v="Serbia"/>
    <x v="2"/>
    <x v="2"/>
    <x v="7"/>
    <n v="343.04"/>
    <n v="2"/>
    <n v="0.19"/>
    <n v="47.81"/>
    <x v="2"/>
    <x v="0"/>
  </r>
  <r>
    <s v="019abe25-e706-4cbb-99ff-c2c257e5676c"/>
    <d v="2021-10-07T00:00:00"/>
    <d v="2023-12-27T00:00:00"/>
    <x v="3"/>
    <s v="Chris Arnold"/>
    <x v="0"/>
    <s v="Holy See (Vatican City State)"/>
    <x v="3"/>
    <x v="2"/>
    <x v="3"/>
    <n v="840.74"/>
    <n v="2"/>
    <n v="0.23"/>
    <n v="391.13"/>
    <x v="0"/>
    <x v="2"/>
  </r>
  <r>
    <s v="e60e07fa-80bb-4672-929e-45646f7fa5f2"/>
    <d v="2022-01-08T00:00:00"/>
    <d v="2022-08-05T00:00:00"/>
    <x v="0"/>
    <s v="Danielle Lopez"/>
    <x v="0"/>
    <s v="Ecuador"/>
    <x v="3"/>
    <x v="2"/>
    <x v="3"/>
    <n v="775.07"/>
    <n v="10"/>
    <n v="0.11"/>
    <n v="315.52999999999997"/>
    <x v="0"/>
    <x v="0"/>
  </r>
  <r>
    <s v="9e48216d-dfc5-40e4-ad20-295c2d9dec0c"/>
    <d v="2025-01-29T00:00:00"/>
    <d v="2025-02-12T00:00:00"/>
    <x v="3"/>
    <s v="Denise Potter"/>
    <x v="2"/>
    <s v="Eritrea"/>
    <x v="3"/>
    <x v="2"/>
    <x v="2"/>
    <n v="430.18"/>
    <n v="5"/>
    <n v="0.17"/>
    <n v="383.71"/>
    <x v="3"/>
    <x v="4"/>
  </r>
  <r>
    <s v="9a37e822-bd0b-401a-996d-8dc17d91071e"/>
    <d v="2022-12-19T00:00:00"/>
    <d v="2023-01-13T00:00:00"/>
    <x v="1"/>
    <s v="Julie Hansen"/>
    <x v="2"/>
    <s v="Mauritius"/>
    <x v="3"/>
    <x v="0"/>
    <x v="0"/>
    <n v="476.46"/>
    <n v="5"/>
    <n v="0.02"/>
    <n v="215.37"/>
    <x v="1"/>
    <x v="0"/>
  </r>
  <r>
    <s v="ab7f5b1a-431e-4a14-8d90-103f48f164d8"/>
    <d v="2024-12-07T00:00:00"/>
    <d v="2025-01-14T00:00:00"/>
    <x v="0"/>
    <s v="Jeremy Campbell"/>
    <x v="0"/>
    <s v="Moldova"/>
    <x v="2"/>
    <x v="0"/>
    <x v="6"/>
    <n v="666.32"/>
    <n v="4"/>
    <n v="0.3"/>
    <n v="288.76"/>
    <x v="1"/>
    <x v="1"/>
  </r>
  <r>
    <s v="40764daa-7329-4e41-aa16-88b946496aa4"/>
    <d v="2021-05-29T00:00:00"/>
    <d v="2022-09-04T00:00:00"/>
    <x v="3"/>
    <s v="Lawrence Campbell"/>
    <x v="2"/>
    <s v="Saint Pierre and Miquelon"/>
    <x v="0"/>
    <x v="0"/>
    <x v="6"/>
    <n v="125.94"/>
    <n v="3"/>
    <n v="0.28999999999999998"/>
    <n v="2.76"/>
    <x v="3"/>
    <x v="2"/>
  </r>
  <r>
    <s v="3acc7038-135f-49de-bb89-38b2b70921e4"/>
    <d v="2024-04-01T00:00:00"/>
    <d v="2024-07-06T00:00:00"/>
    <x v="0"/>
    <s v="Jocelyn Leach"/>
    <x v="0"/>
    <s v="Cambodia"/>
    <x v="1"/>
    <x v="1"/>
    <x v="5"/>
    <n v="616.03"/>
    <n v="7"/>
    <n v="0.03"/>
    <n v="424.69"/>
    <x v="1"/>
    <x v="1"/>
  </r>
  <r>
    <s v="9191df03-2715-49b9-91d4-57d8bdcba347"/>
    <d v="2024-03-23T00:00:00"/>
    <d v="2024-07-30T00:00:00"/>
    <x v="0"/>
    <s v="Angela Mitchell"/>
    <x v="0"/>
    <s v="Antigua and Barbuda"/>
    <x v="3"/>
    <x v="1"/>
    <x v="1"/>
    <n v="238.71"/>
    <n v="7"/>
    <n v="7.0000000000000007E-2"/>
    <n v="295.33"/>
    <x v="2"/>
    <x v="1"/>
  </r>
  <r>
    <s v="da97f68e-d95c-45ef-bc1a-16cf905d7c74"/>
    <d v="2024-04-03T00:00:00"/>
    <d v="2025-01-30T00:00:00"/>
    <x v="2"/>
    <s v="Sandra Tucker"/>
    <x v="1"/>
    <s v="Lebanon"/>
    <x v="1"/>
    <x v="0"/>
    <x v="0"/>
    <n v="50.97"/>
    <n v="5"/>
    <n v="0.09"/>
    <n v="266.47000000000003"/>
    <x v="3"/>
    <x v="1"/>
  </r>
  <r>
    <s v="bbb85591-453a-4dc9-b357-882128abea42"/>
    <d v="2021-09-17T00:00:00"/>
    <d v="2022-03-09T00:00:00"/>
    <x v="0"/>
    <s v="Diana Flynn"/>
    <x v="2"/>
    <s v="Liechtenstein"/>
    <x v="2"/>
    <x v="1"/>
    <x v="1"/>
    <n v="141.6"/>
    <n v="2"/>
    <n v="0.16"/>
    <n v="484.67"/>
    <x v="2"/>
    <x v="2"/>
  </r>
  <r>
    <s v="08953c33-e407-4efb-816a-36fe7202e3ae"/>
    <d v="2023-03-22T00:00:00"/>
    <d v="2024-06-07T00:00:00"/>
    <x v="0"/>
    <s v="Anthony Parsons"/>
    <x v="2"/>
    <s v="Cambodia"/>
    <x v="1"/>
    <x v="2"/>
    <x v="3"/>
    <n v="980.8"/>
    <n v="5"/>
    <n v="0.24"/>
    <n v="145.62"/>
    <x v="0"/>
    <x v="3"/>
  </r>
  <r>
    <s v="7301382e-efe4-42db-8940-abf68cc663c8"/>
    <d v="2021-06-10T00:00:00"/>
    <d v="2023-05-08T00:00:00"/>
    <x v="1"/>
    <s v="Alisha Silva"/>
    <x v="2"/>
    <s v="Rwanda"/>
    <x v="3"/>
    <x v="2"/>
    <x v="2"/>
    <n v="272.43"/>
    <n v="5"/>
    <n v="0.05"/>
    <n v="99.39"/>
    <x v="1"/>
    <x v="2"/>
  </r>
  <r>
    <s v="865478a1-2b61-44b0-84c2-b18a9f7afcb3"/>
    <d v="2023-11-25T00:00:00"/>
    <d v="2025-03-17T00:00:00"/>
    <x v="1"/>
    <s v="Brandi Woods"/>
    <x v="2"/>
    <s v="Wallis and Futuna"/>
    <x v="0"/>
    <x v="2"/>
    <x v="3"/>
    <n v="331.82"/>
    <n v="1"/>
    <n v="0.19"/>
    <n v="285.74"/>
    <x v="1"/>
    <x v="3"/>
  </r>
  <r>
    <s v="82e2076d-8093-4255-80d4-fe1a562d05ee"/>
    <d v="2023-01-27T00:00:00"/>
    <d v="2025-03-09T00:00:00"/>
    <x v="3"/>
    <s v="Tiffany Camacho"/>
    <x v="2"/>
    <s v="Nepal"/>
    <x v="1"/>
    <x v="2"/>
    <x v="3"/>
    <n v="492.86"/>
    <n v="10"/>
    <n v="0.22"/>
    <n v="237.3"/>
    <x v="1"/>
    <x v="3"/>
  </r>
  <r>
    <s v="125518e6-0f14-4ac2-bf88-12518fb463bc"/>
    <d v="2024-07-11T00:00:00"/>
    <d v="2025-04-17T00:00:00"/>
    <x v="3"/>
    <s v="Edward Espinoza"/>
    <x v="0"/>
    <s v="Malaysia"/>
    <x v="3"/>
    <x v="1"/>
    <x v="1"/>
    <n v="974.7"/>
    <n v="10"/>
    <n v="0.12"/>
    <n v="398.85"/>
    <x v="2"/>
    <x v="1"/>
  </r>
  <r>
    <s v="ac0f33c6-c979-4f8c-9dd1-31d65e035b7d"/>
    <d v="2022-05-31T00:00:00"/>
    <d v="2025-06-03T00:00:00"/>
    <x v="2"/>
    <s v="Carl Olsen"/>
    <x v="1"/>
    <s v="Iraq"/>
    <x v="2"/>
    <x v="1"/>
    <x v="1"/>
    <n v="752.3"/>
    <n v="7"/>
    <n v="0.09"/>
    <n v="197.57"/>
    <x v="2"/>
    <x v="0"/>
  </r>
  <r>
    <s v="dc7e5941-90bf-4100-b2b2-603778df9ab6"/>
    <d v="2024-06-04T00:00:00"/>
    <d v="2024-07-30T00:00:00"/>
    <x v="2"/>
    <s v="Ashley Jackson"/>
    <x v="1"/>
    <s v="Uruguay"/>
    <x v="0"/>
    <x v="2"/>
    <x v="7"/>
    <n v="74.72"/>
    <n v="4"/>
    <n v="0.15"/>
    <n v="456.14"/>
    <x v="2"/>
    <x v="1"/>
  </r>
  <r>
    <s v="7e1116d3-04b8-453a-b701-28cb832ece54"/>
    <d v="2024-02-18T00:00:00"/>
    <d v="2025-02-12T00:00:00"/>
    <x v="3"/>
    <s v="Laura Duncan"/>
    <x v="0"/>
    <s v="El Salvador"/>
    <x v="2"/>
    <x v="2"/>
    <x v="3"/>
    <n v="802.12"/>
    <n v="7"/>
    <n v="0.23"/>
    <n v="-37.68"/>
    <x v="1"/>
    <x v="1"/>
  </r>
  <r>
    <s v="05ca13dd-2fa3-4a56-9e81-eeebffba7551"/>
    <d v="2024-04-14T00:00:00"/>
    <d v="2025-06-03T00:00:00"/>
    <x v="2"/>
    <s v="Lindsay Barnett"/>
    <x v="0"/>
    <s v="Saint Lucia"/>
    <x v="1"/>
    <x v="1"/>
    <x v="4"/>
    <n v="315.93"/>
    <n v="5"/>
    <n v="0.16"/>
    <n v="132.63"/>
    <x v="2"/>
    <x v="1"/>
  </r>
  <r>
    <s v="be5c029f-6feb-4fad-800c-45f3f1b2fd2f"/>
    <d v="2021-10-29T00:00:00"/>
    <d v="2024-01-21T00:00:00"/>
    <x v="2"/>
    <s v="Susan White"/>
    <x v="0"/>
    <s v="Tokelau"/>
    <x v="3"/>
    <x v="1"/>
    <x v="1"/>
    <n v="968.46"/>
    <n v="7"/>
    <n v="0.03"/>
    <n v="449.56"/>
    <x v="2"/>
    <x v="2"/>
  </r>
  <r>
    <s v="043ea87d-a30d-4e9d-b545-9737dcbd5df0"/>
    <d v="2023-01-11T00:00:00"/>
    <d v="2024-08-31T00:00:00"/>
    <x v="2"/>
    <s v="April Washington"/>
    <x v="1"/>
    <s v="Senegal"/>
    <x v="3"/>
    <x v="1"/>
    <x v="1"/>
    <n v="541.78"/>
    <n v="5"/>
    <n v="0.01"/>
    <n v="16.55"/>
    <x v="3"/>
    <x v="3"/>
  </r>
  <r>
    <s v="e2b04ab7-742f-4c40-ae96-19e3173d9e98"/>
    <d v="2022-04-12T00:00:00"/>
    <d v="2023-12-20T00:00:00"/>
    <x v="1"/>
    <s v="Cody Allen"/>
    <x v="2"/>
    <s v="Saint Helena"/>
    <x v="0"/>
    <x v="0"/>
    <x v="6"/>
    <n v="194.17"/>
    <n v="9"/>
    <n v="0.01"/>
    <n v="-35.24"/>
    <x v="0"/>
    <x v="0"/>
  </r>
  <r>
    <s v="e9ff5f39-26ea-4ce9-b945-d49472dca054"/>
    <d v="2021-12-11T00:00:00"/>
    <d v="2023-06-14T00:00:00"/>
    <x v="2"/>
    <s v="Robert Bell"/>
    <x v="1"/>
    <s v="Belgium"/>
    <x v="0"/>
    <x v="0"/>
    <x v="8"/>
    <n v="675.24"/>
    <n v="1"/>
    <n v="0.27"/>
    <n v="255.79"/>
    <x v="3"/>
    <x v="2"/>
  </r>
  <r>
    <s v="ddf9b995-0edb-44e7-809d-34c89fde0ad4"/>
    <d v="2020-08-01T00:00:00"/>
    <d v="2025-05-02T00:00:00"/>
    <x v="1"/>
    <s v="Sandra Davis"/>
    <x v="2"/>
    <s v="Reunion"/>
    <x v="2"/>
    <x v="1"/>
    <x v="5"/>
    <n v="939.27"/>
    <n v="10"/>
    <n v="0.19"/>
    <n v="205.41"/>
    <x v="3"/>
    <x v="5"/>
  </r>
  <r>
    <s v="fc54b232-b0c3-45e7-b129-db3f94d01c6f"/>
    <d v="2024-11-27T00:00:00"/>
    <d v="2025-01-24T00:00:00"/>
    <x v="2"/>
    <s v="Karen Moore"/>
    <x v="2"/>
    <s v="Pakistan"/>
    <x v="0"/>
    <x v="1"/>
    <x v="4"/>
    <n v="847.06"/>
    <n v="6"/>
    <n v="0.16"/>
    <n v="292.02"/>
    <x v="0"/>
    <x v="1"/>
  </r>
  <r>
    <s v="14b7ea83-4a41-477e-b4d6-b6dedf3e64be"/>
    <d v="2023-02-05T00:00:00"/>
    <d v="2024-11-12T00:00:00"/>
    <x v="1"/>
    <s v="Angel Lindsey"/>
    <x v="0"/>
    <s v="Iraq"/>
    <x v="3"/>
    <x v="2"/>
    <x v="2"/>
    <n v="458.35"/>
    <n v="8"/>
    <n v="0.25"/>
    <n v="-72.790000000000006"/>
    <x v="1"/>
    <x v="3"/>
  </r>
  <r>
    <s v="6f4b388f-45c0-4e16-a809-c7b2b45d4e43"/>
    <d v="2023-04-23T00:00:00"/>
    <d v="2024-02-15T00:00:00"/>
    <x v="0"/>
    <s v="Tanya Jones"/>
    <x v="0"/>
    <s v="Rwanda"/>
    <x v="3"/>
    <x v="1"/>
    <x v="4"/>
    <n v="194.72"/>
    <n v="6"/>
    <n v="0.3"/>
    <n v="163.12"/>
    <x v="2"/>
    <x v="3"/>
  </r>
  <r>
    <s v="fad2080b-035e-4df3-905f-474adeba0aa9"/>
    <d v="2023-05-20T00:00:00"/>
    <d v="2023-09-21T00:00:00"/>
    <x v="0"/>
    <s v="Marie Whitehead"/>
    <x v="0"/>
    <s v="Netherlands"/>
    <x v="3"/>
    <x v="0"/>
    <x v="0"/>
    <n v="376.47"/>
    <n v="7"/>
    <n v="0.17"/>
    <n v="491.14"/>
    <x v="3"/>
    <x v="3"/>
  </r>
  <r>
    <s v="0db2623f-48b4-4418-be8a-8db97eeeaa61"/>
    <d v="2024-03-19T00:00:00"/>
    <d v="2024-09-27T00:00:00"/>
    <x v="1"/>
    <s v="Cynthia Owens"/>
    <x v="0"/>
    <s v="Portugal"/>
    <x v="3"/>
    <x v="1"/>
    <x v="1"/>
    <n v="244.04"/>
    <n v="7"/>
    <n v="0.17"/>
    <n v="259.73"/>
    <x v="3"/>
    <x v="1"/>
  </r>
  <r>
    <s v="176ffeb0-f1e9-4167-afd7-3c943039df08"/>
    <d v="2022-05-27T00:00:00"/>
    <d v="2024-12-29T00:00:00"/>
    <x v="1"/>
    <s v="Amanda Randall"/>
    <x v="1"/>
    <s v="Guam"/>
    <x v="1"/>
    <x v="1"/>
    <x v="4"/>
    <n v="581.53"/>
    <n v="1"/>
    <n v="0.27"/>
    <n v="151.4"/>
    <x v="3"/>
    <x v="0"/>
  </r>
  <r>
    <s v="b1f5ae41-7e6a-49a0-9ccc-90f244a3f37b"/>
    <d v="2020-11-27T00:00:00"/>
    <d v="2022-04-08T00:00:00"/>
    <x v="3"/>
    <s v="Keith Bruce"/>
    <x v="1"/>
    <s v="Svalbard &amp; Jan Mayen Islands"/>
    <x v="1"/>
    <x v="1"/>
    <x v="4"/>
    <n v="552.30999999999995"/>
    <n v="10"/>
    <n v="0.25"/>
    <n v="262.66000000000003"/>
    <x v="1"/>
    <x v="5"/>
  </r>
  <r>
    <s v="13790331-a5b9-4ca2-8701-b0afab0a5f64"/>
    <d v="2022-11-28T00:00:00"/>
    <d v="2025-01-09T00:00:00"/>
    <x v="2"/>
    <s v="Howard Smith"/>
    <x v="0"/>
    <s v="Kyrgyz Republic"/>
    <x v="1"/>
    <x v="1"/>
    <x v="4"/>
    <n v="575.16999999999996"/>
    <n v="8"/>
    <n v="0.28000000000000003"/>
    <n v="76.59"/>
    <x v="3"/>
    <x v="0"/>
  </r>
  <r>
    <s v="dad16415-1e48-402f-93fc-f6bfcf3a07f9"/>
    <d v="2024-09-06T00:00:00"/>
    <d v="2024-10-11T00:00:00"/>
    <x v="1"/>
    <s v="Hannah Diaz"/>
    <x v="0"/>
    <s v="San Marino"/>
    <x v="2"/>
    <x v="1"/>
    <x v="4"/>
    <n v="812.71"/>
    <n v="2"/>
    <n v="0.01"/>
    <n v="214.6"/>
    <x v="0"/>
    <x v="1"/>
  </r>
  <r>
    <s v="992274f9-4e29-47fd-9284-1c73978f0c60"/>
    <d v="2022-12-04T00:00:00"/>
    <d v="2023-08-26T00:00:00"/>
    <x v="1"/>
    <s v="Ashley Morris"/>
    <x v="0"/>
    <s v="Lesotho"/>
    <x v="2"/>
    <x v="2"/>
    <x v="7"/>
    <n v="660.64"/>
    <n v="3"/>
    <n v="0.17"/>
    <n v="152.76"/>
    <x v="2"/>
    <x v="0"/>
  </r>
  <r>
    <s v="60ecb37d-c916-4860-87bf-35bb7ff7e2ad"/>
    <d v="2023-03-19T00:00:00"/>
    <d v="2025-02-27T00:00:00"/>
    <x v="3"/>
    <s v="Joanna Henderson"/>
    <x v="1"/>
    <s v="Saint Helena"/>
    <x v="3"/>
    <x v="0"/>
    <x v="6"/>
    <n v="96.93"/>
    <n v="2"/>
    <n v="0.28000000000000003"/>
    <n v="459.81"/>
    <x v="0"/>
    <x v="3"/>
  </r>
  <r>
    <s v="8ac06f8c-05dc-4ebb-bf38-31ea086e3c11"/>
    <d v="2024-01-16T00:00:00"/>
    <d v="2025-06-18T00:00:00"/>
    <x v="1"/>
    <s v="Joshua Fuller"/>
    <x v="2"/>
    <s v="Cuba"/>
    <x v="2"/>
    <x v="1"/>
    <x v="4"/>
    <n v="391.88"/>
    <n v="9"/>
    <n v="0.23"/>
    <n v="195.61"/>
    <x v="0"/>
    <x v="1"/>
  </r>
  <r>
    <s v="7b9a1924-0f64-4c59-9848-08055b4bcb0d"/>
    <d v="2020-10-21T00:00:00"/>
    <d v="2022-04-02T00:00:00"/>
    <x v="1"/>
    <s v="Paul Ellis"/>
    <x v="1"/>
    <s v="Belgium"/>
    <x v="1"/>
    <x v="2"/>
    <x v="3"/>
    <n v="777.8"/>
    <n v="10"/>
    <n v="0.01"/>
    <n v="445.86"/>
    <x v="0"/>
    <x v="5"/>
  </r>
  <r>
    <s v="eff0c71d-33d2-4b03-a9e5-b2785879168d"/>
    <d v="2020-09-21T00:00:00"/>
    <d v="2024-09-27T00:00:00"/>
    <x v="3"/>
    <s v="Sabrina Ward"/>
    <x v="2"/>
    <s v="Solomon Islands"/>
    <x v="1"/>
    <x v="2"/>
    <x v="3"/>
    <n v="719.08"/>
    <n v="1"/>
    <n v="0.21"/>
    <n v="491.21"/>
    <x v="0"/>
    <x v="5"/>
  </r>
  <r>
    <s v="b7ddea56-6b24-4c4e-b799-e178d3349d87"/>
    <d v="2021-10-26T00:00:00"/>
    <d v="2022-08-23T00:00:00"/>
    <x v="2"/>
    <s v="Kevin Francis"/>
    <x v="2"/>
    <s v="Mayotte"/>
    <x v="1"/>
    <x v="0"/>
    <x v="0"/>
    <n v="370.16"/>
    <n v="2"/>
    <n v="0.02"/>
    <n v="-49.14"/>
    <x v="3"/>
    <x v="2"/>
  </r>
  <r>
    <s v="244c0183-f13a-4434-b978-fc243a24c3dc"/>
    <d v="2021-04-26T00:00:00"/>
    <d v="2025-04-20T00:00:00"/>
    <x v="3"/>
    <s v="David Ware"/>
    <x v="0"/>
    <s v="San Marino"/>
    <x v="0"/>
    <x v="1"/>
    <x v="1"/>
    <n v="60.63"/>
    <n v="3"/>
    <n v="0.2"/>
    <n v="416.25"/>
    <x v="3"/>
    <x v="2"/>
  </r>
  <r>
    <s v="0f92d456-0c31-4ff2-aa40-09f61e7105bf"/>
    <d v="2021-10-04T00:00:00"/>
    <d v="2022-01-27T00:00:00"/>
    <x v="1"/>
    <s v="Lisa Hall"/>
    <x v="2"/>
    <s v="Libyan Arab Jamahiriya"/>
    <x v="3"/>
    <x v="2"/>
    <x v="2"/>
    <n v="995.18"/>
    <n v="10"/>
    <n v="0.11"/>
    <n v="90.74"/>
    <x v="2"/>
    <x v="2"/>
  </r>
  <r>
    <s v="ce73015c-684a-4fc8-8f07-f1cc051be13c"/>
    <d v="2025-06-14T00:00:00"/>
    <d v="2025-07-11T00:00:00"/>
    <x v="0"/>
    <s v="Brian Williamson"/>
    <x v="1"/>
    <s v="Germany"/>
    <x v="1"/>
    <x v="2"/>
    <x v="3"/>
    <n v="915.69"/>
    <n v="5"/>
    <n v="0.19"/>
    <n v="266.60000000000002"/>
    <x v="3"/>
    <x v="4"/>
  </r>
  <r>
    <s v="8b990e09-1b97-4864-950c-87ba12bc723e"/>
    <d v="2020-12-03T00:00:00"/>
    <d v="2022-11-27T00:00:00"/>
    <x v="0"/>
    <s v="Jennifer Brown"/>
    <x v="0"/>
    <s v="Morocco"/>
    <x v="1"/>
    <x v="1"/>
    <x v="1"/>
    <n v="616.48"/>
    <n v="7"/>
    <n v="7.0000000000000007E-2"/>
    <n v="394.58"/>
    <x v="1"/>
    <x v="5"/>
  </r>
  <r>
    <s v="97ee7678-47ae-49cc-aeab-4cd80baea2ff"/>
    <d v="2025-01-09T00:00:00"/>
    <d v="2025-01-09T00:00:00"/>
    <x v="3"/>
    <s v="Mrs. Lacey Wright PhD"/>
    <x v="0"/>
    <s v="Congo"/>
    <x v="0"/>
    <x v="2"/>
    <x v="7"/>
    <n v="148.69"/>
    <n v="4"/>
    <n v="0.05"/>
    <n v="357.73"/>
    <x v="0"/>
    <x v="4"/>
  </r>
  <r>
    <s v="de643722-6dd0-4595-9e7a-c9b893f7fb40"/>
    <d v="2024-12-25T00:00:00"/>
    <d v="2025-03-28T00:00:00"/>
    <x v="0"/>
    <s v="Erica Morris"/>
    <x v="1"/>
    <s v="Colombia"/>
    <x v="2"/>
    <x v="2"/>
    <x v="3"/>
    <n v="989.35"/>
    <n v="6"/>
    <n v="0.04"/>
    <n v="340.16"/>
    <x v="2"/>
    <x v="1"/>
  </r>
  <r>
    <s v="3b732f25-09e3-434c-83f0-a401c3004edc"/>
    <d v="2022-12-01T00:00:00"/>
    <d v="2024-03-26T00:00:00"/>
    <x v="2"/>
    <s v="John Scott"/>
    <x v="0"/>
    <s v="Antarctica (the territory South of 60 deg S)"/>
    <x v="0"/>
    <x v="1"/>
    <x v="5"/>
    <n v="39.22"/>
    <n v="9"/>
    <n v="0.27"/>
    <n v="-78.92"/>
    <x v="3"/>
    <x v="0"/>
  </r>
  <r>
    <s v="7afe62c2-c1e0-4d5f-b3c8-5a529a2014a3"/>
    <d v="2021-03-20T00:00:00"/>
    <d v="2022-12-04T00:00:00"/>
    <x v="3"/>
    <s v="Tiffany Hayes"/>
    <x v="1"/>
    <s v="Sweden"/>
    <x v="2"/>
    <x v="1"/>
    <x v="4"/>
    <n v="17.329999999999998"/>
    <n v="4"/>
    <n v="0.27"/>
    <n v="73.599999999999994"/>
    <x v="2"/>
    <x v="2"/>
  </r>
  <r>
    <s v="2a6ae604-2066-4f48-95b2-2cb0a7759894"/>
    <d v="2023-05-30T00:00:00"/>
    <d v="2024-05-13T00:00:00"/>
    <x v="3"/>
    <s v="Denise Dennis"/>
    <x v="0"/>
    <s v="Slovakia (Slovak Republic)"/>
    <x v="2"/>
    <x v="0"/>
    <x v="8"/>
    <n v="309.61"/>
    <n v="3"/>
    <n v="0.26"/>
    <n v="140.22999999999999"/>
    <x v="3"/>
    <x v="3"/>
  </r>
  <r>
    <s v="d8a742cc-63bd-43f1-a7dc-1d008eebe692"/>
    <d v="2024-10-14T00:00:00"/>
    <d v="2024-11-08T00:00:00"/>
    <x v="1"/>
    <s v="Michelle Yu"/>
    <x v="2"/>
    <s v="Liberia"/>
    <x v="3"/>
    <x v="1"/>
    <x v="1"/>
    <n v="464.92"/>
    <n v="4"/>
    <n v="0.28999999999999998"/>
    <n v="171.46"/>
    <x v="1"/>
    <x v="1"/>
  </r>
  <r>
    <s v="82e4b452-ef66-4558-807b-218d1231cfae"/>
    <d v="2020-09-07T00:00:00"/>
    <d v="2021-02-18T00:00:00"/>
    <x v="3"/>
    <s v="Scott Miller"/>
    <x v="2"/>
    <s v="Australia"/>
    <x v="0"/>
    <x v="0"/>
    <x v="6"/>
    <n v="556.74"/>
    <n v="4"/>
    <n v="0.18"/>
    <n v="-92.92"/>
    <x v="0"/>
    <x v="5"/>
  </r>
  <r>
    <s v="498647ee-0104-4f96-8756-001d00c4b498"/>
    <d v="2024-01-05T00:00:00"/>
    <d v="2024-05-20T00:00:00"/>
    <x v="1"/>
    <s v="Karen Skinner"/>
    <x v="0"/>
    <s v="Switzerland"/>
    <x v="2"/>
    <x v="1"/>
    <x v="4"/>
    <n v="218.59"/>
    <n v="5"/>
    <n v="0.16"/>
    <n v="400.42"/>
    <x v="2"/>
    <x v="1"/>
  </r>
  <r>
    <s v="cfb8ac8d-9a1e-4f48-aa99-ab3bd22fad08"/>
    <d v="2021-03-02T00:00:00"/>
    <d v="2022-08-07T00:00:00"/>
    <x v="0"/>
    <s v="Matthew Lopez Jr."/>
    <x v="2"/>
    <s v="Svalbard &amp; Jan Mayen Islands"/>
    <x v="1"/>
    <x v="2"/>
    <x v="3"/>
    <n v="587.11"/>
    <n v="3"/>
    <n v="0.08"/>
    <n v="474.58"/>
    <x v="0"/>
    <x v="2"/>
  </r>
  <r>
    <s v="10e5a7c1-0b96-49b2-85b2-0634e48ea804"/>
    <d v="2024-05-04T00:00:00"/>
    <d v="2024-11-02T00:00:00"/>
    <x v="0"/>
    <s v="Daniel Williams"/>
    <x v="0"/>
    <s v="Zimbabwe"/>
    <x v="0"/>
    <x v="2"/>
    <x v="7"/>
    <n v="314.98"/>
    <n v="4"/>
    <n v="0.04"/>
    <n v="84.39"/>
    <x v="0"/>
    <x v="1"/>
  </r>
  <r>
    <s v="11a95e90-65d6-45bc-a904-9fb4702a503c"/>
    <d v="2023-11-16T00:00:00"/>
    <d v="2024-02-25T00:00:00"/>
    <x v="1"/>
    <s v="David Gardner"/>
    <x v="1"/>
    <s v="Bahamas"/>
    <x v="1"/>
    <x v="2"/>
    <x v="7"/>
    <n v="435.2"/>
    <n v="3"/>
    <n v="0.08"/>
    <n v="473.7"/>
    <x v="0"/>
    <x v="3"/>
  </r>
  <r>
    <s v="6cb0464e-ac4c-4bc1-8422-db2f9dadd7cf"/>
    <d v="2024-09-05T00:00:00"/>
    <d v="2025-02-09T00:00:00"/>
    <x v="2"/>
    <s v="Matthew Boone"/>
    <x v="1"/>
    <s v="Bolivia"/>
    <x v="2"/>
    <x v="1"/>
    <x v="1"/>
    <n v="294.26"/>
    <n v="7"/>
    <n v="0.27"/>
    <n v="392.22"/>
    <x v="3"/>
    <x v="1"/>
  </r>
  <r>
    <s v="e1318441-7088-4288-827c-23269ca9c633"/>
    <d v="2023-04-27T00:00:00"/>
    <d v="2024-01-30T00:00:00"/>
    <x v="3"/>
    <s v="Carl Ramsey"/>
    <x v="0"/>
    <s v="Zimbabwe"/>
    <x v="3"/>
    <x v="2"/>
    <x v="3"/>
    <n v="395.15"/>
    <n v="6"/>
    <n v="7.0000000000000007E-2"/>
    <n v="193.79"/>
    <x v="0"/>
    <x v="3"/>
  </r>
  <r>
    <s v="4721dee1-d65b-4163-b940-09978675ac47"/>
    <d v="2024-02-15T00:00:00"/>
    <d v="2025-03-19T00:00:00"/>
    <x v="0"/>
    <s v="Julie Vance"/>
    <x v="0"/>
    <s v="Pitcairn Islands"/>
    <x v="0"/>
    <x v="1"/>
    <x v="5"/>
    <n v="819.72"/>
    <n v="10"/>
    <n v="0"/>
    <n v="183.14"/>
    <x v="3"/>
    <x v="1"/>
  </r>
  <r>
    <s v="044b3149-044b-45bb-abd7-25f462cfd0a3"/>
    <d v="2025-04-23T00:00:00"/>
    <d v="2025-05-12T00:00:00"/>
    <x v="3"/>
    <s v="Miranda Harris"/>
    <x v="2"/>
    <s v="Greece"/>
    <x v="2"/>
    <x v="1"/>
    <x v="1"/>
    <n v="45.78"/>
    <n v="2"/>
    <n v="0.05"/>
    <n v="208.39"/>
    <x v="2"/>
    <x v="4"/>
  </r>
  <r>
    <s v="9a9039bd-2ccb-4c06-abfe-d1750d64a595"/>
    <d v="2023-03-04T00:00:00"/>
    <d v="2024-10-26T00:00:00"/>
    <x v="1"/>
    <s v="Sierra Snyder"/>
    <x v="1"/>
    <s v="Uruguay"/>
    <x v="2"/>
    <x v="0"/>
    <x v="6"/>
    <n v="89.48"/>
    <n v="2"/>
    <n v="0.28000000000000003"/>
    <n v="-88.44"/>
    <x v="2"/>
    <x v="3"/>
  </r>
  <r>
    <s v="09749129-9b60-4016-a33a-0008bea1e2da"/>
    <d v="2022-01-09T00:00:00"/>
    <d v="2024-12-10T00:00:00"/>
    <x v="2"/>
    <s v="Joshua Tucker"/>
    <x v="2"/>
    <s v="Dominica"/>
    <x v="2"/>
    <x v="1"/>
    <x v="5"/>
    <n v="237.22"/>
    <n v="6"/>
    <n v="0.23"/>
    <n v="181.29"/>
    <x v="1"/>
    <x v="0"/>
  </r>
  <r>
    <s v="9f43eb28-5f9c-47d9-978b-a3153ccb4821"/>
    <d v="2021-10-31T00:00:00"/>
    <d v="2021-11-23T00:00:00"/>
    <x v="3"/>
    <s v="Lisa Hahn"/>
    <x v="0"/>
    <s v="French Polynesia"/>
    <x v="0"/>
    <x v="1"/>
    <x v="4"/>
    <n v="412.85"/>
    <n v="10"/>
    <n v="0.1"/>
    <n v="134.33000000000001"/>
    <x v="1"/>
    <x v="2"/>
  </r>
  <r>
    <s v="581cfdb6-32de-4d04-a08a-a0457dfbf0bb"/>
    <d v="2025-03-30T00:00:00"/>
    <d v="2025-05-24T00:00:00"/>
    <x v="2"/>
    <s v="Matthew Lawson"/>
    <x v="0"/>
    <s v="Cuba"/>
    <x v="3"/>
    <x v="2"/>
    <x v="3"/>
    <n v="923.88"/>
    <n v="5"/>
    <n v="0.02"/>
    <n v="65.209999999999994"/>
    <x v="0"/>
    <x v="4"/>
  </r>
  <r>
    <s v="53825127-c9d0-46ae-b5e2-dd9cb639b299"/>
    <d v="2021-04-03T00:00:00"/>
    <d v="2023-12-09T00:00:00"/>
    <x v="3"/>
    <s v="Hayden Rodriguez"/>
    <x v="1"/>
    <s v="Barbados"/>
    <x v="2"/>
    <x v="2"/>
    <x v="7"/>
    <n v="408.28"/>
    <n v="2"/>
    <n v="0.03"/>
    <n v="62.62"/>
    <x v="0"/>
    <x v="2"/>
  </r>
  <r>
    <s v="de044ab2-364b-4d4c-8993-dcf4a1054374"/>
    <d v="2025-02-11T00:00:00"/>
    <d v="2025-05-11T00:00:00"/>
    <x v="3"/>
    <s v="Kelsey Baker"/>
    <x v="0"/>
    <s v="Swaziland"/>
    <x v="3"/>
    <x v="2"/>
    <x v="2"/>
    <n v="17.87"/>
    <n v="7"/>
    <n v="0.15"/>
    <n v="296.83"/>
    <x v="1"/>
    <x v="4"/>
  </r>
  <r>
    <s v="7e0b6775-aecf-4ad3-a438-3febeff19359"/>
    <d v="2025-05-18T00:00:00"/>
    <d v="2025-05-22T00:00:00"/>
    <x v="3"/>
    <s v="Patricia Simon"/>
    <x v="2"/>
    <s v="Montserrat"/>
    <x v="3"/>
    <x v="2"/>
    <x v="3"/>
    <n v="186.25"/>
    <n v="8"/>
    <n v="0.22"/>
    <n v="414.67"/>
    <x v="0"/>
    <x v="4"/>
  </r>
  <r>
    <s v="925037f2-653a-41af-8c7a-e7a2f2e16d22"/>
    <d v="2022-07-15T00:00:00"/>
    <d v="2023-12-28T00:00:00"/>
    <x v="2"/>
    <s v="John Wilson"/>
    <x v="0"/>
    <s v="Benin"/>
    <x v="2"/>
    <x v="1"/>
    <x v="1"/>
    <n v="373.37"/>
    <n v="5"/>
    <n v="7.0000000000000007E-2"/>
    <n v="155.44999999999999"/>
    <x v="0"/>
    <x v="0"/>
  </r>
  <r>
    <s v="bdd29573-a0b8-47b4-a977-98e172f5fe7f"/>
    <d v="2023-02-22T00:00:00"/>
    <d v="2024-09-27T00:00:00"/>
    <x v="0"/>
    <s v="James Garcia"/>
    <x v="1"/>
    <s v="Gibraltar"/>
    <x v="2"/>
    <x v="2"/>
    <x v="7"/>
    <n v="108.14"/>
    <n v="9"/>
    <n v="0.12"/>
    <n v="225.39"/>
    <x v="1"/>
    <x v="3"/>
  </r>
  <r>
    <s v="415ea356-e107-4045-93c0-79f75a21e3ea"/>
    <d v="2022-07-07T00:00:00"/>
    <d v="2023-11-25T00:00:00"/>
    <x v="2"/>
    <s v="Joshua Cortez"/>
    <x v="1"/>
    <s v="Cayman Islands"/>
    <x v="3"/>
    <x v="2"/>
    <x v="2"/>
    <n v="346.83"/>
    <n v="3"/>
    <n v="0.18"/>
    <n v="481.99"/>
    <x v="3"/>
    <x v="0"/>
  </r>
  <r>
    <s v="558093cc-5ef6-4dea-b3f9-6efcf16cb660"/>
    <d v="2023-02-23T00:00:00"/>
    <d v="2023-04-14T00:00:00"/>
    <x v="2"/>
    <s v="Antonio Pacheco"/>
    <x v="2"/>
    <s v="Hungary"/>
    <x v="0"/>
    <x v="0"/>
    <x v="6"/>
    <n v="815.46"/>
    <n v="6"/>
    <n v="0.16"/>
    <n v="130.09"/>
    <x v="1"/>
    <x v="3"/>
  </r>
  <r>
    <s v="a54f43e4-2426-453a-9e5e-3cf3a9e2c45d"/>
    <d v="2024-04-28T00:00:00"/>
    <d v="2025-01-27T00:00:00"/>
    <x v="2"/>
    <s v="Adam Wright"/>
    <x v="1"/>
    <s v="Dominica"/>
    <x v="2"/>
    <x v="2"/>
    <x v="3"/>
    <n v="947.7"/>
    <n v="5"/>
    <n v="0.13"/>
    <n v="5.9"/>
    <x v="0"/>
    <x v="1"/>
  </r>
  <r>
    <s v="010b5ced-77a7-4f7b-9194-069584eeb507"/>
    <d v="2024-12-31T00:00:00"/>
    <d v="2025-06-12T00:00:00"/>
    <x v="3"/>
    <s v="Michael Perez"/>
    <x v="1"/>
    <s v="Turkey"/>
    <x v="3"/>
    <x v="0"/>
    <x v="0"/>
    <n v="854.24"/>
    <n v="1"/>
    <n v="0.13"/>
    <n v="352.86"/>
    <x v="0"/>
    <x v="1"/>
  </r>
  <r>
    <s v="65c8b964-082e-495f-ba0a-3108879c914d"/>
    <d v="2022-05-28T00:00:00"/>
    <d v="2022-12-02T00:00:00"/>
    <x v="2"/>
    <s v="April Ware"/>
    <x v="2"/>
    <s v="Israel"/>
    <x v="1"/>
    <x v="2"/>
    <x v="7"/>
    <n v="992.45"/>
    <n v="4"/>
    <n v="0.21"/>
    <n v="-12.7"/>
    <x v="3"/>
    <x v="0"/>
  </r>
  <r>
    <s v="a2ca3d07-dce3-426c-848e-0958d5ebaa6f"/>
    <d v="2021-10-15T00:00:00"/>
    <d v="2025-02-07T00:00:00"/>
    <x v="2"/>
    <s v="Emily Johnson"/>
    <x v="0"/>
    <s v="Turkmenistan"/>
    <x v="0"/>
    <x v="2"/>
    <x v="3"/>
    <n v="478.43"/>
    <n v="9"/>
    <n v="0.01"/>
    <n v="451.24"/>
    <x v="0"/>
    <x v="2"/>
  </r>
  <r>
    <s v="94e970b6-ce79-4a9d-8f2c-03ed5825e486"/>
    <d v="2021-02-11T00:00:00"/>
    <d v="2025-05-09T00:00:00"/>
    <x v="1"/>
    <s v="Rachel Silva"/>
    <x v="1"/>
    <s v="Kyrgyz Republic"/>
    <x v="3"/>
    <x v="0"/>
    <x v="6"/>
    <n v="694.6"/>
    <n v="4"/>
    <n v="0.21"/>
    <n v="178.86"/>
    <x v="1"/>
    <x v="2"/>
  </r>
  <r>
    <s v="d23d92e1-f6ed-487c-82fe-baa86d277021"/>
    <d v="2021-04-18T00:00:00"/>
    <d v="2024-01-14T00:00:00"/>
    <x v="0"/>
    <s v="Peter Meyers"/>
    <x v="0"/>
    <s v="Saint Pierre and Miquelon"/>
    <x v="3"/>
    <x v="0"/>
    <x v="8"/>
    <n v="730.2"/>
    <n v="5"/>
    <n v="0.01"/>
    <n v="122.96"/>
    <x v="3"/>
    <x v="2"/>
  </r>
  <r>
    <s v="8fed4712-a2ad-43ac-9c3f-1b4898a704be"/>
    <d v="2022-06-10T00:00:00"/>
    <d v="2023-09-23T00:00:00"/>
    <x v="3"/>
    <s v="Kristin Stanton"/>
    <x v="2"/>
    <s v="Afghanistan"/>
    <x v="3"/>
    <x v="2"/>
    <x v="3"/>
    <n v="889.67"/>
    <n v="9"/>
    <n v="0.16"/>
    <n v="26.76"/>
    <x v="0"/>
    <x v="0"/>
  </r>
  <r>
    <s v="e11d76df-aa47-4771-a77d-757989d776b4"/>
    <d v="2024-10-20T00:00:00"/>
    <d v="2025-05-28T00:00:00"/>
    <x v="0"/>
    <s v="Stephanie Bird"/>
    <x v="1"/>
    <s v="Philippines"/>
    <x v="0"/>
    <x v="1"/>
    <x v="4"/>
    <n v="970.29"/>
    <n v="7"/>
    <n v="0.18"/>
    <n v="180.16"/>
    <x v="0"/>
    <x v="1"/>
  </r>
  <r>
    <s v="8ce90c08-1835-4655-8a92-dcd27fc92856"/>
    <d v="2024-09-20T00:00:00"/>
    <d v="2025-06-26T00:00:00"/>
    <x v="1"/>
    <s v="Stephen Patterson"/>
    <x v="1"/>
    <s v="Tokelau"/>
    <x v="1"/>
    <x v="0"/>
    <x v="8"/>
    <n v="737.29"/>
    <n v="5"/>
    <n v="0.1"/>
    <n v="163.4"/>
    <x v="2"/>
    <x v="1"/>
  </r>
  <r>
    <s v="8efaaf61-df84-4a14-acd0-ce83507190fe"/>
    <d v="2023-11-23T00:00:00"/>
    <d v="2024-08-05T00:00:00"/>
    <x v="2"/>
    <s v="Randy Watson"/>
    <x v="2"/>
    <s v="Timor-Leste"/>
    <x v="2"/>
    <x v="1"/>
    <x v="1"/>
    <n v="917.86"/>
    <n v="2"/>
    <n v="0.1"/>
    <n v="279.99"/>
    <x v="2"/>
    <x v="3"/>
  </r>
  <r>
    <s v="08235456-7dd5-49a4-92f7-ec94a5dae2b5"/>
    <d v="2022-09-09T00:00:00"/>
    <d v="2024-01-12T00:00:00"/>
    <x v="1"/>
    <s v="Cody Walls"/>
    <x v="0"/>
    <s v="Lebanon"/>
    <x v="2"/>
    <x v="2"/>
    <x v="2"/>
    <n v="363.32"/>
    <n v="1"/>
    <n v="0.26"/>
    <n v="-87.87"/>
    <x v="3"/>
    <x v="0"/>
  </r>
  <r>
    <s v="dfbb42be-b1b2-48f3-9ce9-09fd7d4cc541"/>
    <d v="2022-03-15T00:00:00"/>
    <d v="2024-09-14T00:00:00"/>
    <x v="0"/>
    <s v="Brian Brown"/>
    <x v="1"/>
    <s v="Antigua and Barbuda"/>
    <x v="0"/>
    <x v="0"/>
    <x v="6"/>
    <n v="237.1"/>
    <n v="4"/>
    <n v="0.04"/>
    <n v="135.63999999999999"/>
    <x v="2"/>
    <x v="0"/>
  </r>
  <r>
    <s v="83c75a09-0799-4c5d-85db-d1df57558c58"/>
    <d v="2024-07-18T00:00:00"/>
    <d v="2025-02-25T00:00:00"/>
    <x v="0"/>
    <s v="Paul Young"/>
    <x v="1"/>
    <s v="Ecuador"/>
    <x v="3"/>
    <x v="2"/>
    <x v="3"/>
    <n v="414.84"/>
    <n v="8"/>
    <n v="0.17"/>
    <n v="-87.64"/>
    <x v="0"/>
    <x v="1"/>
  </r>
  <r>
    <s v="a50e7eb0-2de7-4c17-8e42-b2c64a3dfaf1"/>
    <d v="2020-11-09T00:00:00"/>
    <d v="2022-06-14T00:00:00"/>
    <x v="0"/>
    <s v="Lisa Hood"/>
    <x v="1"/>
    <s v="Brunei Darussalam"/>
    <x v="1"/>
    <x v="1"/>
    <x v="1"/>
    <n v="730.1"/>
    <n v="7"/>
    <n v="0.3"/>
    <n v="94.69"/>
    <x v="1"/>
    <x v="5"/>
  </r>
  <r>
    <s v="bf146b36-1852-478f-a1f6-3723961ad17e"/>
    <d v="2022-11-20T00:00:00"/>
    <d v="2024-11-16T00:00:00"/>
    <x v="2"/>
    <s v="Julie Wood"/>
    <x v="0"/>
    <s v="Lithuania"/>
    <x v="1"/>
    <x v="1"/>
    <x v="1"/>
    <n v="945.56"/>
    <n v="7"/>
    <n v="0.05"/>
    <n v="106.63"/>
    <x v="0"/>
    <x v="0"/>
  </r>
  <r>
    <s v="0dc7aa24-2941-4a54-9d2f-7391916a398c"/>
    <d v="2025-05-30T00:00:00"/>
    <d v="2025-06-07T00:00:00"/>
    <x v="1"/>
    <s v="Felicia Bridges"/>
    <x v="0"/>
    <s v="Mayotte"/>
    <x v="3"/>
    <x v="1"/>
    <x v="5"/>
    <n v="35.130000000000003"/>
    <n v="3"/>
    <n v="0.25"/>
    <n v="119.58"/>
    <x v="0"/>
    <x v="4"/>
  </r>
  <r>
    <s v="c42e194b-c1ba-44cb-8974-5f26726eafb6"/>
    <d v="2021-10-13T00:00:00"/>
    <d v="2024-09-20T00:00:00"/>
    <x v="2"/>
    <s v="Thomas Barnett"/>
    <x v="2"/>
    <s v="Saint Kitts and Nevis"/>
    <x v="1"/>
    <x v="1"/>
    <x v="4"/>
    <n v="521.16999999999996"/>
    <n v="3"/>
    <n v="0.23"/>
    <n v="226.1"/>
    <x v="1"/>
    <x v="2"/>
  </r>
  <r>
    <s v="58b2cb81-f63f-4cf3-bc26-caa2ddee6081"/>
    <d v="2024-10-31T00:00:00"/>
    <d v="2025-04-12T00:00:00"/>
    <x v="0"/>
    <s v="Omar Guzman"/>
    <x v="2"/>
    <s v="Uzbekistan"/>
    <x v="1"/>
    <x v="2"/>
    <x v="3"/>
    <n v="921.1"/>
    <n v="10"/>
    <n v="0.27"/>
    <n v="244.26"/>
    <x v="1"/>
    <x v="1"/>
  </r>
  <r>
    <s v="92eacad2-2e30-419b-990c-05e466000d42"/>
    <d v="2021-07-20T00:00:00"/>
    <d v="2023-11-20T00:00:00"/>
    <x v="2"/>
    <s v="Dennis Jimenez"/>
    <x v="0"/>
    <s v="Comoros"/>
    <x v="2"/>
    <x v="2"/>
    <x v="3"/>
    <n v="939.17"/>
    <n v="7"/>
    <n v="0.24"/>
    <n v="89.88"/>
    <x v="1"/>
    <x v="2"/>
  </r>
  <r>
    <s v="89dc970e-019b-4f52-a774-bcef525be372"/>
    <d v="2024-08-20T00:00:00"/>
    <d v="2025-01-06T00:00:00"/>
    <x v="3"/>
    <s v="Stephanie Carey"/>
    <x v="2"/>
    <s v="Cameroon"/>
    <x v="3"/>
    <x v="0"/>
    <x v="8"/>
    <n v="166.68"/>
    <n v="3"/>
    <n v="0.06"/>
    <n v="138.87"/>
    <x v="0"/>
    <x v="1"/>
  </r>
  <r>
    <s v="020b739a-b18c-4ece-87a6-1d5eb2e4fe8a"/>
    <d v="2021-11-14T00:00:00"/>
    <d v="2023-11-12T00:00:00"/>
    <x v="2"/>
    <s v="Katrina Barry"/>
    <x v="2"/>
    <s v="Armenia"/>
    <x v="2"/>
    <x v="0"/>
    <x v="6"/>
    <n v="996.47"/>
    <n v="7"/>
    <n v="0.09"/>
    <n v="196.56"/>
    <x v="3"/>
    <x v="2"/>
  </r>
  <r>
    <s v="3193fe01-840a-430c-8595-657dd5c3bd63"/>
    <d v="2020-07-29T00:00:00"/>
    <d v="2021-03-21T00:00:00"/>
    <x v="0"/>
    <s v="Kathryn Cameron"/>
    <x v="1"/>
    <s v="Belarus"/>
    <x v="0"/>
    <x v="2"/>
    <x v="7"/>
    <n v="102.14"/>
    <n v="1"/>
    <n v="0.08"/>
    <n v="28.57"/>
    <x v="0"/>
    <x v="5"/>
  </r>
  <r>
    <s v="5cd51207-a7d0-420b-af81-0f80f3cc66eb"/>
    <d v="2024-08-05T00:00:00"/>
    <d v="2025-02-21T00:00:00"/>
    <x v="2"/>
    <s v="Maria Anderson"/>
    <x v="2"/>
    <s v="Uzbekistan"/>
    <x v="0"/>
    <x v="1"/>
    <x v="5"/>
    <n v="986.77"/>
    <n v="8"/>
    <n v="0.1"/>
    <n v="492.09"/>
    <x v="1"/>
    <x v="1"/>
  </r>
  <r>
    <s v="e6173774-dcb2-425f-83f6-838811c96cee"/>
    <d v="2023-01-15T00:00:00"/>
    <d v="2023-09-14T00:00:00"/>
    <x v="3"/>
    <s v="Andrea Webster"/>
    <x v="0"/>
    <s v="Togo"/>
    <x v="0"/>
    <x v="1"/>
    <x v="4"/>
    <n v="196.97"/>
    <n v="1"/>
    <n v="0.04"/>
    <n v="-98.58"/>
    <x v="2"/>
    <x v="3"/>
  </r>
  <r>
    <s v="8e6e25cc-9264-4ee1-91eb-15d24ca42231"/>
    <d v="2022-06-28T00:00:00"/>
    <d v="2023-08-07T00:00:00"/>
    <x v="1"/>
    <s v="Mrs. Sarah Weaver"/>
    <x v="2"/>
    <s v="Bahamas"/>
    <x v="2"/>
    <x v="2"/>
    <x v="7"/>
    <n v="589.59"/>
    <n v="4"/>
    <n v="0.22"/>
    <n v="330.92"/>
    <x v="3"/>
    <x v="0"/>
  </r>
  <r>
    <s v="61599790-668b-4159-bf30-51bb0d6bf9d6"/>
    <d v="2020-09-28T00:00:00"/>
    <d v="2024-06-07T00:00:00"/>
    <x v="1"/>
    <s v="Maurice Medina"/>
    <x v="0"/>
    <s v="Poland"/>
    <x v="0"/>
    <x v="2"/>
    <x v="7"/>
    <n v="555.91"/>
    <n v="5"/>
    <n v="0.04"/>
    <n v="164"/>
    <x v="3"/>
    <x v="5"/>
  </r>
  <r>
    <s v="e11c4ac4-45fd-4711-bc5d-3bd846f9f72d"/>
    <d v="2023-09-23T00:00:00"/>
    <d v="2024-01-09T00:00:00"/>
    <x v="3"/>
    <s v="Natalie Eaton"/>
    <x v="2"/>
    <s v="Singapore"/>
    <x v="2"/>
    <x v="1"/>
    <x v="4"/>
    <n v="691.14"/>
    <n v="9"/>
    <n v="0.2"/>
    <n v="121.86"/>
    <x v="0"/>
    <x v="3"/>
  </r>
  <r>
    <s v="12279d12-5d0a-46a7-97ab-e570bbffa3b4"/>
    <d v="2021-09-06T00:00:00"/>
    <d v="2022-09-07T00:00:00"/>
    <x v="1"/>
    <s v="Christopher Hayes"/>
    <x v="0"/>
    <s v="Iraq"/>
    <x v="3"/>
    <x v="0"/>
    <x v="6"/>
    <n v="720.68"/>
    <n v="10"/>
    <n v="7.0000000000000007E-2"/>
    <n v="293.5"/>
    <x v="0"/>
    <x v="2"/>
  </r>
  <r>
    <s v="b2ac2fe6-502f-45a7-91f4-caa3327ac769"/>
    <d v="2023-07-10T00:00:00"/>
    <d v="2024-05-20T00:00:00"/>
    <x v="2"/>
    <s v="James Mason MD"/>
    <x v="2"/>
    <s v="Trinidad and Tobago"/>
    <x v="3"/>
    <x v="1"/>
    <x v="5"/>
    <n v="917.97"/>
    <n v="10"/>
    <n v="0.23"/>
    <n v="67.430000000000007"/>
    <x v="0"/>
    <x v="3"/>
  </r>
  <r>
    <s v="4ea5835d-7ba8-45ec-8343-cd022136c6d2"/>
    <d v="2024-06-11T00:00:00"/>
    <d v="2024-12-07T00:00:00"/>
    <x v="3"/>
    <s v="Stephen Clark MD"/>
    <x v="1"/>
    <s v="Comoros"/>
    <x v="2"/>
    <x v="1"/>
    <x v="1"/>
    <n v="491.61"/>
    <n v="6"/>
    <n v="0.08"/>
    <n v="73.75"/>
    <x v="0"/>
    <x v="1"/>
  </r>
  <r>
    <s v="f7ea7407-e726-4452-81ec-47511f5dc7cf"/>
    <d v="2024-04-24T00:00:00"/>
    <d v="2025-03-16T00:00:00"/>
    <x v="0"/>
    <s v="Mr. Richard Gross"/>
    <x v="0"/>
    <s v="Jordan"/>
    <x v="2"/>
    <x v="1"/>
    <x v="5"/>
    <n v="632.51"/>
    <n v="1"/>
    <n v="0.19"/>
    <n v="287.31"/>
    <x v="2"/>
    <x v="1"/>
  </r>
  <r>
    <s v="89f03486-c4a5-4218-96e9-fa4f85075443"/>
    <d v="2024-06-20T00:00:00"/>
    <d v="2024-10-08T00:00:00"/>
    <x v="2"/>
    <s v="Thomas Diaz"/>
    <x v="0"/>
    <s v="Korea"/>
    <x v="0"/>
    <x v="2"/>
    <x v="3"/>
    <n v="374.66"/>
    <n v="4"/>
    <n v="0.23"/>
    <n v="194.47"/>
    <x v="0"/>
    <x v="1"/>
  </r>
  <r>
    <s v="5c528b85-747a-47d1-baf1-9418f27c2553"/>
    <d v="2022-04-30T00:00:00"/>
    <d v="2022-12-10T00:00:00"/>
    <x v="1"/>
    <s v="Samantha Bell"/>
    <x v="2"/>
    <s v="Thailand"/>
    <x v="2"/>
    <x v="0"/>
    <x v="8"/>
    <n v="409.5"/>
    <n v="10"/>
    <n v="0.16"/>
    <n v="246.22"/>
    <x v="1"/>
    <x v="0"/>
  </r>
  <r>
    <s v="0d3450e3-865f-4691-9178-aa399fa91bc3"/>
    <d v="2021-06-06T00:00:00"/>
    <d v="2023-02-24T00:00:00"/>
    <x v="0"/>
    <s v="Whitney Sims"/>
    <x v="0"/>
    <s v="Kazakhstan"/>
    <x v="3"/>
    <x v="1"/>
    <x v="4"/>
    <n v="640.58000000000004"/>
    <n v="6"/>
    <n v="0.13"/>
    <n v="459.43"/>
    <x v="1"/>
    <x v="2"/>
  </r>
  <r>
    <s v="a8d6b4fb-cee0-40fe-980c-d457b4d92313"/>
    <d v="2025-04-29T00:00:00"/>
    <d v="2025-06-19T00:00:00"/>
    <x v="0"/>
    <s v="Jonathan Hodges"/>
    <x v="2"/>
    <s v="Azerbaijan"/>
    <x v="1"/>
    <x v="0"/>
    <x v="0"/>
    <n v="829.49"/>
    <n v="8"/>
    <n v="0.24"/>
    <n v="7.97"/>
    <x v="1"/>
    <x v="4"/>
  </r>
  <r>
    <s v="0c3da477-cf49-4503-8ac4-b8b62dc8d909"/>
    <d v="2023-12-09T00:00:00"/>
    <d v="2024-11-26T00:00:00"/>
    <x v="3"/>
    <s v="Adam Mccoy"/>
    <x v="2"/>
    <s v="Uzbekistan"/>
    <x v="1"/>
    <x v="2"/>
    <x v="2"/>
    <n v="110.51"/>
    <n v="4"/>
    <n v="0.22"/>
    <n v="340.42"/>
    <x v="1"/>
    <x v="3"/>
  </r>
  <r>
    <s v="56e7a6cb-ca88-453d-bb21-deae7cf84c5d"/>
    <d v="2024-07-28T00:00:00"/>
    <d v="2025-04-26T00:00:00"/>
    <x v="0"/>
    <s v="Jeffrey Cruz"/>
    <x v="2"/>
    <s v="American Samoa"/>
    <x v="2"/>
    <x v="0"/>
    <x v="0"/>
    <n v="929.33"/>
    <n v="7"/>
    <n v="0.28000000000000003"/>
    <n v="311.86"/>
    <x v="2"/>
    <x v="1"/>
  </r>
  <r>
    <s v="97a50810-ad58-4eb2-91fe-9a8f654bccf6"/>
    <d v="2025-05-25T00:00:00"/>
    <d v="2025-06-11T00:00:00"/>
    <x v="3"/>
    <s v="Teresa Maldonado"/>
    <x v="1"/>
    <s v="Malawi"/>
    <x v="0"/>
    <x v="1"/>
    <x v="1"/>
    <n v="797.39"/>
    <n v="10"/>
    <n v="0.24"/>
    <n v="282.45999999999998"/>
    <x v="2"/>
    <x v="4"/>
  </r>
  <r>
    <s v="2f385dde-40c6-4719-9b49-8410a615c98a"/>
    <d v="2024-04-03T00:00:00"/>
    <d v="2024-05-14T00:00:00"/>
    <x v="3"/>
    <s v="Jesse Mitchell"/>
    <x v="1"/>
    <s v="Portugal"/>
    <x v="3"/>
    <x v="0"/>
    <x v="6"/>
    <n v="865.13"/>
    <n v="8"/>
    <n v="0.11"/>
    <n v="356.78"/>
    <x v="1"/>
    <x v="1"/>
  </r>
  <r>
    <s v="bf0d51a4-fc39-46c9-b5e4-ba0dd0a101ae"/>
    <d v="2022-12-29T00:00:00"/>
    <d v="2023-09-12T00:00:00"/>
    <x v="2"/>
    <s v="Luke Johnston"/>
    <x v="1"/>
    <s v="Chile"/>
    <x v="0"/>
    <x v="2"/>
    <x v="2"/>
    <n v="402.26"/>
    <n v="9"/>
    <n v="0.03"/>
    <n v="74.47"/>
    <x v="2"/>
    <x v="0"/>
  </r>
  <r>
    <s v="8bdecdd9-07d4-44d3-99ff-eb9aa508becc"/>
    <d v="2024-04-15T00:00:00"/>
    <d v="2025-06-17T00:00:00"/>
    <x v="1"/>
    <s v="Alexander Wilkins"/>
    <x v="0"/>
    <s v="Equatorial Guinea"/>
    <x v="3"/>
    <x v="1"/>
    <x v="5"/>
    <n v="868.42"/>
    <n v="4"/>
    <n v="0.15"/>
    <n v="302.89"/>
    <x v="1"/>
    <x v="1"/>
  </r>
  <r>
    <s v="90aeb3ea-db4b-4259-bcad-c38e1702aa56"/>
    <d v="2021-03-05T00:00:00"/>
    <d v="2022-08-18T00:00:00"/>
    <x v="2"/>
    <s v="Marcus Castillo"/>
    <x v="1"/>
    <s v="Yemen"/>
    <x v="0"/>
    <x v="2"/>
    <x v="7"/>
    <n v="412.96"/>
    <n v="6"/>
    <n v="0.1"/>
    <n v="146.44999999999999"/>
    <x v="2"/>
    <x v="2"/>
  </r>
  <r>
    <s v="6a4746ed-db28-4643-989d-527872e5f556"/>
    <d v="2023-10-20T00:00:00"/>
    <d v="2024-09-19T00:00:00"/>
    <x v="3"/>
    <s v="Kelly Jones"/>
    <x v="1"/>
    <s v="Armenia"/>
    <x v="1"/>
    <x v="1"/>
    <x v="4"/>
    <n v="574.19000000000005"/>
    <n v="8"/>
    <n v="0.2"/>
    <n v="421.59"/>
    <x v="3"/>
    <x v="3"/>
  </r>
  <r>
    <s v="bf2070c4-090c-4e7a-b039-392342f46cb3"/>
    <d v="2021-03-20T00:00:00"/>
    <d v="2025-03-24T00:00:00"/>
    <x v="2"/>
    <s v="Charlotte Schwartz"/>
    <x v="1"/>
    <s v="France"/>
    <x v="3"/>
    <x v="0"/>
    <x v="6"/>
    <n v="523.70000000000005"/>
    <n v="7"/>
    <n v="0.05"/>
    <n v="441.55"/>
    <x v="2"/>
    <x v="2"/>
  </r>
  <r>
    <s v="23675979-5ed1-4772-af97-0cd66f7ffe5f"/>
    <d v="2024-03-25T00:00:00"/>
    <d v="2025-01-03T00:00:00"/>
    <x v="1"/>
    <s v="Brian Reid"/>
    <x v="1"/>
    <s v="Guadeloupe"/>
    <x v="1"/>
    <x v="2"/>
    <x v="7"/>
    <n v="625.16999999999996"/>
    <n v="3"/>
    <n v="0.26"/>
    <n v="-56.31"/>
    <x v="2"/>
    <x v="1"/>
  </r>
  <r>
    <s v="f71a7714-d815-4671-94c9-96056f0e4446"/>
    <d v="2025-04-14T00:00:00"/>
    <d v="2025-04-21T00:00:00"/>
    <x v="3"/>
    <s v="Daniel Johnson"/>
    <x v="1"/>
    <s v="Afghanistan"/>
    <x v="1"/>
    <x v="0"/>
    <x v="8"/>
    <n v="682.82"/>
    <n v="4"/>
    <n v="0.14000000000000001"/>
    <n v="444.03"/>
    <x v="2"/>
    <x v="4"/>
  </r>
  <r>
    <s v="a2af2405-d1fa-4396-934a-4929d7fbc196"/>
    <d v="2021-04-23T00:00:00"/>
    <d v="2024-04-12T00:00:00"/>
    <x v="0"/>
    <s v="Brittany Davis"/>
    <x v="0"/>
    <s v="Sri Lanka"/>
    <x v="2"/>
    <x v="2"/>
    <x v="2"/>
    <n v="883.39"/>
    <n v="10"/>
    <n v="0.03"/>
    <n v="285.26"/>
    <x v="0"/>
    <x v="2"/>
  </r>
  <r>
    <s v="cb72facb-c4e6-4295-9eb3-e1b95a8747b4"/>
    <d v="2024-07-01T00:00:00"/>
    <d v="2025-04-09T00:00:00"/>
    <x v="1"/>
    <s v="Ariel Curry"/>
    <x v="0"/>
    <s v="Namibia"/>
    <x v="1"/>
    <x v="0"/>
    <x v="0"/>
    <n v="160.47999999999999"/>
    <n v="9"/>
    <n v="0.21"/>
    <n v="-71.86"/>
    <x v="1"/>
    <x v="1"/>
  </r>
  <r>
    <s v="0882b94f-b900-433e-bb76-d198a61a18b3"/>
    <d v="2024-07-16T00:00:00"/>
    <d v="2024-11-03T00:00:00"/>
    <x v="2"/>
    <s v="Nicholas Weber"/>
    <x v="0"/>
    <s v="Taiwan"/>
    <x v="3"/>
    <x v="2"/>
    <x v="3"/>
    <n v="261.39999999999998"/>
    <n v="6"/>
    <n v="0.09"/>
    <n v="-72.3"/>
    <x v="1"/>
    <x v="1"/>
  </r>
  <r>
    <s v="24a9710a-a83e-4dc9-af08-6422c0b7c6bc"/>
    <d v="2020-08-02T00:00:00"/>
    <d v="2022-02-24T00:00:00"/>
    <x v="1"/>
    <s v="Gregory Vaughn"/>
    <x v="1"/>
    <s v="Iraq"/>
    <x v="1"/>
    <x v="2"/>
    <x v="3"/>
    <n v="328.41"/>
    <n v="10"/>
    <n v="0.04"/>
    <n v="381.73"/>
    <x v="1"/>
    <x v="5"/>
  </r>
  <r>
    <s v="12c05907-e76f-4375-97f8-734957b5bf8d"/>
    <d v="2024-04-04T00:00:00"/>
    <d v="2024-04-08T00:00:00"/>
    <x v="0"/>
    <s v="David Downs"/>
    <x v="2"/>
    <s v="Lebanon"/>
    <x v="0"/>
    <x v="1"/>
    <x v="4"/>
    <n v="459.8"/>
    <n v="5"/>
    <n v="0.23"/>
    <n v="219.47"/>
    <x v="2"/>
    <x v="1"/>
  </r>
  <r>
    <s v="2a8df31b-1eea-4618-b574-1bc437e960ba"/>
    <d v="2023-09-18T00:00:00"/>
    <d v="2024-03-04T00:00:00"/>
    <x v="1"/>
    <s v="Jeffery White"/>
    <x v="1"/>
    <s v="Marshall Islands"/>
    <x v="3"/>
    <x v="1"/>
    <x v="4"/>
    <n v="415.68"/>
    <n v="4"/>
    <n v="0.19"/>
    <n v="-54.93"/>
    <x v="2"/>
    <x v="3"/>
  </r>
  <r>
    <s v="5f5d929a-1ffc-4514-88c3-c81e32a68015"/>
    <d v="2020-12-22T00:00:00"/>
    <d v="2021-10-14T00:00:00"/>
    <x v="2"/>
    <s v="Todd Martinez"/>
    <x v="2"/>
    <s v="Grenada"/>
    <x v="2"/>
    <x v="2"/>
    <x v="2"/>
    <n v="261.18"/>
    <n v="3"/>
    <n v="0.02"/>
    <n v="347.17"/>
    <x v="3"/>
    <x v="5"/>
  </r>
  <r>
    <s v="75c5ca79-07fb-41f1-89a9-a3146f593b00"/>
    <d v="2025-04-13T00:00:00"/>
    <d v="2025-06-29T00:00:00"/>
    <x v="0"/>
    <s v="Nichole Cohen"/>
    <x v="2"/>
    <s v="Trinidad and Tobago"/>
    <x v="1"/>
    <x v="0"/>
    <x v="6"/>
    <n v="492.37"/>
    <n v="2"/>
    <n v="0.27"/>
    <n v="238.75"/>
    <x v="0"/>
    <x v="4"/>
  </r>
  <r>
    <s v="ad62a3e6-2650-4cea-8b79-de9fd5e6610c"/>
    <d v="2022-02-19T00:00:00"/>
    <d v="2025-02-16T00:00:00"/>
    <x v="1"/>
    <s v="Jennifer Padilla"/>
    <x v="1"/>
    <s v="Mayotte"/>
    <x v="1"/>
    <x v="2"/>
    <x v="3"/>
    <n v="709.73"/>
    <n v="4"/>
    <n v="0.21"/>
    <n v="294.36"/>
    <x v="2"/>
    <x v="0"/>
  </r>
  <r>
    <s v="b3355758-8cd1-4171-bc30-ea05b0d19be1"/>
    <d v="2024-10-25T00:00:00"/>
    <d v="2024-11-28T00:00:00"/>
    <x v="2"/>
    <s v="Dennis Zimmerman"/>
    <x v="2"/>
    <s v="Morocco"/>
    <x v="0"/>
    <x v="2"/>
    <x v="7"/>
    <n v="271.5"/>
    <n v="6"/>
    <n v="0"/>
    <n v="140.96"/>
    <x v="1"/>
    <x v="1"/>
  </r>
  <r>
    <s v="3419aae1-1ec4-43af-b35e-66cbda922a36"/>
    <d v="2022-09-05T00:00:00"/>
    <d v="2024-12-26T00:00:00"/>
    <x v="3"/>
    <s v="Destiny Acevedo"/>
    <x v="0"/>
    <s v="Cayman Islands"/>
    <x v="2"/>
    <x v="0"/>
    <x v="0"/>
    <n v="223.65"/>
    <n v="4"/>
    <n v="0.23"/>
    <n v="143.22999999999999"/>
    <x v="3"/>
    <x v="0"/>
  </r>
  <r>
    <s v="57f6093a-dffc-449f-9967-5d31fb9c18fd"/>
    <d v="2021-08-11T00:00:00"/>
    <d v="2025-04-06T00:00:00"/>
    <x v="0"/>
    <s v="Paige Monroe"/>
    <x v="1"/>
    <s v="Norway"/>
    <x v="0"/>
    <x v="0"/>
    <x v="6"/>
    <n v="784.04"/>
    <n v="3"/>
    <n v="0.18"/>
    <n v="406.89"/>
    <x v="0"/>
    <x v="2"/>
  </r>
  <r>
    <s v="2c83cc4a-669b-47e7-81cb-b051992eb467"/>
    <d v="2025-04-21T00:00:00"/>
    <d v="2025-06-06T00:00:00"/>
    <x v="3"/>
    <s v="Seth Kim"/>
    <x v="2"/>
    <s v="Heard Island and McDonald Islands"/>
    <x v="3"/>
    <x v="2"/>
    <x v="7"/>
    <n v="335.41"/>
    <n v="4"/>
    <n v="0.02"/>
    <n v="172.49"/>
    <x v="1"/>
    <x v="4"/>
  </r>
  <r>
    <s v="fae1c5b4-ed08-4a1d-827b-c3862bc8f06a"/>
    <d v="2023-01-31T00:00:00"/>
    <d v="2023-11-03T00:00:00"/>
    <x v="0"/>
    <s v="Aaron Mendoza"/>
    <x v="0"/>
    <s v="Macedonia"/>
    <x v="2"/>
    <x v="2"/>
    <x v="2"/>
    <n v="21.08"/>
    <n v="7"/>
    <n v="0.18"/>
    <n v="436.67"/>
    <x v="3"/>
    <x v="3"/>
  </r>
  <r>
    <s v="68692c9f-6ce3-462c-a18a-4394e070244c"/>
    <d v="2023-10-28T00:00:00"/>
    <d v="2025-04-01T00:00:00"/>
    <x v="0"/>
    <s v="Karen Smith"/>
    <x v="1"/>
    <s v="Thailand"/>
    <x v="0"/>
    <x v="2"/>
    <x v="7"/>
    <n v="597.07000000000005"/>
    <n v="6"/>
    <n v="0.25"/>
    <n v="-60.04"/>
    <x v="1"/>
    <x v="3"/>
  </r>
  <r>
    <s v="fcee099a-89c6-42c5-9b3f-abeecfc7739c"/>
    <d v="2022-04-26T00:00:00"/>
    <d v="2022-11-26T00:00:00"/>
    <x v="2"/>
    <s v="Kayla Martinez"/>
    <x v="1"/>
    <s v="Guatemala"/>
    <x v="2"/>
    <x v="0"/>
    <x v="6"/>
    <n v="14.92"/>
    <n v="9"/>
    <n v="0.09"/>
    <n v="-65.42"/>
    <x v="1"/>
    <x v="0"/>
  </r>
  <r>
    <s v="8068ed51-a9d7-4213-a4c6-e085004f6143"/>
    <d v="2024-09-22T00:00:00"/>
    <d v="2024-09-26T00:00:00"/>
    <x v="3"/>
    <s v="Nicole Lamb"/>
    <x v="0"/>
    <s v="Korea"/>
    <x v="2"/>
    <x v="0"/>
    <x v="8"/>
    <n v="610.38"/>
    <n v="2"/>
    <n v="0.26"/>
    <n v="250.34"/>
    <x v="3"/>
    <x v="1"/>
  </r>
  <r>
    <s v="464f2ead-1450-4b86-9838-d0fc38078a2f"/>
    <d v="2021-01-11T00:00:00"/>
    <d v="2022-05-14T00:00:00"/>
    <x v="1"/>
    <s v="Chelsea Guerrero"/>
    <x v="1"/>
    <s v="Mauritania"/>
    <x v="2"/>
    <x v="1"/>
    <x v="1"/>
    <n v="74.64"/>
    <n v="2"/>
    <n v="0.26"/>
    <n v="-40.630000000000003"/>
    <x v="2"/>
    <x v="2"/>
  </r>
  <r>
    <s v="e6d81e40-9f4d-4f06-b044-b233db5f77fc"/>
    <d v="2025-02-28T00:00:00"/>
    <d v="2025-05-20T00:00:00"/>
    <x v="0"/>
    <s v="Jack Carroll"/>
    <x v="0"/>
    <s v="Reunion"/>
    <x v="3"/>
    <x v="2"/>
    <x v="7"/>
    <n v="254.96"/>
    <n v="8"/>
    <n v="0.24"/>
    <n v="166.18"/>
    <x v="0"/>
    <x v="4"/>
  </r>
  <r>
    <s v="19ee14e9-5bd9-4163-b7bf-6b75f3ac8a0e"/>
    <d v="2023-06-20T00:00:00"/>
    <d v="2025-01-27T00:00:00"/>
    <x v="3"/>
    <s v="Fred Perry"/>
    <x v="0"/>
    <s v="United Arab Emirates"/>
    <x v="2"/>
    <x v="0"/>
    <x v="0"/>
    <n v="738.36"/>
    <n v="1"/>
    <n v="0.13"/>
    <n v="425.38"/>
    <x v="3"/>
    <x v="3"/>
  </r>
  <r>
    <s v="e552a3aa-c519-4369-a9b3-778d99783a52"/>
    <d v="2024-02-15T00:00:00"/>
    <d v="2024-08-28T00:00:00"/>
    <x v="2"/>
    <s v="Jennifer Frank"/>
    <x v="1"/>
    <s v="Italy"/>
    <x v="3"/>
    <x v="2"/>
    <x v="3"/>
    <n v="141.03"/>
    <n v="6"/>
    <n v="0.14000000000000001"/>
    <n v="-35.43"/>
    <x v="3"/>
    <x v="1"/>
  </r>
  <r>
    <s v="ada9bb18-2887-4d0c-aeb2-0675b76e4bec"/>
    <d v="2025-03-12T00:00:00"/>
    <d v="2025-05-19T00:00:00"/>
    <x v="0"/>
    <s v="Cheyenne Turner"/>
    <x v="0"/>
    <s v="Somalia"/>
    <x v="0"/>
    <x v="0"/>
    <x v="8"/>
    <n v="282.25"/>
    <n v="4"/>
    <n v="0.13"/>
    <n v="-83.45"/>
    <x v="3"/>
    <x v="4"/>
  </r>
  <r>
    <s v="152acbec-c832-4279-82b7-1967fc551386"/>
    <d v="2022-02-05T00:00:00"/>
    <d v="2023-07-07T00:00:00"/>
    <x v="1"/>
    <s v="Douglas Jones"/>
    <x v="2"/>
    <s v="Lesotho"/>
    <x v="2"/>
    <x v="2"/>
    <x v="7"/>
    <n v="652.11"/>
    <n v="9"/>
    <n v="0.12"/>
    <n v="334.78"/>
    <x v="3"/>
    <x v="0"/>
  </r>
  <r>
    <s v="6316fa2c-9bec-4125-ab22-104852bb6a45"/>
    <d v="2024-11-29T00:00:00"/>
    <d v="2025-04-26T00:00:00"/>
    <x v="0"/>
    <s v="Tiffany Barrera"/>
    <x v="1"/>
    <s v="Somalia"/>
    <x v="2"/>
    <x v="0"/>
    <x v="6"/>
    <n v="22.46"/>
    <n v="10"/>
    <n v="0.23"/>
    <n v="110.33"/>
    <x v="0"/>
    <x v="1"/>
  </r>
  <r>
    <s v="be5027d2-5bc5-4735-ae0d-d2de56f772bf"/>
    <d v="2023-11-22T00:00:00"/>
    <d v="2023-12-28T00:00:00"/>
    <x v="3"/>
    <s v="Joshua Ballard"/>
    <x v="1"/>
    <s v="Kuwait"/>
    <x v="3"/>
    <x v="1"/>
    <x v="4"/>
    <n v="102.69"/>
    <n v="6"/>
    <n v="0.11"/>
    <n v="131.83000000000001"/>
    <x v="1"/>
    <x v="3"/>
  </r>
  <r>
    <s v="99b731fc-b393-4383-906d-102526b2ad65"/>
    <d v="2023-09-16T00:00:00"/>
    <d v="2023-09-29T00:00:00"/>
    <x v="2"/>
    <s v="Chad Allen"/>
    <x v="2"/>
    <s v="Slovakia (Slovak Republic)"/>
    <x v="1"/>
    <x v="0"/>
    <x v="6"/>
    <n v="767.53"/>
    <n v="6"/>
    <n v="0.15"/>
    <n v="458.48"/>
    <x v="0"/>
    <x v="3"/>
  </r>
  <r>
    <s v="72e8c872-e538-49a1-a1ab-196758637684"/>
    <d v="2021-07-22T00:00:00"/>
    <d v="2024-10-23T00:00:00"/>
    <x v="3"/>
    <s v="Fernando Terry"/>
    <x v="1"/>
    <s v="Tajikistan"/>
    <x v="1"/>
    <x v="2"/>
    <x v="7"/>
    <n v="688.13"/>
    <n v="7"/>
    <n v="0.2"/>
    <n v="140.78"/>
    <x v="0"/>
    <x v="2"/>
  </r>
  <r>
    <s v="9da9c24e-f6b6-4423-809c-be8a399f91c3"/>
    <d v="2023-11-02T00:00:00"/>
    <d v="2024-11-06T00:00:00"/>
    <x v="3"/>
    <s v="Laurie Kim"/>
    <x v="0"/>
    <s v="Brunei Darussalam"/>
    <x v="3"/>
    <x v="2"/>
    <x v="2"/>
    <n v="460.7"/>
    <n v="4"/>
    <n v="0"/>
    <n v="317.20999999999998"/>
    <x v="2"/>
    <x v="3"/>
  </r>
  <r>
    <s v="7144ef59-56ad-4650-a72c-aeca3556a6f6"/>
    <d v="2022-11-29T00:00:00"/>
    <d v="2025-05-03T00:00:00"/>
    <x v="0"/>
    <s v="Christina Green"/>
    <x v="1"/>
    <s v="British Virgin Islands"/>
    <x v="2"/>
    <x v="1"/>
    <x v="4"/>
    <n v="611.52"/>
    <n v="1"/>
    <n v="0.01"/>
    <n v="365.43"/>
    <x v="2"/>
    <x v="0"/>
  </r>
  <r>
    <s v="2e411cb4-0402-40a6-b1ef-afbeb76e8260"/>
    <d v="2023-06-27T00:00:00"/>
    <d v="2024-02-03T00:00:00"/>
    <x v="0"/>
    <s v="Amanda Gomez"/>
    <x v="2"/>
    <s v="Turkmenistan"/>
    <x v="3"/>
    <x v="0"/>
    <x v="0"/>
    <n v="824.89"/>
    <n v="9"/>
    <n v="0.27"/>
    <n v="145.38"/>
    <x v="3"/>
    <x v="3"/>
  </r>
  <r>
    <s v="30fb880f-4a1a-4307-8c0b-923f8cdb5490"/>
    <d v="2024-01-15T00:00:00"/>
    <d v="2024-08-28T00:00:00"/>
    <x v="1"/>
    <s v="Sandra Graham"/>
    <x v="1"/>
    <s v="Swaziland"/>
    <x v="0"/>
    <x v="2"/>
    <x v="3"/>
    <n v="917.89"/>
    <n v="9"/>
    <n v="0.05"/>
    <n v="227.05"/>
    <x v="2"/>
    <x v="1"/>
  </r>
  <r>
    <s v="66d8e985-c5a8-4aea-87bd-1b95605d9583"/>
    <d v="2024-04-18T00:00:00"/>
    <d v="2024-08-11T00:00:00"/>
    <x v="0"/>
    <s v="Richard Vaughn"/>
    <x v="0"/>
    <s v="Myanmar"/>
    <x v="1"/>
    <x v="2"/>
    <x v="3"/>
    <n v="668.08"/>
    <n v="10"/>
    <n v="0.02"/>
    <n v="310.16000000000003"/>
    <x v="2"/>
    <x v="1"/>
  </r>
  <r>
    <s v="c9e85829-4582-49cd-85f0-36706babebf8"/>
    <d v="2023-06-01T00:00:00"/>
    <d v="2024-05-10T00:00:00"/>
    <x v="3"/>
    <s v="Katherine Sandoval"/>
    <x v="0"/>
    <s v="Tuvalu"/>
    <x v="0"/>
    <x v="1"/>
    <x v="5"/>
    <n v="79.95"/>
    <n v="5"/>
    <n v="0.09"/>
    <n v="32.24"/>
    <x v="0"/>
    <x v="3"/>
  </r>
  <r>
    <s v="b8e9c822-1a89-4c89-9f75-8408531dcea1"/>
    <d v="2022-03-22T00:00:00"/>
    <d v="2023-01-29T00:00:00"/>
    <x v="2"/>
    <s v="Robert Deleon"/>
    <x v="1"/>
    <s v="Aruba"/>
    <x v="3"/>
    <x v="1"/>
    <x v="5"/>
    <n v="409.59"/>
    <n v="7"/>
    <n v="0.05"/>
    <n v="193.89"/>
    <x v="3"/>
    <x v="0"/>
  </r>
  <r>
    <s v="44501740-f2ec-4a3c-a571-070a70cd9cc5"/>
    <d v="2023-10-07T00:00:00"/>
    <d v="2025-03-04T00:00:00"/>
    <x v="0"/>
    <s v="Jacob Martinez"/>
    <x v="2"/>
    <s v="Sierra Leone"/>
    <x v="0"/>
    <x v="2"/>
    <x v="7"/>
    <n v="215.16"/>
    <n v="1"/>
    <n v="0.04"/>
    <n v="328.23"/>
    <x v="1"/>
    <x v="3"/>
  </r>
  <r>
    <s v="c3974c72-369e-45da-ab7f-9f46b275682f"/>
    <d v="2024-03-12T00:00:00"/>
    <d v="2024-06-24T00:00:00"/>
    <x v="2"/>
    <s v="Joan Cannon"/>
    <x v="2"/>
    <s v="Jamaica"/>
    <x v="1"/>
    <x v="2"/>
    <x v="2"/>
    <n v="69.86"/>
    <n v="10"/>
    <n v="0.28999999999999998"/>
    <n v="452.15"/>
    <x v="2"/>
    <x v="1"/>
  </r>
  <r>
    <s v="2fdf4277-d431-4381-8d50-ae2452bcca98"/>
    <d v="2021-01-28T00:00:00"/>
    <d v="2023-08-20T00:00:00"/>
    <x v="2"/>
    <s v="Ralph Barrett"/>
    <x v="2"/>
    <s v="Barbados"/>
    <x v="3"/>
    <x v="2"/>
    <x v="7"/>
    <n v="855.18"/>
    <n v="1"/>
    <n v="0.04"/>
    <n v="126.7"/>
    <x v="3"/>
    <x v="2"/>
  </r>
  <r>
    <s v="d8bf4466-4a62-45d1-9a59-c1e6bce918cf"/>
    <d v="2021-09-05T00:00:00"/>
    <d v="2024-03-21T00:00:00"/>
    <x v="2"/>
    <s v="Kristin Gutierrez"/>
    <x v="2"/>
    <s v="Tajikistan"/>
    <x v="3"/>
    <x v="2"/>
    <x v="2"/>
    <n v="180.38"/>
    <n v="4"/>
    <n v="0"/>
    <n v="133.91"/>
    <x v="0"/>
    <x v="2"/>
  </r>
  <r>
    <s v="da926e0e-7ad5-408c-ad02-d15706db5cfe"/>
    <d v="2021-01-15T00:00:00"/>
    <d v="2023-08-15T00:00:00"/>
    <x v="1"/>
    <s v="Amanda Shepard"/>
    <x v="0"/>
    <s v="Sweden"/>
    <x v="1"/>
    <x v="1"/>
    <x v="1"/>
    <n v="814.94"/>
    <n v="6"/>
    <n v="0.03"/>
    <n v="-59.41"/>
    <x v="0"/>
    <x v="2"/>
  </r>
  <r>
    <s v="7e33f214-52b7-4bd4-95a6-02830c17d7d9"/>
    <d v="2020-08-10T00:00:00"/>
    <d v="2024-01-06T00:00:00"/>
    <x v="3"/>
    <s v="Diana Yang"/>
    <x v="1"/>
    <s v="Gambia"/>
    <x v="0"/>
    <x v="0"/>
    <x v="8"/>
    <n v="961.33"/>
    <n v="1"/>
    <n v="0.22"/>
    <n v="-11.55"/>
    <x v="1"/>
    <x v="5"/>
  </r>
  <r>
    <s v="4d87ea4c-7709-4b3a-8c0d-bfd046258245"/>
    <d v="2022-05-13T00:00:00"/>
    <d v="2023-07-16T00:00:00"/>
    <x v="0"/>
    <s v="Donna Wade"/>
    <x v="1"/>
    <s v="Togo"/>
    <x v="3"/>
    <x v="2"/>
    <x v="7"/>
    <n v="164.68"/>
    <n v="10"/>
    <n v="0.22"/>
    <n v="286.26"/>
    <x v="1"/>
    <x v="0"/>
  </r>
  <r>
    <s v="3c6cb15e-cd75-469c-b5ce-1e3d56f814d4"/>
    <d v="2022-04-27T00:00:00"/>
    <d v="2023-05-05T00:00:00"/>
    <x v="3"/>
    <s v="Bryan Jefferson"/>
    <x v="2"/>
    <s v="Barbados"/>
    <x v="1"/>
    <x v="2"/>
    <x v="7"/>
    <n v="672.56"/>
    <n v="7"/>
    <n v="0.17"/>
    <n v="414.21"/>
    <x v="0"/>
    <x v="0"/>
  </r>
  <r>
    <s v="d093bead-a853-48dd-a0b8-ab6bb72e826f"/>
    <d v="2021-09-21T00:00:00"/>
    <d v="2024-11-20T00:00:00"/>
    <x v="0"/>
    <s v="Cody Lee"/>
    <x v="1"/>
    <s v="Saint Martin"/>
    <x v="1"/>
    <x v="0"/>
    <x v="6"/>
    <n v="45.14"/>
    <n v="6"/>
    <n v="0.27"/>
    <n v="-77.19"/>
    <x v="2"/>
    <x v="2"/>
  </r>
  <r>
    <s v="988ef756-1ad0-4ff3-85e1-99d956eb2aa0"/>
    <d v="2023-12-26T00:00:00"/>
    <d v="2025-03-20T00:00:00"/>
    <x v="2"/>
    <s v="Troy Sutton"/>
    <x v="1"/>
    <s v="Kyrgyz Republic"/>
    <x v="0"/>
    <x v="0"/>
    <x v="6"/>
    <n v="889.1"/>
    <n v="4"/>
    <n v="0.2"/>
    <n v="347.12"/>
    <x v="3"/>
    <x v="3"/>
  </r>
  <r>
    <s v="e065f4a8-dc65-4be3-9871-3e8cd242dd4e"/>
    <d v="2023-11-11T00:00:00"/>
    <d v="2024-01-14T00:00:00"/>
    <x v="1"/>
    <s v="Colleen Lawson"/>
    <x v="1"/>
    <s v="United Arab Emirates"/>
    <x v="0"/>
    <x v="2"/>
    <x v="7"/>
    <n v="358.89"/>
    <n v="4"/>
    <n v="0.01"/>
    <n v="495.17"/>
    <x v="1"/>
    <x v="3"/>
  </r>
  <r>
    <s v="d359305b-4922-4ed7-9a6a-8ab3241015c0"/>
    <d v="2022-01-13T00:00:00"/>
    <d v="2022-02-11T00:00:00"/>
    <x v="3"/>
    <s v="Alexander Wyatt"/>
    <x v="2"/>
    <s v="Palestinian Territory"/>
    <x v="1"/>
    <x v="2"/>
    <x v="3"/>
    <n v="93.13"/>
    <n v="2"/>
    <n v="0.17"/>
    <n v="404.09"/>
    <x v="0"/>
    <x v="0"/>
  </r>
  <r>
    <s v="856602c7-b47e-4856-8c0f-ab3022f3913f"/>
    <d v="2023-01-15T00:00:00"/>
    <d v="2025-02-03T00:00:00"/>
    <x v="1"/>
    <s v="Karen Montgomery"/>
    <x v="1"/>
    <s v="British Indian Ocean Territory (Chagos Archipelago)"/>
    <x v="2"/>
    <x v="0"/>
    <x v="8"/>
    <n v="599.92999999999995"/>
    <n v="8"/>
    <n v="0.15"/>
    <n v="274.20999999999998"/>
    <x v="3"/>
    <x v="3"/>
  </r>
  <r>
    <s v="bfa6a97a-47b0-4358-b545-a15f0f1f0cfc"/>
    <d v="2021-05-23T00:00:00"/>
    <d v="2025-03-19T00:00:00"/>
    <x v="2"/>
    <s v="Morgan Barnes"/>
    <x v="0"/>
    <s v="Bosnia and Herzegovina"/>
    <x v="3"/>
    <x v="2"/>
    <x v="2"/>
    <n v="890.09"/>
    <n v="3"/>
    <n v="0.04"/>
    <n v="33.25"/>
    <x v="1"/>
    <x v="2"/>
  </r>
  <r>
    <s v="e0feb1be-16e5-456d-bb70-b3174f0760f3"/>
    <d v="2025-07-03T00:00:00"/>
    <d v="2025-07-06T00:00:00"/>
    <x v="3"/>
    <s v="Robert Price"/>
    <x v="0"/>
    <s v="France"/>
    <x v="1"/>
    <x v="2"/>
    <x v="7"/>
    <n v="475.2"/>
    <n v="10"/>
    <n v="0.23"/>
    <n v="321.01"/>
    <x v="2"/>
    <x v="4"/>
  </r>
  <r>
    <s v="c00730b9-4f4a-4537-aac5-384c1241dc5e"/>
    <d v="2023-10-28T00:00:00"/>
    <d v="2024-10-31T00:00:00"/>
    <x v="1"/>
    <s v="Johnny Wood"/>
    <x v="0"/>
    <s v="Kuwait"/>
    <x v="1"/>
    <x v="1"/>
    <x v="5"/>
    <n v="580.91"/>
    <n v="6"/>
    <n v="0.12"/>
    <n v="321.81"/>
    <x v="1"/>
    <x v="3"/>
  </r>
  <r>
    <s v="2dbd7e67-d923-4106-9c74-0dd154cab612"/>
    <d v="2024-09-24T00:00:00"/>
    <d v="2025-05-22T00:00:00"/>
    <x v="3"/>
    <s v="Kenneth Hunter"/>
    <x v="0"/>
    <s v="Grenada"/>
    <x v="1"/>
    <x v="2"/>
    <x v="3"/>
    <n v="540.79"/>
    <n v="3"/>
    <n v="0.26"/>
    <n v="171.13"/>
    <x v="2"/>
    <x v="1"/>
  </r>
  <r>
    <s v="a211f7ca-015f-4182-81bc-e550791e1e8b"/>
    <d v="2022-02-27T00:00:00"/>
    <d v="2022-08-20T00:00:00"/>
    <x v="0"/>
    <s v="Katherine Bass"/>
    <x v="1"/>
    <s v="New Zealand"/>
    <x v="3"/>
    <x v="1"/>
    <x v="4"/>
    <n v="432.65"/>
    <n v="8"/>
    <n v="0.09"/>
    <n v="94.87"/>
    <x v="2"/>
    <x v="0"/>
  </r>
  <r>
    <s v="ad97fc99-5e53-45d5-b74f-92b0ad134e25"/>
    <d v="2021-08-30T00:00:00"/>
    <d v="2024-12-03T00:00:00"/>
    <x v="2"/>
    <s v="Lisa Rice"/>
    <x v="1"/>
    <s v="Tuvalu"/>
    <x v="1"/>
    <x v="2"/>
    <x v="2"/>
    <n v="347.54"/>
    <n v="7"/>
    <n v="0.28000000000000003"/>
    <n v="395.29"/>
    <x v="3"/>
    <x v="2"/>
  </r>
  <r>
    <s v="d097c0c7-afb8-456e-bf9e-3419f0cb0c92"/>
    <d v="2024-03-28T00:00:00"/>
    <d v="2025-01-10T00:00:00"/>
    <x v="1"/>
    <s v="Lisa Cook"/>
    <x v="1"/>
    <s v="Sweden"/>
    <x v="2"/>
    <x v="1"/>
    <x v="1"/>
    <n v="134.32"/>
    <n v="5"/>
    <n v="0.21"/>
    <n v="496.95"/>
    <x v="1"/>
    <x v="1"/>
  </r>
  <r>
    <s v="603f0113-4eb9-4752-82cb-f98517152fde"/>
    <d v="2023-10-21T00:00:00"/>
    <d v="2024-02-21T00:00:00"/>
    <x v="2"/>
    <s v="Ricardo Johns"/>
    <x v="0"/>
    <s v="South Africa"/>
    <x v="2"/>
    <x v="0"/>
    <x v="8"/>
    <n v="170.51"/>
    <n v="2"/>
    <n v="0.25"/>
    <n v="106.04"/>
    <x v="2"/>
    <x v="3"/>
  </r>
  <r>
    <s v="77037c91-6fec-4b0a-b148-a2b84eb897c2"/>
    <d v="2025-07-09T00:00:00"/>
    <d v="2025-07-11T00:00:00"/>
    <x v="2"/>
    <s v="Mr. Chad Hogan MD"/>
    <x v="1"/>
    <s v="Paraguay"/>
    <x v="2"/>
    <x v="0"/>
    <x v="0"/>
    <n v="64.03"/>
    <n v="8"/>
    <n v="0.12"/>
    <n v="210.41"/>
    <x v="2"/>
    <x v="4"/>
  </r>
  <r>
    <s v="b556d442-8ad3-40ac-84a6-033835e278f4"/>
    <d v="2022-08-31T00:00:00"/>
    <d v="2023-05-24T00:00:00"/>
    <x v="0"/>
    <s v="Jeffrey Zuniga"/>
    <x v="2"/>
    <s v="Pitcairn Islands"/>
    <x v="2"/>
    <x v="1"/>
    <x v="5"/>
    <n v="717.1"/>
    <n v="6"/>
    <n v="0.05"/>
    <n v="-58.55"/>
    <x v="2"/>
    <x v="0"/>
  </r>
  <r>
    <s v="f66ecd56-7785-41f7-8645-8317b93d0b1f"/>
    <d v="2024-10-26T00:00:00"/>
    <d v="2025-03-10T00:00:00"/>
    <x v="3"/>
    <s v="Jordan Hayes"/>
    <x v="0"/>
    <s v="Azerbaijan"/>
    <x v="2"/>
    <x v="2"/>
    <x v="7"/>
    <n v="370.87"/>
    <n v="3"/>
    <n v="0"/>
    <n v="28.45"/>
    <x v="3"/>
    <x v="1"/>
  </r>
  <r>
    <s v="1e66b24a-7b2c-42b7-bbf8-bcfe52a961a8"/>
    <d v="2023-09-11T00:00:00"/>
    <d v="2024-12-10T00:00:00"/>
    <x v="3"/>
    <s v="Krystal Peters"/>
    <x v="0"/>
    <s v="Mozambique"/>
    <x v="1"/>
    <x v="2"/>
    <x v="7"/>
    <n v="252.89"/>
    <n v="2"/>
    <n v="0.2"/>
    <n v="42.85"/>
    <x v="3"/>
    <x v="3"/>
  </r>
  <r>
    <s v="46d6910b-83fb-4163-8db9-149f799742ae"/>
    <d v="2025-05-11T00:00:00"/>
    <d v="2025-05-28T00:00:00"/>
    <x v="2"/>
    <s v="Matthew Leach"/>
    <x v="2"/>
    <s v="Eritrea"/>
    <x v="0"/>
    <x v="0"/>
    <x v="6"/>
    <n v="678.52"/>
    <n v="1"/>
    <n v="0.02"/>
    <n v="465.98"/>
    <x v="2"/>
    <x v="4"/>
  </r>
  <r>
    <s v="ab70eb22-694d-4c5c-bc89-68573ac878ea"/>
    <d v="2024-07-07T00:00:00"/>
    <d v="2024-11-09T00:00:00"/>
    <x v="2"/>
    <s v="Matthew Jones"/>
    <x v="0"/>
    <s v="Northern Mariana Islands"/>
    <x v="0"/>
    <x v="2"/>
    <x v="2"/>
    <n v="538.32000000000005"/>
    <n v="7"/>
    <n v="0.17"/>
    <n v="158.85"/>
    <x v="3"/>
    <x v="1"/>
  </r>
  <r>
    <s v="e223101b-a358-4257-87f3-c5125832831a"/>
    <d v="2021-02-27T00:00:00"/>
    <d v="2023-09-09T00:00:00"/>
    <x v="1"/>
    <s v="David Ruiz"/>
    <x v="2"/>
    <s v="Czech Republic"/>
    <x v="3"/>
    <x v="2"/>
    <x v="3"/>
    <n v="44.18"/>
    <n v="10"/>
    <n v="0.05"/>
    <n v="328.77"/>
    <x v="1"/>
    <x v="2"/>
  </r>
  <r>
    <s v="54491021-47ab-4cbf-8d24-d2cab1ccf7d0"/>
    <d v="2021-09-17T00:00:00"/>
    <d v="2023-08-20T00:00:00"/>
    <x v="0"/>
    <s v="Michael Goodman"/>
    <x v="2"/>
    <s v="Mozambique"/>
    <x v="1"/>
    <x v="1"/>
    <x v="1"/>
    <n v="684.85"/>
    <n v="2"/>
    <n v="0.28000000000000003"/>
    <n v="122.96"/>
    <x v="3"/>
    <x v="2"/>
  </r>
  <r>
    <s v="2cb7af6e-19f6-4434-be09-3c1a828064d7"/>
    <d v="2023-10-14T00:00:00"/>
    <d v="2025-01-26T00:00:00"/>
    <x v="3"/>
    <s v="Chad Johnson"/>
    <x v="0"/>
    <s v="Christmas Island"/>
    <x v="2"/>
    <x v="1"/>
    <x v="5"/>
    <n v="653.80999999999995"/>
    <n v="9"/>
    <n v="0.3"/>
    <n v="459.04"/>
    <x v="0"/>
    <x v="3"/>
  </r>
  <r>
    <s v="2ba5d15e-f2da-4763-ad7d-019a30d5c4c9"/>
    <d v="2022-09-01T00:00:00"/>
    <d v="2024-11-12T00:00:00"/>
    <x v="2"/>
    <s v="Kaylee Conway"/>
    <x v="2"/>
    <s v="Cameroon"/>
    <x v="0"/>
    <x v="2"/>
    <x v="2"/>
    <n v="856.91"/>
    <n v="10"/>
    <n v="0.02"/>
    <n v="201.42"/>
    <x v="1"/>
    <x v="0"/>
  </r>
  <r>
    <s v="90d65e02-51d0-415b-ba5b-2e217885265b"/>
    <d v="2022-07-29T00:00:00"/>
    <d v="2023-03-06T00:00:00"/>
    <x v="1"/>
    <s v="Corey Graham"/>
    <x v="0"/>
    <s v="Jordan"/>
    <x v="2"/>
    <x v="0"/>
    <x v="0"/>
    <n v="138.72"/>
    <n v="10"/>
    <n v="0.25"/>
    <n v="220.23"/>
    <x v="2"/>
    <x v="0"/>
  </r>
  <r>
    <s v="331fa2ab-30ff-4158-83ad-21e7b87eb20f"/>
    <d v="2022-02-18T00:00:00"/>
    <d v="2022-06-15T00:00:00"/>
    <x v="3"/>
    <s v="Dominique Carey"/>
    <x v="2"/>
    <s v="Cuba"/>
    <x v="0"/>
    <x v="2"/>
    <x v="2"/>
    <n v="971.46"/>
    <n v="10"/>
    <n v="0.16"/>
    <n v="313.89"/>
    <x v="0"/>
    <x v="0"/>
  </r>
  <r>
    <s v="ec22ec26-cae6-498c-9a26-73f8b97b0ad4"/>
    <d v="2024-04-13T00:00:00"/>
    <d v="2024-08-28T00:00:00"/>
    <x v="0"/>
    <s v="Jennifer Logan"/>
    <x v="1"/>
    <s v="Kyrgyz Republic"/>
    <x v="3"/>
    <x v="0"/>
    <x v="6"/>
    <n v="969.08"/>
    <n v="8"/>
    <n v="0.21"/>
    <n v="-46.33"/>
    <x v="2"/>
    <x v="1"/>
  </r>
  <r>
    <s v="c49ef4b4-32e0-408e-97bb-6050a0d75038"/>
    <d v="2024-02-03T00:00:00"/>
    <d v="2024-11-02T00:00:00"/>
    <x v="3"/>
    <s v="Michelle Page"/>
    <x v="2"/>
    <s v="Guadeloupe"/>
    <x v="3"/>
    <x v="0"/>
    <x v="0"/>
    <n v="476.29"/>
    <n v="10"/>
    <n v="0.18"/>
    <n v="22.51"/>
    <x v="1"/>
    <x v="1"/>
  </r>
  <r>
    <s v="84f5ff35-5dd9-4505-bf22-15210f36e02e"/>
    <d v="2021-10-20T00:00:00"/>
    <d v="2024-07-10T00:00:00"/>
    <x v="2"/>
    <s v="Alexander Gilbert"/>
    <x v="2"/>
    <s v="Romania"/>
    <x v="1"/>
    <x v="1"/>
    <x v="1"/>
    <n v="807.51"/>
    <n v="6"/>
    <n v="0.1"/>
    <n v="276.83"/>
    <x v="2"/>
    <x v="2"/>
  </r>
  <r>
    <s v="4abda6b0-e754-4955-a3b4-056195919583"/>
    <d v="2025-06-09T00:00:00"/>
    <d v="2025-06-11T00:00:00"/>
    <x v="2"/>
    <s v="Wesley Scott"/>
    <x v="2"/>
    <s v="Benin"/>
    <x v="0"/>
    <x v="1"/>
    <x v="5"/>
    <n v="639.12"/>
    <n v="6"/>
    <n v="0.04"/>
    <n v="480.28"/>
    <x v="3"/>
    <x v="4"/>
  </r>
  <r>
    <s v="92c05a4d-7575-4f9b-b767-ef42ad8758c1"/>
    <d v="2024-03-16T00:00:00"/>
    <d v="2024-09-09T00:00:00"/>
    <x v="2"/>
    <s v="Brian Contreras"/>
    <x v="1"/>
    <s v="New Caledonia"/>
    <x v="2"/>
    <x v="1"/>
    <x v="1"/>
    <n v="453.45"/>
    <n v="9"/>
    <n v="0.08"/>
    <n v="-11.95"/>
    <x v="3"/>
    <x v="1"/>
  </r>
  <r>
    <s v="c68d635f-92e8-4b0f-910b-852d3b0d8405"/>
    <d v="2022-09-02T00:00:00"/>
    <d v="2023-11-26T00:00:00"/>
    <x v="1"/>
    <s v="Angela Brown"/>
    <x v="2"/>
    <s v="Maldives"/>
    <x v="1"/>
    <x v="0"/>
    <x v="8"/>
    <n v="597.63"/>
    <n v="8"/>
    <n v="0.15"/>
    <n v="124.38"/>
    <x v="1"/>
    <x v="0"/>
  </r>
  <r>
    <s v="34082506-04a3-45e2-8b80-a149608e8dcf"/>
    <d v="2021-09-06T00:00:00"/>
    <d v="2023-04-01T00:00:00"/>
    <x v="0"/>
    <s v="Amber Davis"/>
    <x v="1"/>
    <s v="Somalia"/>
    <x v="2"/>
    <x v="2"/>
    <x v="7"/>
    <n v="397.86"/>
    <n v="5"/>
    <n v="0.24"/>
    <n v="251.89"/>
    <x v="1"/>
    <x v="2"/>
  </r>
  <r>
    <s v="8bf7ae09-f600-4bff-9394-00cfaddffa5c"/>
    <d v="2023-03-21T00:00:00"/>
    <d v="2024-03-09T00:00:00"/>
    <x v="2"/>
    <s v="Nathaniel Pearson"/>
    <x v="0"/>
    <s v="Bahamas"/>
    <x v="2"/>
    <x v="1"/>
    <x v="1"/>
    <n v="380.9"/>
    <n v="10"/>
    <n v="0.01"/>
    <n v="466.92"/>
    <x v="3"/>
    <x v="3"/>
  </r>
  <r>
    <s v="d5e08e15-8868-4f2a-8725-632efc95e71a"/>
    <d v="2022-11-30T00:00:00"/>
    <d v="2023-02-17T00:00:00"/>
    <x v="1"/>
    <s v="Terrance Phelps"/>
    <x v="0"/>
    <s v="Samoa"/>
    <x v="1"/>
    <x v="0"/>
    <x v="0"/>
    <n v="956.77"/>
    <n v="5"/>
    <n v="0.28999999999999998"/>
    <n v="352.13"/>
    <x v="1"/>
    <x v="0"/>
  </r>
  <r>
    <s v="dc052f0a-9437-48aa-b539-8989fc7df4f4"/>
    <d v="2020-12-24T00:00:00"/>
    <d v="2024-12-11T00:00:00"/>
    <x v="3"/>
    <s v="Joseph Pierce"/>
    <x v="1"/>
    <s v="Slovenia"/>
    <x v="2"/>
    <x v="2"/>
    <x v="2"/>
    <n v="125.64"/>
    <n v="3"/>
    <n v="0.24"/>
    <n v="156.34"/>
    <x v="1"/>
    <x v="5"/>
  </r>
  <r>
    <s v="920f3488-5d8f-4bd1-b85c-a332daec904c"/>
    <d v="2020-08-17T00:00:00"/>
    <d v="2024-08-21T00:00:00"/>
    <x v="2"/>
    <s v="Trevor Carson"/>
    <x v="0"/>
    <s v="Niue"/>
    <x v="2"/>
    <x v="0"/>
    <x v="0"/>
    <n v="587.54999999999995"/>
    <n v="5"/>
    <n v="0.04"/>
    <n v="352.28"/>
    <x v="0"/>
    <x v="5"/>
  </r>
  <r>
    <s v="291a7f14-1df7-4035-b7c3-cd523a98d9ec"/>
    <d v="2023-11-19T00:00:00"/>
    <d v="2024-08-28T00:00:00"/>
    <x v="0"/>
    <s v="Michelle Williams"/>
    <x v="2"/>
    <s v="Peru"/>
    <x v="2"/>
    <x v="1"/>
    <x v="5"/>
    <n v="250.75"/>
    <n v="10"/>
    <n v="0.06"/>
    <n v="172.77"/>
    <x v="0"/>
    <x v="3"/>
  </r>
  <r>
    <s v="d099ca46-30df-48c4-b64d-cc6f0176b795"/>
    <d v="2024-06-14T00:00:00"/>
    <d v="2025-02-06T00:00:00"/>
    <x v="2"/>
    <s v="Dawn Flores"/>
    <x v="2"/>
    <s v="British Virgin Islands"/>
    <x v="2"/>
    <x v="0"/>
    <x v="8"/>
    <n v="127.92"/>
    <n v="3"/>
    <n v="0.24"/>
    <n v="319.52"/>
    <x v="1"/>
    <x v="1"/>
  </r>
  <r>
    <s v="f5e2b787-1218-43d7-837d-cc984b492937"/>
    <d v="2024-10-04T00:00:00"/>
    <d v="2025-06-02T00:00:00"/>
    <x v="3"/>
    <s v="Jose Welch"/>
    <x v="1"/>
    <s v="Puerto Rico"/>
    <x v="0"/>
    <x v="1"/>
    <x v="1"/>
    <n v="920.99"/>
    <n v="7"/>
    <n v="0.28000000000000003"/>
    <n v="232.07"/>
    <x v="2"/>
    <x v="1"/>
  </r>
  <r>
    <s v="f95ff3e0-57e9-421c-8326-ff4f75f5bc8c"/>
    <d v="2024-08-08T00:00:00"/>
    <d v="2025-05-11T00:00:00"/>
    <x v="2"/>
    <s v="Steven Perry"/>
    <x v="2"/>
    <s v="American Samoa"/>
    <x v="1"/>
    <x v="0"/>
    <x v="0"/>
    <n v="931.36"/>
    <n v="2"/>
    <n v="0.22"/>
    <n v="423.16"/>
    <x v="1"/>
    <x v="1"/>
  </r>
  <r>
    <s v="8d823ece-ea06-4f58-be85-cda4373895ad"/>
    <d v="2020-07-11T00:00:00"/>
    <d v="2024-07-15T00:00:00"/>
    <x v="0"/>
    <s v="Brian Perez"/>
    <x v="2"/>
    <s v="Switzerland"/>
    <x v="3"/>
    <x v="0"/>
    <x v="6"/>
    <n v="111.73"/>
    <n v="4"/>
    <n v="0.2"/>
    <n v="171.94"/>
    <x v="2"/>
    <x v="5"/>
  </r>
  <r>
    <s v="812db52d-acab-404c-a092-e2e5a308b3ad"/>
    <d v="2024-06-07T00:00:00"/>
    <d v="2025-03-17T00:00:00"/>
    <x v="1"/>
    <s v="Noah Obrien"/>
    <x v="0"/>
    <s v="Niue"/>
    <x v="1"/>
    <x v="2"/>
    <x v="7"/>
    <n v="754.77"/>
    <n v="10"/>
    <n v="0.18"/>
    <n v="49.87"/>
    <x v="0"/>
    <x v="1"/>
  </r>
  <r>
    <s v="40381ae5-89c8-4296-ad9b-6d7427e7cc67"/>
    <d v="2023-10-20T00:00:00"/>
    <d v="2024-03-26T00:00:00"/>
    <x v="0"/>
    <s v="William Sanford"/>
    <x v="0"/>
    <s v="Bosnia and Herzegovina"/>
    <x v="2"/>
    <x v="2"/>
    <x v="7"/>
    <n v="412.31"/>
    <n v="6"/>
    <n v="0.18"/>
    <n v="439.45"/>
    <x v="2"/>
    <x v="3"/>
  </r>
  <r>
    <s v="f1875aec-4ec0-4cd4-8102-33a45bf155c0"/>
    <d v="2023-08-30T00:00:00"/>
    <d v="2023-09-05T00:00:00"/>
    <x v="1"/>
    <s v="Amber Williams"/>
    <x v="2"/>
    <s v="Switzerland"/>
    <x v="2"/>
    <x v="0"/>
    <x v="8"/>
    <n v="108.4"/>
    <n v="8"/>
    <n v="0"/>
    <n v="113.94"/>
    <x v="2"/>
    <x v="3"/>
  </r>
  <r>
    <s v="e3aecdc0-c0b0-4372-b9b2-1575c5c4be73"/>
    <d v="2021-12-21T00:00:00"/>
    <d v="2022-11-23T00:00:00"/>
    <x v="0"/>
    <s v="Anthony Anderson"/>
    <x v="0"/>
    <s v="Pakistan"/>
    <x v="1"/>
    <x v="1"/>
    <x v="4"/>
    <n v="385.33"/>
    <n v="5"/>
    <n v="0.12"/>
    <n v="325.25"/>
    <x v="3"/>
    <x v="2"/>
  </r>
  <r>
    <s v="7a8f3875-e2d4-4123-8c59-1c98d39d1d19"/>
    <d v="2025-07-02T00:00:00"/>
    <d v="2025-07-02T00:00:00"/>
    <x v="1"/>
    <s v="Mary Eaton"/>
    <x v="1"/>
    <s v="Suriname"/>
    <x v="2"/>
    <x v="0"/>
    <x v="8"/>
    <n v="78.760000000000005"/>
    <n v="4"/>
    <n v="0.09"/>
    <n v="46.75"/>
    <x v="1"/>
    <x v="4"/>
  </r>
  <r>
    <s v="6979e8ea-b07a-4957-902b-d0ecb1a463f0"/>
    <d v="2021-01-17T00:00:00"/>
    <d v="2025-06-24T00:00:00"/>
    <x v="1"/>
    <s v="Kerry Forbes"/>
    <x v="0"/>
    <s v="Ghana"/>
    <x v="1"/>
    <x v="0"/>
    <x v="0"/>
    <n v="755.25"/>
    <n v="10"/>
    <n v="0.04"/>
    <n v="461.07"/>
    <x v="2"/>
    <x v="2"/>
  </r>
  <r>
    <s v="ec901390-29b5-40e3-ab73-a30db3682c47"/>
    <d v="2024-04-17T00:00:00"/>
    <d v="2024-07-17T00:00:00"/>
    <x v="2"/>
    <s v="Chris Medina"/>
    <x v="2"/>
    <s v="Iceland"/>
    <x v="0"/>
    <x v="1"/>
    <x v="5"/>
    <n v="161"/>
    <n v="6"/>
    <n v="0.15"/>
    <n v="-76.400000000000006"/>
    <x v="0"/>
    <x v="1"/>
  </r>
  <r>
    <s v="4b26233b-67ba-4df9-801a-e3af01b0256f"/>
    <d v="2021-11-13T00:00:00"/>
    <d v="2023-11-06T00:00:00"/>
    <x v="1"/>
    <s v="Christina Keith"/>
    <x v="0"/>
    <s v="Myanmar"/>
    <x v="0"/>
    <x v="2"/>
    <x v="3"/>
    <n v="718.56"/>
    <n v="4"/>
    <n v="7.0000000000000007E-2"/>
    <n v="-72.239999999999995"/>
    <x v="3"/>
    <x v="2"/>
  </r>
  <r>
    <s v="4814cb4b-bb42-4018-9715-35d1f7355ffb"/>
    <d v="2025-03-24T00:00:00"/>
    <d v="2025-04-26T00:00:00"/>
    <x v="0"/>
    <s v="Hector Mendoza"/>
    <x v="0"/>
    <s v="Madagascar"/>
    <x v="3"/>
    <x v="1"/>
    <x v="5"/>
    <n v="258.79000000000002"/>
    <n v="3"/>
    <n v="0.16"/>
    <n v="-73"/>
    <x v="3"/>
    <x v="4"/>
  </r>
  <r>
    <s v="8a61bb27-8669-4798-b05f-9294f585f137"/>
    <d v="2020-07-27T00:00:00"/>
    <d v="2024-05-07T00:00:00"/>
    <x v="1"/>
    <s v="Andrea Randall"/>
    <x v="1"/>
    <s v="Christmas Island"/>
    <x v="2"/>
    <x v="2"/>
    <x v="7"/>
    <n v="524.01"/>
    <n v="3"/>
    <n v="0.09"/>
    <n v="478.98"/>
    <x v="3"/>
    <x v="5"/>
  </r>
  <r>
    <s v="82c085f8-bae8-4905-a133-9af3864127fd"/>
    <d v="2021-10-21T00:00:00"/>
    <d v="2024-04-22T00:00:00"/>
    <x v="0"/>
    <s v="Dr. Cheryl Burke PhD"/>
    <x v="1"/>
    <s v="Australia"/>
    <x v="2"/>
    <x v="1"/>
    <x v="5"/>
    <n v="870.46"/>
    <n v="2"/>
    <n v="0.09"/>
    <n v="157.22"/>
    <x v="3"/>
    <x v="2"/>
  </r>
  <r>
    <s v="baa3c6ef-5641-4b09-99a3-01d48797fb80"/>
    <d v="2022-07-13T00:00:00"/>
    <d v="2024-11-28T00:00:00"/>
    <x v="1"/>
    <s v="Scott Holmes"/>
    <x v="2"/>
    <s v="Slovakia (Slovak Republic)"/>
    <x v="0"/>
    <x v="2"/>
    <x v="3"/>
    <n v="139.91"/>
    <n v="4"/>
    <n v="0.05"/>
    <n v="271.27"/>
    <x v="3"/>
    <x v="0"/>
  </r>
  <r>
    <s v="dde34b17-e152-42ef-9fbe-318ea426a537"/>
    <d v="2025-01-02T00:00:00"/>
    <d v="2025-01-18T00:00:00"/>
    <x v="0"/>
    <s v="Eric Robertson"/>
    <x v="1"/>
    <s v="Switzerland"/>
    <x v="0"/>
    <x v="0"/>
    <x v="6"/>
    <n v="391.24"/>
    <n v="5"/>
    <n v="0.28000000000000003"/>
    <n v="43.65"/>
    <x v="0"/>
    <x v="4"/>
  </r>
  <r>
    <s v="8cc91775-2dda-4278-9708-7bd51e5597cf"/>
    <d v="2023-08-23T00:00:00"/>
    <d v="2024-06-20T00:00:00"/>
    <x v="0"/>
    <s v="Emily Ramos"/>
    <x v="1"/>
    <s v="Bahamas"/>
    <x v="3"/>
    <x v="1"/>
    <x v="4"/>
    <n v="768.87"/>
    <n v="6"/>
    <n v="0.18"/>
    <n v="-59.34"/>
    <x v="2"/>
    <x v="3"/>
  </r>
  <r>
    <s v="71439694-a929-4e5a-a92e-69b3ac302278"/>
    <d v="2024-03-09T00:00:00"/>
    <d v="2024-12-03T00:00:00"/>
    <x v="2"/>
    <s v="Ellen Cruz"/>
    <x v="2"/>
    <s v="Congo"/>
    <x v="2"/>
    <x v="2"/>
    <x v="3"/>
    <n v="234.3"/>
    <n v="10"/>
    <n v="0.15"/>
    <n v="29.76"/>
    <x v="3"/>
    <x v="1"/>
  </r>
  <r>
    <s v="39e59232-9238-4307-aa49-a54d7f8b5c9c"/>
    <d v="2022-05-22T00:00:00"/>
    <d v="2024-07-12T00:00:00"/>
    <x v="2"/>
    <s v="Lisa Rose DDS"/>
    <x v="1"/>
    <s v="Latvia"/>
    <x v="1"/>
    <x v="0"/>
    <x v="8"/>
    <n v="242.3"/>
    <n v="1"/>
    <n v="0.19"/>
    <n v="490.5"/>
    <x v="2"/>
    <x v="0"/>
  </r>
  <r>
    <s v="efb61290-0aa4-4062-adbd-d5302497868c"/>
    <d v="2023-07-15T00:00:00"/>
    <d v="2024-05-01T00:00:00"/>
    <x v="1"/>
    <s v="Daniel Brewer"/>
    <x v="2"/>
    <s v="Chad"/>
    <x v="0"/>
    <x v="0"/>
    <x v="6"/>
    <n v="78.66"/>
    <n v="3"/>
    <n v="0.05"/>
    <n v="34.020000000000003"/>
    <x v="0"/>
    <x v="3"/>
  </r>
  <r>
    <s v="61489242-8dbd-4eb4-99c9-428f0493eb12"/>
    <d v="2022-07-26T00:00:00"/>
    <d v="2024-10-09T00:00:00"/>
    <x v="0"/>
    <s v="Danny Munoz"/>
    <x v="2"/>
    <s v="Martinique"/>
    <x v="1"/>
    <x v="1"/>
    <x v="5"/>
    <n v="625.51"/>
    <n v="7"/>
    <n v="0.22"/>
    <n v="224.6"/>
    <x v="0"/>
    <x v="0"/>
  </r>
  <r>
    <s v="0ed37e4a-7e15-41b1-8d39-e9d2c8c31ae0"/>
    <d v="2021-02-23T00:00:00"/>
    <d v="2021-10-26T00:00:00"/>
    <x v="2"/>
    <s v="Anita Ramirez"/>
    <x v="0"/>
    <s v="El Salvador"/>
    <x v="0"/>
    <x v="1"/>
    <x v="4"/>
    <n v="798.17"/>
    <n v="7"/>
    <n v="0.14000000000000001"/>
    <n v="463.27"/>
    <x v="1"/>
    <x v="2"/>
  </r>
  <r>
    <s v="f25cbea3-d6b1-4194-b678-bc0dca71dd15"/>
    <d v="2022-12-13T00:00:00"/>
    <d v="2025-01-27T00:00:00"/>
    <x v="0"/>
    <s v="Jacob Johnson"/>
    <x v="1"/>
    <s v="Afghanistan"/>
    <x v="2"/>
    <x v="2"/>
    <x v="3"/>
    <n v="578.64"/>
    <n v="3"/>
    <n v="0.25"/>
    <n v="204.02"/>
    <x v="3"/>
    <x v="0"/>
  </r>
  <r>
    <s v="2b2b6155-a515-4fb2-a642-f21a814e2f96"/>
    <d v="2021-01-05T00:00:00"/>
    <d v="2022-03-08T00:00:00"/>
    <x v="2"/>
    <s v="Teresa Brown"/>
    <x v="2"/>
    <s v="Madagascar"/>
    <x v="2"/>
    <x v="1"/>
    <x v="5"/>
    <n v="169.93"/>
    <n v="6"/>
    <n v="0.09"/>
    <n v="-99.46"/>
    <x v="1"/>
    <x v="2"/>
  </r>
  <r>
    <s v="d5acfe27-d872-40bc-bade-b702dd26f582"/>
    <d v="2024-12-13T00:00:00"/>
    <d v="2024-12-24T00:00:00"/>
    <x v="1"/>
    <s v="Joseph Drake"/>
    <x v="1"/>
    <s v="Timor-Leste"/>
    <x v="1"/>
    <x v="2"/>
    <x v="2"/>
    <n v="625.64"/>
    <n v="3"/>
    <n v="0.22"/>
    <n v="295.27"/>
    <x v="3"/>
    <x v="1"/>
  </r>
  <r>
    <s v="2d6e8cad-ef52-4df7-ae81-58ef4cbadfde"/>
    <d v="2022-10-19T00:00:00"/>
    <d v="2023-11-22T00:00:00"/>
    <x v="0"/>
    <s v="Gloria Tyler"/>
    <x v="0"/>
    <s v="American Samoa"/>
    <x v="1"/>
    <x v="2"/>
    <x v="3"/>
    <n v="201.05"/>
    <n v="3"/>
    <n v="0.21"/>
    <n v="363.89"/>
    <x v="2"/>
    <x v="0"/>
  </r>
  <r>
    <s v="38ac9138-af12-4857-b179-79c198fa96e7"/>
    <d v="2021-03-09T00:00:00"/>
    <d v="2021-07-09T00:00:00"/>
    <x v="2"/>
    <s v="Eric Lopez"/>
    <x v="1"/>
    <s v="Indonesia"/>
    <x v="0"/>
    <x v="0"/>
    <x v="0"/>
    <n v="611.61"/>
    <n v="5"/>
    <n v="0.01"/>
    <n v="391.74"/>
    <x v="0"/>
    <x v="2"/>
  </r>
  <r>
    <s v="791a6406-e6f1-4237-98dc-9df099271837"/>
    <d v="2024-06-25T00:00:00"/>
    <d v="2025-06-19T00:00:00"/>
    <x v="0"/>
    <s v="Carolyn Espinoza"/>
    <x v="0"/>
    <s v="Malaysia"/>
    <x v="0"/>
    <x v="1"/>
    <x v="4"/>
    <n v="999.06"/>
    <n v="5"/>
    <n v="0.13"/>
    <n v="182.29"/>
    <x v="0"/>
    <x v="1"/>
  </r>
  <r>
    <s v="7f695247-aaa9-4932-be6b-61e0e076aa08"/>
    <d v="2021-04-12T00:00:00"/>
    <d v="2024-05-01T00:00:00"/>
    <x v="1"/>
    <s v="Kevin Castro"/>
    <x v="1"/>
    <s v="Jersey"/>
    <x v="0"/>
    <x v="0"/>
    <x v="0"/>
    <n v="138.28"/>
    <n v="8"/>
    <n v="0.12"/>
    <n v="208.79"/>
    <x v="1"/>
    <x v="2"/>
  </r>
  <r>
    <s v="9b6d3784-872f-4e3b-b4ec-fb31aa632d76"/>
    <d v="2024-07-06T00:00:00"/>
    <d v="2024-08-13T00:00:00"/>
    <x v="1"/>
    <s v="Jason Rangel"/>
    <x v="2"/>
    <s v="Montenegro"/>
    <x v="3"/>
    <x v="2"/>
    <x v="7"/>
    <n v="141.63999999999999"/>
    <n v="9"/>
    <n v="0.22"/>
    <n v="269.75"/>
    <x v="0"/>
    <x v="1"/>
  </r>
  <r>
    <s v="81e7c120-e6e4-496b-b7f0-163cfee90ed2"/>
    <d v="2021-02-01T00:00:00"/>
    <d v="2022-11-14T00:00:00"/>
    <x v="3"/>
    <s v="Tara Tucker"/>
    <x v="0"/>
    <s v="Bouvet Island (Bouvetoya)"/>
    <x v="2"/>
    <x v="1"/>
    <x v="4"/>
    <n v="180.53"/>
    <n v="5"/>
    <n v="0.26"/>
    <n v="346.57"/>
    <x v="1"/>
    <x v="2"/>
  </r>
  <r>
    <s v="b9059625-54f1-420c-911e-72fc0cd5354a"/>
    <d v="2024-03-06T00:00:00"/>
    <d v="2024-12-28T00:00:00"/>
    <x v="1"/>
    <s v="Alexis Mays"/>
    <x v="2"/>
    <s v="Reunion"/>
    <x v="0"/>
    <x v="2"/>
    <x v="7"/>
    <n v="94.59"/>
    <n v="2"/>
    <n v="0.28000000000000003"/>
    <n v="-94.62"/>
    <x v="1"/>
    <x v="1"/>
  </r>
  <r>
    <s v="e304d741-10d3-4332-90f9-b23fc087fbd5"/>
    <d v="2023-09-26T00:00:00"/>
    <d v="2024-08-31T00:00:00"/>
    <x v="2"/>
    <s v="Derrick Lyons"/>
    <x v="2"/>
    <s v="Japan"/>
    <x v="0"/>
    <x v="0"/>
    <x v="6"/>
    <n v="640.98"/>
    <n v="4"/>
    <n v="0.05"/>
    <n v="455.47"/>
    <x v="0"/>
    <x v="3"/>
  </r>
  <r>
    <s v="269b248c-dbf8-4497-87e2-838b68296f58"/>
    <d v="2023-08-25T00:00:00"/>
    <d v="2023-09-04T00:00:00"/>
    <x v="2"/>
    <s v="Joshua Woods"/>
    <x v="0"/>
    <s v="Cocos (Keeling) Islands"/>
    <x v="3"/>
    <x v="2"/>
    <x v="3"/>
    <n v="534.09"/>
    <n v="5"/>
    <n v="0.01"/>
    <n v="491.13"/>
    <x v="2"/>
    <x v="3"/>
  </r>
  <r>
    <s v="25a41e97-ce52-43e0-9cfe-ff49481ab6c5"/>
    <d v="2022-05-30T00:00:00"/>
    <d v="2023-03-09T00:00:00"/>
    <x v="1"/>
    <s v="Joe Jones"/>
    <x v="1"/>
    <s v="Bahrain"/>
    <x v="1"/>
    <x v="2"/>
    <x v="3"/>
    <n v="40.51"/>
    <n v="6"/>
    <n v="0.17"/>
    <n v="195.92"/>
    <x v="0"/>
    <x v="0"/>
  </r>
  <r>
    <s v="57aa00de-8a88-4b46-a083-a8aa73f29f55"/>
    <d v="2023-08-30T00:00:00"/>
    <d v="2024-05-16T00:00:00"/>
    <x v="3"/>
    <s v="James Howe"/>
    <x v="1"/>
    <s v="Lao People's Democratic Republic"/>
    <x v="2"/>
    <x v="2"/>
    <x v="7"/>
    <n v="598.5"/>
    <n v="7"/>
    <n v="0.03"/>
    <n v="446.27"/>
    <x v="3"/>
    <x v="3"/>
  </r>
  <r>
    <s v="7fc7dd62-9498-4fc1-89c4-b52614460ca8"/>
    <d v="2023-02-28T00:00:00"/>
    <d v="2024-11-28T00:00:00"/>
    <x v="3"/>
    <s v="Anthony Nelson"/>
    <x v="0"/>
    <s v="Micronesia"/>
    <x v="1"/>
    <x v="0"/>
    <x v="0"/>
    <n v="56.42"/>
    <n v="8"/>
    <n v="0.08"/>
    <n v="462.63"/>
    <x v="2"/>
    <x v="3"/>
  </r>
  <r>
    <s v="4625dba8-b656-4429-a30f-1eebcac1edb0"/>
    <d v="2023-12-31T00:00:00"/>
    <d v="2025-02-09T00:00:00"/>
    <x v="2"/>
    <s v="Judith Martinez"/>
    <x v="0"/>
    <s v="Netherlands Antilles"/>
    <x v="0"/>
    <x v="1"/>
    <x v="1"/>
    <n v="537.29999999999995"/>
    <n v="6"/>
    <n v="0.2"/>
    <n v="273.38"/>
    <x v="0"/>
    <x v="3"/>
  </r>
  <r>
    <s v="4bb15c4b-d11b-4e50-a4b8-1cb4d9baf3ce"/>
    <d v="2023-05-28T00:00:00"/>
    <d v="2023-06-20T00:00:00"/>
    <x v="1"/>
    <s v="Scott Hill"/>
    <x v="1"/>
    <s v="Liechtenstein"/>
    <x v="3"/>
    <x v="0"/>
    <x v="8"/>
    <n v="538.51"/>
    <n v="7"/>
    <n v="0.06"/>
    <n v="35.9"/>
    <x v="3"/>
    <x v="3"/>
  </r>
  <r>
    <s v="2310d398-22cf-4255-b90f-f1bddb6a15f2"/>
    <d v="2024-02-24T00:00:00"/>
    <d v="2024-12-25T00:00:00"/>
    <x v="2"/>
    <s v="Brandon Sanchez"/>
    <x v="0"/>
    <s v="Tunisia"/>
    <x v="0"/>
    <x v="1"/>
    <x v="5"/>
    <n v="73.75"/>
    <n v="6"/>
    <n v="0.23"/>
    <n v="428.42"/>
    <x v="1"/>
    <x v="1"/>
  </r>
  <r>
    <s v="2b425d7c-a95b-4213-b88a-ea8d1df6cd4f"/>
    <d v="2023-03-12T00:00:00"/>
    <d v="2024-09-23T00:00:00"/>
    <x v="1"/>
    <s v="Dr. Debra Michael"/>
    <x v="0"/>
    <s v="Singapore"/>
    <x v="1"/>
    <x v="1"/>
    <x v="1"/>
    <n v="327.22000000000003"/>
    <n v="3"/>
    <n v="0.06"/>
    <n v="-7.56"/>
    <x v="2"/>
    <x v="3"/>
  </r>
  <r>
    <s v="b30b0aa5-27cf-4e2e-92ab-fb6d79a23fcf"/>
    <d v="2022-02-25T00:00:00"/>
    <d v="2024-02-06T00:00:00"/>
    <x v="2"/>
    <s v="Jeffrey Schwartz"/>
    <x v="2"/>
    <s v="Bosnia and Herzegovina"/>
    <x v="3"/>
    <x v="2"/>
    <x v="7"/>
    <n v="310.8"/>
    <n v="1"/>
    <n v="0.28000000000000003"/>
    <n v="303.45999999999998"/>
    <x v="2"/>
    <x v="0"/>
  </r>
  <r>
    <s v="5a5f4eb8-2414-4143-9962-0a14f063f2b5"/>
    <d v="2021-05-11T00:00:00"/>
    <d v="2021-07-02T00:00:00"/>
    <x v="3"/>
    <s v="Jacob Anderson"/>
    <x v="0"/>
    <s v="Tokelau"/>
    <x v="1"/>
    <x v="1"/>
    <x v="5"/>
    <n v="773.88"/>
    <n v="5"/>
    <n v="0.14000000000000001"/>
    <n v="-7.83"/>
    <x v="3"/>
    <x v="2"/>
  </r>
  <r>
    <s v="b168d296-99f6-4493-8d28-34e3dfa24e0d"/>
    <d v="2023-05-01T00:00:00"/>
    <d v="2023-06-25T00:00:00"/>
    <x v="1"/>
    <s v="Timothy Long"/>
    <x v="2"/>
    <s v="Malta"/>
    <x v="2"/>
    <x v="0"/>
    <x v="0"/>
    <n v="803.87"/>
    <n v="5"/>
    <n v="0.17"/>
    <n v="469.52"/>
    <x v="1"/>
    <x v="3"/>
  </r>
  <r>
    <s v="a711f460-c598-485a-8a18-1dd8e7b732c3"/>
    <d v="2023-01-03T00:00:00"/>
    <d v="2023-09-28T00:00:00"/>
    <x v="1"/>
    <s v="Philip Bailey"/>
    <x v="0"/>
    <s v="Puerto Rico"/>
    <x v="1"/>
    <x v="0"/>
    <x v="0"/>
    <n v="281.87"/>
    <n v="4"/>
    <n v="0.01"/>
    <n v="118.48"/>
    <x v="0"/>
    <x v="3"/>
  </r>
  <r>
    <s v="e9160028-c226-407a-a293-a22330271ec6"/>
    <d v="2022-02-25T00:00:00"/>
    <d v="2023-01-05T00:00:00"/>
    <x v="2"/>
    <s v="Cheryl Fry"/>
    <x v="1"/>
    <s v="Saint Pierre and Miquelon"/>
    <x v="2"/>
    <x v="1"/>
    <x v="5"/>
    <n v="292.72000000000003"/>
    <n v="4"/>
    <n v="0.14000000000000001"/>
    <n v="140.29"/>
    <x v="2"/>
    <x v="0"/>
  </r>
  <r>
    <s v="03e233e1-1274-4de3-a26a-61f93924eb55"/>
    <d v="2024-06-07T00:00:00"/>
    <d v="2024-11-08T00:00:00"/>
    <x v="1"/>
    <s v="Jason Tyler"/>
    <x v="1"/>
    <s v="Paraguay"/>
    <x v="0"/>
    <x v="0"/>
    <x v="0"/>
    <n v="419.01"/>
    <n v="7"/>
    <n v="0.03"/>
    <n v="439.27"/>
    <x v="2"/>
    <x v="1"/>
  </r>
  <r>
    <s v="e9d0f3fd-b02d-4dfa-b398-3be7a5c7310e"/>
    <d v="2023-06-21T00:00:00"/>
    <d v="2024-12-10T00:00:00"/>
    <x v="3"/>
    <s v="Ian Stark"/>
    <x v="1"/>
    <s v="Congo"/>
    <x v="0"/>
    <x v="1"/>
    <x v="5"/>
    <n v="927.12"/>
    <n v="4"/>
    <n v="0.11"/>
    <n v="405.12"/>
    <x v="2"/>
    <x v="3"/>
  </r>
  <r>
    <s v="f104846e-155b-41ca-9fcf-397c4550e2e7"/>
    <d v="2024-01-18T00:00:00"/>
    <d v="2024-02-01T00:00:00"/>
    <x v="0"/>
    <s v="Leslie Haynes"/>
    <x v="1"/>
    <s v="Guam"/>
    <x v="1"/>
    <x v="1"/>
    <x v="5"/>
    <n v="397.94"/>
    <n v="5"/>
    <n v="0.13"/>
    <n v="48.7"/>
    <x v="1"/>
    <x v="1"/>
  </r>
  <r>
    <s v="28d4b00d-8071-47f9-a73a-7d3d5d614841"/>
    <d v="2024-09-27T00:00:00"/>
    <d v="2025-04-21T00:00:00"/>
    <x v="0"/>
    <s v="Rachel Mullins"/>
    <x v="1"/>
    <s v="Finland"/>
    <x v="3"/>
    <x v="1"/>
    <x v="5"/>
    <n v="540.13"/>
    <n v="10"/>
    <n v="0.08"/>
    <n v="452.28"/>
    <x v="0"/>
    <x v="1"/>
  </r>
  <r>
    <s v="46a6b31f-5427-41fa-bd44-30f47c486b77"/>
    <d v="2023-11-02T00:00:00"/>
    <d v="2025-01-16T00:00:00"/>
    <x v="0"/>
    <s v="Karen Travis"/>
    <x v="0"/>
    <s v="Hungary"/>
    <x v="2"/>
    <x v="0"/>
    <x v="8"/>
    <n v="608.4"/>
    <n v="5"/>
    <n v="0.02"/>
    <n v="207.08"/>
    <x v="3"/>
    <x v="3"/>
  </r>
  <r>
    <s v="8cf5f385-643f-44f0-8df4-48abc2735d82"/>
    <d v="2021-07-14T00:00:00"/>
    <d v="2023-11-28T00:00:00"/>
    <x v="2"/>
    <s v="Carla Farley"/>
    <x v="0"/>
    <s v="Myanmar"/>
    <x v="2"/>
    <x v="0"/>
    <x v="0"/>
    <n v="89.47"/>
    <n v="6"/>
    <n v="0.19"/>
    <n v="32.01"/>
    <x v="3"/>
    <x v="2"/>
  </r>
  <r>
    <s v="4f4dc8a6-943b-4a47-b1de-96937e4f4d5f"/>
    <d v="2024-11-13T00:00:00"/>
    <d v="2025-07-10T00:00:00"/>
    <x v="2"/>
    <s v="Kathryn Bates"/>
    <x v="0"/>
    <s v="Finland"/>
    <x v="1"/>
    <x v="2"/>
    <x v="3"/>
    <n v="217.91"/>
    <n v="4"/>
    <n v="0.18"/>
    <n v="247.66"/>
    <x v="2"/>
    <x v="1"/>
  </r>
  <r>
    <s v="59948813-b9ee-474f-8cb5-96edb806e946"/>
    <d v="2021-10-29T00:00:00"/>
    <d v="2025-06-01T00:00:00"/>
    <x v="0"/>
    <s v="Corey Hanson"/>
    <x v="0"/>
    <s v="Kazakhstan"/>
    <x v="0"/>
    <x v="1"/>
    <x v="4"/>
    <n v="490.08"/>
    <n v="5"/>
    <n v="0.02"/>
    <n v="479.57"/>
    <x v="3"/>
    <x v="2"/>
  </r>
  <r>
    <s v="8aa76701-ff47-4fe3-8349-44e742d1d56b"/>
    <d v="2020-11-08T00:00:00"/>
    <d v="2022-10-08T00:00:00"/>
    <x v="1"/>
    <s v="Eric Brown"/>
    <x v="0"/>
    <s v="Lithuania"/>
    <x v="0"/>
    <x v="0"/>
    <x v="8"/>
    <n v="562.94000000000005"/>
    <n v="5"/>
    <n v="0.27"/>
    <n v="130.56"/>
    <x v="0"/>
    <x v="5"/>
  </r>
  <r>
    <s v="0598ea47-1615-473f-80ed-6306f4c75ed1"/>
    <d v="2025-02-13T00:00:00"/>
    <d v="2025-04-01T00:00:00"/>
    <x v="3"/>
    <s v="Jeffrey Adams"/>
    <x v="0"/>
    <s v="Nepal"/>
    <x v="0"/>
    <x v="1"/>
    <x v="5"/>
    <n v="792.58"/>
    <n v="5"/>
    <n v="0.17"/>
    <n v="199.9"/>
    <x v="2"/>
    <x v="4"/>
  </r>
  <r>
    <s v="c081d691-4687-4416-a887-dc9d086a16e1"/>
    <d v="2020-07-31T00:00:00"/>
    <d v="2022-05-12T00:00:00"/>
    <x v="2"/>
    <s v="Mrs. Suzanne Calderon"/>
    <x v="1"/>
    <s v="Lithuania"/>
    <x v="2"/>
    <x v="0"/>
    <x v="8"/>
    <n v="354.61"/>
    <n v="2"/>
    <n v="0.11"/>
    <n v="-38.659999999999997"/>
    <x v="2"/>
    <x v="5"/>
  </r>
  <r>
    <s v="e19ba3b7-e799-4598-9ed0-e2ac7adca8a6"/>
    <d v="2024-09-23T00:00:00"/>
    <d v="2024-10-20T00:00:00"/>
    <x v="2"/>
    <s v="Roger Lowe"/>
    <x v="2"/>
    <s v="Algeria"/>
    <x v="3"/>
    <x v="0"/>
    <x v="0"/>
    <n v="998.7"/>
    <n v="10"/>
    <n v="0.15"/>
    <n v="-60.58"/>
    <x v="2"/>
    <x v="1"/>
  </r>
  <r>
    <s v="b9ce09c0-f0ba-4271-afe1-d0207d0255a4"/>
    <d v="2024-08-17T00:00:00"/>
    <d v="2025-02-25T00:00:00"/>
    <x v="1"/>
    <s v="Sarah Hall"/>
    <x v="0"/>
    <s v="Bhutan"/>
    <x v="2"/>
    <x v="1"/>
    <x v="1"/>
    <n v="11.79"/>
    <n v="8"/>
    <n v="0.22"/>
    <n v="96.4"/>
    <x v="0"/>
    <x v="1"/>
  </r>
  <r>
    <s v="9abfe9e3-1281-4440-947b-76d32820c1e8"/>
    <d v="2021-08-09T00:00:00"/>
    <d v="2021-10-13T00:00:00"/>
    <x v="2"/>
    <s v="Meghan Horn"/>
    <x v="1"/>
    <s v="Korea"/>
    <x v="3"/>
    <x v="2"/>
    <x v="3"/>
    <n v="185.94"/>
    <n v="7"/>
    <n v="0.06"/>
    <n v="296.29000000000002"/>
    <x v="0"/>
    <x v="2"/>
  </r>
  <r>
    <s v="4081a60f-e60c-4d43-8939-8ab0907a800a"/>
    <d v="2023-03-02T00:00:00"/>
    <d v="2024-08-27T00:00:00"/>
    <x v="3"/>
    <s v="Stacy Bryant"/>
    <x v="1"/>
    <s v="Puerto Rico"/>
    <x v="2"/>
    <x v="0"/>
    <x v="8"/>
    <n v="305.44"/>
    <n v="1"/>
    <n v="0.19"/>
    <n v="403.53"/>
    <x v="1"/>
    <x v="3"/>
  </r>
  <r>
    <s v="59e9113c-e635-46e6-b12c-880fbdc0260c"/>
    <d v="2022-03-14T00:00:00"/>
    <d v="2023-04-30T00:00:00"/>
    <x v="0"/>
    <s v="Mrs. Jennifer Brown"/>
    <x v="1"/>
    <s v="Saint Martin"/>
    <x v="2"/>
    <x v="0"/>
    <x v="8"/>
    <n v="52.95"/>
    <n v="9"/>
    <n v="0.02"/>
    <n v="40.53"/>
    <x v="2"/>
    <x v="0"/>
  </r>
  <r>
    <s v="3fdb0899-7e23-4a1f-af5c-43d4ca4ea8c5"/>
    <d v="2023-06-16T00:00:00"/>
    <d v="2024-12-04T00:00:00"/>
    <x v="2"/>
    <s v="Brian Hall"/>
    <x v="1"/>
    <s v="Trinidad and Tobago"/>
    <x v="0"/>
    <x v="2"/>
    <x v="2"/>
    <n v="621.04"/>
    <n v="2"/>
    <n v="0.11"/>
    <n v="287.94"/>
    <x v="2"/>
    <x v="3"/>
  </r>
  <r>
    <s v="c9a20ac1-59ac-492b-a5df-63631a42b438"/>
    <d v="2023-12-11T00:00:00"/>
    <d v="2024-01-11T00:00:00"/>
    <x v="3"/>
    <s v="Timothy Hughes"/>
    <x v="2"/>
    <s v="Turkmenistan"/>
    <x v="1"/>
    <x v="2"/>
    <x v="2"/>
    <n v="342.84"/>
    <n v="5"/>
    <n v="0.03"/>
    <n v="110.8"/>
    <x v="2"/>
    <x v="3"/>
  </r>
  <r>
    <s v="3e49070c-dec9-4bfa-b1a7-3b4afdd6651f"/>
    <d v="2022-09-17T00:00:00"/>
    <d v="2023-07-07T00:00:00"/>
    <x v="2"/>
    <s v="Sandra Carpenter"/>
    <x v="0"/>
    <s v="Honduras"/>
    <x v="0"/>
    <x v="1"/>
    <x v="4"/>
    <n v="585.62"/>
    <n v="5"/>
    <n v="0.15"/>
    <n v="3.74"/>
    <x v="1"/>
    <x v="0"/>
  </r>
  <r>
    <s v="1b117d33-3ea3-4cb1-9db6-2b799afa220b"/>
    <d v="2024-10-24T00:00:00"/>
    <d v="2025-01-14T00:00:00"/>
    <x v="3"/>
    <s v="Darryl Martin"/>
    <x v="1"/>
    <s v="Bhutan"/>
    <x v="1"/>
    <x v="1"/>
    <x v="4"/>
    <n v="820.13"/>
    <n v="4"/>
    <n v="0.15"/>
    <n v="-90.66"/>
    <x v="0"/>
    <x v="1"/>
  </r>
  <r>
    <s v="d6a578fd-e5e0-49b8-ae75-940936716ff4"/>
    <d v="2024-01-21T00:00:00"/>
    <d v="2024-04-09T00:00:00"/>
    <x v="3"/>
    <s v="Jamie Gonzalez"/>
    <x v="1"/>
    <s v="Cameroon"/>
    <x v="3"/>
    <x v="0"/>
    <x v="6"/>
    <n v="292.19"/>
    <n v="4"/>
    <n v="0.05"/>
    <n v="445.22"/>
    <x v="2"/>
    <x v="1"/>
  </r>
  <r>
    <s v="776e425d-f619-475d-afbe-9ba588bb0514"/>
    <d v="2023-06-08T00:00:00"/>
    <d v="2024-10-01T00:00:00"/>
    <x v="2"/>
    <s v="Jody Martinez"/>
    <x v="1"/>
    <s v="Mayotte"/>
    <x v="0"/>
    <x v="0"/>
    <x v="6"/>
    <n v="911.43"/>
    <n v="5"/>
    <n v="0.16"/>
    <n v="402.49"/>
    <x v="3"/>
    <x v="3"/>
  </r>
  <r>
    <s v="6e7fbab4-2dc2-448b-a106-514ce7e359cc"/>
    <d v="2023-02-26T00:00:00"/>
    <d v="2024-03-01T00:00:00"/>
    <x v="3"/>
    <s v="Anthony Myers"/>
    <x v="1"/>
    <s v="Bermuda"/>
    <x v="2"/>
    <x v="2"/>
    <x v="7"/>
    <n v="904.63"/>
    <n v="6"/>
    <n v="0.24"/>
    <n v="292.83"/>
    <x v="1"/>
    <x v="3"/>
  </r>
  <r>
    <s v="4490c34d-0af0-4624-94a8-ea364800b108"/>
    <d v="2022-10-06T00:00:00"/>
    <d v="2022-10-09T00:00:00"/>
    <x v="1"/>
    <s v="Jody Anderson"/>
    <x v="0"/>
    <s v="Pitcairn Islands"/>
    <x v="1"/>
    <x v="1"/>
    <x v="5"/>
    <n v="377.11"/>
    <n v="6"/>
    <n v="0.11"/>
    <n v="-78.61"/>
    <x v="0"/>
    <x v="0"/>
  </r>
  <r>
    <s v="75acb5bd-9cbd-40ea-9e45-6bec6e7ca056"/>
    <d v="2022-08-01T00:00:00"/>
    <d v="2024-12-04T00:00:00"/>
    <x v="3"/>
    <s v="Bradley Bowman"/>
    <x v="1"/>
    <s v="Malawi"/>
    <x v="1"/>
    <x v="0"/>
    <x v="6"/>
    <n v="784.27"/>
    <n v="4"/>
    <n v="0.11"/>
    <n v="193.87"/>
    <x v="0"/>
    <x v="0"/>
  </r>
  <r>
    <s v="05955bb6-83c7-46c9-beea-7879fb974aad"/>
    <d v="2024-04-15T00:00:00"/>
    <d v="2024-07-30T00:00:00"/>
    <x v="0"/>
    <s v="Courtney Rhodes"/>
    <x v="0"/>
    <s v="French Southern Territories"/>
    <x v="1"/>
    <x v="1"/>
    <x v="1"/>
    <n v="897.74"/>
    <n v="7"/>
    <n v="0.01"/>
    <n v="294.20999999999998"/>
    <x v="1"/>
    <x v="1"/>
  </r>
  <r>
    <s v="f2db6c30-c904-4478-be70-f9a5fb8999a4"/>
    <d v="2023-11-08T00:00:00"/>
    <d v="2024-11-22T00:00:00"/>
    <x v="3"/>
    <s v="Richard Payne"/>
    <x v="1"/>
    <s v="Morocco"/>
    <x v="1"/>
    <x v="1"/>
    <x v="1"/>
    <n v="914.13"/>
    <n v="5"/>
    <n v="0.18"/>
    <n v="314.22000000000003"/>
    <x v="1"/>
    <x v="3"/>
  </r>
  <r>
    <s v="da4397de-4937-4933-959d-a0fc5e83ee05"/>
    <d v="2022-04-19T00:00:00"/>
    <d v="2024-12-15T00:00:00"/>
    <x v="2"/>
    <s v="Jose Reyes"/>
    <x v="1"/>
    <s v="Thailand"/>
    <x v="1"/>
    <x v="2"/>
    <x v="3"/>
    <n v="907.76"/>
    <n v="1"/>
    <n v="0.18"/>
    <n v="269.18"/>
    <x v="1"/>
    <x v="0"/>
  </r>
  <r>
    <s v="3931ad65-49b6-4d59-9534-3b4039df1af3"/>
    <d v="2022-04-03T00:00:00"/>
    <d v="2022-09-01T00:00:00"/>
    <x v="2"/>
    <s v="Kimberly Navarro"/>
    <x v="1"/>
    <s v="Zambia"/>
    <x v="0"/>
    <x v="0"/>
    <x v="0"/>
    <n v="508.72"/>
    <n v="3"/>
    <n v="0.27"/>
    <n v="428.08"/>
    <x v="1"/>
    <x v="0"/>
  </r>
  <r>
    <s v="386ba06e-34bf-4db4-a088-513e4e53e7e9"/>
    <d v="2022-02-22T00:00:00"/>
    <d v="2022-07-21T00:00:00"/>
    <x v="0"/>
    <s v="William Mcdonald"/>
    <x v="2"/>
    <s v="Bouvet Island (Bouvetoya)"/>
    <x v="1"/>
    <x v="0"/>
    <x v="8"/>
    <n v="24.43"/>
    <n v="9"/>
    <n v="0.03"/>
    <n v="76.28"/>
    <x v="2"/>
    <x v="0"/>
  </r>
  <r>
    <s v="eb17a8ea-3e02-472e-9d0c-e51b9ee51883"/>
    <d v="2023-08-13T00:00:00"/>
    <d v="2023-11-23T00:00:00"/>
    <x v="0"/>
    <s v="Catherine Perez"/>
    <x v="2"/>
    <s v="Afghanistan"/>
    <x v="2"/>
    <x v="1"/>
    <x v="1"/>
    <n v="760.88"/>
    <n v="10"/>
    <n v="0.03"/>
    <n v="266.41000000000003"/>
    <x v="0"/>
    <x v="3"/>
  </r>
  <r>
    <s v="f94e6b52-9e8a-4ec6-b441-d8851cf10b26"/>
    <d v="2023-03-18T00:00:00"/>
    <d v="2025-05-16T00:00:00"/>
    <x v="2"/>
    <s v="Janet Saunders"/>
    <x v="1"/>
    <s v="Botswana"/>
    <x v="1"/>
    <x v="2"/>
    <x v="2"/>
    <n v="938.52"/>
    <n v="9"/>
    <n v="0.2"/>
    <n v="213.69"/>
    <x v="2"/>
    <x v="3"/>
  </r>
  <r>
    <s v="409ca574-2183-4348-922a-7c2781b0666c"/>
    <d v="2023-06-19T00:00:00"/>
    <d v="2024-10-30T00:00:00"/>
    <x v="2"/>
    <s v="David Hernandez"/>
    <x v="2"/>
    <s v="Belize"/>
    <x v="3"/>
    <x v="1"/>
    <x v="5"/>
    <n v="221.08"/>
    <n v="4"/>
    <n v="0.2"/>
    <n v="81.69"/>
    <x v="3"/>
    <x v="3"/>
  </r>
  <r>
    <s v="9158f9be-f0cb-47fb-b667-600e6e87262f"/>
    <d v="2021-08-28T00:00:00"/>
    <d v="2022-12-09T00:00:00"/>
    <x v="0"/>
    <s v="Antonio Steele"/>
    <x v="1"/>
    <s v="Nauru"/>
    <x v="3"/>
    <x v="0"/>
    <x v="8"/>
    <n v="251.2"/>
    <n v="6"/>
    <n v="0.1"/>
    <n v="194.9"/>
    <x v="3"/>
    <x v="2"/>
  </r>
  <r>
    <s v="c79f62ca-3cdd-4b13-b191-4acfe81d13e9"/>
    <d v="2024-04-28T00:00:00"/>
    <d v="2024-12-30T00:00:00"/>
    <x v="0"/>
    <s v="Michelle Wilson"/>
    <x v="0"/>
    <s v="Peru"/>
    <x v="1"/>
    <x v="2"/>
    <x v="2"/>
    <n v="106.92"/>
    <n v="5"/>
    <n v="0.15"/>
    <n v="431.19"/>
    <x v="1"/>
    <x v="1"/>
  </r>
  <r>
    <s v="c6f0590b-0066-41bc-8a55-ccc37fe8e9b5"/>
    <d v="2025-05-21T00:00:00"/>
    <d v="2025-07-08T00:00:00"/>
    <x v="0"/>
    <s v="Megan Williamson"/>
    <x v="1"/>
    <s v="Suriname"/>
    <x v="3"/>
    <x v="1"/>
    <x v="5"/>
    <n v="640.94000000000005"/>
    <n v="5"/>
    <n v="0.01"/>
    <n v="17.13"/>
    <x v="0"/>
    <x v="4"/>
  </r>
  <r>
    <s v="daa92292-2ca0-4191-b0cd-7ff10614d83f"/>
    <d v="2021-03-25T00:00:00"/>
    <d v="2021-08-29T00:00:00"/>
    <x v="3"/>
    <s v="Craig Dawson"/>
    <x v="0"/>
    <s v="Palestinian Territory"/>
    <x v="0"/>
    <x v="0"/>
    <x v="0"/>
    <n v="36.67"/>
    <n v="2"/>
    <n v="0.04"/>
    <n v="-0.31"/>
    <x v="1"/>
    <x v="2"/>
  </r>
  <r>
    <s v="9ebc091b-3165-42ec-b2bf-ccd42cf83691"/>
    <d v="2022-06-02T00:00:00"/>
    <d v="2023-04-19T00:00:00"/>
    <x v="2"/>
    <s v="Elizabeth Hood"/>
    <x v="2"/>
    <s v="Morocco"/>
    <x v="3"/>
    <x v="1"/>
    <x v="1"/>
    <n v="435.37"/>
    <n v="9"/>
    <n v="0.28999999999999998"/>
    <n v="127.34"/>
    <x v="1"/>
    <x v="0"/>
  </r>
  <r>
    <s v="a9afffa6-c31e-4543-9664-fe9bac3602af"/>
    <d v="2024-05-15T00:00:00"/>
    <d v="2025-06-22T00:00:00"/>
    <x v="1"/>
    <s v="Andrew Christian"/>
    <x v="2"/>
    <s v="Niger"/>
    <x v="2"/>
    <x v="2"/>
    <x v="3"/>
    <n v="134.53"/>
    <n v="6"/>
    <n v="0.1"/>
    <n v="388.14"/>
    <x v="2"/>
    <x v="1"/>
  </r>
  <r>
    <s v="683c3979-4812-47e8-8979-96f607c5e48a"/>
    <d v="2020-09-29T00:00:00"/>
    <d v="2021-10-19T00:00:00"/>
    <x v="1"/>
    <s v="Robert Orr"/>
    <x v="2"/>
    <s v="Albania"/>
    <x v="2"/>
    <x v="0"/>
    <x v="6"/>
    <n v="79.790000000000006"/>
    <n v="8"/>
    <n v="0.03"/>
    <n v="296.7"/>
    <x v="1"/>
    <x v="5"/>
  </r>
  <r>
    <s v="5b1c4e4b-d967-4f2b-818f-eff5ad9e8497"/>
    <d v="2024-06-13T00:00:00"/>
    <d v="2024-07-10T00:00:00"/>
    <x v="2"/>
    <s v="Samantha Brandt"/>
    <x v="1"/>
    <s v="Gabon"/>
    <x v="2"/>
    <x v="0"/>
    <x v="8"/>
    <n v="588.23"/>
    <n v="8"/>
    <n v="0.1"/>
    <n v="463.54"/>
    <x v="1"/>
    <x v="1"/>
  </r>
  <r>
    <s v="5beadad5-d730-4390-998a-a5f9b7b5ec11"/>
    <d v="2025-07-04T00:00:00"/>
    <d v="2025-07-04T00:00:00"/>
    <x v="3"/>
    <s v="Stephanie Lara"/>
    <x v="1"/>
    <s v="Northern Mariana Islands"/>
    <x v="3"/>
    <x v="1"/>
    <x v="4"/>
    <n v="298.66000000000003"/>
    <n v="7"/>
    <n v="0.12"/>
    <n v="294.66000000000003"/>
    <x v="1"/>
    <x v="4"/>
  </r>
  <r>
    <s v="4ff817d3-be58-471a-a4ae-11b0c70bb2f1"/>
    <d v="2021-03-27T00:00:00"/>
    <d v="2023-04-07T00:00:00"/>
    <x v="0"/>
    <s v="Melissa Anderson"/>
    <x v="0"/>
    <s v="Latvia"/>
    <x v="1"/>
    <x v="0"/>
    <x v="8"/>
    <n v="200.75"/>
    <n v="1"/>
    <n v="0.21"/>
    <n v="415.15"/>
    <x v="1"/>
    <x v="2"/>
  </r>
  <r>
    <s v="35001b9b-b4af-407a-a829-97da128e116f"/>
    <d v="2024-01-02T00:00:00"/>
    <d v="2024-01-26T00:00:00"/>
    <x v="3"/>
    <s v="Bryan Gray"/>
    <x v="0"/>
    <s v="San Marino"/>
    <x v="3"/>
    <x v="1"/>
    <x v="4"/>
    <n v="659.11"/>
    <n v="7"/>
    <n v="0.27"/>
    <n v="-34.630000000000003"/>
    <x v="1"/>
    <x v="1"/>
  </r>
  <r>
    <s v="30ccd32c-d0d9-41bd-8256-3b88e2e87e0a"/>
    <d v="2022-01-29T00:00:00"/>
    <d v="2023-04-30T00:00:00"/>
    <x v="3"/>
    <s v="Michelle Lara"/>
    <x v="2"/>
    <s v="Finland"/>
    <x v="3"/>
    <x v="0"/>
    <x v="8"/>
    <n v="210.75"/>
    <n v="2"/>
    <n v="0.04"/>
    <n v="-66.010000000000005"/>
    <x v="2"/>
    <x v="0"/>
  </r>
  <r>
    <s v="a5879b02-a835-4735-a2e1-a8b02dd54f61"/>
    <d v="2022-02-18T00:00:00"/>
    <d v="2024-08-26T00:00:00"/>
    <x v="3"/>
    <s v="Robin Jones"/>
    <x v="1"/>
    <s v="Croatia"/>
    <x v="3"/>
    <x v="1"/>
    <x v="1"/>
    <n v="228.23"/>
    <n v="10"/>
    <n v="0.21"/>
    <n v="290.7"/>
    <x v="2"/>
    <x v="0"/>
  </r>
  <r>
    <s v="8b13266c-dc61-4fe6-b371-eb8e998cb0d9"/>
    <d v="2024-03-23T00:00:00"/>
    <d v="2024-08-06T00:00:00"/>
    <x v="2"/>
    <s v="Stephanie Matthews"/>
    <x v="2"/>
    <s v="Angola"/>
    <x v="2"/>
    <x v="1"/>
    <x v="4"/>
    <n v="710.99"/>
    <n v="6"/>
    <n v="0.22"/>
    <n v="305.51"/>
    <x v="2"/>
    <x v="1"/>
  </r>
  <r>
    <s v="799401f1-2a27-4931-aaa3-4d49142d92da"/>
    <d v="2021-12-28T00:00:00"/>
    <d v="2024-05-04T00:00:00"/>
    <x v="0"/>
    <s v="Terri Ramirez"/>
    <x v="2"/>
    <s v="Afghanistan"/>
    <x v="1"/>
    <x v="1"/>
    <x v="4"/>
    <n v="631.26"/>
    <n v="4"/>
    <n v="0.26"/>
    <n v="81.7"/>
    <x v="3"/>
    <x v="2"/>
  </r>
  <r>
    <s v="695b49bc-710a-49f8-aa07-615e5ed009fb"/>
    <d v="2022-10-04T00:00:00"/>
    <d v="2024-12-13T00:00:00"/>
    <x v="0"/>
    <s v="Brian Carter"/>
    <x v="2"/>
    <s v="Grenada"/>
    <x v="2"/>
    <x v="0"/>
    <x v="8"/>
    <n v="737.5"/>
    <n v="8"/>
    <n v="0.28000000000000003"/>
    <n v="328.82"/>
    <x v="3"/>
    <x v="0"/>
  </r>
  <r>
    <s v="492f1d29-595f-4405-a43f-f291bac99059"/>
    <d v="2022-06-09T00:00:00"/>
    <d v="2024-01-11T00:00:00"/>
    <x v="1"/>
    <s v="Sara Cummings"/>
    <x v="1"/>
    <s v="Burkina Faso"/>
    <x v="1"/>
    <x v="1"/>
    <x v="4"/>
    <n v="634.64"/>
    <n v="4"/>
    <n v="0.27"/>
    <n v="215.42"/>
    <x v="2"/>
    <x v="0"/>
  </r>
  <r>
    <s v="9716bc8a-0cf6-4be8-91de-4b4b8a68a7ef"/>
    <d v="2023-08-05T00:00:00"/>
    <d v="2024-09-26T00:00:00"/>
    <x v="3"/>
    <s v="John Hays"/>
    <x v="0"/>
    <s v="Gabon"/>
    <x v="2"/>
    <x v="1"/>
    <x v="5"/>
    <n v="466.94"/>
    <n v="1"/>
    <n v="0.02"/>
    <n v="212.37"/>
    <x v="2"/>
    <x v="3"/>
  </r>
  <r>
    <s v="2f80a21f-249d-4842-9c56-c885e952b2c6"/>
    <d v="2024-10-25T00:00:00"/>
    <d v="2025-05-01T00:00:00"/>
    <x v="3"/>
    <s v="Shaun Taylor"/>
    <x v="0"/>
    <s v="Cote d'Ivoire"/>
    <x v="1"/>
    <x v="0"/>
    <x v="6"/>
    <n v="976.14"/>
    <n v="4"/>
    <n v="0.12"/>
    <n v="-51.22"/>
    <x v="0"/>
    <x v="1"/>
  </r>
  <r>
    <s v="66b6a271-664b-4f05-9672-e8d4553611b0"/>
    <d v="2023-11-28T00:00:00"/>
    <d v="2024-10-14T00:00:00"/>
    <x v="1"/>
    <s v="Kristen Bray"/>
    <x v="2"/>
    <s v="Maldives"/>
    <x v="3"/>
    <x v="0"/>
    <x v="8"/>
    <n v="277.08"/>
    <n v="9"/>
    <n v="0.12"/>
    <n v="-31.13"/>
    <x v="3"/>
    <x v="3"/>
  </r>
  <r>
    <s v="f898f77e-cd59-4efd-8131-0577d289c99a"/>
    <d v="2024-04-02T00:00:00"/>
    <d v="2025-03-12T00:00:00"/>
    <x v="2"/>
    <s v="Garrett Perez"/>
    <x v="1"/>
    <s v="Peru"/>
    <x v="2"/>
    <x v="2"/>
    <x v="3"/>
    <n v="102.94"/>
    <n v="4"/>
    <n v="0.27"/>
    <n v="292.88"/>
    <x v="1"/>
    <x v="1"/>
  </r>
  <r>
    <s v="4cae9c51-e8e9-45dc-8371-af09584a0826"/>
    <d v="2025-05-21T00:00:00"/>
    <d v="2025-06-19T00:00:00"/>
    <x v="2"/>
    <s v="Elizabeth Wright"/>
    <x v="0"/>
    <s v="Venezuela"/>
    <x v="0"/>
    <x v="0"/>
    <x v="8"/>
    <n v="673.04"/>
    <n v="8"/>
    <n v="0.3"/>
    <n v="310.64"/>
    <x v="0"/>
    <x v="4"/>
  </r>
  <r>
    <s v="46c5fefd-68b8-4787-94b3-1701babc0a78"/>
    <d v="2022-05-15T00:00:00"/>
    <d v="2024-07-26T00:00:00"/>
    <x v="3"/>
    <s v="Jeffrey Duncan"/>
    <x v="2"/>
    <s v="Saint Kitts and Nevis"/>
    <x v="3"/>
    <x v="1"/>
    <x v="5"/>
    <n v="776.99"/>
    <n v="3"/>
    <n v="0.28000000000000003"/>
    <n v="446.86"/>
    <x v="3"/>
    <x v="0"/>
  </r>
  <r>
    <s v="71021fbd-ef2a-49b5-86df-c2784fe6d259"/>
    <d v="2023-03-30T00:00:00"/>
    <d v="2023-09-23T00:00:00"/>
    <x v="2"/>
    <s v="Jessica Shaw"/>
    <x v="2"/>
    <s v="Christmas Island"/>
    <x v="3"/>
    <x v="2"/>
    <x v="2"/>
    <n v="168.44"/>
    <n v="7"/>
    <n v="0.27"/>
    <n v="52.81"/>
    <x v="2"/>
    <x v="3"/>
  </r>
  <r>
    <s v="b0a88e11-fdd6-4797-b49c-f16809a4a027"/>
    <d v="2022-04-14T00:00:00"/>
    <d v="2024-08-08T00:00:00"/>
    <x v="2"/>
    <s v="Christopher Bryant"/>
    <x v="1"/>
    <s v="Kazakhstan"/>
    <x v="0"/>
    <x v="1"/>
    <x v="4"/>
    <n v="168.9"/>
    <n v="10"/>
    <n v="0.04"/>
    <n v="31.9"/>
    <x v="1"/>
    <x v="0"/>
  </r>
  <r>
    <s v="023f3547-f23d-481e-90d3-ef6ec010cdd9"/>
    <d v="2025-03-07T00:00:00"/>
    <d v="2025-04-19T00:00:00"/>
    <x v="1"/>
    <s v="Phillip Lopez"/>
    <x v="2"/>
    <s v="South Georgia and the South Sandwich Islands"/>
    <x v="2"/>
    <x v="1"/>
    <x v="5"/>
    <n v="680.02"/>
    <n v="2"/>
    <n v="0.14000000000000001"/>
    <n v="426.51"/>
    <x v="3"/>
    <x v="4"/>
  </r>
  <r>
    <s v="160ff8c4-7f30-4de3-ad34-ba2beacaa98f"/>
    <d v="2022-07-15T00:00:00"/>
    <d v="2023-08-31T00:00:00"/>
    <x v="3"/>
    <s v="Wendy Wagner"/>
    <x v="1"/>
    <s v="Lao People's Democratic Republic"/>
    <x v="2"/>
    <x v="2"/>
    <x v="2"/>
    <n v="313.72000000000003"/>
    <n v="1"/>
    <n v="0.15"/>
    <n v="190.75"/>
    <x v="3"/>
    <x v="0"/>
  </r>
  <r>
    <s v="38c1aedf-c20e-4222-a800-b14ea4385079"/>
    <d v="2020-07-26T00:00:00"/>
    <d v="2020-10-15T00:00:00"/>
    <x v="1"/>
    <s v="Sherry Freeman"/>
    <x v="2"/>
    <s v="Burkina Faso"/>
    <x v="3"/>
    <x v="1"/>
    <x v="4"/>
    <n v="45.28"/>
    <n v="9"/>
    <n v="0"/>
    <n v="-63.33"/>
    <x v="0"/>
    <x v="5"/>
  </r>
  <r>
    <s v="843aad91-e61e-43c6-9ad0-1a70568ee32a"/>
    <d v="2021-04-09T00:00:00"/>
    <d v="2022-10-23T00:00:00"/>
    <x v="2"/>
    <s v="Elizabeth Duncan"/>
    <x v="2"/>
    <s v="Hungary"/>
    <x v="2"/>
    <x v="0"/>
    <x v="0"/>
    <n v="14.51"/>
    <n v="4"/>
    <n v="0.26"/>
    <n v="18.45"/>
    <x v="1"/>
    <x v="2"/>
  </r>
  <r>
    <s v="04c9bcfc-56ae-423d-987f-ad5dc22801db"/>
    <d v="2021-11-26T00:00:00"/>
    <d v="2022-11-04T00:00:00"/>
    <x v="0"/>
    <s v="Jason Rice"/>
    <x v="2"/>
    <s v="Mozambique"/>
    <x v="1"/>
    <x v="2"/>
    <x v="3"/>
    <n v="996.85"/>
    <n v="10"/>
    <n v="0.08"/>
    <n v="70.260000000000005"/>
    <x v="0"/>
    <x v="2"/>
  </r>
  <r>
    <s v="0156486d-6ce0-40bd-bf39-cbf1050341c1"/>
    <d v="2023-09-18T00:00:00"/>
    <d v="2024-07-17T00:00:00"/>
    <x v="1"/>
    <s v="Alice Ryan"/>
    <x v="1"/>
    <s v="Saudi Arabia"/>
    <x v="3"/>
    <x v="2"/>
    <x v="2"/>
    <n v="986.18"/>
    <n v="5"/>
    <n v="0.02"/>
    <n v="138.08000000000001"/>
    <x v="3"/>
    <x v="3"/>
  </r>
  <r>
    <s v="bb42e8b7-3954-49c2-ac1d-e8844544c1eb"/>
    <d v="2024-01-31T00:00:00"/>
    <d v="2025-02-06T00:00:00"/>
    <x v="2"/>
    <s v="Michele Greene"/>
    <x v="1"/>
    <s v="Cook Islands"/>
    <x v="2"/>
    <x v="1"/>
    <x v="1"/>
    <n v="549.57000000000005"/>
    <n v="4"/>
    <n v="0.17"/>
    <n v="450.24"/>
    <x v="3"/>
    <x v="1"/>
  </r>
  <r>
    <s v="c9b3762a-7c44-4aa6-8926-b4c341a85362"/>
    <d v="2021-06-11T00:00:00"/>
    <d v="2024-03-11T00:00:00"/>
    <x v="0"/>
    <s v="Lauren Hill"/>
    <x v="2"/>
    <s v="Spain"/>
    <x v="2"/>
    <x v="2"/>
    <x v="7"/>
    <n v="920.31"/>
    <n v="9"/>
    <n v="0.18"/>
    <n v="-96.04"/>
    <x v="0"/>
    <x v="2"/>
  </r>
  <r>
    <s v="4377e0bd-6626-41d3-8b4c-6099d59978c5"/>
    <d v="2020-10-07T00:00:00"/>
    <d v="2023-09-25T00:00:00"/>
    <x v="2"/>
    <s v="Rebecca Brown"/>
    <x v="0"/>
    <s v="Faroe Islands"/>
    <x v="2"/>
    <x v="0"/>
    <x v="8"/>
    <n v="360.91"/>
    <n v="1"/>
    <n v="0.14000000000000001"/>
    <n v="268.74"/>
    <x v="2"/>
    <x v="5"/>
  </r>
  <r>
    <s v="478c5523-c35f-4c47-8aab-f39e3273df77"/>
    <d v="2022-10-19T00:00:00"/>
    <d v="2023-05-26T00:00:00"/>
    <x v="2"/>
    <s v="Paula Parker"/>
    <x v="1"/>
    <s v="Moldova"/>
    <x v="2"/>
    <x v="1"/>
    <x v="5"/>
    <n v="922.57"/>
    <n v="10"/>
    <n v="7.0000000000000007E-2"/>
    <n v="-12.37"/>
    <x v="1"/>
    <x v="0"/>
  </r>
  <r>
    <s v="53ffc09f-010d-4055-8611-608e61dbc345"/>
    <d v="2021-04-27T00:00:00"/>
    <d v="2024-12-05T00:00:00"/>
    <x v="0"/>
    <s v="Traci White"/>
    <x v="1"/>
    <s v="Vanuatu"/>
    <x v="3"/>
    <x v="0"/>
    <x v="0"/>
    <n v="214.47"/>
    <n v="7"/>
    <n v="0.28000000000000003"/>
    <n v="120.32"/>
    <x v="0"/>
    <x v="2"/>
  </r>
  <r>
    <s v="c9cd48f4-dd1c-4da5-8357-27f2b97dcaf4"/>
    <d v="2025-04-28T00:00:00"/>
    <d v="2025-07-11T00:00:00"/>
    <x v="0"/>
    <s v="Steven Brewer"/>
    <x v="1"/>
    <s v="Papua New Guinea"/>
    <x v="0"/>
    <x v="2"/>
    <x v="7"/>
    <n v="613.87"/>
    <n v="9"/>
    <n v="0.08"/>
    <n v="410.55"/>
    <x v="2"/>
    <x v="4"/>
  </r>
  <r>
    <s v="cbf399b7-5b0f-4b49-a0ac-2be5add6c294"/>
    <d v="2024-04-29T00:00:00"/>
    <d v="2025-06-12T00:00:00"/>
    <x v="3"/>
    <s v="Aaron Gonzalez"/>
    <x v="1"/>
    <s v="Palau"/>
    <x v="2"/>
    <x v="0"/>
    <x v="8"/>
    <n v="176.25"/>
    <n v="9"/>
    <n v="0.11"/>
    <n v="419.6"/>
    <x v="1"/>
    <x v="1"/>
  </r>
  <r>
    <s v="8201ace1-d9ea-4893-9917-5b157c24a5a1"/>
    <d v="2022-11-06T00:00:00"/>
    <d v="2024-03-31T00:00:00"/>
    <x v="1"/>
    <s v="Shawn Baker"/>
    <x v="0"/>
    <s v="Netherlands"/>
    <x v="0"/>
    <x v="1"/>
    <x v="4"/>
    <n v="715.32"/>
    <n v="4"/>
    <n v="0.12"/>
    <n v="344.61"/>
    <x v="3"/>
    <x v="0"/>
  </r>
  <r>
    <s v="657231c6-17d7-431d-8f8d-6cb83087ea02"/>
    <d v="2024-09-11T00:00:00"/>
    <d v="2025-06-03T00:00:00"/>
    <x v="1"/>
    <s v="Sara Burke"/>
    <x v="2"/>
    <s v="Jersey"/>
    <x v="0"/>
    <x v="1"/>
    <x v="5"/>
    <n v="554.86"/>
    <n v="1"/>
    <n v="0.01"/>
    <n v="5.99"/>
    <x v="2"/>
    <x v="1"/>
  </r>
  <r>
    <s v="f882f09a-8184-4768-b60e-4d11e6b7ac2f"/>
    <d v="2024-01-21T00:00:00"/>
    <d v="2024-01-28T00:00:00"/>
    <x v="2"/>
    <s v="Teresa Hill"/>
    <x v="0"/>
    <s v="United Kingdom"/>
    <x v="3"/>
    <x v="0"/>
    <x v="6"/>
    <n v="598.59"/>
    <n v="9"/>
    <n v="0.1"/>
    <n v="162.21"/>
    <x v="0"/>
    <x v="1"/>
  </r>
  <r>
    <s v="dd09b1cf-96a2-4d59-bc26-f97cadf00f5e"/>
    <d v="2025-01-04T00:00:00"/>
    <d v="2025-06-03T00:00:00"/>
    <x v="0"/>
    <s v="Lisa Atkinson"/>
    <x v="0"/>
    <s v="San Marino"/>
    <x v="0"/>
    <x v="0"/>
    <x v="8"/>
    <n v="88.82"/>
    <n v="10"/>
    <n v="0.16"/>
    <n v="239.91"/>
    <x v="3"/>
    <x v="4"/>
  </r>
  <r>
    <s v="c6668d08-b7ed-4406-bec1-32db3ec1e55f"/>
    <d v="2024-11-09T00:00:00"/>
    <d v="2025-05-19T00:00:00"/>
    <x v="2"/>
    <s v="Carrie Valenzuela"/>
    <x v="1"/>
    <s v="Cocos (Keeling) Islands"/>
    <x v="2"/>
    <x v="1"/>
    <x v="5"/>
    <n v="816.2"/>
    <n v="4"/>
    <n v="0.05"/>
    <n v="203.62"/>
    <x v="3"/>
    <x v="1"/>
  </r>
  <r>
    <s v="35403928-7855-4200-bcf5-bda78400951a"/>
    <d v="2022-11-10T00:00:00"/>
    <d v="2022-11-14T00:00:00"/>
    <x v="2"/>
    <s v="Robert Griffin"/>
    <x v="0"/>
    <s v="Slovenia"/>
    <x v="3"/>
    <x v="1"/>
    <x v="4"/>
    <n v="727.72"/>
    <n v="3"/>
    <n v="0.14000000000000001"/>
    <n v="10.68"/>
    <x v="1"/>
    <x v="0"/>
  </r>
  <r>
    <s v="afa3e308-9633-4d88-aab6-27a920971a0c"/>
    <d v="2023-08-16T00:00:00"/>
    <d v="2024-01-15T00:00:00"/>
    <x v="1"/>
    <s v="Andre Mann"/>
    <x v="1"/>
    <s v="Belgium"/>
    <x v="3"/>
    <x v="0"/>
    <x v="8"/>
    <n v="348.69"/>
    <n v="4"/>
    <n v="0.18"/>
    <n v="298.17"/>
    <x v="0"/>
    <x v="3"/>
  </r>
  <r>
    <s v="2f6887b2-f17f-496b-8fe4-5e1d36d5405e"/>
    <d v="2021-10-04T00:00:00"/>
    <d v="2024-10-13T00:00:00"/>
    <x v="0"/>
    <s v="Katie King"/>
    <x v="1"/>
    <s v="Togo"/>
    <x v="0"/>
    <x v="0"/>
    <x v="8"/>
    <n v="790.29"/>
    <n v="6"/>
    <n v="0.04"/>
    <n v="341.55"/>
    <x v="0"/>
    <x v="2"/>
  </r>
  <r>
    <s v="2acc7ce7-0874-46f9-affc-23171d179473"/>
    <d v="2025-03-22T00:00:00"/>
    <d v="2025-04-27T00:00:00"/>
    <x v="3"/>
    <s v="Austin Harris"/>
    <x v="0"/>
    <s v="Micronesia"/>
    <x v="2"/>
    <x v="0"/>
    <x v="6"/>
    <n v="660.57"/>
    <n v="10"/>
    <n v="0.17"/>
    <n v="-90.91"/>
    <x v="3"/>
    <x v="4"/>
  </r>
  <r>
    <s v="31c41267-f24a-48f2-ae46-e7a102740ea2"/>
    <d v="2023-03-31T00:00:00"/>
    <d v="2024-06-05T00:00:00"/>
    <x v="2"/>
    <s v="Michelle Coleman"/>
    <x v="0"/>
    <s v="Costa Rica"/>
    <x v="0"/>
    <x v="0"/>
    <x v="6"/>
    <n v="884.44"/>
    <n v="6"/>
    <n v="0.12"/>
    <n v="479.5"/>
    <x v="3"/>
    <x v="3"/>
  </r>
  <r>
    <s v="0fba388a-650c-4382-984b-161fc246b4d1"/>
    <d v="2022-09-27T00:00:00"/>
    <d v="2023-01-31T00:00:00"/>
    <x v="2"/>
    <s v="Sergio Gonzalez"/>
    <x v="1"/>
    <s v="Greece"/>
    <x v="1"/>
    <x v="0"/>
    <x v="6"/>
    <n v="743.74"/>
    <n v="4"/>
    <n v="0.28999999999999998"/>
    <n v="168.89"/>
    <x v="3"/>
    <x v="0"/>
  </r>
  <r>
    <s v="5386c566-2206-43ce-9c3e-5bc7affc1832"/>
    <d v="2024-04-14T00:00:00"/>
    <d v="2024-07-11T00:00:00"/>
    <x v="0"/>
    <s v="Brenda Jones"/>
    <x v="2"/>
    <s v="Australia"/>
    <x v="3"/>
    <x v="2"/>
    <x v="7"/>
    <n v="40.72"/>
    <n v="10"/>
    <n v="0.26"/>
    <n v="67.12"/>
    <x v="2"/>
    <x v="1"/>
  </r>
  <r>
    <s v="d68e4b69-e982-424a-8419-15c8309bded6"/>
    <d v="2025-01-01T00:00:00"/>
    <d v="2025-02-24T00:00:00"/>
    <x v="2"/>
    <s v="Crystal Soto"/>
    <x v="0"/>
    <s v="Bahrain"/>
    <x v="0"/>
    <x v="1"/>
    <x v="1"/>
    <n v="354.22"/>
    <n v="10"/>
    <n v="0.06"/>
    <n v="202.93"/>
    <x v="2"/>
    <x v="4"/>
  </r>
  <r>
    <s v="4f40a91c-2eab-49d8-aaee-77569678b2e4"/>
    <d v="2021-09-23T00:00:00"/>
    <d v="2023-01-07T00:00:00"/>
    <x v="2"/>
    <s v="Mary Ochoa"/>
    <x v="1"/>
    <s v="French Guiana"/>
    <x v="3"/>
    <x v="1"/>
    <x v="1"/>
    <n v="653.57000000000005"/>
    <n v="3"/>
    <n v="0.03"/>
    <n v="-77.72"/>
    <x v="0"/>
    <x v="2"/>
  </r>
  <r>
    <s v="1bd5b53e-65d0-4126-a1f2-29ad99cb2e44"/>
    <d v="2023-09-28T00:00:00"/>
    <d v="2025-02-21T00:00:00"/>
    <x v="0"/>
    <s v="Greg Wells"/>
    <x v="2"/>
    <s v="Greece"/>
    <x v="3"/>
    <x v="0"/>
    <x v="0"/>
    <n v="899.26"/>
    <n v="5"/>
    <n v="0.3"/>
    <n v="158.54"/>
    <x v="0"/>
    <x v="3"/>
  </r>
  <r>
    <s v="59b7ae76-46f1-423e-ad76-6a6e41e8fc6b"/>
    <d v="2024-08-07T00:00:00"/>
    <d v="2025-01-28T00:00:00"/>
    <x v="1"/>
    <s v="Austin Johnson"/>
    <x v="1"/>
    <s v="Puerto Rico"/>
    <x v="3"/>
    <x v="1"/>
    <x v="4"/>
    <n v="690.79"/>
    <n v="2"/>
    <n v="0.08"/>
    <n v="18.329999999999998"/>
    <x v="1"/>
    <x v="1"/>
  </r>
  <r>
    <s v="59e6c901-193d-483f-8f3a-0af74e1ae340"/>
    <d v="2022-05-14T00:00:00"/>
    <d v="2023-02-22T00:00:00"/>
    <x v="2"/>
    <s v="Mary Buchanan"/>
    <x v="0"/>
    <s v="Guinea"/>
    <x v="0"/>
    <x v="1"/>
    <x v="1"/>
    <n v="688.68"/>
    <n v="8"/>
    <n v="7.0000000000000007E-2"/>
    <n v="-5.0199999999999996"/>
    <x v="0"/>
    <x v="0"/>
  </r>
  <r>
    <s v="6eae9c1c-a46c-491d-aa5c-30ec721d0cdf"/>
    <d v="2024-03-08T00:00:00"/>
    <d v="2024-07-09T00:00:00"/>
    <x v="3"/>
    <s v="Mark Fuller"/>
    <x v="1"/>
    <s v="Vanuatu"/>
    <x v="3"/>
    <x v="0"/>
    <x v="6"/>
    <n v="335.04"/>
    <n v="4"/>
    <n v="0.18"/>
    <n v="16.38"/>
    <x v="2"/>
    <x v="1"/>
  </r>
  <r>
    <s v="340039f4-c0be-4bb9-a474-d912865d87e8"/>
    <d v="2023-08-09T00:00:00"/>
    <d v="2024-11-06T00:00:00"/>
    <x v="1"/>
    <s v="Sara Evans"/>
    <x v="0"/>
    <s v="Syrian Arab Republic"/>
    <x v="0"/>
    <x v="1"/>
    <x v="5"/>
    <n v="14.68"/>
    <n v="1"/>
    <n v="0.2"/>
    <n v="271.72000000000003"/>
    <x v="2"/>
    <x v="3"/>
  </r>
  <r>
    <s v="bf234748-0c86-4c55-83de-2d3b386c9f62"/>
    <d v="2024-06-15T00:00:00"/>
    <d v="2024-11-08T00:00:00"/>
    <x v="2"/>
    <s v="John Silva"/>
    <x v="0"/>
    <s v="Cyprus"/>
    <x v="2"/>
    <x v="1"/>
    <x v="1"/>
    <n v="351.17"/>
    <n v="6"/>
    <n v="0.03"/>
    <n v="211.71"/>
    <x v="3"/>
    <x v="1"/>
  </r>
  <r>
    <s v="a0caa830-6f9b-431d-84c8-772344bbb2c4"/>
    <d v="2024-01-30T00:00:00"/>
    <d v="2025-04-02T00:00:00"/>
    <x v="3"/>
    <s v="Shawn Smith"/>
    <x v="2"/>
    <s v="Moldova"/>
    <x v="0"/>
    <x v="2"/>
    <x v="3"/>
    <n v="171.71"/>
    <n v="9"/>
    <n v="0.04"/>
    <n v="-51.98"/>
    <x v="0"/>
    <x v="1"/>
  </r>
  <r>
    <s v="21351422-9c4b-4a38-9cd7-98ca559b25b1"/>
    <d v="2024-06-29T00:00:00"/>
    <d v="2024-11-22T00:00:00"/>
    <x v="3"/>
    <s v="William Jarvis"/>
    <x v="0"/>
    <s v="Mongolia"/>
    <x v="0"/>
    <x v="1"/>
    <x v="5"/>
    <n v="877.02"/>
    <n v="7"/>
    <n v="0.26"/>
    <n v="299.64999999999998"/>
    <x v="3"/>
    <x v="1"/>
  </r>
  <r>
    <s v="0f053003-ef29-4999-a11e-58a12b783b71"/>
    <d v="2022-06-22T00:00:00"/>
    <d v="2023-06-19T00:00:00"/>
    <x v="3"/>
    <s v="Brett Cook"/>
    <x v="1"/>
    <s v="Hong Kong"/>
    <x v="0"/>
    <x v="2"/>
    <x v="2"/>
    <n v="601.98"/>
    <n v="7"/>
    <n v="7.0000000000000007E-2"/>
    <n v="117.11"/>
    <x v="0"/>
    <x v="0"/>
  </r>
  <r>
    <s v="992b4429-5747-4537-afdd-210e16aa5bcc"/>
    <d v="2022-11-20T00:00:00"/>
    <d v="2022-12-20T00:00:00"/>
    <x v="3"/>
    <s v="Hunter Morrison"/>
    <x v="1"/>
    <s v="Myanmar"/>
    <x v="0"/>
    <x v="1"/>
    <x v="1"/>
    <n v="520.05999999999995"/>
    <n v="8"/>
    <n v="0.28000000000000003"/>
    <n v="-65.27"/>
    <x v="0"/>
    <x v="0"/>
  </r>
  <r>
    <s v="b92563fe-848c-4d33-ab82-d5061b9c975e"/>
    <d v="2023-11-08T00:00:00"/>
    <d v="2024-09-07T00:00:00"/>
    <x v="2"/>
    <s v="Kathleen Joseph"/>
    <x v="2"/>
    <s v="Singapore"/>
    <x v="1"/>
    <x v="0"/>
    <x v="6"/>
    <n v="456.88"/>
    <n v="3"/>
    <n v="0.23"/>
    <n v="462.47"/>
    <x v="2"/>
    <x v="3"/>
  </r>
  <r>
    <s v="ba59b3b0-3c5e-4403-ba27-0eef223126c5"/>
    <d v="2023-08-01T00:00:00"/>
    <d v="2025-04-01T00:00:00"/>
    <x v="1"/>
    <s v="Cynthia Williams"/>
    <x v="0"/>
    <s v="Kiribati"/>
    <x v="0"/>
    <x v="2"/>
    <x v="2"/>
    <n v="421.44"/>
    <n v="7"/>
    <n v="0.28000000000000003"/>
    <n v="319.64"/>
    <x v="2"/>
    <x v="3"/>
  </r>
  <r>
    <s v="1caeb2a4-0c6d-46a8-b023-61f0989523f5"/>
    <d v="2020-12-09T00:00:00"/>
    <d v="2022-10-06T00:00:00"/>
    <x v="3"/>
    <s v="Cathy Duran"/>
    <x v="0"/>
    <s v="Tokelau"/>
    <x v="0"/>
    <x v="1"/>
    <x v="5"/>
    <n v="393.92"/>
    <n v="10"/>
    <n v="0.02"/>
    <n v="275.98"/>
    <x v="0"/>
    <x v="5"/>
  </r>
  <r>
    <s v="c07396d0-5441-41a2-83d1-677c1c0630ee"/>
    <d v="2023-12-28T00:00:00"/>
    <d v="2025-02-14T00:00:00"/>
    <x v="3"/>
    <s v="Bradley Davis"/>
    <x v="0"/>
    <s v="Macao"/>
    <x v="3"/>
    <x v="2"/>
    <x v="7"/>
    <n v="255.58"/>
    <n v="10"/>
    <n v="0.01"/>
    <n v="260.29000000000002"/>
    <x v="3"/>
    <x v="3"/>
  </r>
  <r>
    <s v="8eb425ae-86f0-44bb-88ce-d47a9894b2e9"/>
    <d v="2021-01-11T00:00:00"/>
    <d v="2021-11-17T00:00:00"/>
    <x v="0"/>
    <s v="Christopher May"/>
    <x v="2"/>
    <s v="Iraq"/>
    <x v="2"/>
    <x v="0"/>
    <x v="0"/>
    <n v="746.27"/>
    <n v="4"/>
    <n v="0.28000000000000003"/>
    <n v="130.18"/>
    <x v="1"/>
    <x v="2"/>
  </r>
  <r>
    <s v="9ee5916f-e7be-4848-9e18-ffe76444a9b9"/>
    <d v="2020-10-30T00:00:00"/>
    <d v="2022-01-26T00:00:00"/>
    <x v="1"/>
    <s v="Rebecca Myers"/>
    <x v="0"/>
    <s v="Northern Mariana Islands"/>
    <x v="3"/>
    <x v="0"/>
    <x v="6"/>
    <n v="700.71"/>
    <n v="10"/>
    <n v="0.17"/>
    <n v="-19.64"/>
    <x v="2"/>
    <x v="5"/>
  </r>
  <r>
    <s v="b351f98a-d7dc-409e-952f-2da20e9c571c"/>
    <d v="2023-11-15T00:00:00"/>
    <d v="2025-03-24T00:00:00"/>
    <x v="0"/>
    <s v="Hannah Lowe"/>
    <x v="2"/>
    <s v="Turkey"/>
    <x v="1"/>
    <x v="1"/>
    <x v="4"/>
    <n v="163.57"/>
    <n v="4"/>
    <n v="0.25"/>
    <n v="401.59"/>
    <x v="0"/>
    <x v="3"/>
  </r>
  <r>
    <s v="0a900975-853f-4052-b696-0fdb04611f5a"/>
    <d v="2023-08-10T00:00:00"/>
    <d v="2024-05-07T00:00:00"/>
    <x v="0"/>
    <s v="Carrie Hanson"/>
    <x v="1"/>
    <s v="Belgium"/>
    <x v="2"/>
    <x v="2"/>
    <x v="7"/>
    <n v="209.79"/>
    <n v="2"/>
    <n v="0.09"/>
    <n v="329.29"/>
    <x v="3"/>
    <x v="3"/>
  </r>
  <r>
    <s v="5e60c95a-b7c1-4c52-9743-ed45df9b06d7"/>
    <d v="2022-06-10T00:00:00"/>
    <d v="2024-01-24T00:00:00"/>
    <x v="1"/>
    <s v="Sean Clark"/>
    <x v="1"/>
    <s v="Gibraltar"/>
    <x v="3"/>
    <x v="1"/>
    <x v="1"/>
    <n v="496.78"/>
    <n v="3"/>
    <n v="0.21"/>
    <n v="27.36"/>
    <x v="1"/>
    <x v="0"/>
  </r>
  <r>
    <s v="b10ff162-0419-4326-8573-bd279e6023c5"/>
    <d v="2021-12-13T00:00:00"/>
    <d v="2024-11-09T00:00:00"/>
    <x v="0"/>
    <s v="Scott Hayden"/>
    <x v="2"/>
    <s v="Haiti"/>
    <x v="2"/>
    <x v="2"/>
    <x v="7"/>
    <n v="976.84"/>
    <n v="5"/>
    <n v="0.17"/>
    <n v="-43.74"/>
    <x v="2"/>
    <x v="2"/>
  </r>
  <r>
    <s v="e794c058-4851-4726-8d25-1fdf375368dc"/>
    <d v="2022-04-04T00:00:00"/>
    <d v="2025-03-31T00:00:00"/>
    <x v="2"/>
    <s v="James Roberts"/>
    <x v="1"/>
    <s v="Djibouti"/>
    <x v="0"/>
    <x v="1"/>
    <x v="1"/>
    <n v="283.91000000000003"/>
    <n v="2"/>
    <n v="0.3"/>
    <n v="52.97"/>
    <x v="0"/>
    <x v="0"/>
  </r>
  <r>
    <s v="a273177d-fc1f-49fc-ae11-bf4d814f848b"/>
    <d v="2023-06-17T00:00:00"/>
    <d v="2024-06-27T00:00:00"/>
    <x v="2"/>
    <s v="Daniel Davidson"/>
    <x v="2"/>
    <s v="Argentina"/>
    <x v="2"/>
    <x v="2"/>
    <x v="7"/>
    <n v="742.64"/>
    <n v="9"/>
    <n v="0"/>
    <n v="-45.05"/>
    <x v="1"/>
    <x v="3"/>
  </r>
  <r>
    <s v="a6f95137-cc80-4c8c-886e-9227aaef086d"/>
    <d v="2023-11-24T00:00:00"/>
    <d v="2024-04-19T00:00:00"/>
    <x v="2"/>
    <s v="Larry Wagner"/>
    <x v="1"/>
    <s v="Romania"/>
    <x v="0"/>
    <x v="1"/>
    <x v="1"/>
    <n v="385.59"/>
    <n v="3"/>
    <n v="0.22"/>
    <n v="195.08"/>
    <x v="3"/>
    <x v="3"/>
  </r>
  <r>
    <s v="f5320807-a41a-4ee0-8de5-b1258d50e0b5"/>
    <d v="2024-06-19T00:00:00"/>
    <d v="2024-08-05T00:00:00"/>
    <x v="1"/>
    <s v="Mary Mckenzie"/>
    <x v="1"/>
    <s v="Suriname"/>
    <x v="1"/>
    <x v="2"/>
    <x v="7"/>
    <n v="879.93"/>
    <n v="3"/>
    <n v="0.17"/>
    <n v="200.34"/>
    <x v="2"/>
    <x v="1"/>
  </r>
  <r>
    <s v="cc4e80bb-d3b5-40f9-9633-2cec4025a9b3"/>
    <d v="2024-07-05T00:00:00"/>
    <d v="2025-06-24T00:00:00"/>
    <x v="0"/>
    <s v="Scott Ramos"/>
    <x v="1"/>
    <s v="Brunei Darussalam"/>
    <x v="2"/>
    <x v="0"/>
    <x v="0"/>
    <n v="777.27"/>
    <n v="1"/>
    <n v="0.08"/>
    <n v="339.39"/>
    <x v="1"/>
    <x v="1"/>
  </r>
  <r>
    <s v="3d9d0ea9-6066-44a6-b031-239a3a03453c"/>
    <d v="2021-12-09T00:00:00"/>
    <d v="2024-02-05T00:00:00"/>
    <x v="1"/>
    <s v="Ryan Burns"/>
    <x v="1"/>
    <s v="Cayman Islands"/>
    <x v="0"/>
    <x v="1"/>
    <x v="1"/>
    <n v="777.45"/>
    <n v="6"/>
    <n v="0.26"/>
    <n v="160.99"/>
    <x v="1"/>
    <x v="2"/>
  </r>
  <r>
    <s v="61f7ace0-1fed-43b8-9a89-d5e29dbaf0d8"/>
    <d v="2020-09-29T00:00:00"/>
    <d v="2021-01-14T00:00:00"/>
    <x v="2"/>
    <s v="Bobby Martinez"/>
    <x v="0"/>
    <s v="Lao People's Democratic Republic"/>
    <x v="3"/>
    <x v="0"/>
    <x v="6"/>
    <n v="28.45"/>
    <n v="5"/>
    <n v="0.27"/>
    <n v="-47.56"/>
    <x v="2"/>
    <x v="5"/>
  </r>
  <r>
    <s v="2f11d1f9-fc71-4a71-81d6-2ccade7a339b"/>
    <d v="2025-04-11T00:00:00"/>
    <d v="2025-05-20T00:00:00"/>
    <x v="1"/>
    <s v="George Chen"/>
    <x v="1"/>
    <s v="Armenia"/>
    <x v="3"/>
    <x v="2"/>
    <x v="7"/>
    <n v="801.8"/>
    <n v="1"/>
    <n v="0.09"/>
    <n v="213.33"/>
    <x v="2"/>
    <x v="4"/>
  </r>
  <r>
    <s v="83ac6bb8-30bd-4930-b005-b915d760e23a"/>
    <d v="2021-09-01T00:00:00"/>
    <d v="2022-02-24T00:00:00"/>
    <x v="2"/>
    <s v="Ashley Snyder"/>
    <x v="0"/>
    <s v="Mauritius"/>
    <x v="0"/>
    <x v="1"/>
    <x v="1"/>
    <n v="442.55"/>
    <n v="5"/>
    <n v="0.17"/>
    <n v="-74.89"/>
    <x v="2"/>
    <x v="2"/>
  </r>
  <r>
    <s v="b8ea87f2-893f-45c5-95a5-34a432194967"/>
    <d v="2023-12-25T00:00:00"/>
    <d v="2024-05-17T00:00:00"/>
    <x v="0"/>
    <s v="Joshua Larson"/>
    <x v="2"/>
    <s v="Jordan"/>
    <x v="3"/>
    <x v="1"/>
    <x v="1"/>
    <n v="792.12"/>
    <n v="7"/>
    <n v="0.19"/>
    <n v="215.52"/>
    <x v="0"/>
    <x v="3"/>
  </r>
  <r>
    <s v="ea5f1cbd-d0a4-4c7c-a138-8cc7b2c3eac3"/>
    <d v="2021-04-26T00:00:00"/>
    <d v="2024-08-02T00:00:00"/>
    <x v="1"/>
    <s v="Ms. Stephanie Watkins DDS"/>
    <x v="1"/>
    <s v="Germany"/>
    <x v="1"/>
    <x v="1"/>
    <x v="1"/>
    <n v="37.880000000000003"/>
    <n v="3"/>
    <n v="0.14000000000000001"/>
    <n v="302.12"/>
    <x v="3"/>
    <x v="2"/>
  </r>
  <r>
    <s v="73d738ad-6081-4af7-94b3-8949f99e5df1"/>
    <d v="2025-03-08T00:00:00"/>
    <d v="2025-04-04T00:00:00"/>
    <x v="1"/>
    <s v="Laurie Nguyen"/>
    <x v="1"/>
    <s v="Antarctica (the territory South of 60 deg S)"/>
    <x v="1"/>
    <x v="2"/>
    <x v="7"/>
    <n v="723.91"/>
    <n v="3"/>
    <n v="0.11"/>
    <n v="37.99"/>
    <x v="2"/>
    <x v="4"/>
  </r>
  <r>
    <s v="66ff1d96-4387-488a-b338-208218e54148"/>
    <d v="2022-02-22T00:00:00"/>
    <d v="2023-09-03T00:00:00"/>
    <x v="3"/>
    <s v="Bill Freeman"/>
    <x v="0"/>
    <s v="Fiji"/>
    <x v="2"/>
    <x v="2"/>
    <x v="3"/>
    <n v="620.12"/>
    <n v="1"/>
    <n v="0.15"/>
    <n v="241.15"/>
    <x v="1"/>
    <x v="0"/>
  </r>
  <r>
    <s v="58785521-9be8-4264-8c0b-c858f72ab089"/>
    <d v="2021-09-29T00:00:00"/>
    <d v="2024-06-14T00:00:00"/>
    <x v="2"/>
    <s v="Kevin Benson"/>
    <x v="1"/>
    <s v="Zimbabwe"/>
    <x v="2"/>
    <x v="2"/>
    <x v="2"/>
    <n v="62.85"/>
    <n v="1"/>
    <n v="0.12"/>
    <n v="34.840000000000003"/>
    <x v="3"/>
    <x v="2"/>
  </r>
  <r>
    <s v="45bb9df5-1a07-407c-a542-acb8ae336fa3"/>
    <d v="2024-12-22T00:00:00"/>
    <d v="2025-03-26T00:00:00"/>
    <x v="2"/>
    <s v="Andrea Brooks"/>
    <x v="1"/>
    <s v="Niger"/>
    <x v="3"/>
    <x v="0"/>
    <x v="8"/>
    <n v="125.39"/>
    <n v="9"/>
    <n v="0.23"/>
    <n v="364.84"/>
    <x v="1"/>
    <x v="1"/>
  </r>
  <r>
    <s v="fe5b33e1-104d-4fc8-b39b-a7e2ff1a3619"/>
    <d v="2023-01-09T00:00:00"/>
    <d v="2024-02-28T00:00:00"/>
    <x v="0"/>
    <s v="Sarah Smith"/>
    <x v="1"/>
    <s v="Greece"/>
    <x v="1"/>
    <x v="0"/>
    <x v="8"/>
    <n v="252.2"/>
    <n v="6"/>
    <n v="0.06"/>
    <n v="-63.98"/>
    <x v="1"/>
    <x v="3"/>
  </r>
  <r>
    <s v="44247e4a-d035-4cd0-a794-a146aaf37c76"/>
    <d v="2024-06-02T00:00:00"/>
    <d v="2024-12-10T00:00:00"/>
    <x v="1"/>
    <s v="Lisa Morgan"/>
    <x v="1"/>
    <s v="Mozambique"/>
    <x v="1"/>
    <x v="0"/>
    <x v="0"/>
    <n v="597.65"/>
    <n v="8"/>
    <n v="0.16"/>
    <n v="60.15"/>
    <x v="2"/>
    <x v="1"/>
  </r>
  <r>
    <s v="0e359f06-62f6-4f94-ae36-708d4179fcd6"/>
    <d v="2023-11-22T00:00:00"/>
    <d v="2025-03-12T00:00:00"/>
    <x v="2"/>
    <s v="Ms. Kimberly Wheeler"/>
    <x v="2"/>
    <s v="Suriname"/>
    <x v="0"/>
    <x v="1"/>
    <x v="4"/>
    <n v="23.96"/>
    <n v="6"/>
    <n v="0.21"/>
    <n v="289.33"/>
    <x v="0"/>
    <x v="3"/>
  </r>
  <r>
    <s v="4905a72e-5712-4ec2-8a34-36fae6ccd158"/>
    <d v="2021-09-03T00:00:00"/>
    <d v="2024-05-22T00:00:00"/>
    <x v="1"/>
    <s v="William Washington"/>
    <x v="0"/>
    <s v="Gabon"/>
    <x v="1"/>
    <x v="2"/>
    <x v="3"/>
    <n v="283.05"/>
    <n v="6"/>
    <n v="0.06"/>
    <n v="439.92"/>
    <x v="3"/>
    <x v="2"/>
  </r>
  <r>
    <s v="64e7805e-36ef-4892-8fe7-f979c6cf0d8e"/>
    <d v="2020-09-24T00:00:00"/>
    <d v="2022-12-16T00:00:00"/>
    <x v="2"/>
    <s v="Megan Gray"/>
    <x v="2"/>
    <s v="Egypt"/>
    <x v="3"/>
    <x v="0"/>
    <x v="8"/>
    <n v="930.13"/>
    <n v="6"/>
    <n v="0.28999999999999998"/>
    <n v="236.08"/>
    <x v="0"/>
    <x v="5"/>
  </r>
  <r>
    <s v="50c9848b-e9b3-4a11-a015-ac4893f8a369"/>
    <d v="2021-10-08T00:00:00"/>
    <d v="2024-11-21T00:00:00"/>
    <x v="0"/>
    <s v="Lisa Ryan"/>
    <x v="1"/>
    <s v="Uruguay"/>
    <x v="2"/>
    <x v="0"/>
    <x v="8"/>
    <n v="151.16"/>
    <n v="10"/>
    <n v="0.12"/>
    <n v="-28.47"/>
    <x v="3"/>
    <x v="2"/>
  </r>
  <r>
    <s v="1737c601-c161-49d8-987f-a3901212f8f5"/>
    <d v="2022-02-24T00:00:00"/>
    <d v="2023-10-24T00:00:00"/>
    <x v="2"/>
    <s v="Emily Arnold"/>
    <x v="2"/>
    <s v="French Southern Territories"/>
    <x v="0"/>
    <x v="0"/>
    <x v="6"/>
    <n v="434.33"/>
    <n v="10"/>
    <n v="0.23"/>
    <n v="-31.91"/>
    <x v="0"/>
    <x v="0"/>
  </r>
  <r>
    <s v="60e281b1-20b8-4fa6-88b8-cc8a85241f56"/>
    <d v="2023-12-04T00:00:00"/>
    <d v="2024-10-30T00:00:00"/>
    <x v="2"/>
    <s v="Nicole Mills"/>
    <x v="2"/>
    <s v="Ethiopia"/>
    <x v="2"/>
    <x v="0"/>
    <x v="6"/>
    <n v="278.56"/>
    <n v="10"/>
    <n v="0.09"/>
    <n v="355.13"/>
    <x v="2"/>
    <x v="3"/>
  </r>
  <r>
    <s v="8f89adc7-bacb-43d2-9c60-1d8fedc4887e"/>
    <d v="2020-12-28T00:00:00"/>
    <d v="2024-07-03T00:00:00"/>
    <x v="3"/>
    <s v="Jonathan Erickson"/>
    <x v="2"/>
    <s v="Ghana"/>
    <x v="1"/>
    <x v="1"/>
    <x v="5"/>
    <n v="91.4"/>
    <n v="4"/>
    <n v="0.06"/>
    <n v="476.04"/>
    <x v="1"/>
    <x v="5"/>
  </r>
  <r>
    <s v="c2b1f21e-6970-464d-be10-4359c900b58e"/>
    <d v="2023-01-18T00:00:00"/>
    <d v="2023-04-04T00:00:00"/>
    <x v="2"/>
    <s v="Wendy Potter"/>
    <x v="1"/>
    <s v="Peru"/>
    <x v="0"/>
    <x v="0"/>
    <x v="0"/>
    <n v="472.12"/>
    <n v="5"/>
    <n v="0.23"/>
    <n v="310.23"/>
    <x v="1"/>
    <x v="3"/>
  </r>
  <r>
    <s v="21918ef4-84ca-40ea-ad4f-77cbd903c63f"/>
    <d v="2023-05-28T00:00:00"/>
    <d v="2023-12-16T00:00:00"/>
    <x v="1"/>
    <s v="Mary Kirk"/>
    <x v="2"/>
    <s v="Jersey"/>
    <x v="0"/>
    <x v="0"/>
    <x v="0"/>
    <n v="105.08"/>
    <n v="9"/>
    <n v="0.2"/>
    <n v="51.09"/>
    <x v="0"/>
    <x v="3"/>
  </r>
  <r>
    <s v="61ef3808-9870-42e2-93fb-cc55836f8dfe"/>
    <d v="2020-07-22T00:00:00"/>
    <d v="2022-06-24T00:00:00"/>
    <x v="3"/>
    <s v="Sally Mitchell"/>
    <x v="2"/>
    <s v="Ethiopia"/>
    <x v="2"/>
    <x v="1"/>
    <x v="4"/>
    <n v="225.72"/>
    <n v="10"/>
    <n v="0.3"/>
    <n v="264.31"/>
    <x v="3"/>
    <x v="5"/>
  </r>
  <r>
    <s v="7f590286-4081-4d31-a684-e30603ffea40"/>
    <d v="2022-12-11T00:00:00"/>
    <d v="2024-02-08T00:00:00"/>
    <x v="1"/>
    <s v="Jessica Walker"/>
    <x v="2"/>
    <s v="Ecuador"/>
    <x v="2"/>
    <x v="2"/>
    <x v="3"/>
    <n v="665.98"/>
    <n v="2"/>
    <n v="0.12"/>
    <n v="-61.08"/>
    <x v="3"/>
    <x v="0"/>
  </r>
  <r>
    <s v="2e9cf07d-b54c-4f97-933a-1c7ef31fbac4"/>
    <d v="2024-09-20T00:00:00"/>
    <d v="2025-01-09T00:00:00"/>
    <x v="0"/>
    <s v="Gabriela Alexander"/>
    <x v="1"/>
    <s v="New Zealand"/>
    <x v="0"/>
    <x v="1"/>
    <x v="1"/>
    <n v="41.22"/>
    <n v="5"/>
    <n v="0.27"/>
    <n v="498.98"/>
    <x v="1"/>
    <x v="1"/>
  </r>
  <r>
    <s v="f5607274-de05-4147-8dae-b7c3e1b0e544"/>
    <d v="2021-11-12T00:00:00"/>
    <d v="2022-10-10T00:00:00"/>
    <x v="3"/>
    <s v="Tiffany Freeman"/>
    <x v="2"/>
    <s v="Gibraltar"/>
    <x v="0"/>
    <x v="1"/>
    <x v="5"/>
    <n v="671.12"/>
    <n v="5"/>
    <n v="0.22"/>
    <n v="31.7"/>
    <x v="0"/>
    <x v="2"/>
  </r>
  <r>
    <s v="05aa51cc-7d5b-4457-95ae-e34ca3430144"/>
    <d v="2023-07-04T00:00:00"/>
    <d v="2024-08-28T00:00:00"/>
    <x v="3"/>
    <s v="Emily Raymond"/>
    <x v="0"/>
    <s v="Thailand"/>
    <x v="3"/>
    <x v="2"/>
    <x v="7"/>
    <n v="105.66"/>
    <n v="4"/>
    <n v="0.09"/>
    <n v="383.79"/>
    <x v="3"/>
    <x v="3"/>
  </r>
  <r>
    <s v="0864e56a-4af9-457d-a37c-f2ed2f3f7cd4"/>
    <d v="2025-02-08T00:00:00"/>
    <d v="2025-06-07T00:00:00"/>
    <x v="0"/>
    <s v="Brian Hill"/>
    <x v="0"/>
    <s v="South Africa"/>
    <x v="2"/>
    <x v="1"/>
    <x v="1"/>
    <n v="643.75"/>
    <n v="9"/>
    <n v="0.04"/>
    <n v="318.58"/>
    <x v="1"/>
    <x v="4"/>
  </r>
  <r>
    <s v="64c5d56a-8a2c-40bb-8805-f873d3133914"/>
    <d v="2020-09-01T00:00:00"/>
    <d v="2024-09-02T00:00:00"/>
    <x v="0"/>
    <s v="Karen Dunn"/>
    <x v="1"/>
    <s v="Turkmenistan"/>
    <x v="2"/>
    <x v="2"/>
    <x v="2"/>
    <n v="761.06"/>
    <n v="3"/>
    <n v="0.22"/>
    <n v="467.07"/>
    <x v="1"/>
    <x v="5"/>
  </r>
  <r>
    <s v="9825a029-1ec5-4d11-a20a-5949225b5362"/>
    <d v="2023-12-22T00:00:00"/>
    <d v="2024-05-16T00:00:00"/>
    <x v="1"/>
    <s v="Caleb Warner"/>
    <x v="0"/>
    <s v="Martinique"/>
    <x v="1"/>
    <x v="2"/>
    <x v="2"/>
    <n v="689.38"/>
    <n v="4"/>
    <n v="0.19"/>
    <n v="95.83"/>
    <x v="2"/>
    <x v="3"/>
  </r>
  <r>
    <s v="d07b213d-0d9e-4625-81ec-69253c757cf5"/>
    <d v="2020-09-21T00:00:00"/>
    <d v="2022-04-10T00:00:00"/>
    <x v="0"/>
    <s v="Jamie Robbins"/>
    <x v="1"/>
    <s v="Luxembourg"/>
    <x v="0"/>
    <x v="2"/>
    <x v="7"/>
    <n v="415.24"/>
    <n v="10"/>
    <n v="0.2"/>
    <n v="254.37"/>
    <x v="1"/>
    <x v="5"/>
  </r>
  <r>
    <s v="91156e5a-0085-4490-8cb0-3208716766bb"/>
    <d v="2022-06-21T00:00:00"/>
    <d v="2022-09-12T00:00:00"/>
    <x v="3"/>
    <s v="Molly Burgess"/>
    <x v="1"/>
    <s v="Myanmar"/>
    <x v="1"/>
    <x v="0"/>
    <x v="8"/>
    <n v="821.81"/>
    <n v="4"/>
    <n v="0.23"/>
    <n v="366.76"/>
    <x v="1"/>
    <x v="0"/>
  </r>
  <r>
    <s v="f8b99429-46c0-4c97-a36e-b0eacc5b329b"/>
    <d v="2024-08-30T00:00:00"/>
    <d v="2025-01-02T00:00:00"/>
    <x v="0"/>
    <s v="Morgan Waller"/>
    <x v="2"/>
    <s v="Heard Island and McDonald Islands"/>
    <x v="3"/>
    <x v="2"/>
    <x v="3"/>
    <n v="753.81"/>
    <n v="3"/>
    <n v="0.16"/>
    <n v="77.099999999999994"/>
    <x v="0"/>
    <x v="1"/>
  </r>
  <r>
    <s v="c9a48e89-ffa9-4102-8efd-5cd368e374f7"/>
    <d v="2021-05-27T00:00:00"/>
    <d v="2025-02-10T00:00:00"/>
    <x v="1"/>
    <s v="Valerie Bryant"/>
    <x v="2"/>
    <s v="New Caledonia"/>
    <x v="1"/>
    <x v="1"/>
    <x v="5"/>
    <n v="573.13"/>
    <n v="6"/>
    <n v="0.13"/>
    <n v="326.87"/>
    <x v="2"/>
    <x v="2"/>
  </r>
  <r>
    <s v="83127281-ef78-438b-88aa-d8f70697cdf2"/>
    <d v="2023-05-08T00:00:00"/>
    <d v="2024-02-11T00:00:00"/>
    <x v="3"/>
    <s v="Ashley Smith"/>
    <x v="2"/>
    <s v="Israel"/>
    <x v="1"/>
    <x v="2"/>
    <x v="7"/>
    <n v="920.08"/>
    <n v="1"/>
    <n v="0.19"/>
    <n v="-94.72"/>
    <x v="2"/>
    <x v="3"/>
  </r>
  <r>
    <s v="f770dfa3-a5a2-4109-b722-afafa16dede4"/>
    <d v="2021-02-22T00:00:00"/>
    <d v="2021-06-19T00:00:00"/>
    <x v="3"/>
    <s v="Daniel Singh"/>
    <x v="2"/>
    <s v="Iraq"/>
    <x v="2"/>
    <x v="1"/>
    <x v="5"/>
    <n v="99.31"/>
    <n v="6"/>
    <n v="0.3"/>
    <n v="431.55"/>
    <x v="0"/>
    <x v="2"/>
  </r>
  <r>
    <s v="af6d7854-05cb-4f17-b6ad-012c45f98923"/>
    <d v="2025-02-11T00:00:00"/>
    <d v="2025-02-24T00:00:00"/>
    <x v="1"/>
    <s v="Kristen Watts"/>
    <x v="0"/>
    <s v="Suriname"/>
    <x v="0"/>
    <x v="1"/>
    <x v="1"/>
    <n v="611.15"/>
    <n v="5"/>
    <n v="0.05"/>
    <n v="266.35000000000002"/>
    <x v="1"/>
    <x v="4"/>
  </r>
  <r>
    <s v="bf53f518-e856-4100-9521-977f63f8dd45"/>
    <d v="2025-02-08T00:00:00"/>
    <d v="2025-05-02T00:00:00"/>
    <x v="3"/>
    <s v="Mrs. Tina Ferrell"/>
    <x v="0"/>
    <s v="Bouvet Island (Bouvetoya)"/>
    <x v="0"/>
    <x v="0"/>
    <x v="6"/>
    <n v="129.52000000000001"/>
    <n v="4"/>
    <n v="0"/>
    <n v="37.229999999999997"/>
    <x v="1"/>
    <x v="4"/>
  </r>
  <r>
    <s v="4c4a6408-8c15-4bd5-b1d6-cde9ff65d7c0"/>
    <d v="2021-08-28T00:00:00"/>
    <d v="2023-07-16T00:00:00"/>
    <x v="1"/>
    <s v="Christine Gentry"/>
    <x v="1"/>
    <s v="Suriname"/>
    <x v="2"/>
    <x v="2"/>
    <x v="3"/>
    <n v="20.96"/>
    <n v="4"/>
    <n v="0.26"/>
    <n v="27.32"/>
    <x v="0"/>
    <x v="2"/>
  </r>
  <r>
    <s v="032f5195-4ad9-4c39-af49-7a2854a98a22"/>
    <d v="2022-06-20T00:00:00"/>
    <d v="2023-03-09T00:00:00"/>
    <x v="0"/>
    <s v="Julie Benjamin"/>
    <x v="0"/>
    <s v="Kuwait"/>
    <x v="3"/>
    <x v="2"/>
    <x v="7"/>
    <n v="413.56"/>
    <n v="1"/>
    <n v="0.1"/>
    <n v="70.510000000000005"/>
    <x v="1"/>
    <x v="0"/>
  </r>
  <r>
    <s v="91c0829f-63ec-433f-b141-9cb9ccdfcea8"/>
    <d v="2022-03-30T00:00:00"/>
    <d v="2024-01-07T00:00:00"/>
    <x v="2"/>
    <s v="Mrs. Cynthia Black"/>
    <x v="0"/>
    <s v="Liechtenstein"/>
    <x v="2"/>
    <x v="1"/>
    <x v="1"/>
    <n v="639.25"/>
    <n v="6"/>
    <n v="0.28000000000000003"/>
    <n v="195.49"/>
    <x v="0"/>
    <x v="0"/>
  </r>
  <r>
    <s v="df437bf9-bbe8-4edc-8694-3e07c120d1b8"/>
    <d v="2024-03-24T00:00:00"/>
    <d v="2024-07-29T00:00:00"/>
    <x v="3"/>
    <s v="Jillian Dickerson"/>
    <x v="0"/>
    <s v="Tonga"/>
    <x v="3"/>
    <x v="2"/>
    <x v="7"/>
    <n v="930.62"/>
    <n v="5"/>
    <n v="0.12"/>
    <n v="211.81"/>
    <x v="2"/>
    <x v="1"/>
  </r>
  <r>
    <s v="7fe27dd2-1f10-4433-bca0-03abbae23fe1"/>
    <d v="2025-03-01T00:00:00"/>
    <d v="2025-03-04T00:00:00"/>
    <x v="0"/>
    <s v="Patrick Huber"/>
    <x v="0"/>
    <s v="Israel"/>
    <x v="0"/>
    <x v="0"/>
    <x v="8"/>
    <n v="209.82"/>
    <n v="1"/>
    <n v="0.12"/>
    <n v="179.26"/>
    <x v="2"/>
    <x v="4"/>
  </r>
  <r>
    <s v="b9ec128d-07ed-495d-b6aa-0bb601886800"/>
    <d v="2022-06-18T00:00:00"/>
    <d v="2025-02-04T00:00:00"/>
    <x v="0"/>
    <s v="Chelsea Cameron"/>
    <x v="0"/>
    <s v="Guyana"/>
    <x v="1"/>
    <x v="1"/>
    <x v="5"/>
    <n v="221.32"/>
    <n v="5"/>
    <n v="0.06"/>
    <n v="354.24"/>
    <x v="1"/>
    <x v="0"/>
  </r>
  <r>
    <s v="521b6d89-d00a-4753-9020-bfc1d7494ffd"/>
    <d v="2021-09-20T00:00:00"/>
    <d v="2024-02-27T00:00:00"/>
    <x v="1"/>
    <s v="Christina Wilson"/>
    <x v="1"/>
    <s v="Martinique"/>
    <x v="2"/>
    <x v="1"/>
    <x v="5"/>
    <n v="539.64"/>
    <n v="3"/>
    <n v="0.23"/>
    <n v="459.98"/>
    <x v="0"/>
    <x v="2"/>
  </r>
  <r>
    <s v="00e5deb7-59de-4423-8534-b8f29e681570"/>
    <d v="2025-02-17T00:00:00"/>
    <d v="2025-03-13T00:00:00"/>
    <x v="0"/>
    <s v="Steven Allen"/>
    <x v="2"/>
    <s v="Egypt"/>
    <x v="2"/>
    <x v="2"/>
    <x v="7"/>
    <n v="297.41000000000003"/>
    <n v="1"/>
    <n v="0.2"/>
    <n v="276.39"/>
    <x v="2"/>
    <x v="4"/>
  </r>
  <r>
    <s v="0f201c6b-de90-4f5a-acf2-bbc629b9c9d4"/>
    <d v="2025-03-13T00:00:00"/>
    <d v="2025-05-07T00:00:00"/>
    <x v="2"/>
    <s v="Roger Lewis"/>
    <x v="0"/>
    <s v="Austria"/>
    <x v="2"/>
    <x v="0"/>
    <x v="0"/>
    <n v="353.09"/>
    <n v="9"/>
    <n v="0.23"/>
    <n v="22.52"/>
    <x v="2"/>
    <x v="4"/>
  </r>
  <r>
    <s v="5f9cc0a0-0db4-49d6-88c3-4b90ea5d9660"/>
    <d v="2022-01-24T00:00:00"/>
    <d v="2024-07-14T00:00:00"/>
    <x v="3"/>
    <s v="Rodney Wilkinson"/>
    <x v="2"/>
    <s v="Antigua and Barbuda"/>
    <x v="0"/>
    <x v="2"/>
    <x v="3"/>
    <n v="130.02000000000001"/>
    <n v="8"/>
    <n v="0.22"/>
    <n v="359.34"/>
    <x v="3"/>
    <x v="0"/>
  </r>
  <r>
    <s v="73e76e54-b096-4765-b3e4-68a8f0ffa083"/>
    <d v="2022-09-07T00:00:00"/>
    <d v="2024-09-28T00:00:00"/>
    <x v="2"/>
    <s v="Cindy Smith"/>
    <x v="2"/>
    <s v="Equatorial Guinea"/>
    <x v="1"/>
    <x v="2"/>
    <x v="3"/>
    <n v="544.32000000000005"/>
    <n v="6"/>
    <n v="0.01"/>
    <n v="467.59"/>
    <x v="0"/>
    <x v="0"/>
  </r>
  <r>
    <s v="d018936f-6b6a-4f47-811e-a20f660035b0"/>
    <d v="2023-03-07T00:00:00"/>
    <d v="2025-07-04T00:00:00"/>
    <x v="3"/>
    <s v="Mrs. Kimberly Smith"/>
    <x v="1"/>
    <s v="Kuwait"/>
    <x v="0"/>
    <x v="1"/>
    <x v="4"/>
    <n v="893.86"/>
    <n v="2"/>
    <n v="0.16"/>
    <n v="144.97999999999999"/>
    <x v="1"/>
    <x v="3"/>
  </r>
  <r>
    <s v="d312276a-cd7c-4b61-ba07-16e8f4be63d2"/>
    <d v="2022-02-02T00:00:00"/>
    <d v="2023-09-15T00:00:00"/>
    <x v="2"/>
    <s v="Christian Salazar"/>
    <x v="2"/>
    <s v="Bulgaria"/>
    <x v="0"/>
    <x v="2"/>
    <x v="3"/>
    <n v="299.16000000000003"/>
    <n v="8"/>
    <n v="0.16"/>
    <n v="1.58"/>
    <x v="1"/>
    <x v="0"/>
  </r>
  <r>
    <s v="a0fc3e61-fdf0-4251-aeba-800c42631c9d"/>
    <d v="2020-08-12T00:00:00"/>
    <d v="2024-07-23T00:00:00"/>
    <x v="0"/>
    <s v="Jason Johnson"/>
    <x v="1"/>
    <s v="Tajikistan"/>
    <x v="2"/>
    <x v="0"/>
    <x v="0"/>
    <n v="485.67"/>
    <n v="5"/>
    <n v="0.08"/>
    <n v="376.77"/>
    <x v="1"/>
    <x v="5"/>
  </r>
  <r>
    <s v="0708824e-6e8d-4cfa-8f1f-abf93c8d00ce"/>
    <d v="2025-01-29T00:00:00"/>
    <d v="2025-05-01T00:00:00"/>
    <x v="3"/>
    <s v="Tara Torres"/>
    <x v="1"/>
    <s v="Vietnam"/>
    <x v="1"/>
    <x v="0"/>
    <x v="8"/>
    <n v="678.77"/>
    <n v="6"/>
    <n v="0.24"/>
    <n v="-34.32"/>
    <x v="2"/>
    <x v="4"/>
  </r>
  <r>
    <s v="ecbe07a8-105b-4b7a-950d-fc6f4ef10b60"/>
    <d v="2023-01-04T00:00:00"/>
    <d v="2024-07-25T00:00:00"/>
    <x v="0"/>
    <s v="Paul Stone"/>
    <x v="2"/>
    <s v="Egypt"/>
    <x v="0"/>
    <x v="2"/>
    <x v="7"/>
    <n v="824.55"/>
    <n v="6"/>
    <n v="0.17"/>
    <n v="496.3"/>
    <x v="0"/>
    <x v="3"/>
  </r>
  <r>
    <s v="3075c2fb-9182-4442-97e2-06df43f67b1c"/>
    <d v="2023-10-13T00:00:00"/>
    <d v="2024-02-24T00:00:00"/>
    <x v="3"/>
    <s v="Douglas Sutton"/>
    <x v="0"/>
    <s v="Lithuania"/>
    <x v="1"/>
    <x v="0"/>
    <x v="8"/>
    <n v="750.48"/>
    <n v="7"/>
    <n v="0.05"/>
    <n v="493.45"/>
    <x v="0"/>
    <x v="3"/>
  </r>
  <r>
    <s v="6149e95d-6a20-49bb-ae82-bb822903fbc1"/>
    <d v="2022-10-24T00:00:00"/>
    <d v="2024-07-08T00:00:00"/>
    <x v="0"/>
    <s v="Stephanie Kent"/>
    <x v="0"/>
    <s v="Niger"/>
    <x v="2"/>
    <x v="0"/>
    <x v="0"/>
    <n v="602.61"/>
    <n v="3"/>
    <n v="0.05"/>
    <n v="-1.81"/>
    <x v="2"/>
    <x v="0"/>
  </r>
  <r>
    <s v="d2706c8b-57e6-4d6a-8efd-c7b501c6abd6"/>
    <d v="2024-11-09T00:00:00"/>
    <d v="2025-04-15T00:00:00"/>
    <x v="2"/>
    <s v="Michaela Gross"/>
    <x v="1"/>
    <s v="Trinidad and Tobago"/>
    <x v="1"/>
    <x v="2"/>
    <x v="3"/>
    <n v="147.56"/>
    <n v="6"/>
    <n v="0.21"/>
    <n v="122.99"/>
    <x v="2"/>
    <x v="1"/>
  </r>
  <r>
    <s v="ea47388e-11ed-4afa-a6de-64fd9c2ee317"/>
    <d v="2021-05-09T00:00:00"/>
    <d v="2023-10-29T00:00:00"/>
    <x v="1"/>
    <s v="Jenna Hughes"/>
    <x v="2"/>
    <s v="Belgium"/>
    <x v="3"/>
    <x v="1"/>
    <x v="5"/>
    <n v="646.63"/>
    <n v="6"/>
    <n v="0.27"/>
    <n v="105.43"/>
    <x v="0"/>
    <x v="2"/>
  </r>
  <r>
    <s v="2255f475-bfc9-4cd9-976a-8e1165d419cb"/>
    <d v="2022-01-10T00:00:00"/>
    <d v="2023-03-14T00:00:00"/>
    <x v="1"/>
    <s v="Teresa Wilcox"/>
    <x v="1"/>
    <s v="Tajikistan"/>
    <x v="1"/>
    <x v="0"/>
    <x v="8"/>
    <n v="559.95000000000005"/>
    <n v="8"/>
    <n v="0.28000000000000003"/>
    <n v="74.790000000000006"/>
    <x v="2"/>
    <x v="0"/>
  </r>
  <r>
    <s v="654dcd60-787b-4fd2-a2a2-4a3f637b99bb"/>
    <d v="2022-09-29T00:00:00"/>
    <d v="2022-10-28T00:00:00"/>
    <x v="0"/>
    <s v="Adam Bennett"/>
    <x v="1"/>
    <s v="Cocos (Keeling) Islands"/>
    <x v="3"/>
    <x v="0"/>
    <x v="0"/>
    <n v="476.45"/>
    <n v="1"/>
    <n v="0.26"/>
    <n v="245.17"/>
    <x v="0"/>
    <x v="0"/>
  </r>
  <r>
    <s v="a78a1423-79e7-46b1-9aca-f30fc0d4536b"/>
    <d v="2022-12-13T00:00:00"/>
    <d v="2025-02-22T00:00:00"/>
    <x v="0"/>
    <s v="Dawn Collins"/>
    <x v="0"/>
    <s v="Montenegro"/>
    <x v="0"/>
    <x v="1"/>
    <x v="5"/>
    <n v="759.62"/>
    <n v="5"/>
    <n v="0.1"/>
    <n v="390.22"/>
    <x v="2"/>
    <x v="0"/>
  </r>
  <r>
    <s v="ac36947f-392e-4f80-a357-21d5f94b5aa6"/>
    <d v="2025-03-14T00:00:00"/>
    <d v="2025-06-12T00:00:00"/>
    <x v="2"/>
    <s v="Lisa Alvarado"/>
    <x v="1"/>
    <s v="Grenada"/>
    <x v="0"/>
    <x v="2"/>
    <x v="7"/>
    <n v="533.52"/>
    <n v="4"/>
    <n v="0.1"/>
    <n v="35.04"/>
    <x v="0"/>
    <x v="4"/>
  </r>
  <r>
    <s v="90315761-c54b-4b1a-b23a-943572f12b1f"/>
    <d v="2020-12-11T00:00:00"/>
    <d v="2024-03-01T00:00:00"/>
    <x v="1"/>
    <s v="Veronica Patton"/>
    <x v="0"/>
    <s v="Trinidad and Tobago"/>
    <x v="3"/>
    <x v="2"/>
    <x v="2"/>
    <n v="89.59"/>
    <n v="7"/>
    <n v="0.13"/>
    <n v="127.47"/>
    <x v="3"/>
    <x v="5"/>
  </r>
  <r>
    <s v="d8d1221a-3ea2-4b31-bbbe-c4f3cbc0a37e"/>
    <d v="2021-08-23T00:00:00"/>
    <d v="2025-05-04T00:00:00"/>
    <x v="3"/>
    <s v="Gregory Burke"/>
    <x v="0"/>
    <s v="Kiribati"/>
    <x v="3"/>
    <x v="0"/>
    <x v="0"/>
    <n v="468.36"/>
    <n v="5"/>
    <n v="0.05"/>
    <n v="89.88"/>
    <x v="1"/>
    <x v="2"/>
  </r>
  <r>
    <s v="7ebe3c27-0179-4ded-988d-5874994e5bf1"/>
    <d v="2024-06-25T00:00:00"/>
    <d v="2024-10-23T00:00:00"/>
    <x v="3"/>
    <s v="Tyler Crosby"/>
    <x v="2"/>
    <s v="Wallis and Futuna"/>
    <x v="2"/>
    <x v="2"/>
    <x v="3"/>
    <n v="103.25"/>
    <n v="4"/>
    <n v="0.15"/>
    <n v="125.57"/>
    <x v="3"/>
    <x v="1"/>
  </r>
  <r>
    <s v="0d034723-e25d-4ee6-8ba0-802139e3a6f1"/>
    <d v="2022-02-04T00:00:00"/>
    <d v="2024-10-15T00:00:00"/>
    <x v="3"/>
    <s v="Bobby Gaines"/>
    <x v="1"/>
    <s v="Congo"/>
    <x v="0"/>
    <x v="1"/>
    <x v="4"/>
    <n v="672.39"/>
    <n v="1"/>
    <n v="0.11"/>
    <n v="-50.86"/>
    <x v="0"/>
    <x v="0"/>
  </r>
  <r>
    <s v="bc3aa5ee-3e1b-4b38-bd67-6c7b119276be"/>
    <d v="2023-12-27T00:00:00"/>
    <d v="2024-08-05T00:00:00"/>
    <x v="3"/>
    <s v="Madison Macdonald"/>
    <x v="0"/>
    <s v="Martinique"/>
    <x v="2"/>
    <x v="1"/>
    <x v="5"/>
    <n v="292.29000000000002"/>
    <n v="5"/>
    <n v="0.1"/>
    <n v="203.99"/>
    <x v="1"/>
    <x v="3"/>
  </r>
  <r>
    <s v="85a63d35-ca4c-4627-a483-fcdeaac521f0"/>
    <d v="2021-08-31T00:00:00"/>
    <d v="2025-05-08T00:00:00"/>
    <x v="1"/>
    <s v="Matthew Anderson"/>
    <x v="0"/>
    <s v="Cayman Islands"/>
    <x v="2"/>
    <x v="0"/>
    <x v="8"/>
    <n v="701.1"/>
    <n v="1"/>
    <n v="0.28999999999999998"/>
    <n v="50.72"/>
    <x v="1"/>
    <x v="2"/>
  </r>
  <r>
    <s v="4c1dab48-f7c4-42aa-9378-3b0054de2434"/>
    <d v="2022-05-17T00:00:00"/>
    <d v="2024-08-29T00:00:00"/>
    <x v="3"/>
    <s v="Lori Marshall"/>
    <x v="2"/>
    <s v="Uzbekistan"/>
    <x v="3"/>
    <x v="2"/>
    <x v="7"/>
    <n v="327.38"/>
    <n v="3"/>
    <n v="0.15"/>
    <n v="31.92"/>
    <x v="0"/>
    <x v="0"/>
  </r>
  <r>
    <s v="0a035f25-fab4-4815-ba94-2dd32c71c43c"/>
    <d v="2020-11-20T00:00:00"/>
    <d v="2024-05-31T00:00:00"/>
    <x v="3"/>
    <s v="Timothy Mcdonald Jr."/>
    <x v="0"/>
    <s v="French Southern Territories"/>
    <x v="0"/>
    <x v="1"/>
    <x v="5"/>
    <n v="31.13"/>
    <n v="10"/>
    <n v="0.15"/>
    <n v="-84.18"/>
    <x v="3"/>
    <x v="5"/>
  </r>
  <r>
    <s v="a3ff40d6-949c-4e84-bbb4-f4b72334c2c3"/>
    <d v="2022-10-15T00:00:00"/>
    <d v="2023-01-05T00:00:00"/>
    <x v="1"/>
    <s v="Joseph Obrien"/>
    <x v="2"/>
    <s v="Peru"/>
    <x v="2"/>
    <x v="0"/>
    <x v="0"/>
    <n v="649.47"/>
    <n v="1"/>
    <n v="0.18"/>
    <n v="291.18"/>
    <x v="1"/>
    <x v="0"/>
  </r>
  <r>
    <s v="f7afb612-c9c2-4ec3-bc51-022126b6f3ed"/>
    <d v="2024-10-22T00:00:00"/>
    <d v="2024-12-05T00:00:00"/>
    <x v="3"/>
    <s v="Todd Morgan"/>
    <x v="2"/>
    <s v="Denmark"/>
    <x v="0"/>
    <x v="2"/>
    <x v="2"/>
    <n v="420.93"/>
    <n v="2"/>
    <n v="0.15"/>
    <n v="234.74"/>
    <x v="0"/>
    <x v="1"/>
  </r>
  <r>
    <s v="8ad08673-fa9f-43fc-9ef1-a0745aa7c054"/>
    <d v="2025-07-10T00:00:00"/>
    <d v="2025-07-11T00:00:00"/>
    <x v="3"/>
    <s v="Bridget Stevens"/>
    <x v="0"/>
    <s v="Singapore"/>
    <x v="1"/>
    <x v="2"/>
    <x v="3"/>
    <n v="52.6"/>
    <n v="7"/>
    <n v="0.12"/>
    <n v="469.4"/>
    <x v="2"/>
    <x v="4"/>
  </r>
  <r>
    <s v="f106520d-f3a0-4892-9e94-9a8197290748"/>
    <d v="2021-04-12T00:00:00"/>
    <d v="2024-06-12T00:00:00"/>
    <x v="1"/>
    <s v="Tammy Alexander"/>
    <x v="1"/>
    <s v="Czech Republic"/>
    <x v="2"/>
    <x v="0"/>
    <x v="8"/>
    <n v="776.42"/>
    <n v="2"/>
    <n v="0.05"/>
    <n v="201.64"/>
    <x v="0"/>
    <x v="2"/>
  </r>
  <r>
    <s v="9cd63cff-7518-4c1e-9a1f-c2406c47c502"/>
    <d v="2023-09-21T00:00:00"/>
    <d v="2024-06-17T00:00:00"/>
    <x v="1"/>
    <s v="Emily Arnold"/>
    <x v="1"/>
    <s v="Uganda"/>
    <x v="1"/>
    <x v="0"/>
    <x v="6"/>
    <n v="581.09"/>
    <n v="7"/>
    <n v="0.3"/>
    <n v="39.479999999999997"/>
    <x v="1"/>
    <x v="3"/>
  </r>
  <r>
    <s v="42002be7-8ab6-463d-852f-fb78ed296b14"/>
    <d v="2021-06-19T00:00:00"/>
    <d v="2021-08-04T00:00:00"/>
    <x v="0"/>
    <s v="Richard Brewer"/>
    <x v="0"/>
    <s v="Pitcairn Islands"/>
    <x v="1"/>
    <x v="1"/>
    <x v="4"/>
    <n v="280.38"/>
    <n v="4"/>
    <n v="0.22"/>
    <n v="294.94"/>
    <x v="3"/>
    <x v="2"/>
  </r>
  <r>
    <s v="c5d9c9c9-48e6-4d4a-8f60-106b765d7a5d"/>
    <d v="2020-10-26T00:00:00"/>
    <d v="2024-12-26T00:00:00"/>
    <x v="2"/>
    <s v="Diane Cunningham"/>
    <x v="2"/>
    <s v="Dominica"/>
    <x v="3"/>
    <x v="2"/>
    <x v="2"/>
    <n v="885.99"/>
    <n v="9"/>
    <n v="0.13"/>
    <n v="121.65"/>
    <x v="2"/>
    <x v="5"/>
  </r>
  <r>
    <s v="65394710-3ff9-44df-8022-04bd0ee03d8c"/>
    <d v="2024-08-22T00:00:00"/>
    <d v="2025-04-03T00:00:00"/>
    <x v="0"/>
    <s v="Samuel Davis"/>
    <x v="2"/>
    <s v="Belize"/>
    <x v="0"/>
    <x v="1"/>
    <x v="4"/>
    <n v="409.74"/>
    <n v="8"/>
    <n v="0.17"/>
    <n v="-50.29"/>
    <x v="3"/>
    <x v="1"/>
  </r>
  <r>
    <s v="5900b19a-bce4-4f72-8182-c6aa72a2eb3d"/>
    <d v="2024-09-07T00:00:00"/>
    <d v="2024-12-06T00:00:00"/>
    <x v="0"/>
    <s v="William Parks"/>
    <x v="2"/>
    <s v="Indonesia"/>
    <x v="0"/>
    <x v="1"/>
    <x v="4"/>
    <n v="977.18"/>
    <n v="8"/>
    <n v="0.23"/>
    <n v="39.47"/>
    <x v="0"/>
    <x v="1"/>
  </r>
  <r>
    <s v="f6423596-8657-4e13-a3e5-a2e413eab638"/>
    <d v="2021-12-13T00:00:00"/>
    <d v="2022-02-01T00:00:00"/>
    <x v="1"/>
    <s v="Keith Burns"/>
    <x v="1"/>
    <s v="Turkmenistan"/>
    <x v="2"/>
    <x v="1"/>
    <x v="5"/>
    <n v="775.2"/>
    <n v="8"/>
    <n v="7.0000000000000007E-2"/>
    <n v="90.58"/>
    <x v="1"/>
    <x v="2"/>
  </r>
  <r>
    <s v="b6c0d179-e197-4211-b609-ad8d513348b4"/>
    <d v="2023-02-23T00:00:00"/>
    <d v="2023-02-28T00:00:00"/>
    <x v="3"/>
    <s v="Heather Brown"/>
    <x v="0"/>
    <s v="Finland"/>
    <x v="3"/>
    <x v="1"/>
    <x v="5"/>
    <n v="281.27"/>
    <n v="9"/>
    <n v="0.21"/>
    <n v="200.56"/>
    <x v="3"/>
    <x v="3"/>
  </r>
  <r>
    <s v="82379a7e-6562-4ce1-97bc-edc173f5b1cc"/>
    <d v="2024-12-13T00:00:00"/>
    <d v="2025-02-14T00:00:00"/>
    <x v="1"/>
    <s v="Nicholas Blake"/>
    <x v="2"/>
    <s v="Lao People's Democratic Republic"/>
    <x v="3"/>
    <x v="0"/>
    <x v="6"/>
    <n v="377.76"/>
    <n v="3"/>
    <n v="0"/>
    <n v="196.17"/>
    <x v="2"/>
    <x v="1"/>
  </r>
  <r>
    <s v="a2b1ee6e-42f8-40ca-97cd-ca2f91619c58"/>
    <d v="2022-06-15T00:00:00"/>
    <d v="2024-11-20T00:00:00"/>
    <x v="0"/>
    <s v="Angela Wong"/>
    <x v="0"/>
    <s v="Ukraine"/>
    <x v="1"/>
    <x v="0"/>
    <x v="0"/>
    <n v="319.10000000000002"/>
    <n v="2"/>
    <n v="0.03"/>
    <n v="422.12"/>
    <x v="1"/>
    <x v="0"/>
  </r>
  <r>
    <s v="1f054303-7c2b-4689-8bd8-eb32bdfc6361"/>
    <d v="2024-03-22T00:00:00"/>
    <d v="2024-08-13T00:00:00"/>
    <x v="3"/>
    <s v="Miguel Lane"/>
    <x v="1"/>
    <s v="Djibouti"/>
    <x v="3"/>
    <x v="2"/>
    <x v="3"/>
    <n v="510.11"/>
    <n v="4"/>
    <n v="0.26"/>
    <n v="198.89"/>
    <x v="3"/>
    <x v="1"/>
  </r>
  <r>
    <s v="c8c9cdde-1aec-493b-abc5-b0afd3e68142"/>
    <d v="2020-12-21T00:00:00"/>
    <d v="2024-05-03T00:00:00"/>
    <x v="2"/>
    <s v="Scott Waller"/>
    <x v="1"/>
    <s v="Korea"/>
    <x v="0"/>
    <x v="2"/>
    <x v="3"/>
    <n v="519.44000000000005"/>
    <n v="8"/>
    <n v="0.16"/>
    <n v="33.85"/>
    <x v="2"/>
    <x v="5"/>
  </r>
  <r>
    <s v="a468d0e8-2b89-4bac-809c-ed53fde57e99"/>
    <d v="2021-01-20T00:00:00"/>
    <d v="2024-01-05T00:00:00"/>
    <x v="2"/>
    <s v="Laura Johnson"/>
    <x v="1"/>
    <s v="French Polynesia"/>
    <x v="0"/>
    <x v="2"/>
    <x v="3"/>
    <n v="959.64"/>
    <n v="2"/>
    <n v="0.17"/>
    <n v="107.72"/>
    <x v="1"/>
    <x v="2"/>
  </r>
  <r>
    <s v="8004ca2b-d311-48a1-a22e-b7e94d849799"/>
    <d v="2025-03-15T00:00:00"/>
    <d v="2025-03-25T00:00:00"/>
    <x v="2"/>
    <s v="Kim Stephenson"/>
    <x v="1"/>
    <s v="Palestinian Territory"/>
    <x v="2"/>
    <x v="2"/>
    <x v="7"/>
    <n v="418.76"/>
    <n v="9"/>
    <n v="0.24"/>
    <n v="432.6"/>
    <x v="0"/>
    <x v="4"/>
  </r>
  <r>
    <s v="7763195f-fdc0-4fe0-a794-b124a8c80e97"/>
    <d v="2021-04-30T00:00:00"/>
    <d v="2023-12-11T00:00:00"/>
    <x v="1"/>
    <s v="Anthony Gibson"/>
    <x v="2"/>
    <s v="Togo"/>
    <x v="3"/>
    <x v="0"/>
    <x v="0"/>
    <n v="505.69"/>
    <n v="9"/>
    <n v="0.03"/>
    <n v="291.45999999999998"/>
    <x v="2"/>
    <x v="2"/>
  </r>
  <r>
    <s v="d36e4c3d-2865-4782-b917-92976c565859"/>
    <d v="2020-08-21T00:00:00"/>
    <d v="2023-07-22T00:00:00"/>
    <x v="0"/>
    <s v="Stephanie Harris"/>
    <x v="1"/>
    <s v="Armenia"/>
    <x v="2"/>
    <x v="1"/>
    <x v="1"/>
    <n v="518.79999999999995"/>
    <n v="2"/>
    <n v="0.11"/>
    <n v="262.88"/>
    <x v="2"/>
    <x v="5"/>
  </r>
  <r>
    <s v="905a0db3-e2c9-4e58-9188-eda7f30c3dc5"/>
    <d v="2023-06-28T00:00:00"/>
    <d v="2025-06-07T00:00:00"/>
    <x v="1"/>
    <s v="Samantha Higgins"/>
    <x v="1"/>
    <s v="Madagascar"/>
    <x v="3"/>
    <x v="2"/>
    <x v="2"/>
    <n v="696.31"/>
    <n v="9"/>
    <n v="0.08"/>
    <n v="499.71"/>
    <x v="2"/>
    <x v="3"/>
  </r>
  <r>
    <s v="7bb6b7ba-3510-4b52-8985-7f717f6eb4fa"/>
    <d v="2021-06-11T00:00:00"/>
    <d v="2023-06-05T00:00:00"/>
    <x v="2"/>
    <s v="Gary Mcknight"/>
    <x v="2"/>
    <s v="Luxembourg"/>
    <x v="1"/>
    <x v="0"/>
    <x v="6"/>
    <n v="693.11"/>
    <n v="8"/>
    <n v="0.21"/>
    <n v="325.81"/>
    <x v="2"/>
    <x v="2"/>
  </r>
  <r>
    <s v="3869508c-c902-4a94-af42-b555a3457706"/>
    <d v="2023-05-17T00:00:00"/>
    <d v="2025-06-21T00:00:00"/>
    <x v="0"/>
    <s v="Matthew Jones"/>
    <x v="0"/>
    <s v="Uzbekistan"/>
    <x v="3"/>
    <x v="1"/>
    <x v="1"/>
    <n v="439.73"/>
    <n v="6"/>
    <n v="0.14000000000000001"/>
    <n v="409"/>
    <x v="3"/>
    <x v="3"/>
  </r>
  <r>
    <s v="effca1bb-06da-4fe5-8ba0-a9342f727f03"/>
    <d v="2021-03-07T00:00:00"/>
    <d v="2024-03-31T00:00:00"/>
    <x v="1"/>
    <s v="Jennifer Ferguson"/>
    <x v="1"/>
    <s v="Antigua and Barbuda"/>
    <x v="1"/>
    <x v="0"/>
    <x v="8"/>
    <n v="419.48"/>
    <n v="10"/>
    <n v="0.25"/>
    <n v="276.77"/>
    <x v="3"/>
    <x v="2"/>
  </r>
  <r>
    <s v="00a15560-3aa3-48f9-885f-9977a87e0c49"/>
    <d v="2020-09-23T00:00:00"/>
    <d v="2021-01-25T00:00:00"/>
    <x v="1"/>
    <s v="Billy Hughes"/>
    <x v="1"/>
    <s v="Sri Lanka"/>
    <x v="1"/>
    <x v="1"/>
    <x v="4"/>
    <n v="520.9"/>
    <n v="9"/>
    <n v="7.0000000000000007E-2"/>
    <n v="120.16"/>
    <x v="0"/>
    <x v="5"/>
  </r>
  <r>
    <s v="b36e93a7-b50c-4dfa-aa47-122cb004b9e9"/>
    <d v="2021-05-19T00:00:00"/>
    <d v="2021-11-02T00:00:00"/>
    <x v="0"/>
    <s v="Pamela English"/>
    <x v="2"/>
    <s v="British Virgin Islands"/>
    <x v="0"/>
    <x v="1"/>
    <x v="4"/>
    <n v="454.97"/>
    <n v="10"/>
    <n v="7.0000000000000007E-2"/>
    <n v="198.74"/>
    <x v="2"/>
    <x v="2"/>
  </r>
  <r>
    <s v="e39dbab7-90ad-4b0e-a1fd-7572f3608a6e"/>
    <d v="2022-03-21T00:00:00"/>
    <d v="2024-02-18T00:00:00"/>
    <x v="3"/>
    <s v="Elizabeth Welch"/>
    <x v="1"/>
    <s v="Netherlands"/>
    <x v="3"/>
    <x v="2"/>
    <x v="2"/>
    <n v="773.63"/>
    <n v="1"/>
    <n v="0.18"/>
    <n v="452.9"/>
    <x v="2"/>
    <x v="0"/>
  </r>
  <r>
    <s v="3f0ff283-4e57-44dc-99ed-957cb261c020"/>
    <d v="2022-03-07T00:00:00"/>
    <d v="2024-07-05T00:00:00"/>
    <x v="3"/>
    <s v="Robert Schneider"/>
    <x v="2"/>
    <s v="Seychelles"/>
    <x v="3"/>
    <x v="1"/>
    <x v="4"/>
    <n v="39.43"/>
    <n v="7"/>
    <n v="0.12"/>
    <n v="151.72"/>
    <x v="1"/>
    <x v="0"/>
  </r>
  <r>
    <s v="65c3e541-9547-454a-bc39-136c4c2be320"/>
    <d v="2022-01-01T00:00:00"/>
    <d v="2024-10-17T00:00:00"/>
    <x v="1"/>
    <s v="Lauren Steele"/>
    <x v="2"/>
    <s v="Sweden"/>
    <x v="2"/>
    <x v="2"/>
    <x v="3"/>
    <n v="325.70999999999998"/>
    <n v="10"/>
    <n v="0.18"/>
    <n v="417.53"/>
    <x v="0"/>
    <x v="0"/>
  </r>
  <r>
    <s v="082b7294-728e-40e5-8426-6e5082d968f2"/>
    <d v="2024-09-01T00:00:00"/>
    <d v="2024-12-21T00:00:00"/>
    <x v="0"/>
    <s v="Brandon Juarez"/>
    <x v="0"/>
    <s v="Aruba"/>
    <x v="3"/>
    <x v="1"/>
    <x v="4"/>
    <n v="918"/>
    <n v="4"/>
    <n v="0.27"/>
    <n v="487.13"/>
    <x v="2"/>
    <x v="1"/>
  </r>
  <r>
    <s v="b4b23bf0-3883-4179-9b80-a2b23644b540"/>
    <d v="2022-06-24T00:00:00"/>
    <d v="2024-12-03T00:00:00"/>
    <x v="3"/>
    <s v="Taylor Smith"/>
    <x v="0"/>
    <s v="Vanuatu"/>
    <x v="0"/>
    <x v="1"/>
    <x v="5"/>
    <n v="797.55"/>
    <n v="6"/>
    <n v="0.1"/>
    <n v="240.03"/>
    <x v="1"/>
    <x v="0"/>
  </r>
  <r>
    <s v="912523ba-7aff-407e-adfe-945a2dffb4cd"/>
    <d v="2023-04-10T00:00:00"/>
    <d v="2025-04-02T00:00:00"/>
    <x v="3"/>
    <s v="Joshua Clarke"/>
    <x v="2"/>
    <s v="Chile"/>
    <x v="1"/>
    <x v="0"/>
    <x v="0"/>
    <n v="256.63"/>
    <n v="10"/>
    <n v="0.02"/>
    <n v="453.61"/>
    <x v="3"/>
    <x v="3"/>
  </r>
  <r>
    <s v="50d8e2dd-2999-46df-a2cb-e20b95456c16"/>
    <d v="2021-10-06T00:00:00"/>
    <d v="2023-06-23T00:00:00"/>
    <x v="0"/>
    <s v="Jacob Baker"/>
    <x v="0"/>
    <s v="Japan"/>
    <x v="3"/>
    <x v="1"/>
    <x v="4"/>
    <n v="807.32"/>
    <n v="6"/>
    <n v="0.19"/>
    <n v="365.48"/>
    <x v="1"/>
    <x v="2"/>
  </r>
  <r>
    <s v="e8c34431-d613-47f1-b0a8-b631ebea9feb"/>
    <d v="2022-09-04T00:00:00"/>
    <d v="2023-12-04T00:00:00"/>
    <x v="1"/>
    <s v="Timothy Wright"/>
    <x v="2"/>
    <s v="Kuwait"/>
    <x v="1"/>
    <x v="2"/>
    <x v="2"/>
    <n v="490.68"/>
    <n v="5"/>
    <n v="0.16"/>
    <n v="248.6"/>
    <x v="0"/>
    <x v="0"/>
  </r>
  <r>
    <s v="d69ac1f2-fe97-4273-94c2-3e60751abeda"/>
    <d v="2022-10-25T00:00:00"/>
    <d v="2022-10-31T00:00:00"/>
    <x v="1"/>
    <s v="Diane Johnson"/>
    <x v="1"/>
    <s v="French Guiana"/>
    <x v="0"/>
    <x v="2"/>
    <x v="3"/>
    <n v="962.47"/>
    <n v="2"/>
    <n v="0.18"/>
    <n v="-29.64"/>
    <x v="2"/>
    <x v="0"/>
  </r>
  <r>
    <s v="d3437681-70cc-4dc1-9d6f-ec5504389a32"/>
    <d v="2023-11-26T00:00:00"/>
    <d v="2025-04-28T00:00:00"/>
    <x v="1"/>
    <s v="Wendy Moore"/>
    <x v="1"/>
    <s v="Saint Pierre and Miquelon"/>
    <x v="0"/>
    <x v="2"/>
    <x v="7"/>
    <n v="195.99"/>
    <n v="8"/>
    <n v="0.28000000000000003"/>
    <n v="270.49"/>
    <x v="3"/>
    <x v="3"/>
  </r>
  <r>
    <s v="0e67b6d2-8c85-4ba4-9c65-4b13ff6e074f"/>
    <d v="2022-01-27T00:00:00"/>
    <d v="2023-03-01T00:00:00"/>
    <x v="1"/>
    <s v="Kevin Briggs"/>
    <x v="0"/>
    <s v="Guernsey"/>
    <x v="2"/>
    <x v="1"/>
    <x v="4"/>
    <n v="162.88999999999999"/>
    <n v="4"/>
    <n v="0.18"/>
    <n v="-94.11"/>
    <x v="0"/>
    <x v="0"/>
  </r>
  <r>
    <s v="527a5ecf-386f-4aad-b05a-4f978d1480dc"/>
    <d v="2022-09-05T00:00:00"/>
    <d v="2022-10-08T00:00:00"/>
    <x v="1"/>
    <s v="Timothy Haynes"/>
    <x v="2"/>
    <s v="Kiribati"/>
    <x v="3"/>
    <x v="1"/>
    <x v="4"/>
    <n v="389.3"/>
    <n v="10"/>
    <n v="0.24"/>
    <n v="170.68"/>
    <x v="1"/>
    <x v="0"/>
  </r>
  <r>
    <s v="f628fd9f-f0bb-41a0-8690-39515c5eeee6"/>
    <d v="2021-08-02T00:00:00"/>
    <d v="2023-09-07T00:00:00"/>
    <x v="3"/>
    <s v="Elizabeth Hill"/>
    <x v="1"/>
    <s v="Central African Republic"/>
    <x v="1"/>
    <x v="2"/>
    <x v="3"/>
    <n v="659.78"/>
    <n v="3"/>
    <n v="0.19"/>
    <n v="58.51"/>
    <x v="3"/>
    <x v="2"/>
  </r>
  <r>
    <s v="dfdb582e-e89a-4f85-ac46-2177f82792aa"/>
    <d v="2024-07-31T00:00:00"/>
    <d v="2025-07-02T00:00:00"/>
    <x v="3"/>
    <s v="Jill Acevedo"/>
    <x v="2"/>
    <s v="Yemen"/>
    <x v="2"/>
    <x v="2"/>
    <x v="2"/>
    <n v="123.89"/>
    <n v="2"/>
    <n v="0.04"/>
    <n v="41.39"/>
    <x v="0"/>
    <x v="1"/>
  </r>
  <r>
    <s v="9fccd901-c52d-481d-82b4-d3e488980969"/>
    <d v="2025-02-13T00:00:00"/>
    <d v="2025-07-11T00:00:00"/>
    <x v="0"/>
    <s v="Ann Camacho"/>
    <x v="2"/>
    <s v="Romania"/>
    <x v="3"/>
    <x v="2"/>
    <x v="3"/>
    <n v="536.72"/>
    <n v="7"/>
    <n v="0.3"/>
    <n v="272.07"/>
    <x v="0"/>
    <x v="4"/>
  </r>
  <r>
    <s v="4fbd249e-a645-47f7-9446-a6127b0961d3"/>
    <d v="2021-02-01T00:00:00"/>
    <d v="2022-03-11T00:00:00"/>
    <x v="2"/>
    <s v="Sara Lang"/>
    <x v="0"/>
    <s v="Northern Mariana Islands"/>
    <x v="0"/>
    <x v="2"/>
    <x v="7"/>
    <n v="82.66"/>
    <n v="4"/>
    <n v="0.16"/>
    <n v="236.68"/>
    <x v="2"/>
    <x v="2"/>
  </r>
  <r>
    <s v="a2fc6c69-423b-49c9-818d-b56a6b8568d1"/>
    <d v="2023-03-01T00:00:00"/>
    <d v="2024-03-08T00:00:00"/>
    <x v="1"/>
    <s v="Carla James"/>
    <x v="2"/>
    <s v="Tunisia"/>
    <x v="1"/>
    <x v="1"/>
    <x v="4"/>
    <n v="320.94"/>
    <n v="7"/>
    <n v="0.2"/>
    <n v="107.72"/>
    <x v="3"/>
    <x v="3"/>
  </r>
  <r>
    <s v="05f2936e-bcf1-407c-8c36-b7d50e625836"/>
    <d v="2020-09-14T00:00:00"/>
    <d v="2024-02-06T00:00:00"/>
    <x v="0"/>
    <s v="Erik Mccarthy"/>
    <x v="0"/>
    <s v="Botswana"/>
    <x v="1"/>
    <x v="2"/>
    <x v="2"/>
    <n v="495.55"/>
    <n v="2"/>
    <n v="0.01"/>
    <n v="9.7200000000000006"/>
    <x v="1"/>
    <x v="5"/>
  </r>
  <r>
    <s v="a8b6e60d-24a5-48a1-bdf8-25caa18d46f9"/>
    <d v="2022-02-20T00:00:00"/>
    <d v="2024-10-15T00:00:00"/>
    <x v="0"/>
    <s v="Crystal Rogers"/>
    <x v="1"/>
    <s v="United Arab Emirates"/>
    <x v="3"/>
    <x v="2"/>
    <x v="2"/>
    <n v="709.96"/>
    <n v="1"/>
    <n v="0.13"/>
    <n v="202.01"/>
    <x v="2"/>
    <x v="0"/>
  </r>
  <r>
    <s v="b16e7723-561f-47cb-9b4d-f8972b8e35f5"/>
    <d v="2021-12-11T00:00:00"/>
    <d v="2024-11-11T00:00:00"/>
    <x v="3"/>
    <s v="Jacob Singh"/>
    <x v="0"/>
    <s v="Portugal"/>
    <x v="0"/>
    <x v="2"/>
    <x v="2"/>
    <n v="781.65"/>
    <n v="2"/>
    <n v="0.04"/>
    <n v="401.45"/>
    <x v="1"/>
    <x v="2"/>
  </r>
  <r>
    <s v="c814fbc2-7b8a-4d32-9acb-fcf97ada66a0"/>
    <d v="2021-12-01T00:00:00"/>
    <d v="2022-11-30T00:00:00"/>
    <x v="1"/>
    <s v="Katrina Guzman"/>
    <x v="1"/>
    <s v="British Indian Ocean Territory (Chagos Archipelago)"/>
    <x v="2"/>
    <x v="0"/>
    <x v="0"/>
    <n v="179.82"/>
    <n v="9"/>
    <n v="0.12"/>
    <n v="212.3"/>
    <x v="3"/>
    <x v="2"/>
  </r>
  <r>
    <s v="1d85b5b6-0a9d-4807-aab0-49ede5d9795f"/>
    <d v="2021-10-23T00:00:00"/>
    <d v="2022-07-21T00:00:00"/>
    <x v="1"/>
    <s v="Lindsay Russell"/>
    <x v="1"/>
    <s v="United States Virgin Islands"/>
    <x v="3"/>
    <x v="1"/>
    <x v="1"/>
    <n v="278.89"/>
    <n v="3"/>
    <n v="0.08"/>
    <n v="209.8"/>
    <x v="2"/>
    <x v="2"/>
  </r>
  <r>
    <s v="08dc0f04-e9ea-4f78-ae76-bef28787ae18"/>
    <d v="2023-11-25T00:00:00"/>
    <d v="2024-01-29T00:00:00"/>
    <x v="1"/>
    <s v="Allen Rice"/>
    <x v="0"/>
    <s v="Sierra Leone"/>
    <x v="2"/>
    <x v="0"/>
    <x v="8"/>
    <n v="522.79999999999995"/>
    <n v="3"/>
    <n v="0.16"/>
    <n v="217.59"/>
    <x v="1"/>
    <x v="3"/>
  </r>
  <r>
    <s v="3d4fd65e-8dbe-4814-b01b-55a9ebdbce51"/>
    <d v="2022-05-17T00:00:00"/>
    <d v="2022-07-29T00:00:00"/>
    <x v="0"/>
    <s v="Aaron Cook"/>
    <x v="1"/>
    <s v="Taiwan"/>
    <x v="0"/>
    <x v="1"/>
    <x v="1"/>
    <n v="939.75"/>
    <n v="5"/>
    <n v="0.28999999999999998"/>
    <n v="171.14"/>
    <x v="2"/>
    <x v="0"/>
  </r>
  <r>
    <s v="ef4c9d33-d3f2-42c4-b5d2-fd06d1ea945f"/>
    <d v="2025-03-07T00:00:00"/>
    <d v="2025-03-30T00:00:00"/>
    <x v="1"/>
    <s v="Michael Miller"/>
    <x v="0"/>
    <s v="Latvia"/>
    <x v="2"/>
    <x v="1"/>
    <x v="1"/>
    <n v="666.91"/>
    <n v="5"/>
    <n v="0.03"/>
    <n v="157.94999999999999"/>
    <x v="2"/>
    <x v="4"/>
  </r>
  <r>
    <s v="5af9e136-2997-4d58-9f74-03a4d461efa1"/>
    <d v="2025-02-20T00:00:00"/>
    <d v="2025-03-20T00:00:00"/>
    <x v="2"/>
    <s v="Tiffany Crawford"/>
    <x v="0"/>
    <s v="Gambia"/>
    <x v="2"/>
    <x v="0"/>
    <x v="0"/>
    <n v="888.66"/>
    <n v="2"/>
    <n v="0.01"/>
    <n v="-10.6"/>
    <x v="3"/>
    <x v="4"/>
  </r>
  <r>
    <s v="1c045392-49da-4df8-b6df-f1670fc7cba0"/>
    <d v="2022-01-19T00:00:00"/>
    <d v="2023-08-17T00:00:00"/>
    <x v="1"/>
    <s v="Amanda Harris"/>
    <x v="2"/>
    <s v="Thailand"/>
    <x v="2"/>
    <x v="0"/>
    <x v="8"/>
    <n v="523.45000000000005"/>
    <n v="7"/>
    <n v="0.1"/>
    <n v="-76.17"/>
    <x v="1"/>
    <x v="0"/>
  </r>
  <r>
    <s v="6584778f-158f-4354-b397-bfd2c56c1001"/>
    <d v="2021-04-17T00:00:00"/>
    <d v="2021-09-21T00:00:00"/>
    <x v="2"/>
    <s v="Heidi Warner"/>
    <x v="2"/>
    <s v="Western Sahara"/>
    <x v="2"/>
    <x v="1"/>
    <x v="1"/>
    <n v="843.34"/>
    <n v="5"/>
    <n v="7.0000000000000007E-2"/>
    <n v="-99.1"/>
    <x v="2"/>
    <x v="2"/>
  </r>
  <r>
    <s v="8ee8e639-9d70-47d1-889d-63c7a3989833"/>
    <d v="2025-06-02T00:00:00"/>
    <d v="2025-06-07T00:00:00"/>
    <x v="2"/>
    <s v="Juan Williams"/>
    <x v="1"/>
    <s v="Wallis and Futuna"/>
    <x v="0"/>
    <x v="2"/>
    <x v="2"/>
    <n v="330.44"/>
    <n v="4"/>
    <n v="0.05"/>
    <n v="2.23"/>
    <x v="2"/>
    <x v="4"/>
  </r>
  <r>
    <s v="2cf7c0c5-cf0f-4396-820a-107d54520cab"/>
    <d v="2020-11-26T00:00:00"/>
    <d v="2021-03-28T00:00:00"/>
    <x v="0"/>
    <s v="Tina Moreno"/>
    <x v="0"/>
    <s v="Bhutan"/>
    <x v="3"/>
    <x v="2"/>
    <x v="7"/>
    <n v="689.61"/>
    <n v="1"/>
    <n v="0.01"/>
    <n v="-96.71"/>
    <x v="3"/>
    <x v="5"/>
  </r>
  <r>
    <s v="75cc6429-3727-4c24-8119-88d2d3323744"/>
    <d v="2022-04-29T00:00:00"/>
    <d v="2023-10-23T00:00:00"/>
    <x v="0"/>
    <s v="Jessica Henderson"/>
    <x v="2"/>
    <s v="Iran"/>
    <x v="1"/>
    <x v="2"/>
    <x v="7"/>
    <n v="237.58"/>
    <n v="10"/>
    <n v="0.06"/>
    <n v="452.94"/>
    <x v="0"/>
    <x v="0"/>
  </r>
  <r>
    <s v="1dc3075f-4280-4c19-90dc-773ad3da623f"/>
    <d v="2023-06-22T00:00:00"/>
    <d v="2024-11-25T00:00:00"/>
    <x v="1"/>
    <s v="David Scott"/>
    <x v="1"/>
    <s v="United Arab Emirates"/>
    <x v="2"/>
    <x v="0"/>
    <x v="6"/>
    <n v="298.67"/>
    <n v="10"/>
    <n v="0.26"/>
    <n v="423.62"/>
    <x v="2"/>
    <x v="3"/>
  </r>
  <r>
    <s v="e595fcad-7ddb-4bbf-9662-93518ac5a645"/>
    <d v="2022-10-30T00:00:00"/>
    <d v="2023-07-07T00:00:00"/>
    <x v="3"/>
    <s v="Raymond Levine"/>
    <x v="1"/>
    <s v="Argentina"/>
    <x v="3"/>
    <x v="2"/>
    <x v="2"/>
    <n v="507.54"/>
    <n v="8"/>
    <n v="0"/>
    <n v="59.91"/>
    <x v="3"/>
    <x v="0"/>
  </r>
  <r>
    <s v="3cc005fc-91b5-4d34-ae70-c9e18c5b775e"/>
    <d v="2023-09-12T00:00:00"/>
    <d v="2025-01-15T00:00:00"/>
    <x v="3"/>
    <s v="Reginald Armstrong"/>
    <x v="1"/>
    <s v="Benin"/>
    <x v="1"/>
    <x v="1"/>
    <x v="1"/>
    <n v="347.79"/>
    <n v="5"/>
    <n v="0.05"/>
    <n v="-42.8"/>
    <x v="1"/>
    <x v="3"/>
  </r>
  <r>
    <s v="1d962591-d195-4d7d-bb84-bb52da43f9af"/>
    <d v="2024-03-02T00:00:00"/>
    <d v="2025-05-09T00:00:00"/>
    <x v="2"/>
    <s v="Erin Pearson"/>
    <x v="2"/>
    <s v="Botswana"/>
    <x v="2"/>
    <x v="0"/>
    <x v="6"/>
    <n v="274.45999999999998"/>
    <n v="6"/>
    <n v="0.16"/>
    <n v="45.85"/>
    <x v="2"/>
    <x v="1"/>
  </r>
  <r>
    <s v="71e12049-9a59-494f-974f-f019315b1546"/>
    <d v="2023-04-28T00:00:00"/>
    <d v="2024-04-09T00:00:00"/>
    <x v="0"/>
    <s v="Kyle Whitehead"/>
    <x v="1"/>
    <s v="Anguilla"/>
    <x v="0"/>
    <x v="0"/>
    <x v="8"/>
    <n v="836.88"/>
    <n v="9"/>
    <n v="0.28000000000000003"/>
    <n v="394.86"/>
    <x v="0"/>
    <x v="3"/>
  </r>
  <r>
    <s v="3b305220-ebae-4d12-9409-661508250c22"/>
    <d v="2021-06-17T00:00:00"/>
    <d v="2023-06-18T00:00:00"/>
    <x v="0"/>
    <s v="William Morrison"/>
    <x v="0"/>
    <s v="Afghanistan"/>
    <x v="2"/>
    <x v="0"/>
    <x v="0"/>
    <n v="903.14"/>
    <n v="9"/>
    <n v="0.28000000000000003"/>
    <n v="359.1"/>
    <x v="3"/>
    <x v="2"/>
  </r>
  <r>
    <s v="b5d4f87d-c76b-4b94-91ed-f0be1639fbc8"/>
    <d v="2021-12-22T00:00:00"/>
    <d v="2022-06-19T00:00:00"/>
    <x v="3"/>
    <s v="Brandon Hutchinson"/>
    <x v="0"/>
    <s v="Jordan"/>
    <x v="1"/>
    <x v="1"/>
    <x v="1"/>
    <n v="349.64"/>
    <n v="9"/>
    <n v="0.08"/>
    <n v="114.27"/>
    <x v="2"/>
    <x v="2"/>
  </r>
  <r>
    <s v="fe2415eb-e0ce-4bb1-a38b-15d1ba6ac614"/>
    <d v="2022-08-21T00:00:00"/>
    <d v="2024-03-14T00:00:00"/>
    <x v="0"/>
    <s v="Bobby Chapman"/>
    <x v="1"/>
    <s v="Mayotte"/>
    <x v="3"/>
    <x v="2"/>
    <x v="2"/>
    <n v="224.5"/>
    <n v="9"/>
    <n v="0.13"/>
    <n v="430.61"/>
    <x v="0"/>
    <x v="0"/>
  </r>
  <r>
    <s v="ad98f000-ce3d-4f0b-b0c5-740b0b9ce485"/>
    <d v="2021-05-18T00:00:00"/>
    <d v="2022-02-14T00:00:00"/>
    <x v="2"/>
    <s v="John Scott"/>
    <x v="1"/>
    <s v="Palestinian Territory"/>
    <x v="3"/>
    <x v="1"/>
    <x v="5"/>
    <n v="596.78"/>
    <n v="1"/>
    <n v="0.09"/>
    <n v="417.5"/>
    <x v="3"/>
    <x v="2"/>
  </r>
  <r>
    <s v="180f3c5a-ed19-45a0-bd9e-0e666dd3c90f"/>
    <d v="2024-04-09T00:00:00"/>
    <d v="2025-05-19T00:00:00"/>
    <x v="2"/>
    <s v="Stacy Mahoney"/>
    <x v="0"/>
    <s v="Austria"/>
    <x v="1"/>
    <x v="1"/>
    <x v="1"/>
    <n v="930.24"/>
    <n v="2"/>
    <n v="0.13"/>
    <n v="264.02999999999997"/>
    <x v="1"/>
    <x v="1"/>
  </r>
  <r>
    <s v="d98b9af7-fd6f-49c6-9c5b-716545c99d7a"/>
    <d v="2024-10-08T00:00:00"/>
    <d v="2024-11-29T00:00:00"/>
    <x v="1"/>
    <s v="Craig Martinez"/>
    <x v="2"/>
    <s v="Guinea-Bissau"/>
    <x v="3"/>
    <x v="1"/>
    <x v="4"/>
    <n v="375.26"/>
    <n v="4"/>
    <n v="0.13"/>
    <n v="-50.15"/>
    <x v="3"/>
    <x v="1"/>
  </r>
  <r>
    <s v="32285bc9-07f6-41c3-a6fe-4a7c250c19c4"/>
    <d v="2024-11-27T00:00:00"/>
    <d v="2024-12-03T00:00:00"/>
    <x v="3"/>
    <s v="Tracey Wilson"/>
    <x v="1"/>
    <s v="Bouvet Island (Bouvetoya)"/>
    <x v="2"/>
    <x v="2"/>
    <x v="7"/>
    <n v="262.99"/>
    <n v="6"/>
    <n v="0.3"/>
    <n v="135.86000000000001"/>
    <x v="3"/>
    <x v="1"/>
  </r>
  <r>
    <s v="02b5903c-57b0-479c-9777-bcde48210916"/>
    <d v="2024-12-28T00:00:00"/>
    <d v="2025-02-08T00:00:00"/>
    <x v="1"/>
    <s v="Jeffrey White"/>
    <x v="1"/>
    <s v="Angola"/>
    <x v="1"/>
    <x v="1"/>
    <x v="4"/>
    <n v="129.28"/>
    <n v="6"/>
    <n v="0.24"/>
    <n v="366.96"/>
    <x v="0"/>
    <x v="1"/>
  </r>
  <r>
    <s v="8c407bc4-d8e6-44c3-be56-b270662b0c45"/>
    <d v="2021-11-28T00:00:00"/>
    <d v="2023-03-12T00:00:00"/>
    <x v="1"/>
    <s v="James Davis"/>
    <x v="1"/>
    <s v="Chad"/>
    <x v="1"/>
    <x v="1"/>
    <x v="1"/>
    <n v="444.88"/>
    <n v="3"/>
    <n v="0.12"/>
    <n v="-11.41"/>
    <x v="3"/>
    <x v="2"/>
  </r>
  <r>
    <s v="cac5aa51-2aa5-4b45-bd3c-04b6f167cab9"/>
    <d v="2021-06-09T00:00:00"/>
    <d v="2023-01-23T00:00:00"/>
    <x v="2"/>
    <s v="Marcus Dunn"/>
    <x v="2"/>
    <s v="Indonesia"/>
    <x v="3"/>
    <x v="1"/>
    <x v="1"/>
    <n v="560.34"/>
    <n v="4"/>
    <n v="0.06"/>
    <n v="110.19"/>
    <x v="0"/>
    <x v="2"/>
  </r>
  <r>
    <s v="165ff9ce-86d7-494f-bf22-b439e1c0d6c7"/>
    <d v="2020-12-11T00:00:00"/>
    <d v="2024-05-28T00:00:00"/>
    <x v="0"/>
    <s v="Daniel Murphy"/>
    <x v="1"/>
    <s v="Bulgaria"/>
    <x v="0"/>
    <x v="1"/>
    <x v="4"/>
    <n v="763.07"/>
    <n v="2"/>
    <n v="0.22"/>
    <n v="-44.64"/>
    <x v="1"/>
    <x v="5"/>
  </r>
  <r>
    <s v="ededf86c-208a-44c2-a292-821b3bb5fe74"/>
    <d v="2021-04-26T00:00:00"/>
    <d v="2021-06-09T00:00:00"/>
    <x v="3"/>
    <s v="Theresa Lopez"/>
    <x v="0"/>
    <s v="Botswana"/>
    <x v="0"/>
    <x v="1"/>
    <x v="4"/>
    <n v="589.98"/>
    <n v="10"/>
    <n v="0.18"/>
    <n v="17.440000000000001"/>
    <x v="3"/>
    <x v="2"/>
  </r>
  <r>
    <s v="1fccc592-3cbe-47dc-9d40-6ad31850ee70"/>
    <d v="2022-06-05T00:00:00"/>
    <d v="2022-10-20T00:00:00"/>
    <x v="2"/>
    <s v="Daniel Jackson"/>
    <x v="2"/>
    <s v="Pitcairn Islands"/>
    <x v="3"/>
    <x v="2"/>
    <x v="7"/>
    <n v="505.96"/>
    <n v="1"/>
    <n v="0.05"/>
    <n v="324.60000000000002"/>
    <x v="0"/>
    <x v="0"/>
  </r>
  <r>
    <s v="7907a025-e633-493e-948a-8e9b3210e378"/>
    <d v="2022-07-26T00:00:00"/>
    <d v="2024-12-29T00:00:00"/>
    <x v="3"/>
    <s v="Robert Wood"/>
    <x v="0"/>
    <s v="Saint Helena"/>
    <x v="2"/>
    <x v="0"/>
    <x v="8"/>
    <n v="156.22999999999999"/>
    <n v="8"/>
    <n v="0.13"/>
    <n v="408.9"/>
    <x v="1"/>
    <x v="0"/>
  </r>
  <r>
    <s v="ca6c8d37-bbc9-43dc-abab-732d5ef67455"/>
    <d v="2021-12-22T00:00:00"/>
    <d v="2023-06-04T00:00:00"/>
    <x v="2"/>
    <s v="Nicholas Vargas"/>
    <x v="0"/>
    <s v="Serbia"/>
    <x v="0"/>
    <x v="0"/>
    <x v="8"/>
    <n v="970.58"/>
    <n v="8"/>
    <n v="7.0000000000000007E-2"/>
    <n v="389.28"/>
    <x v="0"/>
    <x v="2"/>
  </r>
  <r>
    <s v="d49c134a-a3b6-43ec-a73d-6a8d93efa56c"/>
    <d v="2020-12-21T00:00:00"/>
    <d v="2023-04-28T00:00:00"/>
    <x v="3"/>
    <s v="Allen Ramirez"/>
    <x v="0"/>
    <s v="Vietnam"/>
    <x v="2"/>
    <x v="0"/>
    <x v="8"/>
    <n v="22.86"/>
    <n v="7"/>
    <n v="0.02"/>
    <n v="130.66"/>
    <x v="1"/>
    <x v="5"/>
  </r>
  <r>
    <s v="ade1ebf8-cef8-4ad2-a1b7-7a8e87f5b880"/>
    <d v="2024-12-13T00:00:00"/>
    <d v="2025-01-09T00:00:00"/>
    <x v="0"/>
    <s v="James Wallace"/>
    <x v="0"/>
    <s v="Uzbekistan"/>
    <x v="0"/>
    <x v="2"/>
    <x v="7"/>
    <n v="336.6"/>
    <n v="1"/>
    <n v="0.04"/>
    <n v="40.11"/>
    <x v="0"/>
    <x v="1"/>
  </r>
  <r>
    <s v="aa41dce1-b0e7-4256-9b17-6a52cf68070e"/>
    <d v="2025-01-26T00:00:00"/>
    <d v="2025-05-04T00:00:00"/>
    <x v="3"/>
    <s v="Brenda Coleman DVM"/>
    <x v="2"/>
    <s v="Mongolia"/>
    <x v="3"/>
    <x v="2"/>
    <x v="2"/>
    <n v="268.81"/>
    <n v="8"/>
    <n v="0.25"/>
    <n v="346.58"/>
    <x v="2"/>
    <x v="4"/>
  </r>
  <r>
    <s v="61eb6bec-bf28-4241-aec3-30e91df6b135"/>
    <d v="2021-02-18T00:00:00"/>
    <d v="2022-04-14T00:00:00"/>
    <x v="3"/>
    <s v="Joseph Rodriguez"/>
    <x v="0"/>
    <s v="Tajikistan"/>
    <x v="1"/>
    <x v="0"/>
    <x v="0"/>
    <n v="636.89"/>
    <n v="9"/>
    <n v="0.14000000000000001"/>
    <n v="257.97000000000003"/>
    <x v="3"/>
    <x v="2"/>
  </r>
  <r>
    <s v="7361dc5a-5b71-43db-8dbf-93c188b979fa"/>
    <d v="2023-12-08T00:00:00"/>
    <d v="2024-07-15T00:00:00"/>
    <x v="0"/>
    <s v="Eric Powell"/>
    <x v="0"/>
    <s v="Bahamas"/>
    <x v="2"/>
    <x v="0"/>
    <x v="0"/>
    <n v="736.19"/>
    <n v="1"/>
    <n v="0.19"/>
    <n v="-71.099999999999994"/>
    <x v="3"/>
    <x v="3"/>
  </r>
  <r>
    <s v="b187964f-c015-4dae-8420-dac474b611c6"/>
    <d v="2022-11-12T00:00:00"/>
    <d v="2025-05-28T00:00:00"/>
    <x v="0"/>
    <s v="Lisa Johnson"/>
    <x v="1"/>
    <s v="Tajikistan"/>
    <x v="2"/>
    <x v="1"/>
    <x v="5"/>
    <n v="59.63"/>
    <n v="2"/>
    <n v="0.26"/>
    <n v="178.7"/>
    <x v="2"/>
    <x v="0"/>
  </r>
  <r>
    <s v="2497a682-d1fa-48c1-bc55-88e5bd664a40"/>
    <d v="2023-08-01T00:00:00"/>
    <d v="2023-08-23T00:00:00"/>
    <x v="1"/>
    <s v="Jeremiah Brown"/>
    <x v="2"/>
    <s v="Syrian Arab Republic"/>
    <x v="3"/>
    <x v="0"/>
    <x v="6"/>
    <n v="67.61"/>
    <n v="7"/>
    <n v="0.04"/>
    <n v="401.8"/>
    <x v="2"/>
    <x v="3"/>
  </r>
  <r>
    <s v="e15b5209-845d-4da3-8f53-130da44cf27d"/>
    <d v="2022-06-27T00:00:00"/>
    <d v="2023-11-09T00:00:00"/>
    <x v="2"/>
    <s v="Dylan Lee"/>
    <x v="2"/>
    <s v="Turkmenistan"/>
    <x v="0"/>
    <x v="1"/>
    <x v="1"/>
    <n v="481.02"/>
    <n v="3"/>
    <n v="0.05"/>
    <n v="-43.41"/>
    <x v="1"/>
    <x v="0"/>
  </r>
  <r>
    <s v="77222fea-42a8-4ed2-a9e7-65f375b925c8"/>
    <d v="2021-02-19T00:00:00"/>
    <d v="2024-04-26T00:00:00"/>
    <x v="0"/>
    <s v="Jennifer Johnson"/>
    <x v="1"/>
    <s v="Mauritius"/>
    <x v="2"/>
    <x v="2"/>
    <x v="3"/>
    <n v="194.8"/>
    <n v="4"/>
    <n v="0.05"/>
    <n v="83.49"/>
    <x v="2"/>
    <x v="2"/>
  </r>
  <r>
    <s v="68ded6ca-32b4-43ea-9bd1-aede41e06f25"/>
    <d v="2023-08-15T00:00:00"/>
    <d v="2023-10-30T00:00:00"/>
    <x v="0"/>
    <s v="Mr. Christopher Garcia DVM"/>
    <x v="0"/>
    <s v="Tonga"/>
    <x v="3"/>
    <x v="2"/>
    <x v="3"/>
    <n v="189.32"/>
    <n v="7"/>
    <n v="0.23"/>
    <n v="-0.87"/>
    <x v="0"/>
    <x v="3"/>
  </r>
  <r>
    <s v="5c5a9369-4830-4da2-a7ac-1fa82c42ad3a"/>
    <d v="2022-11-03T00:00:00"/>
    <d v="2023-03-22T00:00:00"/>
    <x v="3"/>
    <s v="David Gay"/>
    <x v="2"/>
    <s v="Netherlands"/>
    <x v="3"/>
    <x v="0"/>
    <x v="8"/>
    <n v="188.19"/>
    <n v="8"/>
    <n v="0.24"/>
    <n v="-83.88"/>
    <x v="2"/>
    <x v="0"/>
  </r>
  <r>
    <s v="3c639458-a2f0-4f48-9acf-73b715f95abb"/>
    <d v="2025-05-22T00:00:00"/>
    <d v="2025-05-26T00:00:00"/>
    <x v="3"/>
    <s v="Todd Jackson"/>
    <x v="0"/>
    <s v="Switzerland"/>
    <x v="0"/>
    <x v="0"/>
    <x v="8"/>
    <n v="259.97000000000003"/>
    <n v="1"/>
    <n v="0.11"/>
    <n v="107.7"/>
    <x v="3"/>
    <x v="4"/>
  </r>
  <r>
    <s v="d98953cb-0f32-4c3f-aa09-02600ffd5254"/>
    <d v="2021-03-16T00:00:00"/>
    <d v="2023-11-11T00:00:00"/>
    <x v="1"/>
    <s v="Austin Blair"/>
    <x v="1"/>
    <s v="Saint Martin"/>
    <x v="0"/>
    <x v="2"/>
    <x v="2"/>
    <n v="364.55"/>
    <n v="1"/>
    <n v="0.14000000000000001"/>
    <n v="197.22"/>
    <x v="3"/>
    <x v="2"/>
  </r>
  <r>
    <s v="8e64ce3a-b1b8-4cdb-939d-13100c691009"/>
    <d v="2023-11-19T00:00:00"/>
    <d v="2025-04-15T00:00:00"/>
    <x v="0"/>
    <s v="Harold Anderson"/>
    <x v="2"/>
    <s v="Cote d'Ivoire"/>
    <x v="3"/>
    <x v="2"/>
    <x v="3"/>
    <n v="339.97"/>
    <n v="9"/>
    <n v="0.19"/>
    <n v="318.55"/>
    <x v="2"/>
    <x v="3"/>
  </r>
  <r>
    <s v="427d0cc9-49bc-49ea-afb3-f025b0483e0f"/>
    <d v="2023-11-17T00:00:00"/>
    <d v="2024-06-21T00:00:00"/>
    <x v="3"/>
    <s v="Benjamin Johnson"/>
    <x v="1"/>
    <s v="Guam"/>
    <x v="0"/>
    <x v="0"/>
    <x v="6"/>
    <n v="347.46"/>
    <n v="9"/>
    <n v="7.0000000000000007E-2"/>
    <n v="69.81"/>
    <x v="3"/>
    <x v="3"/>
  </r>
  <r>
    <s v="9e399caa-6599-490e-9b42-a4b6422c2c45"/>
    <d v="2023-09-02T00:00:00"/>
    <d v="2023-09-09T00:00:00"/>
    <x v="1"/>
    <s v="Thomas Steele"/>
    <x v="2"/>
    <s v="French Polynesia"/>
    <x v="1"/>
    <x v="2"/>
    <x v="2"/>
    <n v="861.4"/>
    <n v="1"/>
    <n v="0.2"/>
    <n v="116.04"/>
    <x v="2"/>
    <x v="3"/>
  </r>
  <r>
    <s v="68975937-f541-48ff-ada2-b75f71966949"/>
    <d v="2023-02-24T00:00:00"/>
    <d v="2023-11-17T00:00:00"/>
    <x v="0"/>
    <s v="Joseph Ross"/>
    <x v="0"/>
    <s v="Libyan Arab Jamahiriya"/>
    <x v="2"/>
    <x v="2"/>
    <x v="7"/>
    <n v="124.57"/>
    <n v="10"/>
    <n v="0.17"/>
    <n v="180.12"/>
    <x v="3"/>
    <x v="3"/>
  </r>
  <r>
    <s v="f7d118e8-0cbb-457f-ad55-cd4e45adf800"/>
    <d v="2024-10-09T00:00:00"/>
    <d v="2025-06-30T00:00:00"/>
    <x v="1"/>
    <s v="Monica Brown"/>
    <x v="2"/>
    <s v="Barbados"/>
    <x v="0"/>
    <x v="1"/>
    <x v="4"/>
    <n v="681.91"/>
    <n v="5"/>
    <n v="0.22"/>
    <n v="365.45"/>
    <x v="0"/>
    <x v="1"/>
  </r>
  <r>
    <s v="61ddcf16-866f-4a04-85e9-116f35b7885e"/>
    <d v="2021-04-26T00:00:00"/>
    <d v="2024-11-01T00:00:00"/>
    <x v="0"/>
    <s v="Brian Richardson"/>
    <x v="0"/>
    <s v="Venezuela"/>
    <x v="0"/>
    <x v="0"/>
    <x v="0"/>
    <n v="688.69"/>
    <n v="3"/>
    <n v="0.28000000000000003"/>
    <n v="16.850000000000001"/>
    <x v="2"/>
    <x v="2"/>
  </r>
  <r>
    <s v="9f2d5673-b208-4195-ab64-cbdb14427871"/>
    <d v="2025-05-26T00:00:00"/>
    <d v="2025-06-20T00:00:00"/>
    <x v="2"/>
    <s v="Julie Walker"/>
    <x v="2"/>
    <s v="Nigeria"/>
    <x v="2"/>
    <x v="1"/>
    <x v="4"/>
    <n v="878.61"/>
    <n v="8"/>
    <n v="0.01"/>
    <n v="-57.16"/>
    <x v="3"/>
    <x v="4"/>
  </r>
  <r>
    <s v="4eff2b17-ba97-4d73-940c-e67ac217292b"/>
    <d v="2022-09-12T00:00:00"/>
    <d v="2024-05-23T00:00:00"/>
    <x v="2"/>
    <s v="Monique Baker"/>
    <x v="0"/>
    <s v="Papua New Guinea"/>
    <x v="2"/>
    <x v="1"/>
    <x v="5"/>
    <n v="259.16000000000003"/>
    <n v="1"/>
    <n v="0.23"/>
    <n v="-73.62"/>
    <x v="3"/>
    <x v="0"/>
  </r>
  <r>
    <s v="f711e301-6036-41cd-9171-7c3d05f5b245"/>
    <d v="2021-12-01T00:00:00"/>
    <d v="2022-10-19T00:00:00"/>
    <x v="0"/>
    <s v="Mark Orr"/>
    <x v="2"/>
    <s v="Mauritania"/>
    <x v="2"/>
    <x v="0"/>
    <x v="6"/>
    <n v="578.61"/>
    <n v="3"/>
    <n v="0.22"/>
    <n v="-56.38"/>
    <x v="3"/>
    <x v="2"/>
  </r>
  <r>
    <s v="a5919fc1-7269-4224-b9b7-66fc7e31cb5c"/>
    <d v="2025-03-10T00:00:00"/>
    <d v="2025-06-08T00:00:00"/>
    <x v="0"/>
    <s v="John Wallace"/>
    <x v="0"/>
    <s v="Botswana"/>
    <x v="3"/>
    <x v="0"/>
    <x v="6"/>
    <n v="98.99"/>
    <n v="7"/>
    <n v="0.21"/>
    <n v="294.61"/>
    <x v="2"/>
    <x v="4"/>
  </r>
  <r>
    <s v="f1b82fb6-576a-4982-a802-16bad478c979"/>
    <d v="2022-11-23T00:00:00"/>
    <d v="2025-04-27T00:00:00"/>
    <x v="3"/>
    <s v="Cassandra Cruz"/>
    <x v="2"/>
    <s v="Costa Rica"/>
    <x v="3"/>
    <x v="0"/>
    <x v="0"/>
    <n v="929.9"/>
    <n v="1"/>
    <n v="0.17"/>
    <n v="118.59"/>
    <x v="1"/>
    <x v="0"/>
  </r>
  <r>
    <s v="3e666841-a648-4304-9da7-090031f227ba"/>
    <d v="2020-07-25T00:00:00"/>
    <d v="2024-06-12T00:00:00"/>
    <x v="3"/>
    <s v="Michael Henderson"/>
    <x v="0"/>
    <s v="Cote d'Ivoire"/>
    <x v="1"/>
    <x v="1"/>
    <x v="5"/>
    <n v="638.16"/>
    <n v="2"/>
    <n v="0.2"/>
    <n v="-39.700000000000003"/>
    <x v="0"/>
    <x v="5"/>
  </r>
  <r>
    <s v="77e26fe0-844a-484f-9c25-b8864b523cbb"/>
    <d v="2023-05-02T00:00:00"/>
    <d v="2024-10-19T00:00:00"/>
    <x v="0"/>
    <s v="Ryan Chapman"/>
    <x v="1"/>
    <s v="Trinidad and Tobago"/>
    <x v="1"/>
    <x v="0"/>
    <x v="0"/>
    <n v="70.7"/>
    <n v="7"/>
    <n v="0.15"/>
    <n v="62.61"/>
    <x v="3"/>
    <x v="3"/>
  </r>
  <r>
    <s v="5b9207b7-a41b-4f90-83a9-7ef1244d9713"/>
    <d v="2025-05-23T00:00:00"/>
    <d v="2025-06-18T00:00:00"/>
    <x v="0"/>
    <s v="Adam Ochoa"/>
    <x v="2"/>
    <s v="Burkina Faso"/>
    <x v="1"/>
    <x v="0"/>
    <x v="0"/>
    <n v="406.66"/>
    <n v="8"/>
    <n v="0.2"/>
    <n v="130.07"/>
    <x v="2"/>
    <x v="4"/>
  </r>
  <r>
    <s v="664d47b4-491f-4e61-b65d-475328639ca1"/>
    <d v="2020-10-18T00:00:00"/>
    <d v="2021-02-27T00:00:00"/>
    <x v="0"/>
    <s v="Nathaniel Hernandez"/>
    <x v="0"/>
    <s v="Brazil"/>
    <x v="3"/>
    <x v="0"/>
    <x v="6"/>
    <n v="12.04"/>
    <n v="9"/>
    <n v="0.24"/>
    <n v="58.5"/>
    <x v="1"/>
    <x v="5"/>
  </r>
  <r>
    <s v="18e9042d-90fa-4adc-8c21-0cafdc2a56eb"/>
    <d v="2022-10-30T00:00:00"/>
    <d v="2023-03-04T00:00:00"/>
    <x v="3"/>
    <s v="Craig Hansen"/>
    <x v="1"/>
    <s v="Cyprus"/>
    <x v="3"/>
    <x v="1"/>
    <x v="4"/>
    <n v="625.11"/>
    <n v="5"/>
    <n v="0.09"/>
    <n v="361.57"/>
    <x v="1"/>
    <x v="0"/>
  </r>
  <r>
    <s v="22a56552-811e-4767-80a0-46f26fab49a2"/>
    <d v="2021-04-07T00:00:00"/>
    <d v="2021-08-11T00:00:00"/>
    <x v="3"/>
    <s v="Nicole Sutton"/>
    <x v="2"/>
    <s v="Holy See (Vatican City State)"/>
    <x v="2"/>
    <x v="0"/>
    <x v="8"/>
    <n v="99.43"/>
    <n v="1"/>
    <n v="0.26"/>
    <n v="169.57"/>
    <x v="2"/>
    <x v="2"/>
  </r>
  <r>
    <s v="83a4e28d-6d97-408e-acdf-ce27ce6306a5"/>
    <d v="2020-11-03T00:00:00"/>
    <d v="2022-12-11T00:00:00"/>
    <x v="2"/>
    <s v="Sean Peterson"/>
    <x v="2"/>
    <s v="Kyrgyz Republic"/>
    <x v="3"/>
    <x v="0"/>
    <x v="0"/>
    <n v="550.59"/>
    <n v="5"/>
    <n v="0.11"/>
    <n v="-55.35"/>
    <x v="1"/>
    <x v="5"/>
  </r>
  <r>
    <s v="f518c9ab-e7a3-4800-82ae-3cf386cc7670"/>
    <d v="2022-07-24T00:00:00"/>
    <d v="2024-11-09T00:00:00"/>
    <x v="2"/>
    <s v="Nicole Dixon"/>
    <x v="1"/>
    <s v="Djibouti"/>
    <x v="2"/>
    <x v="0"/>
    <x v="8"/>
    <n v="432.98"/>
    <n v="10"/>
    <n v="0.08"/>
    <n v="294.36"/>
    <x v="3"/>
    <x v="0"/>
  </r>
  <r>
    <s v="f2b4fa01-d0fa-4909-8e53-8051a210a10f"/>
    <d v="2022-01-16T00:00:00"/>
    <d v="2025-02-12T00:00:00"/>
    <x v="3"/>
    <s v="Katelyn Gonzalez"/>
    <x v="0"/>
    <s v="Australia"/>
    <x v="2"/>
    <x v="1"/>
    <x v="4"/>
    <n v="598.82000000000005"/>
    <n v="2"/>
    <n v="0.18"/>
    <n v="453.51"/>
    <x v="1"/>
    <x v="0"/>
  </r>
  <r>
    <s v="b8863a71-f211-4cf7-a746-8ce412a11605"/>
    <d v="2024-08-22T00:00:00"/>
    <d v="2024-11-30T00:00:00"/>
    <x v="3"/>
    <s v="Amanda Young"/>
    <x v="2"/>
    <s v="New Zealand"/>
    <x v="2"/>
    <x v="1"/>
    <x v="5"/>
    <n v="557.70000000000005"/>
    <n v="7"/>
    <n v="0.13"/>
    <n v="309.47000000000003"/>
    <x v="1"/>
    <x v="1"/>
  </r>
  <r>
    <s v="84698ea0-28fc-41fe-9b1d-d50be4a17f2e"/>
    <d v="2025-01-26T00:00:00"/>
    <d v="2025-07-11T00:00:00"/>
    <x v="0"/>
    <s v="Ryan Brown"/>
    <x v="2"/>
    <s v="Pakistan"/>
    <x v="2"/>
    <x v="0"/>
    <x v="8"/>
    <n v="866.4"/>
    <n v="10"/>
    <n v="0.06"/>
    <n v="126.01"/>
    <x v="0"/>
    <x v="4"/>
  </r>
  <r>
    <s v="11907b6c-9758-4261-b0ef-ff2329603b14"/>
    <d v="2021-12-24T00:00:00"/>
    <d v="2024-01-12T00:00:00"/>
    <x v="1"/>
    <s v="Curtis Rodriguez"/>
    <x v="1"/>
    <s v="Rwanda"/>
    <x v="0"/>
    <x v="2"/>
    <x v="3"/>
    <n v="160.96"/>
    <n v="9"/>
    <n v="0.06"/>
    <n v="187.67"/>
    <x v="3"/>
    <x v="2"/>
  </r>
  <r>
    <s v="d934a2a2-8d58-4cfe-a3a4-4ac93848f2cc"/>
    <d v="2023-08-16T00:00:00"/>
    <d v="2024-09-27T00:00:00"/>
    <x v="2"/>
    <s v="Nicholas Cooley"/>
    <x v="2"/>
    <s v="Fiji"/>
    <x v="2"/>
    <x v="2"/>
    <x v="2"/>
    <n v="531.45000000000005"/>
    <n v="9"/>
    <n v="0.01"/>
    <n v="24.4"/>
    <x v="2"/>
    <x v="3"/>
  </r>
  <r>
    <s v="52f257ae-9ee9-4bab-b402-6cf3876fde46"/>
    <d v="2021-11-18T00:00:00"/>
    <d v="2023-12-01T00:00:00"/>
    <x v="3"/>
    <s v="Vanessa Davis"/>
    <x v="0"/>
    <s v="United States of America"/>
    <x v="2"/>
    <x v="1"/>
    <x v="4"/>
    <n v="728.25"/>
    <n v="5"/>
    <n v="7.0000000000000007E-2"/>
    <n v="281.54000000000002"/>
    <x v="0"/>
    <x v="2"/>
  </r>
  <r>
    <s v="6335a4f4-50ff-4237-ae5d-816e3ba451ad"/>
    <d v="2022-07-08T00:00:00"/>
    <d v="2024-03-30T00:00:00"/>
    <x v="2"/>
    <s v="Peter Murphy"/>
    <x v="1"/>
    <s v="Congo"/>
    <x v="0"/>
    <x v="0"/>
    <x v="8"/>
    <n v="184.21"/>
    <n v="3"/>
    <n v="0.28000000000000003"/>
    <n v="441.73"/>
    <x v="1"/>
    <x v="0"/>
  </r>
  <r>
    <s v="17924708-2e73-4cf6-810a-f198a044fec6"/>
    <d v="2024-10-21T00:00:00"/>
    <d v="2024-12-01T00:00:00"/>
    <x v="1"/>
    <s v="Angela Webb"/>
    <x v="1"/>
    <s v="Suriname"/>
    <x v="1"/>
    <x v="1"/>
    <x v="1"/>
    <n v="383.26"/>
    <n v="5"/>
    <n v="0.05"/>
    <n v="454.2"/>
    <x v="3"/>
    <x v="1"/>
  </r>
  <r>
    <s v="368027bf-6345-4d7a-8932-9374f36842ae"/>
    <d v="2023-11-17T00:00:00"/>
    <d v="2024-12-18T00:00:00"/>
    <x v="0"/>
    <s v="Mr. Lee Houston"/>
    <x v="0"/>
    <s v="Paraguay"/>
    <x v="3"/>
    <x v="1"/>
    <x v="4"/>
    <n v="635.66999999999996"/>
    <n v="9"/>
    <n v="0.23"/>
    <n v="62"/>
    <x v="3"/>
    <x v="3"/>
  </r>
  <r>
    <s v="3809b28c-7355-476c-9247-77e9110e4416"/>
    <d v="2021-07-17T00:00:00"/>
    <d v="2022-02-08T00:00:00"/>
    <x v="0"/>
    <s v="Daniel Hill"/>
    <x v="0"/>
    <s v="Oman"/>
    <x v="0"/>
    <x v="2"/>
    <x v="7"/>
    <n v="682.48"/>
    <n v="3"/>
    <n v="0.05"/>
    <n v="416.74"/>
    <x v="2"/>
    <x v="2"/>
  </r>
  <r>
    <s v="78b3138f-b2fc-459e-ad91-f9ef9c567756"/>
    <d v="2022-12-16T00:00:00"/>
    <d v="2023-08-02T00:00:00"/>
    <x v="1"/>
    <s v="Mackenzie Graham MD"/>
    <x v="0"/>
    <s v="Central African Republic"/>
    <x v="3"/>
    <x v="1"/>
    <x v="1"/>
    <n v="534.72"/>
    <n v="1"/>
    <n v="0.03"/>
    <n v="39.11"/>
    <x v="3"/>
    <x v="0"/>
  </r>
  <r>
    <s v="01abd607-098b-413d-a41c-b5d34d1e51fc"/>
    <d v="2025-05-12T00:00:00"/>
    <d v="2025-05-17T00:00:00"/>
    <x v="0"/>
    <s v="Christopher Jenkins"/>
    <x v="0"/>
    <s v="Sri Lanka"/>
    <x v="2"/>
    <x v="1"/>
    <x v="4"/>
    <n v="420.34"/>
    <n v="6"/>
    <n v="0.03"/>
    <n v="16.04"/>
    <x v="3"/>
    <x v="4"/>
  </r>
  <r>
    <s v="5fce5f21-c7d2-47f0-aadf-df10a4f8e8f7"/>
    <d v="2021-07-09T00:00:00"/>
    <d v="2024-09-27T00:00:00"/>
    <x v="3"/>
    <s v="Gregory Mccall"/>
    <x v="2"/>
    <s v="South Georgia and the South Sandwich Islands"/>
    <x v="1"/>
    <x v="2"/>
    <x v="7"/>
    <n v="32.72"/>
    <n v="2"/>
    <n v="0.24"/>
    <n v="407.16"/>
    <x v="2"/>
    <x v="2"/>
  </r>
  <r>
    <s v="2f9687b8-3a62-4e2f-b887-d4047193f376"/>
    <d v="2021-11-05T00:00:00"/>
    <d v="2024-02-08T00:00:00"/>
    <x v="2"/>
    <s v="Kelly Thomas"/>
    <x v="0"/>
    <s v="Mongolia"/>
    <x v="0"/>
    <x v="1"/>
    <x v="1"/>
    <n v="784.89"/>
    <n v="4"/>
    <n v="0.17"/>
    <n v="363.17"/>
    <x v="2"/>
    <x v="2"/>
  </r>
  <r>
    <s v="5d0f4c1e-1201-4810-89bb-8cef985d86db"/>
    <d v="2022-04-11T00:00:00"/>
    <d v="2023-08-05T00:00:00"/>
    <x v="2"/>
    <s v="Kathryn Avery"/>
    <x v="2"/>
    <s v="New Zealand"/>
    <x v="1"/>
    <x v="0"/>
    <x v="6"/>
    <n v="648.11"/>
    <n v="1"/>
    <n v="0.18"/>
    <n v="137.97999999999999"/>
    <x v="1"/>
    <x v="0"/>
  </r>
  <r>
    <s v="a9b3d7cf-c3df-47e3-b1a4-6f0f9ffd8643"/>
    <d v="2022-10-30T00:00:00"/>
    <d v="2023-02-06T00:00:00"/>
    <x v="2"/>
    <s v="Natalie Mccarthy"/>
    <x v="1"/>
    <s v="Zambia"/>
    <x v="0"/>
    <x v="2"/>
    <x v="3"/>
    <n v="680.78"/>
    <n v="7"/>
    <n v="0.09"/>
    <n v="415"/>
    <x v="2"/>
    <x v="0"/>
  </r>
  <r>
    <s v="4037fb4b-519c-4e3c-b2f5-2b592734fd65"/>
    <d v="2025-06-30T00:00:00"/>
    <d v="2025-07-04T00:00:00"/>
    <x v="1"/>
    <s v="David Hansen"/>
    <x v="2"/>
    <s v="Cook Islands"/>
    <x v="0"/>
    <x v="0"/>
    <x v="6"/>
    <n v="422.78"/>
    <n v="8"/>
    <n v="0.16"/>
    <n v="194.8"/>
    <x v="1"/>
    <x v="4"/>
  </r>
  <r>
    <s v="d182b2ad-04ce-4bff-aca7-1bc38e7296d7"/>
    <d v="2023-11-15T00:00:00"/>
    <d v="2025-03-05T00:00:00"/>
    <x v="2"/>
    <s v="Mark Zamora"/>
    <x v="0"/>
    <s v="Mali"/>
    <x v="1"/>
    <x v="2"/>
    <x v="7"/>
    <n v="550.11"/>
    <n v="10"/>
    <n v="0.17"/>
    <n v="238.97"/>
    <x v="1"/>
    <x v="3"/>
  </r>
  <r>
    <s v="f5bac5fe-d812-4751-b457-3175d8a7129b"/>
    <d v="2023-04-05T00:00:00"/>
    <d v="2024-03-16T00:00:00"/>
    <x v="0"/>
    <s v="Stephanie Little"/>
    <x v="2"/>
    <s v="American Samoa"/>
    <x v="3"/>
    <x v="2"/>
    <x v="7"/>
    <n v="31.25"/>
    <n v="1"/>
    <n v="0.1"/>
    <n v="117.67"/>
    <x v="2"/>
    <x v="3"/>
  </r>
  <r>
    <s v="a64e17d3-fc9a-4373-b6d5-fc6762181cce"/>
    <d v="2021-06-10T00:00:00"/>
    <d v="2024-08-10T00:00:00"/>
    <x v="0"/>
    <s v="Nicole Walter"/>
    <x v="0"/>
    <s v="Libyan Arab Jamahiriya"/>
    <x v="3"/>
    <x v="0"/>
    <x v="6"/>
    <n v="588.71"/>
    <n v="7"/>
    <n v="0.05"/>
    <n v="34.299999999999997"/>
    <x v="2"/>
    <x v="2"/>
  </r>
  <r>
    <s v="29db7aa3-c26b-420c-98c6-ec3939dfd563"/>
    <d v="2020-12-08T00:00:00"/>
    <d v="2025-01-20T00:00:00"/>
    <x v="1"/>
    <s v="Andrew Cunningham"/>
    <x v="0"/>
    <s v="Holy See (Vatican City State)"/>
    <x v="3"/>
    <x v="2"/>
    <x v="2"/>
    <n v="876.93"/>
    <n v="5"/>
    <n v="0.01"/>
    <n v="482.7"/>
    <x v="2"/>
    <x v="5"/>
  </r>
  <r>
    <s v="43e544fb-392a-4209-b107-7f08420a8c60"/>
    <d v="2021-02-16T00:00:00"/>
    <d v="2021-12-02T00:00:00"/>
    <x v="3"/>
    <s v="Nicholas Lee"/>
    <x v="0"/>
    <s v="Korea"/>
    <x v="2"/>
    <x v="0"/>
    <x v="6"/>
    <n v="235.64"/>
    <n v="8"/>
    <n v="0.28000000000000003"/>
    <n v="321.75"/>
    <x v="1"/>
    <x v="2"/>
  </r>
  <r>
    <s v="dae8912b-afec-478d-a67a-a2a6823d304b"/>
    <d v="2022-05-21T00:00:00"/>
    <d v="2025-03-09T00:00:00"/>
    <x v="2"/>
    <s v="Patricia Colon"/>
    <x v="0"/>
    <s v="Maldives"/>
    <x v="1"/>
    <x v="2"/>
    <x v="2"/>
    <n v="981.76"/>
    <n v="10"/>
    <n v="0.04"/>
    <n v="64.209999999999994"/>
    <x v="0"/>
    <x v="0"/>
  </r>
  <r>
    <s v="b8ffbcfb-7f66-4fb8-b263-610350fb4ba0"/>
    <d v="2021-09-01T00:00:00"/>
    <d v="2023-01-24T00:00:00"/>
    <x v="2"/>
    <s v="Brett Bennett"/>
    <x v="2"/>
    <s v="Guadeloupe"/>
    <x v="2"/>
    <x v="2"/>
    <x v="2"/>
    <n v="780.12"/>
    <n v="7"/>
    <n v="0.19"/>
    <n v="15.75"/>
    <x v="2"/>
    <x v="2"/>
  </r>
  <r>
    <s v="73cd8503-4a07-45f5-b4d9-8ec31e4a1002"/>
    <d v="2024-04-08T00:00:00"/>
    <d v="2025-03-29T00:00:00"/>
    <x v="2"/>
    <s v="Erica Wheeler"/>
    <x v="1"/>
    <s v="Norway"/>
    <x v="2"/>
    <x v="0"/>
    <x v="0"/>
    <n v="537.99"/>
    <n v="4"/>
    <n v="0.08"/>
    <n v="349.65"/>
    <x v="3"/>
    <x v="1"/>
  </r>
  <r>
    <s v="f87b7220-278c-4b8f-90f2-9efd54767a4b"/>
    <d v="2022-10-30T00:00:00"/>
    <d v="2023-05-30T00:00:00"/>
    <x v="1"/>
    <s v="Mary Stokes"/>
    <x v="2"/>
    <s v="Maldives"/>
    <x v="0"/>
    <x v="2"/>
    <x v="7"/>
    <n v="10.24"/>
    <n v="5"/>
    <n v="0.2"/>
    <n v="256.70999999999998"/>
    <x v="1"/>
    <x v="0"/>
  </r>
  <r>
    <s v="0235283a-3445-4171-8837-2c6097ad7e12"/>
    <d v="2021-07-24T00:00:00"/>
    <d v="2024-04-18T00:00:00"/>
    <x v="1"/>
    <s v="Ariel Ferguson"/>
    <x v="1"/>
    <s v="Sudan"/>
    <x v="0"/>
    <x v="1"/>
    <x v="1"/>
    <n v="499.05"/>
    <n v="5"/>
    <n v="0.28000000000000003"/>
    <n v="-79.12"/>
    <x v="2"/>
    <x v="2"/>
  </r>
  <r>
    <s v="c2ea7b56-c628-4eea-bafa-e138b4a0b000"/>
    <d v="2024-10-13T00:00:00"/>
    <d v="2025-05-18T00:00:00"/>
    <x v="1"/>
    <s v="Tracey Moore"/>
    <x v="2"/>
    <s v="Kenya"/>
    <x v="1"/>
    <x v="1"/>
    <x v="5"/>
    <n v="195.6"/>
    <n v="1"/>
    <n v="0.08"/>
    <n v="163.5"/>
    <x v="3"/>
    <x v="1"/>
  </r>
  <r>
    <s v="0851885c-f86f-4ca8-a362-6deab52f2229"/>
    <d v="2024-10-25T00:00:00"/>
    <d v="2025-03-06T00:00:00"/>
    <x v="3"/>
    <s v="Roger Marks"/>
    <x v="1"/>
    <s v="Netherlands Antilles"/>
    <x v="3"/>
    <x v="2"/>
    <x v="7"/>
    <n v="117.66"/>
    <n v="9"/>
    <n v="0.13"/>
    <n v="-98.67"/>
    <x v="0"/>
    <x v="1"/>
  </r>
  <r>
    <s v="29acc28e-4cc4-44d4-86a6-4edca87bf00e"/>
    <d v="2024-03-05T00:00:00"/>
    <d v="2024-05-01T00:00:00"/>
    <x v="0"/>
    <s v="Lisa Hernandez"/>
    <x v="0"/>
    <s v="Bahamas"/>
    <x v="2"/>
    <x v="1"/>
    <x v="1"/>
    <n v="906.95"/>
    <n v="5"/>
    <n v="0.28999999999999998"/>
    <n v="142.80000000000001"/>
    <x v="1"/>
    <x v="1"/>
  </r>
  <r>
    <s v="65e3ee5d-c927-459c-9cf6-7b7381efda21"/>
    <d v="2024-06-05T00:00:00"/>
    <d v="2024-12-06T00:00:00"/>
    <x v="3"/>
    <s v="James Coleman"/>
    <x v="0"/>
    <s v="Mexico"/>
    <x v="1"/>
    <x v="0"/>
    <x v="6"/>
    <n v="886.52"/>
    <n v="1"/>
    <n v="0.04"/>
    <n v="124.69"/>
    <x v="3"/>
    <x v="1"/>
  </r>
  <r>
    <s v="4ab96984-0ae3-4cb7-a069-7983d74b8a71"/>
    <d v="2020-12-11T00:00:00"/>
    <d v="2022-10-28T00:00:00"/>
    <x v="1"/>
    <s v="Joseph Norton"/>
    <x v="2"/>
    <s v="Hong Kong"/>
    <x v="1"/>
    <x v="1"/>
    <x v="1"/>
    <n v="980.78"/>
    <n v="6"/>
    <n v="0.04"/>
    <n v="482.23"/>
    <x v="0"/>
    <x v="5"/>
  </r>
  <r>
    <s v="669bbf35-14a2-4043-8553-b30a0e06d46a"/>
    <d v="2023-10-05T00:00:00"/>
    <d v="2025-06-23T00:00:00"/>
    <x v="0"/>
    <s v="Elizabeth Contreras"/>
    <x v="1"/>
    <s v="Belgium"/>
    <x v="2"/>
    <x v="1"/>
    <x v="5"/>
    <n v="210.19"/>
    <n v="3"/>
    <n v="0.23"/>
    <n v="-61.04"/>
    <x v="2"/>
    <x v="3"/>
  </r>
  <r>
    <s v="0f1388ad-c446-48f5-8123-b8b339471d4d"/>
    <d v="2021-02-23T00:00:00"/>
    <d v="2023-11-04T00:00:00"/>
    <x v="3"/>
    <s v="Mario Medina"/>
    <x v="2"/>
    <s v="Paraguay"/>
    <x v="0"/>
    <x v="0"/>
    <x v="6"/>
    <n v="55.84"/>
    <n v="1"/>
    <n v="0.12"/>
    <n v="114.32"/>
    <x v="1"/>
    <x v="2"/>
  </r>
  <r>
    <s v="b82f189c-64d2-42ea-bf98-f1c5e31ae624"/>
    <d v="2024-04-10T00:00:00"/>
    <d v="2025-06-23T00:00:00"/>
    <x v="2"/>
    <s v="Shawn Hendricks"/>
    <x v="2"/>
    <s v="United Arab Emirates"/>
    <x v="3"/>
    <x v="2"/>
    <x v="3"/>
    <n v="359.45"/>
    <n v="9"/>
    <n v="0.13"/>
    <n v="332.5"/>
    <x v="2"/>
    <x v="1"/>
  </r>
  <r>
    <s v="6d0884b0-2dbc-411a-a911-23c2b2108f51"/>
    <d v="2023-12-27T00:00:00"/>
    <d v="2025-02-15T00:00:00"/>
    <x v="1"/>
    <s v="Joshua Brown"/>
    <x v="1"/>
    <s v="France"/>
    <x v="1"/>
    <x v="1"/>
    <x v="5"/>
    <n v="75.63"/>
    <n v="8"/>
    <n v="0.28000000000000003"/>
    <n v="-8.94"/>
    <x v="2"/>
    <x v="3"/>
  </r>
  <r>
    <s v="3f3c18c4-046a-46ac-adea-2cc15b2c4b34"/>
    <d v="2022-08-28T00:00:00"/>
    <d v="2023-07-26T00:00:00"/>
    <x v="2"/>
    <s v="Travis Martinez"/>
    <x v="0"/>
    <s v="Hong Kong"/>
    <x v="1"/>
    <x v="0"/>
    <x v="0"/>
    <n v="972.32"/>
    <n v="6"/>
    <n v="0.08"/>
    <n v="256.14"/>
    <x v="0"/>
    <x v="0"/>
  </r>
  <r>
    <s v="84f379bf-f0c6-4821-8a05-5a259080aacb"/>
    <d v="2020-10-22T00:00:00"/>
    <d v="2025-02-15T00:00:00"/>
    <x v="1"/>
    <s v="Karla Powers"/>
    <x v="2"/>
    <s v="Kazakhstan"/>
    <x v="0"/>
    <x v="1"/>
    <x v="5"/>
    <n v="328.18"/>
    <n v="6"/>
    <n v="0.02"/>
    <n v="338.36"/>
    <x v="0"/>
    <x v="5"/>
  </r>
  <r>
    <s v="ce2dbb31-d1af-4f62-b1f4-83245d85cb04"/>
    <d v="2022-12-10T00:00:00"/>
    <d v="2023-03-19T00:00:00"/>
    <x v="2"/>
    <s v="David Johnston"/>
    <x v="2"/>
    <s v="Christmas Island"/>
    <x v="2"/>
    <x v="1"/>
    <x v="1"/>
    <n v="596.88"/>
    <n v="2"/>
    <n v="0.08"/>
    <n v="-36.08"/>
    <x v="2"/>
    <x v="0"/>
  </r>
  <r>
    <s v="52bcc5bd-5bc8-4c6e-b03c-dc1180fcd175"/>
    <d v="2023-07-23T00:00:00"/>
    <d v="2023-12-26T00:00:00"/>
    <x v="1"/>
    <s v="Daniel Combs"/>
    <x v="2"/>
    <s v="Malta"/>
    <x v="2"/>
    <x v="0"/>
    <x v="0"/>
    <n v="45.08"/>
    <n v="8"/>
    <n v="0.3"/>
    <n v="150.09"/>
    <x v="3"/>
    <x v="3"/>
  </r>
  <r>
    <s v="26841ff9-f2db-4fdf-b960-cf1871d45cca"/>
    <d v="2023-07-09T00:00:00"/>
    <d v="2024-11-07T00:00:00"/>
    <x v="1"/>
    <s v="Morgan Phillips"/>
    <x v="2"/>
    <s v="Macedonia"/>
    <x v="2"/>
    <x v="0"/>
    <x v="8"/>
    <n v="582.61"/>
    <n v="2"/>
    <n v="0.02"/>
    <n v="468.04"/>
    <x v="2"/>
    <x v="3"/>
  </r>
  <r>
    <s v="c260a816-f1a5-48e8-9236-c1974472ecc2"/>
    <d v="2021-04-15T00:00:00"/>
    <d v="2024-03-04T00:00:00"/>
    <x v="1"/>
    <s v="Christopher Acevedo"/>
    <x v="1"/>
    <s v="Greenland"/>
    <x v="1"/>
    <x v="1"/>
    <x v="1"/>
    <n v="330.23"/>
    <n v="5"/>
    <n v="0.16"/>
    <n v="471.84"/>
    <x v="0"/>
    <x v="2"/>
  </r>
  <r>
    <s v="b10963e3-1493-4c97-b093-92ea896bd5e4"/>
    <d v="2022-10-15T00:00:00"/>
    <d v="2024-07-17T00:00:00"/>
    <x v="0"/>
    <s v="Emily Davis"/>
    <x v="1"/>
    <s v="Gambia"/>
    <x v="3"/>
    <x v="2"/>
    <x v="3"/>
    <n v="604.27"/>
    <n v="8"/>
    <n v="0.12"/>
    <n v="142.47"/>
    <x v="0"/>
    <x v="0"/>
  </r>
  <r>
    <s v="be6e0f9e-7a73-4f72-a785-ba28dd7f74cb"/>
    <d v="2023-08-11T00:00:00"/>
    <d v="2024-02-09T00:00:00"/>
    <x v="0"/>
    <s v="Beverly Cross"/>
    <x v="0"/>
    <s v="Sweden"/>
    <x v="0"/>
    <x v="2"/>
    <x v="3"/>
    <n v="588.44000000000005"/>
    <n v="1"/>
    <n v="0.11"/>
    <n v="38.93"/>
    <x v="3"/>
    <x v="3"/>
  </r>
  <r>
    <s v="568b1ba6-6d64-4f03-ad58-0c0eb8b7aa53"/>
    <d v="2021-04-22T00:00:00"/>
    <d v="2023-09-12T00:00:00"/>
    <x v="1"/>
    <s v="Justin Fowler"/>
    <x v="0"/>
    <s v="Cyprus"/>
    <x v="3"/>
    <x v="2"/>
    <x v="3"/>
    <n v="924.61"/>
    <n v="1"/>
    <n v="0.02"/>
    <n v="112.25"/>
    <x v="1"/>
    <x v="2"/>
  </r>
  <r>
    <s v="5d2370b4-224e-473a-890d-b9076e47eac4"/>
    <d v="2021-12-12T00:00:00"/>
    <d v="2024-06-30T00:00:00"/>
    <x v="1"/>
    <s v="Katie Vega"/>
    <x v="2"/>
    <s v="Bermuda"/>
    <x v="0"/>
    <x v="2"/>
    <x v="2"/>
    <n v="685.25"/>
    <n v="3"/>
    <n v="0.03"/>
    <n v="90.69"/>
    <x v="2"/>
    <x v="2"/>
  </r>
  <r>
    <s v="be7a1c91-cc6a-46a4-9bda-7f372eaa3244"/>
    <d v="2021-06-03T00:00:00"/>
    <d v="2025-06-10T00:00:00"/>
    <x v="3"/>
    <s v="Kayla Dudley"/>
    <x v="2"/>
    <s v="Palestinian Territory"/>
    <x v="0"/>
    <x v="2"/>
    <x v="7"/>
    <n v="946.64"/>
    <n v="8"/>
    <n v="0.11"/>
    <n v="-93.83"/>
    <x v="1"/>
    <x v="2"/>
  </r>
  <r>
    <s v="84b0105b-b472-4901-ac2c-c05fda052a70"/>
    <d v="2020-09-09T00:00:00"/>
    <d v="2023-06-22T00:00:00"/>
    <x v="0"/>
    <s v="Mr. Lawrence White"/>
    <x v="0"/>
    <s v="Poland"/>
    <x v="1"/>
    <x v="0"/>
    <x v="8"/>
    <n v="232.94"/>
    <n v="4"/>
    <n v="0.26"/>
    <n v="283.58"/>
    <x v="2"/>
    <x v="5"/>
  </r>
  <r>
    <s v="d8a6d3db-da39-440f-a264-9bc0b06c6b10"/>
    <d v="2021-02-11T00:00:00"/>
    <d v="2023-10-25T00:00:00"/>
    <x v="0"/>
    <s v="Robert Harris"/>
    <x v="2"/>
    <s v="Macao"/>
    <x v="2"/>
    <x v="1"/>
    <x v="5"/>
    <n v="631.01"/>
    <n v="3"/>
    <n v="0.27"/>
    <n v="359.64"/>
    <x v="1"/>
    <x v="2"/>
  </r>
  <r>
    <s v="8e736dc6-6013-44a7-a512-cc31e670acd0"/>
    <d v="2021-09-10T00:00:00"/>
    <d v="2025-03-22T00:00:00"/>
    <x v="2"/>
    <s v="Tamara Ho"/>
    <x v="0"/>
    <s v="Luxembourg"/>
    <x v="3"/>
    <x v="0"/>
    <x v="8"/>
    <n v="291.66000000000003"/>
    <n v="5"/>
    <n v="0.12"/>
    <n v="395.47"/>
    <x v="2"/>
    <x v="2"/>
  </r>
  <r>
    <s v="6a176924-a5fe-4a3c-aad1-8461a56a7635"/>
    <d v="2023-08-31T00:00:00"/>
    <d v="2024-06-12T00:00:00"/>
    <x v="1"/>
    <s v="Kathy Ryan"/>
    <x v="2"/>
    <s v="Tunisia"/>
    <x v="0"/>
    <x v="0"/>
    <x v="8"/>
    <n v="363.01"/>
    <n v="10"/>
    <n v="0.05"/>
    <n v="56.67"/>
    <x v="0"/>
    <x v="3"/>
  </r>
  <r>
    <s v="c5ee194b-0aad-486b-9595-4c875264ad48"/>
    <d v="2021-03-02T00:00:00"/>
    <d v="2024-01-27T00:00:00"/>
    <x v="3"/>
    <s v="Maria Downs"/>
    <x v="0"/>
    <s v="New Caledonia"/>
    <x v="3"/>
    <x v="2"/>
    <x v="7"/>
    <n v="439.79"/>
    <n v="4"/>
    <n v="0.24"/>
    <n v="-14.38"/>
    <x v="0"/>
    <x v="2"/>
  </r>
  <r>
    <s v="afd7c2ad-48a0-4166-a771-f35e03c7023c"/>
    <d v="2021-03-28T00:00:00"/>
    <d v="2021-06-04T00:00:00"/>
    <x v="3"/>
    <s v="Joseph Rodriguez"/>
    <x v="2"/>
    <s v="Guam"/>
    <x v="3"/>
    <x v="0"/>
    <x v="6"/>
    <n v="606.16999999999996"/>
    <n v="2"/>
    <n v="0.02"/>
    <n v="220.23"/>
    <x v="3"/>
    <x v="2"/>
  </r>
  <r>
    <s v="f8256998-7659-4392-9bd7-434c05a9ff9b"/>
    <d v="2024-09-28T00:00:00"/>
    <d v="2025-07-11T00:00:00"/>
    <x v="3"/>
    <s v="Gabriel Watson"/>
    <x v="1"/>
    <s v="Wallis and Futuna"/>
    <x v="0"/>
    <x v="2"/>
    <x v="3"/>
    <n v="525.95000000000005"/>
    <n v="9"/>
    <n v="0.15"/>
    <n v="-87.06"/>
    <x v="0"/>
    <x v="1"/>
  </r>
  <r>
    <s v="4ae0e687-2668-4664-9f40-381eb0573133"/>
    <d v="2022-12-20T00:00:00"/>
    <d v="2023-04-26T00:00:00"/>
    <x v="1"/>
    <s v="John Peterson"/>
    <x v="1"/>
    <s v="Bouvet Island (Bouvetoya)"/>
    <x v="2"/>
    <x v="2"/>
    <x v="7"/>
    <n v="229.83"/>
    <n v="4"/>
    <n v="0.28000000000000003"/>
    <n v="205.24"/>
    <x v="0"/>
    <x v="0"/>
  </r>
  <r>
    <s v="7d34af10-aea5-4304-90ec-517914842526"/>
    <d v="2020-11-16T00:00:00"/>
    <d v="2023-03-11T00:00:00"/>
    <x v="1"/>
    <s v="Stacy Frazier"/>
    <x v="2"/>
    <s v="Luxembourg"/>
    <x v="1"/>
    <x v="0"/>
    <x v="6"/>
    <n v="272.58999999999997"/>
    <n v="6"/>
    <n v="0.1"/>
    <n v="223.1"/>
    <x v="2"/>
    <x v="5"/>
  </r>
  <r>
    <s v="58f60b3e-1080-4d95-87f4-d44fd7ea0c67"/>
    <d v="2021-05-15T00:00:00"/>
    <d v="2024-03-19T00:00:00"/>
    <x v="3"/>
    <s v="Thomas Woods"/>
    <x v="2"/>
    <s v="Kenya"/>
    <x v="0"/>
    <x v="0"/>
    <x v="8"/>
    <n v="816.04"/>
    <n v="4"/>
    <n v="0.05"/>
    <n v="221.13"/>
    <x v="2"/>
    <x v="2"/>
  </r>
  <r>
    <s v="ca20474d-f65c-4210-b028-5e51c985c8fe"/>
    <d v="2020-12-09T00:00:00"/>
    <d v="2024-06-01T00:00:00"/>
    <x v="2"/>
    <s v="Melissa Watson"/>
    <x v="1"/>
    <s v="Saint Kitts and Nevis"/>
    <x v="0"/>
    <x v="2"/>
    <x v="7"/>
    <n v="694.8"/>
    <n v="10"/>
    <n v="7.0000000000000007E-2"/>
    <n v="99.57"/>
    <x v="0"/>
    <x v="5"/>
  </r>
  <r>
    <s v="50c03828-f67e-44fd-9e24-7c1a6d4a30f2"/>
    <d v="2022-05-02T00:00:00"/>
    <d v="2023-09-28T00:00:00"/>
    <x v="1"/>
    <s v="Kimberly Robinson"/>
    <x v="1"/>
    <s v="French Polynesia"/>
    <x v="0"/>
    <x v="0"/>
    <x v="6"/>
    <n v="828.96"/>
    <n v="6"/>
    <n v="0.13"/>
    <n v="94.8"/>
    <x v="3"/>
    <x v="0"/>
  </r>
  <r>
    <s v="28f47cb1-b689-44a2-8f43-40954a6d2189"/>
    <d v="2022-03-22T00:00:00"/>
    <d v="2024-09-10T00:00:00"/>
    <x v="1"/>
    <s v="Charlene Martinez"/>
    <x v="0"/>
    <s v="Maldives"/>
    <x v="0"/>
    <x v="1"/>
    <x v="4"/>
    <n v="909.52"/>
    <n v="3"/>
    <n v="0.27"/>
    <n v="222.6"/>
    <x v="0"/>
    <x v="0"/>
  </r>
  <r>
    <s v="2a1edf81-9fcb-4f12-8771-f7decf540b3b"/>
    <d v="2023-03-20T00:00:00"/>
    <d v="2023-09-23T00:00:00"/>
    <x v="2"/>
    <s v="Rose Herrera"/>
    <x v="2"/>
    <s v="French Southern Territories"/>
    <x v="3"/>
    <x v="1"/>
    <x v="5"/>
    <n v="174.24"/>
    <n v="8"/>
    <n v="0.02"/>
    <n v="85.98"/>
    <x v="1"/>
    <x v="3"/>
  </r>
  <r>
    <s v="d84e7147-7755-4a80-b146-90e643ef1cf0"/>
    <d v="2024-04-06T00:00:00"/>
    <d v="2024-10-12T00:00:00"/>
    <x v="0"/>
    <s v="Whitney Brown"/>
    <x v="0"/>
    <s v="Lao People's Democratic Republic"/>
    <x v="3"/>
    <x v="0"/>
    <x v="0"/>
    <n v="306.38"/>
    <n v="3"/>
    <n v="0.02"/>
    <n v="394.95"/>
    <x v="3"/>
    <x v="1"/>
  </r>
  <r>
    <s v="3ef3b8dc-142a-43d1-8980-a215be61b626"/>
    <d v="2020-08-19T00:00:00"/>
    <d v="2022-05-14T00:00:00"/>
    <x v="1"/>
    <s v="Stephen Lee"/>
    <x v="1"/>
    <s v="British Virgin Islands"/>
    <x v="0"/>
    <x v="0"/>
    <x v="0"/>
    <n v="675.75"/>
    <n v="1"/>
    <n v="0.01"/>
    <n v="196.92"/>
    <x v="1"/>
    <x v="5"/>
  </r>
  <r>
    <s v="d86d4550-572a-48ee-a112-089138e6947b"/>
    <d v="2023-12-16T00:00:00"/>
    <d v="2024-11-15T00:00:00"/>
    <x v="3"/>
    <s v="Omar Robinson"/>
    <x v="1"/>
    <s v="South Africa"/>
    <x v="2"/>
    <x v="0"/>
    <x v="0"/>
    <n v="428.85"/>
    <n v="3"/>
    <n v="0.17"/>
    <n v="428.53"/>
    <x v="0"/>
    <x v="3"/>
  </r>
  <r>
    <s v="c9f0d5c5-181b-4ab4-a158-a5d8becf3fa8"/>
    <d v="2025-01-11T00:00:00"/>
    <d v="2025-04-29T00:00:00"/>
    <x v="1"/>
    <s v="Jacob Perkins"/>
    <x v="0"/>
    <s v="Saint Lucia"/>
    <x v="3"/>
    <x v="0"/>
    <x v="8"/>
    <n v="979.38"/>
    <n v="1"/>
    <n v="0.27"/>
    <n v="173.94"/>
    <x v="1"/>
    <x v="4"/>
  </r>
  <r>
    <s v="060acb3b-b03b-4960-98e8-66d9293f9f1a"/>
    <d v="2022-03-13T00:00:00"/>
    <d v="2023-03-13T00:00:00"/>
    <x v="0"/>
    <s v="Peter Hall"/>
    <x v="1"/>
    <s v="Turks and Caicos Islands"/>
    <x v="3"/>
    <x v="1"/>
    <x v="1"/>
    <n v="952.88"/>
    <n v="8"/>
    <n v="0.27"/>
    <n v="-98.41"/>
    <x v="1"/>
    <x v="0"/>
  </r>
  <r>
    <s v="2e63274b-e4f7-42d6-a8f6-f361f87c5f1d"/>
    <d v="2023-07-04T00:00:00"/>
    <d v="2023-08-23T00:00:00"/>
    <x v="0"/>
    <s v="James Atkinson"/>
    <x v="2"/>
    <s v="Dominica"/>
    <x v="1"/>
    <x v="2"/>
    <x v="7"/>
    <n v="897.12"/>
    <n v="4"/>
    <n v="0"/>
    <n v="285.45"/>
    <x v="1"/>
    <x v="3"/>
  </r>
  <r>
    <s v="277b2926-3cba-45f2-94fd-08981771c6b3"/>
    <d v="2024-05-13T00:00:00"/>
    <d v="2024-06-12T00:00:00"/>
    <x v="0"/>
    <s v="David Keller"/>
    <x v="0"/>
    <s v="Portugal"/>
    <x v="3"/>
    <x v="2"/>
    <x v="3"/>
    <n v="186.17"/>
    <n v="7"/>
    <n v="0"/>
    <n v="-82.62"/>
    <x v="1"/>
    <x v="1"/>
  </r>
  <r>
    <s v="e807127c-21d4-4a6a-9ba8-4a5f0a8a17a4"/>
    <d v="2020-09-15T00:00:00"/>
    <d v="2025-04-14T00:00:00"/>
    <x v="1"/>
    <s v="Susan Leon"/>
    <x v="2"/>
    <s v="Montserrat"/>
    <x v="3"/>
    <x v="0"/>
    <x v="0"/>
    <n v="234.3"/>
    <n v="10"/>
    <n v="0.26"/>
    <n v="320.49"/>
    <x v="0"/>
    <x v="5"/>
  </r>
  <r>
    <s v="50574a2b-59ac-41b4-b4c2-4bff63b540d4"/>
    <d v="2023-03-20T00:00:00"/>
    <d v="2024-04-04T00:00:00"/>
    <x v="0"/>
    <s v="Amy Garza"/>
    <x v="0"/>
    <s v="Ireland"/>
    <x v="1"/>
    <x v="2"/>
    <x v="3"/>
    <n v="298.99"/>
    <n v="4"/>
    <n v="0.13"/>
    <n v="-94.67"/>
    <x v="3"/>
    <x v="3"/>
  </r>
  <r>
    <s v="ca926c07-2765-4d55-9bf8-705ef4d0ff40"/>
    <d v="2025-05-14T00:00:00"/>
    <d v="2025-06-08T00:00:00"/>
    <x v="3"/>
    <s v="Gregg Kelly"/>
    <x v="0"/>
    <s v="Seychelles"/>
    <x v="2"/>
    <x v="1"/>
    <x v="4"/>
    <n v="431.94"/>
    <n v="1"/>
    <n v="0.13"/>
    <n v="298.04000000000002"/>
    <x v="1"/>
    <x v="4"/>
  </r>
  <r>
    <s v="a5eb3406-64e8-4fbb-b61e-86726aed059a"/>
    <d v="2022-03-09T00:00:00"/>
    <d v="2025-04-29T00:00:00"/>
    <x v="3"/>
    <s v="Megan Armstrong"/>
    <x v="2"/>
    <s v="Ethiopia"/>
    <x v="1"/>
    <x v="1"/>
    <x v="4"/>
    <n v="867.22"/>
    <n v="4"/>
    <n v="0.13"/>
    <n v="65.73"/>
    <x v="1"/>
    <x v="0"/>
  </r>
  <r>
    <s v="2097ae6b-a497-4056-8028-fed13c404503"/>
    <d v="2021-12-27T00:00:00"/>
    <d v="2021-12-29T00:00:00"/>
    <x v="1"/>
    <s v="David Johnson"/>
    <x v="0"/>
    <s v="Greece"/>
    <x v="1"/>
    <x v="2"/>
    <x v="7"/>
    <n v="312.75"/>
    <n v="1"/>
    <n v="0.25"/>
    <n v="281.33999999999997"/>
    <x v="1"/>
    <x v="2"/>
  </r>
  <r>
    <s v="a058ed84-7f88-44b5-8fe1-5e2aa94e318c"/>
    <d v="2020-08-22T00:00:00"/>
    <d v="2022-10-07T00:00:00"/>
    <x v="2"/>
    <s v="Zachary Moran"/>
    <x v="2"/>
    <s v="Jamaica"/>
    <x v="2"/>
    <x v="2"/>
    <x v="3"/>
    <n v="379.04"/>
    <n v="9"/>
    <n v="0.03"/>
    <n v="270.70999999999998"/>
    <x v="0"/>
    <x v="5"/>
  </r>
  <r>
    <s v="85742907-e29f-4b71-9bf2-bd3372b1242e"/>
    <d v="2025-02-21T00:00:00"/>
    <d v="2025-04-03T00:00:00"/>
    <x v="3"/>
    <s v="Susan Lang"/>
    <x v="2"/>
    <s v="Jordan"/>
    <x v="3"/>
    <x v="2"/>
    <x v="7"/>
    <n v="66.040000000000006"/>
    <n v="5"/>
    <n v="7.0000000000000007E-2"/>
    <n v="494.52"/>
    <x v="0"/>
    <x v="4"/>
  </r>
  <r>
    <s v="8d2f5c21-5952-4c61-9693-5141a25a0ef0"/>
    <d v="2022-10-21T00:00:00"/>
    <d v="2024-01-24T00:00:00"/>
    <x v="2"/>
    <s v="Matthew Bernard"/>
    <x v="1"/>
    <s v="Belarus"/>
    <x v="3"/>
    <x v="2"/>
    <x v="7"/>
    <n v="425.5"/>
    <n v="9"/>
    <n v="0.28000000000000003"/>
    <n v="375.66"/>
    <x v="1"/>
    <x v="0"/>
  </r>
  <r>
    <s v="b0f4b520-a22f-4d05-a2e1-05806cd6c3c7"/>
    <d v="2020-11-02T00:00:00"/>
    <d v="2023-07-25T00:00:00"/>
    <x v="2"/>
    <s v="Terri Williams"/>
    <x v="1"/>
    <s v="Saint Martin"/>
    <x v="0"/>
    <x v="0"/>
    <x v="0"/>
    <n v="885.42"/>
    <n v="4"/>
    <n v="0.08"/>
    <n v="221.92"/>
    <x v="1"/>
    <x v="5"/>
  </r>
  <r>
    <s v="406cb26c-115b-4390-9457-a9f6fae8263f"/>
    <d v="2025-03-19T00:00:00"/>
    <d v="2025-06-20T00:00:00"/>
    <x v="2"/>
    <s v="Lauren Reid"/>
    <x v="1"/>
    <s v="Reunion"/>
    <x v="2"/>
    <x v="1"/>
    <x v="5"/>
    <n v="813.48"/>
    <n v="7"/>
    <n v="0.08"/>
    <n v="-57.76"/>
    <x v="1"/>
    <x v="4"/>
  </r>
  <r>
    <s v="fb2eed8c-f805-4b7c-9f2e-83f92100e559"/>
    <d v="2024-03-03T00:00:00"/>
    <d v="2024-07-20T00:00:00"/>
    <x v="3"/>
    <s v="Sean Hubbard"/>
    <x v="2"/>
    <s v="Swaziland"/>
    <x v="3"/>
    <x v="0"/>
    <x v="8"/>
    <n v="666.6"/>
    <n v="7"/>
    <n v="0.08"/>
    <n v="-54.58"/>
    <x v="0"/>
    <x v="1"/>
  </r>
  <r>
    <s v="11afddb7-fd5d-49bd-94cc-4b0f7b55268a"/>
    <d v="2023-03-26T00:00:00"/>
    <d v="2024-03-09T00:00:00"/>
    <x v="2"/>
    <s v="Danielle Robinson"/>
    <x v="1"/>
    <s v="Estonia"/>
    <x v="2"/>
    <x v="2"/>
    <x v="7"/>
    <n v="145.91"/>
    <n v="3"/>
    <n v="0.22"/>
    <n v="303.10000000000002"/>
    <x v="2"/>
    <x v="3"/>
  </r>
  <r>
    <s v="0840e37b-440c-4b9c-881c-183d69934e39"/>
    <d v="2023-06-05T00:00:00"/>
    <d v="2024-06-16T00:00:00"/>
    <x v="2"/>
    <s v="Tiffany Davis"/>
    <x v="0"/>
    <s v="Sao Tome and Principe"/>
    <x v="2"/>
    <x v="1"/>
    <x v="5"/>
    <n v="946"/>
    <n v="8"/>
    <n v="0.04"/>
    <n v="160.43"/>
    <x v="2"/>
    <x v="3"/>
  </r>
  <r>
    <s v="d1e0f525-7b34-4b35-8b2f-3e1719b2fddf"/>
    <d v="2024-04-10T00:00:00"/>
    <d v="2024-08-29T00:00:00"/>
    <x v="2"/>
    <s v="Stephanie Duran"/>
    <x v="0"/>
    <s v="South Africa"/>
    <x v="3"/>
    <x v="0"/>
    <x v="0"/>
    <n v="915.23"/>
    <n v="1"/>
    <n v="0.14000000000000001"/>
    <n v="488.67"/>
    <x v="1"/>
    <x v="1"/>
  </r>
  <r>
    <s v="74793763-747a-4dfc-9ec3-7e0ef5dd1b6b"/>
    <d v="2025-04-13T00:00:00"/>
    <d v="2025-04-15T00:00:00"/>
    <x v="1"/>
    <s v="Steven Simpson"/>
    <x v="0"/>
    <s v="Guatemala"/>
    <x v="0"/>
    <x v="2"/>
    <x v="2"/>
    <n v="501.18"/>
    <n v="8"/>
    <n v="0.17"/>
    <n v="322.55"/>
    <x v="3"/>
    <x v="4"/>
  </r>
  <r>
    <s v="58029282-2728-457d-9178-6bad498bc4ac"/>
    <d v="2023-06-06T00:00:00"/>
    <d v="2023-08-26T00:00:00"/>
    <x v="1"/>
    <s v="Glenda Ali"/>
    <x v="2"/>
    <s v="Australia"/>
    <x v="1"/>
    <x v="0"/>
    <x v="8"/>
    <n v="119.52"/>
    <n v="8"/>
    <n v="0.19"/>
    <n v="-97.8"/>
    <x v="1"/>
    <x v="3"/>
  </r>
  <r>
    <s v="54078c4e-8c8c-4252-9112-1320e77059b2"/>
    <d v="2023-11-27T00:00:00"/>
    <d v="2024-08-26T00:00:00"/>
    <x v="2"/>
    <s v="Jeremy Jones"/>
    <x v="0"/>
    <s v="Guinea"/>
    <x v="2"/>
    <x v="0"/>
    <x v="6"/>
    <n v="141.62"/>
    <n v="7"/>
    <n v="0.17"/>
    <n v="310.39999999999998"/>
    <x v="2"/>
    <x v="3"/>
  </r>
  <r>
    <s v="92a8cc8c-c55a-49e8-a50a-a9901c79a656"/>
    <d v="2024-02-02T00:00:00"/>
    <d v="2025-04-21T00:00:00"/>
    <x v="2"/>
    <s v="Colleen Williams"/>
    <x v="1"/>
    <s v="Martinique"/>
    <x v="0"/>
    <x v="2"/>
    <x v="7"/>
    <n v="430.28"/>
    <n v="6"/>
    <n v="0.14000000000000001"/>
    <n v="312.82"/>
    <x v="3"/>
    <x v="1"/>
  </r>
  <r>
    <s v="ee456502-6f15-4179-bf2c-c908ac80a8e3"/>
    <d v="2024-10-25T00:00:00"/>
    <d v="2025-05-27T00:00:00"/>
    <x v="1"/>
    <s v="Andre Johnson"/>
    <x v="1"/>
    <s v="Singapore"/>
    <x v="2"/>
    <x v="0"/>
    <x v="8"/>
    <n v="700.12"/>
    <n v="6"/>
    <n v="0.02"/>
    <n v="177.37"/>
    <x v="1"/>
    <x v="1"/>
  </r>
  <r>
    <s v="d2af7532-c69b-49d9-a11b-673f9cb8372e"/>
    <d v="2021-09-24T00:00:00"/>
    <d v="2023-11-22T00:00:00"/>
    <x v="0"/>
    <s v="Ann Valdez"/>
    <x v="1"/>
    <s v="United States Minor Outlying Islands"/>
    <x v="3"/>
    <x v="2"/>
    <x v="3"/>
    <n v="264.22000000000003"/>
    <n v="10"/>
    <n v="0"/>
    <n v="404.33"/>
    <x v="0"/>
    <x v="2"/>
  </r>
  <r>
    <s v="9fae1600-3bf4-45ef-8e76-f1509ede5544"/>
    <d v="2023-06-11T00:00:00"/>
    <d v="2024-09-18T00:00:00"/>
    <x v="2"/>
    <s v="Brianna Nielsen"/>
    <x v="0"/>
    <s v="Turks and Caicos Islands"/>
    <x v="2"/>
    <x v="0"/>
    <x v="0"/>
    <n v="737.9"/>
    <n v="5"/>
    <n v="0.02"/>
    <n v="182.33"/>
    <x v="1"/>
    <x v="3"/>
  </r>
  <r>
    <s v="88af5974-0320-4206-80fd-4068cc23e1d2"/>
    <d v="2022-04-30T00:00:00"/>
    <d v="2023-08-24T00:00:00"/>
    <x v="3"/>
    <s v="Carl Montgomery"/>
    <x v="1"/>
    <s v="Isle of Man"/>
    <x v="2"/>
    <x v="2"/>
    <x v="7"/>
    <n v="480.67"/>
    <n v="9"/>
    <n v="0.17"/>
    <n v="39.15"/>
    <x v="3"/>
    <x v="0"/>
  </r>
  <r>
    <s v="bbfc484a-f245-4275-aad2-3824a22937dd"/>
    <d v="2021-07-06T00:00:00"/>
    <d v="2025-03-29T00:00:00"/>
    <x v="0"/>
    <s v="Darlene Lutz"/>
    <x v="1"/>
    <s v="Saint Pierre and Miquelon"/>
    <x v="3"/>
    <x v="0"/>
    <x v="6"/>
    <n v="921.5"/>
    <n v="2"/>
    <n v="0"/>
    <n v="56.92"/>
    <x v="1"/>
    <x v="2"/>
  </r>
  <r>
    <s v="43e477e4-34d5-43b9-a273-e1a9b5783634"/>
    <d v="2021-10-06T00:00:00"/>
    <d v="2024-02-21T00:00:00"/>
    <x v="3"/>
    <s v="Danny Martinez"/>
    <x v="1"/>
    <s v="Togo"/>
    <x v="0"/>
    <x v="1"/>
    <x v="1"/>
    <n v="768.35"/>
    <n v="10"/>
    <n v="0.08"/>
    <n v="-89.9"/>
    <x v="0"/>
    <x v="2"/>
  </r>
  <r>
    <s v="a431ba65-3b1b-4fd1-b7a8-f2bbcb9c2060"/>
    <d v="2025-03-24T00:00:00"/>
    <d v="2025-04-01T00:00:00"/>
    <x v="1"/>
    <s v="Allison Thompson"/>
    <x v="1"/>
    <s v="Switzerland"/>
    <x v="0"/>
    <x v="0"/>
    <x v="6"/>
    <n v="297.99"/>
    <n v="6"/>
    <n v="0.1"/>
    <n v="119.56"/>
    <x v="1"/>
    <x v="4"/>
  </r>
  <r>
    <s v="5aa8731d-f68e-4f23-b039-f9ca9fff3d30"/>
    <d v="2023-11-25T00:00:00"/>
    <d v="2024-10-30T00:00:00"/>
    <x v="2"/>
    <s v="Joe Ellis"/>
    <x v="0"/>
    <s v="Swaziland"/>
    <x v="2"/>
    <x v="0"/>
    <x v="6"/>
    <n v="887.49"/>
    <n v="4"/>
    <n v="7.0000000000000007E-2"/>
    <n v="152.13999999999999"/>
    <x v="3"/>
    <x v="3"/>
  </r>
  <r>
    <s v="bd5db900-fa71-4c5c-a089-7e21279e26a8"/>
    <d v="2020-08-28T00:00:00"/>
    <d v="2024-07-29T00:00:00"/>
    <x v="3"/>
    <s v="Lori Ruiz"/>
    <x v="0"/>
    <s v="Greece"/>
    <x v="2"/>
    <x v="2"/>
    <x v="7"/>
    <n v="571.28"/>
    <n v="3"/>
    <n v="0.25"/>
    <n v="153.07"/>
    <x v="2"/>
    <x v="5"/>
  </r>
  <r>
    <s v="b5df4373-d21d-481f-a50e-2ff245cdf519"/>
    <d v="2021-11-17T00:00:00"/>
    <d v="2022-08-25T00:00:00"/>
    <x v="2"/>
    <s v="Amanda Baker"/>
    <x v="1"/>
    <s v="Gambia"/>
    <x v="1"/>
    <x v="2"/>
    <x v="3"/>
    <n v="571.70000000000005"/>
    <n v="10"/>
    <n v="0.2"/>
    <n v="487.7"/>
    <x v="1"/>
    <x v="2"/>
  </r>
  <r>
    <s v="2d395308-d219-4692-8a9c-c0734b40bc86"/>
    <d v="2022-11-15T00:00:00"/>
    <d v="2025-05-14T00:00:00"/>
    <x v="0"/>
    <s v="Brian Bonilla"/>
    <x v="0"/>
    <s v="Gibraltar"/>
    <x v="1"/>
    <x v="0"/>
    <x v="6"/>
    <n v="508.56"/>
    <n v="3"/>
    <n v="0.04"/>
    <n v="58.74"/>
    <x v="0"/>
    <x v="0"/>
  </r>
  <r>
    <s v="4be9e07e-c4d2-4f46-9081-96609c531bfa"/>
    <d v="2023-12-01T00:00:00"/>
    <d v="2025-07-07T00:00:00"/>
    <x v="1"/>
    <s v="Jack Zhang DDS"/>
    <x v="2"/>
    <s v="Panama"/>
    <x v="0"/>
    <x v="1"/>
    <x v="5"/>
    <n v="81.93"/>
    <n v="10"/>
    <n v="0.26"/>
    <n v="278"/>
    <x v="2"/>
    <x v="3"/>
  </r>
  <r>
    <s v="3da54ebc-6b5b-4d44-87cf-c5f08c06e818"/>
    <d v="2020-08-11T00:00:00"/>
    <d v="2021-09-18T00:00:00"/>
    <x v="3"/>
    <s v="Sara Diaz"/>
    <x v="1"/>
    <s v="Guinea-Bissau"/>
    <x v="3"/>
    <x v="2"/>
    <x v="3"/>
    <n v="98.77"/>
    <n v="4"/>
    <n v="0.23"/>
    <n v="-87.93"/>
    <x v="0"/>
    <x v="5"/>
  </r>
  <r>
    <s v="ace6a71c-5451-45c7-8338-b3c9274e8ec8"/>
    <d v="2024-02-04T00:00:00"/>
    <d v="2024-10-13T00:00:00"/>
    <x v="2"/>
    <s v="Jordan Yates"/>
    <x v="0"/>
    <s v="Montserrat"/>
    <x v="3"/>
    <x v="0"/>
    <x v="8"/>
    <n v="17.63"/>
    <n v="9"/>
    <n v="0.06"/>
    <n v="40.36"/>
    <x v="3"/>
    <x v="1"/>
  </r>
  <r>
    <s v="eee4cc37-bef1-4ebc-a403-60381a2f964f"/>
    <d v="2022-04-16T00:00:00"/>
    <d v="2023-12-31T00:00:00"/>
    <x v="1"/>
    <s v="Francisco Gomez"/>
    <x v="2"/>
    <s v="Bermuda"/>
    <x v="0"/>
    <x v="0"/>
    <x v="0"/>
    <n v="512.58000000000004"/>
    <n v="7"/>
    <n v="0"/>
    <n v="413.14"/>
    <x v="1"/>
    <x v="0"/>
  </r>
  <r>
    <s v="98fc4bea-9555-4a54-b63d-4ef2568f15ad"/>
    <d v="2021-07-04T00:00:00"/>
    <d v="2024-11-26T00:00:00"/>
    <x v="0"/>
    <s v="Christine Nguyen"/>
    <x v="1"/>
    <s v="United States Minor Outlying Islands"/>
    <x v="3"/>
    <x v="2"/>
    <x v="7"/>
    <n v="134.38999999999999"/>
    <n v="4"/>
    <n v="0.26"/>
    <n v="233.3"/>
    <x v="3"/>
    <x v="2"/>
  </r>
  <r>
    <s v="942baafc-4a5d-43d7-b20e-7a50fb3161fc"/>
    <d v="2021-07-13T00:00:00"/>
    <d v="2024-03-01T00:00:00"/>
    <x v="3"/>
    <s v="David Coleman"/>
    <x v="0"/>
    <s v="Jamaica"/>
    <x v="0"/>
    <x v="1"/>
    <x v="4"/>
    <n v="392.95"/>
    <n v="7"/>
    <n v="0.25"/>
    <n v="-59.62"/>
    <x v="0"/>
    <x v="2"/>
  </r>
  <r>
    <s v="6b76f920-e8f8-410d-979a-0af7e80b566c"/>
    <d v="2021-12-04T00:00:00"/>
    <d v="2021-12-14T00:00:00"/>
    <x v="2"/>
    <s v="Dawn Martinez"/>
    <x v="1"/>
    <s v="Anguilla"/>
    <x v="3"/>
    <x v="1"/>
    <x v="5"/>
    <n v="290.07"/>
    <n v="2"/>
    <n v="0.21"/>
    <n v="388.11"/>
    <x v="0"/>
    <x v="2"/>
  </r>
  <r>
    <s v="3835c6fa-d502-45ea-861b-aed6051825e7"/>
    <d v="2020-08-02T00:00:00"/>
    <d v="2022-10-01T00:00:00"/>
    <x v="0"/>
    <s v="Adam Greer"/>
    <x v="2"/>
    <s v="Norway"/>
    <x v="1"/>
    <x v="1"/>
    <x v="1"/>
    <n v="672.18"/>
    <n v="8"/>
    <n v="0.26"/>
    <n v="226.29"/>
    <x v="1"/>
    <x v="5"/>
  </r>
  <r>
    <s v="47fe111d-30a4-4314-a05d-34e310715f14"/>
    <d v="2024-07-23T00:00:00"/>
    <d v="2025-02-02T00:00:00"/>
    <x v="3"/>
    <s v="Sheila Guerrero"/>
    <x v="0"/>
    <s v="Morocco"/>
    <x v="3"/>
    <x v="1"/>
    <x v="4"/>
    <n v="168.99"/>
    <n v="1"/>
    <n v="0.11"/>
    <n v="449.83"/>
    <x v="1"/>
    <x v="1"/>
  </r>
  <r>
    <s v="91cfc3ec-e057-41e7-938e-1009fc5b1196"/>
    <d v="2025-06-15T00:00:00"/>
    <d v="2025-06-25T00:00:00"/>
    <x v="1"/>
    <s v="Scott Moore"/>
    <x v="2"/>
    <s v="El Salvador"/>
    <x v="0"/>
    <x v="2"/>
    <x v="7"/>
    <n v="961.07"/>
    <n v="1"/>
    <n v="0.18"/>
    <n v="39.36"/>
    <x v="3"/>
    <x v="4"/>
  </r>
  <r>
    <s v="eef77859-2aea-466f-a8cf-bb7bc95e50b5"/>
    <d v="2024-06-22T00:00:00"/>
    <d v="2025-05-29T00:00:00"/>
    <x v="2"/>
    <s v="Jose Buck"/>
    <x v="2"/>
    <s v="Saint Vincent and the Grenadines"/>
    <x v="1"/>
    <x v="0"/>
    <x v="8"/>
    <n v="181.45"/>
    <n v="3"/>
    <n v="0.28000000000000003"/>
    <n v="319.95999999999998"/>
    <x v="1"/>
    <x v="1"/>
  </r>
  <r>
    <s v="fe134c18-77f7-45fa-9933-dea50885cdb5"/>
    <d v="2021-10-05T00:00:00"/>
    <d v="2024-03-29T00:00:00"/>
    <x v="3"/>
    <s v="Caroline Lopez"/>
    <x v="0"/>
    <s v="Guinea"/>
    <x v="2"/>
    <x v="1"/>
    <x v="1"/>
    <n v="692.68"/>
    <n v="3"/>
    <n v="0.1"/>
    <n v="-74.7"/>
    <x v="2"/>
    <x v="2"/>
  </r>
  <r>
    <s v="ac7a8d09-a04f-4deb-99cc-408ad6bbe659"/>
    <d v="2023-01-13T00:00:00"/>
    <d v="2023-09-28T00:00:00"/>
    <x v="1"/>
    <s v="Samantha Thornton"/>
    <x v="1"/>
    <s v="Liechtenstein"/>
    <x v="1"/>
    <x v="0"/>
    <x v="6"/>
    <n v="73.430000000000007"/>
    <n v="5"/>
    <n v="0.15"/>
    <n v="287.94"/>
    <x v="3"/>
    <x v="3"/>
  </r>
  <r>
    <s v="1788c26a-19f8-4211-870c-cb48d20f871f"/>
    <d v="2024-02-05T00:00:00"/>
    <d v="2025-07-05T00:00:00"/>
    <x v="2"/>
    <s v="Gabriel Ingram"/>
    <x v="2"/>
    <s v="Costa Rica"/>
    <x v="3"/>
    <x v="0"/>
    <x v="6"/>
    <n v="643.80999999999995"/>
    <n v="1"/>
    <n v="0.26"/>
    <n v="480.62"/>
    <x v="2"/>
    <x v="1"/>
  </r>
  <r>
    <s v="99271da1-62f8-4c58-ac17-98e04d91ebf6"/>
    <d v="2022-01-08T00:00:00"/>
    <d v="2023-04-01T00:00:00"/>
    <x v="3"/>
    <s v="Steven Wilson"/>
    <x v="2"/>
    <s v="Georgia"/>
    <x v="2"/>
    <x v="1"/>
    <x v="5"/>
    <n v="592.07000000000005"/>
    <n v="5"/>
    <n v="0.12"/>
    <n v="28.63"/>
    <x v="1"/>
    <x v="0"/>
  </r>
  <r>
    <s v="4407b027-090b-4b1c-bf56-0748248749d8"/>
    <d v="2021-12-04T00:00:00"/>
    <d v="2024-05-21T00:00:00"/>
    <x v="0"/>
    <s v="Tara Lopez MD"/>
    <x v="0"/>
    <s v="Indonesia"/>
    <x v="2"/>
    <x v="2"/>
    <x v="3"/>
    <n v="444.07"/>
    <n v="7"/>
    <n v="0.04"/>
    <n v="187.05"/>
    <x v="2"/>
    <x v="2"/>
  </r>
  <r>
    <s v="0b05f781-2658-4fc4-9710-d55dc17400f6"/>
    <d v="2020-11-08T00:00:00"/>
    <d v="2021-01-24T00:00:00"/>
    <x v="1"/>
    <s v="Robert Silva"/>
    <x v="2"/>
    <s v="United Arab Emirates"/>
    <x v="3"/>
    <x v="1"/>
    <x v="5"/>
    <n v="150.26"/>
    <n v="4"/>
    <n v="0.23"/>
    <n v="137.28"/>
    <x v="3"/>
    <x v="5"/>
  </r>
  <r>
    <s v="3f14df9b-137a-47fc-8879-489b27992707"/>
    <d v="2023-03-08T00:00:00"/>
    <d v="2024-09-23T00:00:00"/>
    <x v="1"/>
    <s v="Brenda Gomez"/>
    <x v="2"/>
    <s v="Kazakhstan"/>
    <x v="2"/>
    <x v="2"/>
    <x v="3"/>
    <n v="127.75"/>
    <n v="3"/>
    <n v="0.23"/>
    <n v="301.91000000000003"/>
    <x v="3"/>
    <x v="3"/>
  </r>
  <r>
    <s v="1b90ff47-fff1-4e2a-a9a2-58220984e097"/>
    <d v="2024-03-01T00:00:00"/>
    <d v="2024-06-16T00:00:00"/>
    <x v="3"/>
    <s v="Debbie Smith"/>
    <x v="0"/>
    <s v="San Marino"/>
    <x v="2"/>
    <x v="0"/>
    <x v="0"/>
    <n v="562.59"/>
    <n v="8"/>
    <n v="0.14000000000000001"/>
    <n v="308.61"/>
    <x v="3"/>
    <x v="1"/>
  </r>
  <r>
    <s v="7a4e2bba-0864-4b60-bade-d16bb9de6a33"/>
    <d v="2022-06-25T00:00:00"/>
    <d v="2024-03-13T00:00:00"/>
    <x v="3"/>
    <s v="Michael Carter"/>
    <x v="1"/>
    <s v="Israel"/>
    <x v="1"/>
    <x v="0"/>
    <x v="0"/>
    <n v="267.37"/>
    <n v="5"/>
    <n v="0.27"/>
    <n v="351.24"/>
    <x v="1"/>
    <x v="0"/>
  </r>
  <r>
    <s v="789475b9-d3f6-4b97-be34-63d06dc74350"/>
    <d v="2025-01-14T00:00:00"/>
    <d v="2025-06-06T00:00:00"/>
    <x v="0"/>
    <s v="Arthur Taylor"/>
    <x v="0"/>
    <s v="Slovakia (Slovak Republic)"/>
    <x v="0"/>
    <x v="1"/>
    <x v="4"/>
    <n v="560.6"/>
    <n v="6"/>
    <n v="0.14000000000000001"/>
    <n v="169.05"/>
    <x v="0"/>
    <x v="4"/>
  </r>
  <r>
    <s v="e87fe79e-e05a-4caf-8f16-9fb720c7a809"/>
    <d v="2021-07-30T00:00:00"/>
    <d v="2023-06-28T00:00:00"/>
    <x v="3"/>
    <s v="Victoria Lang"/>
    <x v="2"/>
    <s v="Czech Republic"/>
    <x v="0"/>
    <x v="0"/>
    <x v="8"/>
    <n v="539.36"/>
    <n v="8"/>
    <n v="0.23"/>
    <n v="107.14"/>
    <x v="1"/>
    <x v="2"/>
  </r>
  <r>
    <s v="169d00a9-94c1-41af-9f14-f635a7ec5377"/>
    <d v="2024-09-02T00:00:00"/>
    <d v="2025-07-05T00:00:00"/>
    <x v="3"/>
    <s v="Tony Lopez"/>
    <x v="1"/>
    <s v="Montenegro"/>
    <x v="1"/>
    <x v="1"/>
    <x v="4"/>
    <n v="24.73"/>
    <n v="10"/>
    <n v="0.08"/>
    <n v="133.08000000000001"/>
    <x v="0"/>
    <x v="1"/>
  </r>
  <r>
    <s v="43baa018-f98c-4279-9736-101895860b47"/>
    <d v="2023-02-27T00:00:00"/>
    <d v="2024-11-17T00:00:00"/>
    <x v="3"/>
    <s v="Michael Middleton"/>
    <x v="0"/>
    <s v="Bermuda"/>
    <x v="0"/>
    <x v="1"/>
    <x v="5"/>
    <n v="383.7"/>
    <n v="8"/>
    <n v="0.1"/>
    <n v="279.19"/>
    <x v="2"/>
    <x v="3"/>
  </r>
  <r>
    <s v="cae4a9f0-8aaf-4c34-91a0-4305492c8923"/>
    <d v="2022-02-22T00:00:00"/>
    <d v="2024-11-19T00:00:00"/>
    <x v="0"/>
    <s v="Travis Mckay"/>
    <x v="0"/>
    <s v="Iraq"/>
    <x v="0"/>
    <x v="2"/>
    <x v="2"/>
    <n v="191.25"/>
    <n v="1"/>
    <n v="0.1"/>
    <n v="216.01"/>
    <x v="0"/>
    <x v="0"/>
  </r>
  <r>
    <s v="0394569f-9eca-4d97-818b-9a425a6e7d2b"/>
    <d v="2023-07-01T00:00:00"/>
    <d v="2024-03-19T00:00:00"/>
    <x v="0"/>
    <s v="Rachel Ingram"/>
    <x v="0"/>
    <s v="Congo"/>
    <x v="1"/>
    <x v="0"/>
    <x v="0"/>
    <n v="172.4"/>
    <n v="10"/>
    <n v="0.25"/>
    <n v="297.49"/>
    <x v="3"/>
    <x v="3"/>
  </r>
  <r>
    <s v="eb563545-eb14-4140-b40a-5bc287f84ba1"/>
    <d v="2023-10-22T00:00:00"/>
    <d v="2024-06-24T00:00:00"/>
    <x v="2"/>
    <s v="Wyatt Black"/>
    <x v="0"/>
    <s v="Belize"/>
    <x v="3"/>
    <x v="0"/>
    <x v="0"/>
    <n v="341.28"/>
    <n v="3"/>
    <n v="0.24"/>
    <n v="156.91999999999999"/>
    <x v="0"/>
    <x v="3"/>
  </r>
  <r>
    <s v="21af9906-64f9-4f37-bba7-799f37f1814f"/>
    <d v="2021-06-11T00:00:00"/>
    <d v="2021-08-13T00:00:00"/>
    <x v="0"/>
    <s v="Kenneth Smith"/>
    <x v="1"/>
    <s v="Bolivia"/>
    <x v="1"/>
    <x v="0"/>
    <x v="8"/>
    <n v="387.21"/>
    <n v="4"/>
    <n v="0.28000000000000003"/>
    <n v="170.12"/>
    <x v="2"/>
    <x v="2"/>
  </r>
  <r>
    <s v="a3e449fd-68ca-4c69-9d6c-601eac2a4883"/>
    <d v="2024-07-13T00:00:00"/>
    <d v="2024-10-18T00:00:00"/>
    <x v="0"/>
    <s v="Jennifer Hill"/>
    <x v="1"/>
    <s v="Sri Lanka"/>
    <x v="0"/>
    <x v="2"/>
    <x v="2"/>
    <n v="960.66"/>
    <n v="10"/>
    <n v="0.22"/>
    <n v="-73.989999999999995"/>
    <x v="0"/>
    <x v="1"/>
  </r>
  <r>
    <s v="0c3511fb-3f15-4c66-b8a6-09b25dab5a8b"/>
    <d v="2025-05-20T00:00:00"/>
    <d v="2025-07-11T00:00:00"/>
    <x v="3"/>
    <s v="Corey Johnson"/>
    <x v="0"/>
    <s v="Grenada"/>
    <x v="1"/>
    <x v="2"/>
    <x v="3"/>
    <n v="815.84"/>
    <n v="6"/>
    <n v="0.19"/>
    <n v="-41.55"/>
    <x v="0"/>
    <x v="4"/>
  </r>
  <r>
    <s v="c0711bb2-9027-4315-973f-0c0f7735d088"/>
    <d v="2021-06-19T00:00:00"/>
    <d v="2025-05-12T00:00:00"/>
    <x v="3"/>
    <s v="Molly Miller"/>
    <x v="1"/>
    <s v="Haiti"/>
    <x v="0"/>
    <x v="0"/>
    <x v="0"/>
    <n v="69.22"/>
    <n v="4"/>
    <n v="0.2"/>
    <n v="178.4"/>
    <x v="2"/>
    <x v="2"/>
  </r>
  <r>
    <s v="55b9f59a-39a2-4a95-9bbb-c3cc6690dfce"/>
    <d v="2021-03-02T00:00:00"/>
    <d v="2025-02-08T00:00:00"/>
    <x v="3"/>
    <s v="Ethan Brown"/>
    <x v="2"/>
    <s v="Singapore"/>
    <x v="3"/>
    <x v="0"/>
    <x v="8"/>
    <n v="524.17999999999995"/>
    <n v="10"/>
    <n v="0.05"/>
    <n v="-90.51"/>
    <x v="0"/>
    <x v="2"/>
  </r>
  <r>
    <s v="5b3112be-79dc-4130-aec2-c4af29eb1e5c"/>
    <d v="2021-08-06T00:00:00"/>
    <d v="2025-02-02T00:00:00"/>
    <x v="2"/>
    <s v="Stephen Diaz"/>
    <x v="2"/>
    <s v="Niue"/>
    <x v="2"/>
    <x v="2"/>
    <x v="7"/>
    <n v="731.99"/>
    <n v="5"/>
    <n v="0.08"/>
    <n v="258.8"/>
    <x v="2"/>
    <x v="2"/>
  </r>
  <r>
    <s v="0ccf1192-1158-4c1f-9c45-ef1d6da06c04"/>
    <d v="2021-07-07T00:00:00"/>
    <d v="2023-03-29T00:00:00"/>
    <x v="0"/>
    <s v="Ricardo Powell MD"/>
    <x v="1"/>
    <s v="Kiribati"/>
    <x v="3"/>
    <x v="2"/>
    <x v="7"/>
    <n v="534.57000000000005"/>
    <n v="10"/>
    <n v="0.02"/>
    <n v="226.3"/>
    <x v="3"/>
    <x v="2"/>
  </r>
  <r>
    <s v="5724fc15-878a-4399-a156-d61b5c486cc5"/>
    <d v="2022-07-30T00:00:00"/>
    <d v="2024-07-17T00:00:00"/>
    <x v="1"/>
    <s v="Lori Fisher"/>
    <x v="1"/>
    <s v="Ukraine"/>
    <x v="2"/>
    <x v="0"/>
    <x v="0"/>
    <n v="954.66"/>
    <n v="7"/>
    <n v="0.27"/>
    <n v="282.48"/>
    <x v="3"/>
    <x v="0"/>
  </r>
  <r>
    <s v="fade9370-c8e3-41bc-a03e-d717567b08b1"/>
    <d v="2022-10-18T00:00:00"/>
    <d v="2025-06-01T00:00:00"/>
    <x v="2"/>
    <s v="Angela Miller"/>
    <x v="1"/>
    <s v="Saint Pierre and Miquelon"/>
    <x v="0"/>
    <x v="0"/>
    <x v="8"/>
    <n v="452.84"/>
    <n v="2"/>
    <n v="0.01"/>
    <n v="241.07"/>
    <x v="2"/>
    <x v="0"/>
  </r>
  <r>
    <s v="df1c5782-a154-4e72-ba7d-2cfa35537418"/>
    <d v="2024-12-15T00:00:00"/>
    <d v="2025-02-16T00:00:00"/>
    <x v="3"/>
    <s v="Rachel Hicks"/>
    <x v="0"/>
    <s v="Honduras"/>
    <x v="1"/>
    <x v="2"/>
    <x v="3"/>
    <n v="321.10000000000002"/>
    <n v="5"/>
    <n v="0.17"/>
    <n v="196.55"/>
    <x v="2"/>
    <x v="1"/>
  </r>
  <r>
    <s v="cee0225c-4644-4e16-a4f7-9a4f6e9aa1b2"/>
    <d v="2022-12-22T00:00:00"/>
    <d v="2023-09-02T00:00:00"/>
    <x v="2"/>
    <s v="Kristen Martinez"/>
    <x v="2"/>
    <s v="Zambia"/>
    <x v="3"/>
    <x v="0"/>
    <x v="0"/>
    <n v="858.16"/>
    <n v="10"/>
    <n v="0.11"/>
    <n v="462.91"/>
    <x v="2"/>
    <x v="0"/>
  </r>
  <r>
    <s v="b2a9ccaa-8327-4bd7-ac41-513679af1564"/>
    <d v="2022-09-12T00:00:00"/>
    <d v="2024-03-06T00:00:00"/>
    <x v="3"/>
    <s v="Jason Dodson"/>
    <x v="2"/>
    <s v="Romania"/>
    <x v="2"/>
    <x v="2"/>
    <x v="3"/>
    <n v="605.62"/>
    <n v="3"/>
    <n v="0.08"/>
    <n v="97.03"/>
    <x v="0"/>
    <x v="0"/>
  </r>
  <r>
    <s v="66fd03f6-7772-498e-8190-672d3c3c6a05"/>
    <d v="2023-05-03T00:00:00"/>
    <d v="2023-05-09T00:00:00"/>
    <x v="0"/>
    <s v="Michelle Cruz"/>
    <x v="0"/>
    <s v="Martinique"/>
    <x v="1"/>
    <x v="2"/>
    <x v="7"/>
    <n v="389.28"/>
    <n v="2"/>
    <n v="0.28999999999999998"/>
    <n v="-1.49"/>
    <x v="0"/>
    <x v="3"/>
  </r>
  <r>
    <s v="8fdc3ce4-7b21-4755-8034-fd102847be82"/>
    <d v="2023-12-16T00:00:00"/>
    <d v="2024-05-16T00:00:00"/>
    <x v="3"/>
    <s v="Kristin Dorsey"/>
    <x v="0"/>
    <s v="Antigua and Barbuda"/>
    <x v="3"/>
    <x v="2"/>
    <x v="2"/>
    <n v="622.05999999999995"/>
    <n v="9"/>
    <n v="0.04"/>
    <n v="298.88"/>
    <x v="3"/>
    <x v="3"/>
  </r>
  <r>
    <s v="602f39c0-7c32-4460-a142-91757d7ab1ac"/>
    <d v="2024-03-11T00:00:00"/>
    <d v="2024-03-27T00:00:00"/>
    <x v="1"/>
    <s v="Jason Wood"/>
    <x v="1"/>
    <s v="Pitcairn Islands"/>
    <x v="0"/>
    <x v="1"/>
    <x v="1"/>
    <n v="170.67"/>
    <n v="3"/>
    <n v="0.16"/>
    <n v="135.26"/>
    <x v="0"/>
    <x v="1"/>
  </r>
  <r>
    <s v="c36bb3e4-c2df-42f5-a38d-4c6cbf724994"/>
    <d v="2021-04-16T00:00:00"/>
    <d v="2023-11-19T00:00:00"/>
    <x v="0"/>
    <s v="Janet Martin"/>
    <x v="0"/>
    <s v="Belize"/>
    <x v="3"/>
    <x v="0"/>
    <x v="0"/>
    <n v="132.13999999999999"/>
    <n v="5"/>
    <n v="0.13"/>
    <n v="-84.01"/>
    <x v="0"/>
    <x v="2"/>
  </r>
  <r>
    <s v="b12c2127-2e28-4ec2-9376-717164f12078"/>
    <d v="2020-12-19T00:00:00"/>
    <d v="2022-02-09T00:00:00"/>
    <x v="3"/>
    <s v="Rebecca Alexander"/>
    <x v="2"/>
    <s v="Romania"/>
    <x v="1"/>
    <x v="1"/>
    <x v="1"/>
    <n v="96.45"/>
    <n v="8"/>
    <n v="0.23"/>
    <n v="97.01"/>
    <x v="3"/>
    <x v="5"/>
  </r>
  <r>
    <s v="a6c4feb8-bd7f-4aee-89ff-e14bfcb609ef"/>
    <d v="2022-04-01T00:00:00"/>
    <d v="2025-05-24T00:00:00"/>
    <x v="2"/>
    <s v="Kaylee Gould"/>
    <x v="0"/>
    <s v="Chile"/>
    <x v="0"/>
    <x v="1"/>
    <x v="5"/>
    <n v="460.36"/>
    <n v="10"/>
    <n v="0.16"/>
    <n v="-2.54"/>
    <x v="1"/>
    <x v="0"/>
  </r>
  <r>
    <s v="966d2c37-5e81-48fb-a39e-05e8ab7bd8b6"/>
    <d v="2021-12-27T00:00:00"/>
    <d v="2022-02-22T00:00:00"/>
    <x v="2"/>
    <s v="Ashley Lawson"/>
    <x v="0"/>
    <s v="Canada"/>
    <x v="1"/>
    <x v="1"/>
    <x v="1"/>
    <n v="555.12"/>
    <n v="4"/>
    <n v="0.19"/>
    <n v="229.26"/>
    <x v="0"/>
    <x v="2"/>
  </r>
  <r>
    <s v="b0c55696-a19c-48a6-8c50-3f5e907a1e65"/>
    <d v="2021-02-05T00:00:00"/>
    <d v="2023-11-19T00:00:00"/>
    <x v="0"/>
    <s v="Sarah Hendrix"/>
    <x v="2"/>
    <s v="Guinea"/>
    <x v="2"/>
    <x v="0"/>
    <x v="0"/>
    <n v="297.97000000000003"/>
    <n v="1"/>
    <n v="0.09"/>
    <n v="143.02000000000001"/>
    <x v="1"/>
    <x v="2"/>
  </r>
  <r>
    <s v="4a467b84-0ce9-4050-bebe-3d89d4ac1df1"/>
    <d v="2023-11-12T00:00:00"/>
    <d v="2024-03-22T00:00:00"/>
    <x v="1"/>
    <s v="Amy Gregory"/>
    <x v="0"/>
    <s v="Costa Rica"/>
    <x v="2"/>
    <x v="0"/>
    <x v="6"/>
    <n v="957.19"/>
    <n v="7"/>
    <n v="0.13"/>
    <n v="283.95"/>
    <x v="3"/>
    <x v="3"/>
  </r>
  <r>
    <s v="1975c2b6-e38e-47cb-ac8a-68545c67009d"/>
    <d v="2022-06-28T00:00:00"/>
    <d v="2023-12-27T00:00:00"/>
    <x v="3"/>
    <s v="Sarah Hines"/>
    <x v="1"/>
    <s v="British Indian Ocean Territory (Chagos Archipelago)"/>
    <x v="0"/>
    <x v="2"/>
    <x v="7"/>
    <n v="151.41"/>
    <n v="4"/>
    <n v="0.19"/>
    <n v="-93.9"/>
    <x v="3"/>
    <x v="0"/>
  </r>
  <r>
    <s v="746e2e46-cb6b-4f18-8e80-b35df2699331"/>
    <d v="2021-08-24T00:00:00"/>
    <d v="2023-12-14T00:00:00"/>
    <x v="2"/>
    <s v="Jessica Smith"/>
    <x v="2"/>
    <s v="Slovenia"/>
    <x v="3"/>
    <x v="0"/>
    <x v="6"/>
    <n v="563.16"/>
    <n v="4"/>
    <n v="0.28000000000000003"/>
    <n v="172.67"/>
    <x v="0"/>
    <x v="2"/>
  </r>
  <r>
    <s v="7a231979-b036-4f9d-9347-06a45ceb9b90"/>
    <d v="2024-07-13T00:00:00"/>
    <d v="2025-05-29T00:00:00"/>
    <x v="3"/>
    <s v="Nancy Williams"/>
    <x v="0"/>
    <s v="Chad"/>
    <x v="0"/>
    <x v="1"/>
    <x v="5"/>
    <n v="498.17"/>
    <n v="8"/>
    <n v="0.28999999999999998"/>
    <n v="-51.37"/>
    <x v="0"/>
    <x v="1"/>
  </r>
  <r>
    <s v="51d9115c-5603-4bc4-996e-39d9b064a714"/>
    <d v="2023-05-01T00:00:00"/>
    <d v="2024-01-13T00:00:00"/>
    <x v="0"/>
    <s v="Tara Kramer"/>
    <x v="0"/>
    <s v="Central African Republic"/>
    <x v="2"/>
    <x v="2"/>
    <x v="2"/>
    <n v="500.31"/>
    <n v="1"/>
    <n v="0.04"/>
    <n v="182.36"/>
    <x v="2"/>
    <x v="3"/>
  </r>
  <r>
    <s v="2398bd0d-e6f7-4fbd-a5f0-4d7b82b40a94"/>
    <d v="2024-07-04T00:00:00"/>
    <d v="2024-07-10T00:00:00"/>
    <x v="3"/>
    <s v="Jacqueline Shelton"/>
    <x v="1"/>
    <s v="Gibraltar"/>
    <x v="0"/>
    <x v="1"/>
    <x v="5"/>
    <n v="10.63"/>
    <n v="8"/>
    <n v="0.27"/>
    <n v="148.28"/>
    <x v="2"/>
    <x v="1"/>
  </r>
  <r>
    <s v="1f020aef-7bf7-4d3a-b389-f2f27af15c86"/>
    <d v="2023-05-10T00:00:00"/>
    <d v="2023-07-14T00:00:00"/>
    <x v="1"/>
    <s v="David Woods"/>
    <x v="1"/>
    <s v="Falkland Islands (Malvinas)"/>
    <x v="3"/>
    <x v="0"/>
    <x v="8"/>
    <n v="574.12"/>
    <n v="1"/>
    <n v="0"/>
    <n v="402.14"/>
    <x v="1"/>
    <x v="3"/>
  </r>
  <r>
    <s v="b57e36e6-7700-4a7a-8bc7-1af3af39139d"/>
    <d v="2022-07-08T00:00:00"/>
    <d v="2025-05-13T00:00:00"/>
    <x v="1"/>
    <s v="Angel Wong"/>
    <x v="2"/>
    <s v="Sierra Leone"/>
    <x v="2"/>
    <x v="1"/>
    <x v="4"/>
    <n v="838.4"/>
    <n v="1"/>
    <n v="0.06"/>
    <n v="405.49"/>
    <x v="1"/>
    <x v="0"/>
  </r>
  <r>
    <s v="94aae39f-6281-440c-8e1a-9eed037fde73"/>
    <d v="2021-12-13T00:00:00"/>
    <d v="2023-01-19T00:00:00"/>
    <x v="3"/>
    <s v="Cynthia Porter"/>
    <x v="0"/>
    <s v="Saint Lucia"/>
    <x v="1"/>
    <x v="2"/>
    <x v="2"/>
    <n v="952.84"/>
    <n v="3"/>
    <n v="0.11"/>
    <n v="478.99"/>
    <x v="0"/>
    <x v="2"/>
  </r>
  <r>
    <s v="44270c28-d75f-4032-9d94-dfc247b82706"/>
    <d v="2023-02-08T00:00:00"/>
    <d v="2025-06-10T00:00:00"/>
    <x v="0"/>
    <s v="Chris Walker"/>
    <x v="1"/>
    <s v="El Salvador"/>
    <x v="0"/>
    <x v="2"/>
    <x v="3"/>
    <n v="61.14"/>
    <n v="7"/>
    <n v="0.3"/>
    <n v="403.53"/>
    <x v="1"/>
    <x v="3"/>
  </r>
  <r>
    <s v="6818eec2-6138-4574-a870-bed8445635ec"/>
    <d v="2022-10-21T00:00:00"/>
    <d v="2023-08-27T00:00:00"/>
    <x v="0"/>
    <s v="Eileen Ortiz"/>
    <x v="1"/>
    <s v="Mongolia"/>
    <x v="3"/>
    <x v="1"/>
    <x v="4"/>
    <n v="214.35"/>
    <n v="1"/>
    <n v="0.19"/>
    <n v="270.54000000000002"/>
    <x v="0"/>
    <x v="0"/>
  </r>
  <r>
    <s v="ba95fa2b-4906-4112-9881-9e2fd1e2984a"/>
    <d v="2024-12-22T00:00:00"/>
    <d v="2025-04-14T00:00:00"/>
    <x v="0"/>
    <s v="Jason Wong"/>
    <x v="0"/>
    <s v="Dominican Republic"/>
    <x v="1"/>
    <x v="2"/>
    <x v="3"/>
    <n v="583.66999999999996"/>
    <n v="7"/>
    <n v="0.23"/>
    <n v="-95.07"/>
    <x v="2"/>
    <x v="1"/>
  </r>
  <r>
    <s v="981ccdf7-7acf-4637-a959-52ae123729ed"/>
    <d v="2021-07-16T00:00:00"/>
    <d v="2025-04-07T00:00:00"/>
    <x v="0"/>
    <s v="Crystal Beck"/>
    <x v="1"/>
    <s v="Oman"/>
    <x v="0"/>
    <x v="1"/>
    <x v="1"/>
    <n v="161.57"/>
    <n v="7"/>
    <n v="0.1"/>
    <n v="243.76"/>
    <x v="2"/>
    <x v="2"/>
  </r>
  <r>
    <s v="209f83c2-b295-48ee-aee9-05ab609ac856"/>
    <d v="2023-04-29T00:00:00"/>
    <d v="2025-02-17T00:00:00"/>
    <x v="0"/>
    <s v="Heidi Douglas"/>
    <x v="0"/>
    <s v="Guernsey"/>
    <x v="1"/>
    <x v="0"/>
    <x v="0"/>
    <n v="362.41"/>
    <n v="10"/>
    <n v="0.03"/>
    <n v="421.71"/>
    <x v="0"/>
    <x v="3"/>
  </r>
  <r>
    <s v="793e29fb-bc94-4c40-9d34-65f8470ec251"/>
    <d v="2025-01-06T00:00:00"/>
    <d v="2025-02-09T00:00:00"/>
    <x v="3"/>
    <s v="Hannah Smith"/>
    <x v="1"/>
    <s v="Nauru"/>
    <x v="1"/>
    <x v="0"/>
    <x v="0"/>
    <n v="622.30999999999995"/>
    <n v="4"/>
    <n v="0.16"/>
    <n v="220.51"/>
    <x v="2"/>
    <x v="4"/>
  </r>
  <r>
    <s v="fb7dba99-acd6-4799-b502-3a849612cd2c"/>
    <d v="2022-09-29T00:00:00"/>
    <d v="2023-03-29T00:00:00"/>
    <x v="2"/>
    <s v="Justin Smith"/>
    <x v="2"/>
    <s v="Macedonia"/>
    <x v="0"/>
    <x v="2"/>
    <x v="7"/>
    <n v="228.98"/>
    <n v="2"/>
    <n v="0.04"/>
    <n v="-69.42"/>
    <x v="1"/>
    <x v="0"/>
  </r>
  <r>
    <s v="77f94726-9fa0-4075-ba3c-89d29c899fbd"/>
    <d v="2021-11-22T00:00:00"/>
    <d v="2024-09-26T00:00:00"/>
    <x v="1"/>
    <s v="Nicholas Gray"/>
    <x v="2"/>
    <s v="Cuba"/>
    <x v="0"/>
    <x v="0"/>
    <x v="6"/>
    <n v="665.86"/>
    <n v="6"/>
    <n v="0.03"/>
    <n v="-34.78"/>
    <x v="2"/>
    <x v="2"/>
  </r>
  <r>
    <s v="9f59918b-2888-431c-9cdb-44ba519cdd66"/>
    <d v="2024-11-18T00:00:00"/>
    <d v="2025-02-05T00:00:00"/>
    <x v="1"/>
    <s v="Rachel Garcia"/>
    <x v="1"/>
    <s v="Haiti"/>
    <x v="2"/>
    <x v="1"/>
    <x v="1"/>
    <n v="369.39"/>
    <n v="9"/>
    <n v="0.27"/>
    <n v="330.59"/>
    <x v="2"/>
    <x v="1"/>
  </r>
  <r>
    <s v="06a8a542-93f5-48f8-aef7-0e470b2a11a5"/>
    <d v="2024-12-13T00:00:00"/>
    <d v="2025-05-06T00:00:00"/>
    <x v="3"/>
    <s v="Gregg Kelly"/>
    <x v="0"/>
    <s v="Czech Republic"/>
    <x v="3"/>
    <x v="2"/>
    <x v="3"/>
    <n v="673.4"/>
    <n v="2"/>
    <n v="0.27"/>
    <n v="414.45"/>
    <x v="3"/>
    <x v="1"/>
  </r>
  <r>
    <s v="15d092dd-b829-4165-9670-01dabbf8cb8c"/>
    <d v="2024-01-14T00:00:00"/>
    <d v="2024-02-20T00:00:00"/>
    <x v="3"/>
    <s v="Jennifer Fuller"/>
    <x v="2"/>
    <s v="Peru"/>
    <x v="1"/>
    <x v="1"/>
    <x v="4"/>
    <n v="678.18"/>
    <n v="10"/>
    <n v="0.27"/>
    <n v="110.7"/>
    <x v="1"/>
    <x v="1"/>
  </r>
  <r>
    <s v="e19bf443-12d1-461e-86cf-357b31d2f9fe"/>
    <d v="2024-03-08T00:00:00"/>
    <d v="2024-12-07T00:00:00"/>
    <x v="0"/>
    <s v="Derek Lucero"/>
    <x v="0"/>
    <s v="Thailand"/>
    <x v="2"/>
    <x v="2"/>
    <x v="3"/>
    <n v="522.91"/>
    <n v="7"/>
    <n v="0.02"/>
    <n v="-32.01"/>
    <x v="1"/>
    <x v="1"/>
  </r>
  <r>
    <s v="fc23deeb-9f4c-4a1e-b125-2c0be8fdecf8"/>
    <d v="2024-11-22T00:00:00"/>
    <d v="2025-05-04T00:00:00"/>
    <x v="3"/>
    <s v="Victor Gutierrez"/>
    <x v="2"/>
    <s v="Malta"/>
    <x v="0"/>
    <x v="0"/>
    <x v="8"/>
    <n v="66.55"/>
    <n v="5"/>
    <n v="0.27"/>
    <n v="440.19"/>
    <x v="3"/>
    <x v="1"/>
  </r>
  <r>
    <s v="059ef8b1-bbbf-436a-a400-fc2b20535690"/>
    <d v="2024-03-15T00:00:00"/>
    <d v="2024-12-28T00:00:00"/>
    <x v="2"/>
    <s v="Tiffany Wong"/>
    <x v="0"/>
    <s v="United States Virgin Islands"/>
    <x v="0"/>
    <x v="1"/>
    <x v="1"/>
    <n v="187.32"/>
    <n v="5"/>
    <n v="0.05"/>
    <n v="297.14999999999998"/>
    <x v="3"/>
    <x v="1"/>
  </r>
  <r>
    <s v="556903fb-1c37-4756-863f-b54dbfb1d8a4"/>
    <d v="2023-08-05T00:00:00"/>
    <d v="2025-01-04T00:00:00"/>
    <x v="1"/>
    <s v="Samantha Vaughan"/>
    <x v="0"/>
    <s v="Guatemala"/>
    <x v="1"/>
    <x v="1"/>
    <x v="4"/>
    <n v="862.46"/>
    <n v="2"/>
    <n v="0.25"/>
    <n v="240.57"/>
    <x v="2"/>
    <x v="3"/>
  </r>
  <r>
    <s v="fd204f7c-cd87-4e06-8c28-7848fe5b349c"/>
    <d v="2022-09-11T00:00:00"/>
    <d v="2024-05-10T00:00:00"/>
    <x v="3"/>
    <s v="Ashley Blevins DDS"/>
    <x v="0"/>
    <s v="Mayotte"/>
    <x v="2"/>
    <x v="1"/>
    <x v="5"/>
    <n v="359.92"/>
    <n v="7"/>
    <n v="0.1"/>
    <n v="474.94"/>
    <x v="3"/>
    <x v="0"/>
  </r>
  <r>
    <s v="021b9fd3-57ae-44b1-a4e0-72db07bec93c"/>
    <d v="2023-06-03T00:00:00"/>
    <d v="2024-09-11T00:00:00"/>
    <x v="1"/>
    <s v="Stephanie Adams"/>
    <x v="2"/>
    <s v="Egypt"/>
    <x v="0"/>
    <x v="1"/>
    <x v="5"/>
    <n v="268.27"/>
    <n v="9"/>
    <n v="0.22"/>
    <n v="478.26"/>
    <x v="2"/>
    <x v="3"/>
  </r>
  <r>
    <s v="ca94192c-ea04-4a8e-a7e7-02ed292cb77d"/>
    <d v="2023-10-27T00:00:00"/>
    <d v="2024-04-03T00:00:00"/>
    <x v="3"/>
    <s v="Jennifer Cobb"/>
    <x v="2"/>
    <s v="New Zealand"/>
    <x v="0"/>
    <x v="1"/>
    <x v="4"/>
    <n v="988.29"/>
    <n v="7"/>
    <n v="0.06"/>
    <n v="-54.47"/>
    <x v="0"/>
    <x v="3"/>
  </r>
  <r>
    <s v="54422fa0-7f79-4663-b120-296be3504a80"/>
    <d v="2021-11-12T00:00:00"/>
    <d v="2025-01-23T00:00:00"/>
    <x v="2"/>
    <s v="Edward Brown"/>
    <x v="2"/>
    <s v="Ecuador"/>
    <x v="2"/>
    <x v="1"/>
    <x v="1"/>
    <n v="308.75"/>
    <n v="8"/>
    <n v="0.18"/>
    <n v="290.07"/>
    <x v="1"/>
    <x v="2"/>
  </r>
  <r>
    <s v="bc070ad9-06be-402a-9f88-c558c58760e3"/>
    <d v="2023-12-12T00:00:00"/>
    <d v="2025-05-15T00:00:00"/>
    <x v="2"/>
    <s v="Kristina Gonzalez"/>
    <x v="0"/>
    <s v="Congo"/>
    <x v="1"/>
    <x v="2"/>
    <x v="3"/>
    <n v="334.91"/>
    <n v="3"/>
    <n v="0.26"/>
    <n v="207.4"/>
    <x v="2"/>
    <x v="3"/>
  </r>
  <r>
    <s v="ac56f991-a27b-4666-b714-fffae7c92a4b"/>
    <d v="2023-08-19T00:00:00"/>
    <d v="2024-09-24T00:00:00"/>
    <x v="0"/>
    <s v="Charles Johnson"/>
    <x v="2"/>
    <s v="Pakistan"/>
    <x v="2"/>
    <x v="1"/>
    <x v="1"/>
    <n v="110.19"/>
    <n v="5"/>
    <n v="0.01"/>
    <n v="301.85000000000002"/>
    <x v="0"/>
    <x v="3"/>
  </r>
  <r>
    <s v="875c74dc-f138-42c6-883f-47c30e3c1451"/>
    <d v="2021-05-18T00:00:00"/>
    <d v="2025-06-27T00:00:00"/>
    <x v="2"/>
    <s v="Brian Maynard"/>
    <x v="0"/>
    <s v="Iraq"/>
    <x v="3"/>
    <x v="1"/>
    <x v="4"/>
    <n v="870.4"/>
    <n v="1"/>
    <n v="0.05"/>
    <n v="333.7"/>
    <x v="2"/>
    <x v="2"/>
  </r>
  <r>
    <s v="9ed77b2f-c1e3-43e7-b7c8-88514fd50dad"/>
    <d v="2023-08-14T00:00:00"/>
    <d v="2023-12-01T00:00:00"/>
    <x v="3"/>
    <s v="Kenneth Rogers"/>
    <x v="2"/>
    <s v="Poland"/>
    <x v="2"/>
    <x v="0"/>
    <x v="0"/>
    <n v="706.68"/>
    <n v="2"/>
    <n v="7.0000000000000007E-2"/>
    <n v="148.26"/>
    <x v="2"/>
    <x v="3"/>
  </r>
  <r>
    <s v="8a1a7743-bc68-443d-8317-89152ac5fb71"/>
    <d v="2020-09-12T00:00:00"/>
    <d v="2022-11-12T00:00:00"/>
    <x v="1"/>
    <s v="David Simmons"/>
    <x v="1"/>
    <s v="Antigua and Barbuda"/>
    <x v="1"/>
    <x v="0"/>
    <x v="6"/>
    <n v="102.73"/>
    <n v="8"/>
    <n v="0.14000000000000001"/>
    <n v="272.85000000000002"/>
    <x v="1"/>
    <x v="5"/>
  </r>
  <r>
    <s v="7b7c43af-550f-47ed-8301-8a1548175c1c"/>
    <d v="2020-07-26T00:00:00"/>
    <d v="2024-12-18T00:00:00"/>
    <x v="3"/>
    <s v="Timothy Jackson"/>
    <x v="1"/>
    <s v="France"/>
    <x v="3"/>
    <x v="2"/>
    <x v="3"/>
    <n v="564.13"/>
    <n v="7"/>
    <n v="0.16"/>
    <n v="8.09"/>
    <x v="2"/>
    <x v="5"/>
  </r>
  <r>
    <s v="558a4f96-c941-48ef-a301-f183beabd914"/>
    <d v="2022-08-14T00:00:00"/>
    <d v="2024-09-04T00:00:00"/>
    <x v="3"/>
    <s v="Victoria Young"/>
    <x v="0"/>
    <s v="Ghana"/>
    <x v="3"/>
    <x v="0"/>
    <x v="0"/>
    <n v="174.75"/>
    <n v="4"/>
    <n v="0.17"/>
    <n v="124.68"/>
    <x v="0"/>
    <x v="0"/>
  </r>
  <r>
    <s v="3d1f2434-871c-4e11-b1e9-3124d7265b65"/>
    <d v="2021-09-11T00:00:00"/>
    <d v="2023-10-31T00:00:00"/>
    <x v="0"/>
    <s v="Tonya Mckinney"/>
    <x v="1"/>
    <s v="El Salvador"/>
    <x v="0"/>
    <x v="2"/>
    <x v="3"/>
    <n v="122.43"/>
    <n v="8"/>
    <n v="0.19"/>
    <n v="-89.69"/>
    <x v="2"/>
    <x v="2"/>
  </r>
  <r>
    <s v="73754587-595d-4550-880b-87f1cf0dbe82"/>
    <d v="2023-09-23T00:00:00"/>
    <d v="2025-02-02T00:00:00"/>
    <x v="1"/>
    <s v="Brittany Tate"/>
    <x v="2"/>
    <s v="Egypt"/>
    <x v="0"/>
    <x v="1"/>
    <x v="1"/>
    <n v="790.23"/>
    <n v="5"/>
    <n v="7.0000000000000007E-2"/>
    <n v="148.37"/>
    <x v="1"/>
    <x v="3"/>
  </r>
  <r>
    <s v="92f1eb6d-61c0-4d26-b0d1-4bfca5d383d6"/>
    <d v="2023-10-11T00:00:00"/>
    <d v="2024-09-10T00:00:00"/>
    <x v="0"/>
    <s v="Michael Acosta"/>
    <x v="0"/>
    <s v="Albania"/>
    <x v="0"/>
    <x v="2"/>
    <x v="3"/>
    <n v="111.05"/>
    <n v="3"/>
    <n v="0.06"/>
    <n v="-47.64"/>
    <x v="0"/>
    <x v="3"/>
  </r>
  <r>
    <s v="058f8f41-684e-4a41-9857-7adfcfc9c559"/>
    <d v="2021-10-15T00:00:00"/>
    <d v="2022-02-20T00:00:00"/>
    <x v="1"/>
    <s v="Ryan Gutierrez"/>
    <x v="1"/>
    <s v="British Virgin Islands"/>
    <x v="1"/>
    <x v="0"/>
    <x v="8"/>
    <n v="188.63"/>
    <n v="4"/>
    <n v="0.09"/>
    <n v="401.77"/>
    <x v="0"/>
    <x v="2"/>
  </r>
  <r>
    <s v="f7c38060-060c-4c37-82dc-08b73ba1fed9"/>
    <d v="2022-10-31T00:00:00"/>
    <d v="2022-11-29T00:00:00"/>
    <x v="1"/>
    <s v="Joshua Davila"/>
    <x v="2"/>
    <s v="Peru"/>
    <x v="2"/>
    <x v="1"/>
    <x v="5"/>
    <n v="916"/>
    <n v="5"/>
    <n v="0.05"/>
    <n v="124.99"/>
    <x v="1"/>
    <x v="0"/>
  </r>
  <r>
    <s v="7b296ee2-1e55-4cce-a63b-189b563a918f"/>
    <d v="2023-10-23T00:00:00"/>
    <d v="2024-03-03T00:00:00"/>
    <x v="3"/>
    <s v="Guy Smith"/>
    <x v="0"/>
    <s v="Italy"/>
    <x v="0"/>
    <x v="1"/>
    <x v="5"/>
    <n v="806.33"/>
    <n v="7"/>
    <n v="0"/>
    <n v="273.44"/>
    <x v="2"/>
    <x v="3"/>
  </r>
  <r>
    <s v="407ba02c-912f-45b6-ac20-dc471ef87ca1"/>
    <d v="2025-01-02T00:00:00"/>
    <d v="2025-02-03T00:00:00"/>
    <x v="1"/>
    <s v="Donna Hernandez"/>
    <x v="0"/>
    <s v="Malaysia"/>
    <x v="2"/>
    <x v="2"/>
    <x v="3"/>
    <n v="629.72"/>
    <n v="7"/>
    <n v="0.28000000000000003"/>
    <n v="155.38"/>
    <x v="2"/>
    <x v="4"/>
  </r>
  <r>
    <s v="cba7320a-c833-4217-83e6-7ff091f0cecc"/>
    <d v="2020-09-07T00:00:00"/>
    <d v="2021-08-28T00:00:00"/>
    <x v="2"/>
    <s v="Tonya Garcia DDS"/>
    <x v="2"/>
    <s v="Barbados"/>
    <x v="1"/>
    <x v="0"/>
    <x v="0"/>
    <n v="502.74"/>
    <n v="6"/>
    <n v="0.12"/>
    <n v="145.62"/>
    <x v="2"/>
    <x v="5"/>
  </r>
  <r>
    <s v="90a13709-eda4-4005-a2ed-c89abd4dbd53"/>
    <d v="2021-04-04T00:00:00"/>
    <d v="2022-08-21T00:00:00"/>
    <x v="3"/>
    <s v="Tina Jones"/>
    <x v="2"/>
    <s v="British Indian Ocean Territory (Chagos Archipelago)"/>
    <x v="0"/>
    <x v="2"/>
    <x v="7"/>
    <n v="615.08000000000004"/>
    <n v="8"/>
    <n v="0.26"/>
    <n v="431.4"/>
    <x v="3"/>
    <x v="2"/>
  </r>
  <r>
    <s v="60d562cd-63be-44c2-b365-21f4b080e929"/>
    <d v="2021-11-27T00:00:00"/>
    <d v="2023-08-30T00:00:00"/>
    <x v="2"/>
    <s v="Gary Mccoy"/>
    <x v="0"/>
    <s v="Turkmenistan"/>
    <x v="0"/>
    <x v="2"/>
    <x v="3"/>
    <n v="344.02"/>
    <n v="7"/>
    <n v="0.06"/>
    <n v="68.709999999999994"/>
    <x v="0"/>
    <x v="2"/>
  </r>
  <r>
    <s v="38a16ec6-ba56-48d4-9cb3-52163e89ee77"/>
    <d v="2025-03-30T00:00:00"/>
    <d v="2025-05-29T00:00:00"/>
    <x v="2"/>
    <s v="Ashley Morris"/>
    <x v="2"/>
    <s v="New Caledonia"/>
    <x v="0"/>
    <x v="0"/>
    <x v="0"/>
    <n v="233.49"/>
    <n v="5"/>
    <n v="0.17"/>
    <n v="-94.96"/>
    <x v="1"/>
    <x v="4"/>
  </r>
  <r>
    <s v="bdeb8558-c928-4706-8c58-773c5431e877"/>
    <d v="2025-05-16T00:00:00"/>
    <d v="2025-06-09T00:00:00"/>
    <x v="3"/>
    <s v="Christine Flores"/>
    <x v="0"/>
    <s v="Haiti"/>
    <x v="1"/>
    <x v="1"/>
    <x v="5"/>
    <n v="812.57"/>
    <n v="6"/>
    <n v="7.0000000000000007E-2"/>
    <n v="-11.57"/>
    <x v="2"/>
    <x v="4"/>
  </r>
  <r>
    <s v="b6d09f1f-b1e2-45dc-b983-6301cbc070ec"/>
    <d v="2024-05-28T00:00:00"/>
    <d v="2025-04-13T00:00:00"/>
    <x v="2"/>
    <s v="Craig Francis"/>
    <x v="0"/>
    <s v="Mexico"/>
    <x v="2"/>
    <x v="1"/>
    <x v="4"/>
    <n v="976.92"/>
    <n v="8"/>
    <n v="0.12"/>
    <n v="69.08"/>
    <x v="2"/>
    <x v="1"/>
  </r>
  <r>
    <s v="aa9640b9-23b0-4515-af77-68cd161e1a84"/>
    <d v="2022-01-19T00:00:00"/>
    <d v="2024-07-03T00:00:00"/>
    <x v="1"/>
    <s v="Dave Marshall MD"/>
    <x v="0"/>
    <s v="United Kingdom"/>
    <x v="1"/>
    <x v="0"/>
    <x v="8"/>
    <n v="938.87"/>
    <n v="7"/>
    <n v="0.22"/>
    <n v="-82.09"/>
    <x v="1"/>
    <x v="0"/>
  </r>
  <r>
    <s v="eac1b876-7d34-4784-8888-b2f641a5f3d2"/>
    <d v="2023-05-24T00:00:00"/>
    <d v="2023-09-08T00:00:00"/>
    <x v="1"/>
    <s v="Guy Douglas"/>
    <x v="2"/>
    <s v="Bahamas"/>
    <x v="1"/>
    <x v="0"/>
    <x v="8"/>
    <n v="516.41"/>
    <n v="5"/>
    <n v="0.2"/>
    <n v="139.30000000000001"/>
    <x v="2"/>
    <x v="3"/>
  </r>
  <r>
    <s v="b6e9eda8-7ae7-47e9-acfe-c660ab39effd"/>
    <d v="2022-05-19T00:00:00"/>
    <d v="2023-05-27T00:00:00"/>
    <x v="1"/>
    <s v="Jennifer Griffin"/>
    <x v="2"/>
    <s v="South Georgia and the South Sandwich Islands"/>
    <x v="2"/>
    <x v="1"/>
    <x v="1"/>
    <n v="614.54999999999995"/>
    <n v="1"/>
    <n v="0.05"/>
    <n v="178.23"/>
    <x v="2"/>
    <x v="0"/>
  </r>
  <r>
    <s v="1357d898-5bb5-4455-a815-d1ae5f5b09e4"/>
    <d v="2023-05-27T00:00:00"/>
    <d v="2024-11-09T00:00:00"/>
    <x v="0"/>
    <s v="Kelsey Mendoza"/>
    <x v="1"/>
    <s v="Cambodia"/>
    <x v="3"/>
    <x v="1"/>
    <x v="5"/>
    <n v="737.86"/>
    <n v="2"/>
    <n v="0.21"/>
    <n v="342.35"/>
    <x v="2"/>
    <x v="3"/>
  </r>
  <r>
    <s v="f0612242-b76e-48c8-8d48-af1a3002871a"/>
    <d v="2023-10-29T00:00:00"/>
    <d v="2025-04-09T00:00:00"/>
    <x v="0"/>
    <s v="Lori Torres"/>
    <x v="2"/>
    <s v="Tonga"/>
    <x v="2"/>
    <x v="2"/>
    <x v="7"/>
    <n v="333.63"/>
    <n v="5"/>
    <n v="0.01"/>
    <n v="310.43"/>
    <x v="3"/>
    <x v="3"/>
  </r>
  <r>
    <s v="92471762-95a3-40ee-92c5-c650fdbc2e90"/>
    <d v="2024-04-01T00:00:00"/>
    <d v="2024-07-04T00:00:00"/>
    <x v="2"/>
    <s v="Roberto Gonzalez"/>
    <x v="2"/>
    <s v="Central African Republic"/>
    <x v="1"/>
    <x v="2"/>
    <x v="7"/>
    <n v="284.60000000000002"/>
    <n v="7"/>
    <n v="0.14000000000000001"/>
    <n v="405.21"/>
    <x v="3"/>
    <x v="1"/>
  </r>
  <r>
    <s v="8a97515b-515a-40e4-88c6-0347a3400e5e"/>
    <d v="2023-08-30T00:00:00"/>
    <d v="2024-07-07T00:00:00"/>
    <x v="0"/>
    <s v="Sarah Cobb"/>
    <x v="1"/>
    <s v="Solomon Islands"/>
    <x v="1"/>
    <x v="2"/>
    <x v="3"/>
    <n v="745.37"/>
    <n v="2"/>
    <n v="0.02"/>
    <n v="400.3"/>
    <x v="3"/>
    <x v="3"/>
  </r>
  <r>
    <s v="78e0cb1b-7a5c-49ae-9075-e57b48330ae1"/>
    <d v="2023-01-10T00:00:00"/>
    <d v="2024-01-17T00:00:00"/>
    <x v="0"/>
    <s v="Daniel Rose"/>
    <x v="0"/>
    <s v="Cook Islands"/>
    <x v="3"/>
    <x v="1"/>
    <x v="5"/>
    <n v="307.07"/>
    <n v="6"/>
    <n v="0.05"/>
    <n v="275.69"/>
    <x v="1"/>
    <x v="3"/>
  </r>
  <r>
    <s v="807f3b8f-72be-4a86-ad83-69357f1ea867"/>
    <d v="2025-03-13T00:00:00"/>
    <d v="2025-07-05T00:00:00"/>
    <x v="0"/>
    <s v="Emma Jordan"/>
    <x v="1"/>
    <s v="Romania"/>
    <x v="1"/>
    <x v="1"/>
    <x v="5"/>
    <n v="994.39"/>
    <n v="5"/>
    <n v="0.1"/>
    <n v="-61.68"/>
    <x v="2"/>
    <x v="4"/>
  </r>
  <r>
    <s v="ff98e75b-a8f4-48bd-a347-7353de73a2c4"/>
    <d v="2021-11-27T00:00:00"/>
    <d v="2022-08-18T00:00:00"/>
    <x v="1"/>
    <s v="Keith Jones"/>
    <x v="2"/>
    <s v="United Arab Emirates"/>
    <x v="1"/>
    <x v="2"/>
    <x v="3"/>
    <n v="204.5"/>
    <n v="1"/>
    <n v="0.23"/>
    <n v="461.19"/>
    <x v="2"/>
    <x v="2"/>
  </r>
  <r>
    <s v="b1e431ff-999a-4c58-89e2-17d31383d47b"/>
    <d v="2020-10-09T00:00:00"/>
    <d v="2021-12-18T00:00:00"/>
    <x v="2"/>
    <s v="Anita Stewart"/>
    <x v="2"/>
    <s v="Argentina"/>
    <x v="2"/>
    <x v="1"/>
    <x v="1"/>
    <n v="686"/>
    <n v="8"/>
    <n v="7.0000000000000007E-2"/>
    <n v="347.4"/>
    <x v="0"/>
    <x v="5"/>
  </r>
  <r>
    <s v="4cf50ca5-eb14-4b35-b48e-2adb3304f5b0"/>
    <d v="2023-01-02T00:00:00"/>
    <d v="2023-11-06T00:00:00"/>
    <x v="1"/>
    <s v="Alexander Hampton"/>
    <x v="0"/>
    <s v="Equatorial Guinea"/>
    <x v="1"/>
    <x v="1"/>
    <x v="5"/>
    <n v="482.38"/>
    <n v="4"/>
    <n v="0.01"/>
    <n v="-84.66"/>
    <x v="0"/>
    <x v="3"/>
  </r>
  <r>
    <s v="f7d5ee21-a5c7-440a-bf99-fb0aee6edaec"/>
    <d v="2022-12-08T00:00:00"/>
    <d v="2024-05-21T00:00:00"/>
    <x v="0"/>
    <s v="David Ortiz"/>
    <x v="2"/>
    <s v="Guyana"/>
    <x v="0"/>
    <x v="1"/>
    <x v="4"/>
    <n v="279.66000000000003"/>
    <n v="2"/>
    <n v="0.15"/>
    <n v="-86.54"/>
    <x v="1"/>
    <x v="0"/>
  </r>
  <r>
    <s v="6d8ce97e-e1ff-4801-a339-63fe213daa3a"/>
    <d v="2023-05-19T00:00:00"/>
    <d v="2024-04-21T00:00:00"/>
    <x v="0"/>
    <s v="Chad Campbell"/>
    <x v="2"/>
    <s v="Sierra Leone"/>
    <x v="0"/>
    <x v="2"/>
    <x v="2"/>
    <n v="234.13"/>
    <n v="8"/>
    <n v="0.28000000000000003"/>
    <n v="469.39"/>
    <x v="1"/>
    <x v="3"/>
  </r>
  <r>
    <s v="f38fff1c-99b4-4238-82ce-2b150d47ac0b"/>
    <d v="2024-10-02T00:00:00"/>
    <d v="2025-04-13T00:00:00"/>
    <x v="1"/>
    <s v="Justin Jones"/>
    <x v="0"/>
    <s v="Western Sahara"/>
    <x v="1"/>
    <x v="0"/>
    <x v="8"/>
    <n v="313.87"/>
    <n v="8"/>
    <n v="0.23"/>
    <n v="494.76"/>
    <x v="0"/>
    <x v="1"/>
  </r>
  <r>
    <s v="36c80ecc-5c3d-4ccf-9aa2-718cf68c8806"/>
    <d v="2023-04-26T00:00:00"/>
    <d v="2023-05-03T00:00:00"/>
    <x v="0"/>
    <s v="Chad Morrow"/>
    <x v="1"/>
    <s v="Burkina Faso"/>
    <x v="3"/>
    <x v="2"/>
    <x v="7"/>
    <n v="439.43"/>
    <n v="9"/>
    <n v="0.19"/>
    <n v="448.92"/>
    <x v="3"/>
    <x v="3"/>
  </r>
  <r>
    <s v="1b4f4b01-d8aa-4b13-80cd-a03b040c07e5"/>
    <d v="2024-01-07T00:00:00"/>
    <d v="2025-07-09T00:00:00"/>
    <x v="0"/>
    <s v="Patricia Alexander"/>
    <x v="2"/>
    <s v="Cambodia"/>
    <x v="3"/>
    <x v="0"/>
    <x v="6"/>
    <n v="772.81"/>
    <n v="7"/>
    <n v="0.28000000000000003"/>
    <n v="64.14"/>
    <x v="3"/>
    <x v="1"/>
  </r>
  <r>
    <s v="45c44a15-7055-408d-acac-bf4c0b21c4ca"/>
    <d v="2023-05-18T00:00:00"/>
    <d v="2025-06-26T00:00:00"/>
    <x v="1"/>
    <s v="Tyler Anderson"/>
    <x v="1"/>
    <s v="Pakistan"/>
    <x v="1"/>
    <x v="1"/>
    <x v="5"/>
    <n v="215.67"/>
    <n v="6"/>
    <n v="0.23"/>
    <n v="-93.16"/>
    <x v="1"/>
    <x v="3"/>
  </r>
  <r>
    <s v="a9b48d84-4040-4b70-ba0f-c4cbd9d902ea"/>
    <d v="2022-04-08T00:00:00"/>
    <d v="2024-06-18T00:00:00"/>
    <x v="3"/>
    <s v="Richard Arias"/>
    <x v="1"/>
    <s v="Turks and Caicos Islands"/>
    <x v="2"/>
    <x v="1"/>
    <x v="4"/>
    <n v="227.14"/>
    <n v="4"/>
    <n v="0.15"/>
    <n v="133.81"/>
    <x v="3"/>
    <x v="0"/>
  </r>
  <r>
    <s v="9f8e03e6-eb95-4cca-a481-1ef2cf9256ae"/>
    <d v="2024-11-21T00:00:00"/>
    <d v="2024-11-23T00:00:00"/>
    <x v="0"/>
    <s v="Carrie Allen"/>
    <x v="1"/>
    <s v="Lao People's Democratic Republic"/>
    <x v="3"/>
    <x v="1"/>
    <x v="1"/>
    <n v="638.95000000000005"/>
    <n v="8"/>
    <n v="0.04"/>
    <n v="79.510000000000005"/>
    <x v="3"/>
    <x v="1"/>
  </r>
  <r>
    <s v="a50c12f9-5bf8-4199-9875-983c535791cd"/>
    <d v="2023-11-29T00:00:00"/>
    <d v="2024-04-28T00:00:00"/>
    <x v="0"/>
    <s v="Donald Johnson"/>
    <x v="1"/>
    <s v="Malta"/>
    <x v="3"/>
    <x v="2"/>
    <x v="7"/>
    <n v="869.87"/>
    <n v="6"/>
    <n v="0.28999999999999998"/>
    <n v="316.88"/>
    <x v="0"/>
    <x v="3"/>
  </r>
  <r>
    <s v="45a52c81-57d4-4372-9c99-5e7a1ade2589"/>
    <d v="2023-09-06T00:00:00"/>
    <d v="2024-02-16T00:00:00"/>
    <x v="1"/>
    <s v="Taylor Braun"/>
    <x v="1"/>
    <s v="Eritrea"/>
    <x v="3"/>
    <x v="1"/>
    <x v="4"/>
    <n v="739.92"/>
    <n v="8"/>
    <n v="0.15"/>
    <n v="182.05"/>
    <x v="3"/>
    <x v="3"/>
  </r>
  <r>
    <s v="7ad0c833-0337-4f87-80f9-4f0cfa442493"/>
    <d v="2023-11-30T00:00:00"/>
    <d v="2024-03-27T00:00:00"/>
    <x v="0"/>
    <s v="Lauren Scott"/>
    <x v="1"/>
    <s v="Cocos (Keeling) Islands"/>
    <x v="1"/>
    <x v="2"/>
    <x v="7"/>
    <n v="119.7"/>
    <n v="3"/>
    <n v="0.23"/>
    <n v="185.59"/>
    <x v="3"/>
    <x v="3"/>
  </r>
  <r>
    <s v="64af75d3-3d0b-42c5-bcd4-bb35ea9b6606"/>
    <d v="2021-06-08T00:00:00"/>
    <d v="2022-01-25T00:00:00"/>
    <x v="3"/>
    <s v="Anthony Tran"/>
    <x v="0"/>
    <s v="Saint Pierre and Miquelon"/>
    <x v="2"/>
    <x v="1"/>
    <x v="4"/>
    <n v="611.14"/>
    <n v="1"/>
    <n v="7.0000000000000007E-2"/>
    <n v="-38.409999999999997"/>
    <x v="0"/>
    <x v="2"/>
  </r>
  <r>
    <s v="cc21aca4-52be-4b7d-ae71-e67003fef2ca"/>
    <d v="2022-11-11T00:00:00"/>
    <d v="2024-11-17T00:00:00"/>
    <x v="0"/>
    <s v="Brian Cook"/>
    <x v="1"/>
    <s v="Norway"/>
    <x v="3"/>
    <x v="0"/>
    <x v="0"/>
    <n v="958.11"/>
    <n v="1"/>
    <n v="0.02"/>
    <n v="108.41"/>
    <x v="0"/>
    <x v="0"/>
  </r>
  <r>
    <s v="428b0b48-5942-45bb-ae49-bf67771413ae"/>
    <d v="2020-09-28T00:00:00"/>
    <d v="2024-12-29T00:00:00"/>
    <x v="1"/>
    <s v="Angela Murphy"/>
    <x v="2"/>
    <s v="Samoa"/>
    <x v="3"/>
    <x v="0"/>
    <x v="0"/>
    <n v="279.83999999999997"/>
    <n v="8"/>
    <n v="0.18"/>
    <n v="13.48"/>
    <x v="3"/>
    <x v="5"/>
  </r>
  <r>
    <s v="09c145fb-00ee-4f58-84a1-20ef72d5a6a9"/>
    <d v="2021-03-07T00:00:00"/>
    <d v="2021-08-18T00:00:00"/>
    <x v="2"/>
    <s v="Tracie Carr"/>
    <x v="0"/>
    <s v="Pitcairn Islands"/>
    <x v="0"/>
    <x v="2"/>
    <x v="7"/>
    <n v="651.46"/>
    <n v="1"/>
    <n v="0.15"/>
    <n v="271.92"/>
    <x v="1"/>
    <x v="2"/>
  </r>
  <r>
    <s v="a626b6f0-bb7a-46fe-b5c4-9117064fc80b"/>
    <d v="2021-05-02T00:00:00"/>
    <d v="2023-11-17T00:00:00"/>
    <x v="0"/>
    <s v="Zachary Hernandez"/>
    <x v="1"/>
    <s v="Mali"/>
    <x v="1"/>
    <x v="1"/>
    <x v="1"/>
    <n v="557.73"/>
    <n v="2"/>
    <n v="0.13"/>
    <n v="434.29"/>
    <x v="1"/>
    <x v="2"/>
  </r>
  <r>
    <s v="d3d4811e-6209-41cc-9157-e5d54bda790b"/>
    <d v="2023-03-19T00:00:00"/>
    <d v="2024-03-10T00:00:00"/>
    <x v="0"/>
    <s v="Dustin Levine"/>
    <x v="2"/>
    <s v="Mexico"/>
    <x v="2"/>
    <x v="1"/>
    <x v="5"/>
    <n v="741.22"/>
    <n v="10"/>
    <n v="0.19"/>
    <n v="444.24"/>
    <x v="3"/>
    <x v="3"/>
  </r>
  <r>
    <s v="a43872bf-6f65-41b0-b65f-349efdfbd710"/>
    <d v="2023-09-29T00:00:00"/>
    <d v="2024-02-22T00:00:00"/>
    <x v="3"/>
    <s v="Mike Todd"/>
    <x v="1"/>
    <s v="American Samoa"/>
    <x v="0"/>
    <x v="2"/>
    <x v="7"/>
    <n v="27.84"/>
    <n v="5"/>
    <n v="0.03"/>
    <n v="33.19"/>
    <x v="1"/>
    <x v="3"/>
  </r>
  <r>
    <s v="452b30d5-4af7-48db-8b6d-ae319125fa6c"/>
    <d v="2021-07-14T00:00:00"/>
    <d v="2024-04-16T00:00:00"/>
    <x v="0"/>
    <s v="Gregory Williams"/>
    <x v="2"/>
    <s v="Guernsey"/>
    <x v="1"/>
    <x v="1"/>
    <x v="4"/>
    <n v="211.39"/>
    <n v="7"/>
    <n v="0.23"/>
    <n v="-39.53"/>
    <x v="2"/>
    <x v="2"/>
  </r>
  <r>
    <s v="7675cdc5-bde2-4252-8705-b98c5f7b2eb4"/>
    <d v="2022-09-22T00:00:00"/>
    <d v="2024-10-13T00:00:00"/>
    <x v="3"/>
    <s v="Richard Pearson"/>
    <x v="2"/>
    <s v="Italy"/>
    <x v="2"/>
    <x v="2"/>
    <x v="7"/>
    <n v="482.59"/>
    <n v="1"/>
    <n v="0.05"/>
    <n v="-77.739999999999995"/>
    <x v="1"/>
    <x v="0"/>
  </r>
  <r>
    <s v="f2151d5f-78df-4752-ad2c-1b8448f6cd03"/>
    <d v="2022-08-20T00:00:00"/>
    <d v="2022-12-20T00:00:00"/>
    <x v="1"/>
    <s v="Rachel Dudley"/>
    <x v="2"/>
    <s v="Christmas Island"/>
    <x v="0"/>
    <x v="2"/>
    <x v="3"/>
    <n v="264.29000000000002"/>
    <n v="6"/>
    <n v="0.12"/>
    <n v="219.36"/>
    <x v="0"/>
    <x v="0"/>
  </r>
  <r>
    <s v="778269de-e4ca-4824-b1f6-4f70d58667f4"/>
    <d v="2021-11-07T00:00:00"/>
    <d v="2025-03-19T00:00:00"/>
    <x v="0"/>
    <s v="David Peters"/>
    <x v="1"/>
    <s v="Albania"/>
    <x v="2"/>
    <x v="1"/>
    <x v="4"/>
    <n v="832.97"/>
    <n v="3"/>
    <n v="0.01"/>
    <n v="460.69"/>
    <x v="3"/>
    <x v="2"/>
  </r>
  <r>
    <s v="eec79979-127f-49d6-a2c4-cf9ea83637ca"/>
    <d v="2021-09-22T00:00:00"/>
    <d v="2024-12-01T00:00:00"/>
    <x v="2"/>
    <s v="Sandra Phillips"/>
    <x v="1"/>
    <s v="Isle of Man"/>
    <x v="0"/>
    <x v="0"/>
    <x v="8"/>
    <n v="487.58"/>
    <n v="9"/>
    <n v="0.21"/>
    <n v="364.87"/>
    <x v="3"/>
    <x v="2"/>
  </r>
  <r>
    <s v="55b29915-0dae-47f0-a25c-171a560746ce"/>
    <d v="2022-02-09T00:00:00"/>
    <d v="2023-01-13T00:00:00"/>
    <x v="2"/>
    <s v="John Pearson"/>
    <x v="0"/>
    <s v="Gibraltar"/>
    <x v="3"/>
    <x v="2"/>
    <x v="7"/>
    <n v="49.76"/>
    <n v="10"/>
    <n v="0.2"/>
    <n v="461.96"/>
    <x v="0"/>
    <x v="0"/>
  </r>
  <r>
    <s v="df64d752-74d7-4c08-a3dd-c9a1f4139b7f"/>
    <d v="2025-01-11T00:00:00"/>
    <d v="2025-05-02T00:00:00"/>
    <x v="2"/>
    <s v="Greg Harris"/>
    <x v="0"/>
    <s v="Saint Pierre and Miquelon"/>
    <x v="2"/>
    <x v="1"/>
    <x v="5"/>
    <n v="970.37"/>
    <n v="5"/>
    <n v="0.22"/>
    <n v="288.68"/>
    <x v="3"/>
    <x v="4"/>
  </r>
  <r>
    <s v="63c15fa2-8a49-46ef-9915-fc2d570962b1"/>
    <d v="2021-12-13T00:00:00"/>
    <d v="2022-09-09T00:00:00"/>
    <x v="1"/>
    <s v="Faith Allison"/>
    <x v="1"/>
    <s v="Yemen"/>
    <x v="3"/>
    <x v="0"/>
    <x v="8"/>
    <n v="599.86"/>
    <n v="10"/>
    <n v="0.15"/>
    <n v="161.97"/>
    <x v="1"/>
    <x v="2"/>
  </r>
  <r>
    <s v="a17021df-acbd-409a-8edd-5e124432bff9"/>
    <d v="2021-10-30T00:00:00"/>
    <d v="2022-04-03T00:00:00"/>
    <x v="3"/>
    <s v="Tina Johnson"/>
    <x v="0"/>
    <s v="Saint Helena"/>
    <x v="2"/>
    <x v="2"/>
    <x v="7"/>
    <n v="251.58"/>
    <n v="10"/>
    <n v="0.24"/>
    <n v="462.6"/>
    <x v="0"/>
    <x v="2"/>
  </r>
  <r>
    <s v="e12e8a35-7c79-41f3-99dd-6abffccc9893"/>
    <d v="2023-03-18T00:00:00"/>
    <d v="2023-11-24T00:00:00"/>
    <x v="3"/>
    <s v="Jerry Warren"/>
    <x v="1"/>
    <s v="Qatar"/>
    <x v="3"/>
    <x v="2"/>
    <x v="3"/>
    <n v="241.86"/>
    <n v="6"/>
    <n v="0.22"/>
    <n v="48.31"/>
    <x v="3"/>
    <x v="3"/>
  </r>
  <r>
    <s v="d829b729-b39c-4db4-86df-ef12802d4e6c"/>
    <d v="2022-10-18T00:00:00"/>
    <d v="2024-06-15T00:00:00"/>
    <x v="1"/>
    <s v="Emily Young"/>
    <x v="0"/>
    <s v="Cote d'Ivoire"/>
    <x v="1"/>
    <x v="0"/>
    <x v="6"/>
    <n v="591.30999999999995"/>
    <n v="4"/>
    <n v="0.14000000000000001"/>
    <n v="278.08999999999997"/>
    <x v="2"/>
    <x v="0"/>
  </r>
  <r>
    <s v="39057c52-7ce1-4986-b3be-02b381df9d2c"/>
    <d v="2022-01-09T00:00:00"/>
    <d v="2025-06-26T00:00:00"/>
    <x v="3"/>
    <s v="Stephen Perez"/>
    <x v="0"/>
    <s v="Burundi"/>
    <x v="2"/>
    <x v="2"/>
    <x v="2"/>
    <n v="274.27"/>
    <n v="6"/>
    <n v="0.11"/>
    <n v="222.38"/>
    <x v="2"/>
    <x v="0"/>
  </r>
  <r>
    <s v="72238abb-39d6-41eb-8a26-23625f84d1b8"/>
    <d v="2023-10-30T00:00:00"/>
    <d v="2025-05-31T00:00:00"/>
    <x v="2"/>
    <s v="Lisa Hicks"/>
    <x v="1"/>
    <s v="United States Virgin Islands"/>
    <x v="1"/>
    <x v="0"/>
    <x v="0"/>
    <n v="824.85"/>
    <n v="9"/>
    <n v="0.03"/>
    <n v="201.32"/>
    <x v="1"/>
    <x v="3"/>
  </r>
  <r>
    <s v="c8d23172-f080-44ff-8791-e27a6e283c37"/>
    <d v="2023-11-18T00:00:00"/>
    <d v="2024-02-21T00:00:00"/>
    <x v="2"/>
    <s v="Steven Wolfe"/>
    <x v="0"/>
    <s v="Latvia"/>
    <x v="0"/>
    <x v="1"/>
    <x v="1"/>
    <n v="337.54"/>
    <n v="2"/>
    <n v="0.24"/>
    <n v="97"/>
    <x v="0"/>
    <x v="3"/>
  </r>
  <r>
    <s v="3461776e-4bc6-4660-b8ab-af2958c7aef2"/>
    <d v="2024-08-09T00:00:00"/>
    <d v="2025-02-25T00:00:00"/>
    <x v="1"/>
    <s v="Kimberly Jones"/>
    <x v="1"/>
    <s v="British Indian Ocean Territory (Chagos Archipelago)"/>
    <x v="0"/>
    <x v="0"/>
    <x v="8"/>
    <n v="611.01"/>
    <n v="5"/>
    <n v="0.11"/>
    <n v="392.75"/>
    <x v="3"/>
    <x v="1"/>
  </r>
  <r>
    <s v="082c328e-10f2-4039-b297-59fb7ca581d2"/>
    <d v="2024-03-06T00:00:00"/>
    <d v="2024-09-08T00:00:00"/>
    <x v="3"/>
    <s v="Henry Walker"/>
    <x v="2"/>
    <s v="Niue"/>
    <x v="0"/>
    <x v="2"/>
    <x v="7"/>
    <n v="695.67"/>
    <n v="9"/>
    <n v="0.19"/>
    <n v="293.39"/>
    <x v="0"/>
    <x v="1"/>
  </r>
  <r>
    <s v="1228da12-12a9-46f5-aa1e-6acf9296baec"/>
    <d v="2025-01-20T00:00:00"/>
    <d v="2025-03-26T00:00:00"/>
    <x v="1"/>
    <s v="Erin Jones"/>
    <x v="0"/>
    <s v="Afghanistan"/>
    <x v="1"/>
    <x v="0"/>
    <x v="6"/>
    <n v="299.76"/>
    <n v="9"/>
    <n v="0.28000000000000003"/>
    <n v="120.65"/>
    <x v="2"/>
    <x v="4"/>
  </r>
  <r>
    <s v="317b7ee6-936e-43db-83fd-3717aa11c5d5"/>
    <d v="2024-05-16T00:00:00"/>
    <d v="2025-02-23T00:00:00"/>
    <x v="0"/>
    <s v="Deanna Murphy"/>
    <x v="1"/>
    <s v="Kiribati"/>
    <x v="3"/>
    <x v="2"/>
    <x v="2"/>
    <n v="916.87"/>
    <n v="3"/>
    <n v="0"/>
    <n v="-46.03"/>
    <x v="0"/>
    <x v="1"/>
  </r>
  <r>
    <s v="23611ba6-8667-40ae-9003-0c4df461195e"/>
    <d v="2022-06-08T00:00:00"/>
    <d v="2025-05-22T00:00:00"/>
    <x v="3"/>
    <s v="Crystal Martin"/>
    <x v="2"/>
    <s v="Guam"/>
    <x v="3"/>
    <x v="2"/>
    <x v="3"/>
    <n v="205.45"/>
    <n v="10"/>
    <n v="0.01"/>
    <n v="485.07"/>
    <x v="1"/>
    <x v="0"/>
  </r>
  <r>
    <s v="6af54ba5-dbe9-4c8d-b84c-c921b18e9b2a"/>
    <d v="2023-02-24T00:00:00"/>
    <d v="2023-10-13T00:00:00"/>
    <x v="0"/>
    <s v="Mr. Benjamin Colon"/>
    <x v="2"/>
    <s v="Cambodia"/>
    <x v="1"/>
    <x v="0"/>
    <x v="0"/>
    <n v="26.94"/>
    <n v="5"/>
    <n v="0.28999999999999998"/>
    <n v="138.88"/>
    <x v="1"/>
    <x v="3"/>
  </r>
  <r>
    <s v="bbd3cec8-3aea-4bbb-b174-bd8dec78a7dc"/>
    <d v="2023-08-08T00:00:00"/>
    <d v="2024-08-26T00:00:00"/>
    <x v="3"/>
    <s v="Kevin Mitchell"/>
    <x v="1"/>
    <s v="Bouvet Island (Bouvetoya)"/>
    <x v="2"/>
    <x v="2"/>
    <x v="7"/>
    <n v="281.47000000000003"/>
    <n v="7"/>
    <n v="0.18"/>
    <n v="-93.92"/>
    <x v="2"/>
    <x v="3"/>
  </r>
  <r>
    <s v="409eac50-4c8b-4e6d-bde7-cd3bcb6dbd24"/>
    <d v="2025-02-19T00:00:00"/>
    <d v="2025-05-07T00:00:00"/>
    <x v="3"/>
    <s v="Courtney Moore"/>
    <x v="2"/>
    <s v="Libyan Arab Jamahiriya"/>
    <x v="2"/>
    <x v="0"/>
    <x v="8"/>
    <n v="755.3"/>
    <n v="4"/>
    <n v="0.18"/>
    <n v="318.45"/>
    <x v="0"/>
    <x v="4"/>
  </r>
  <r>
    <s v="b2e2e42a-ab54-4b67-8fbc-86ae8c66dc4e"/>
    <d v="2021-01-09T00:00:00"/>
    <d v="2022-10-17T00:00:00"/>
    <x v="0"/>
    <s v="Jose Ramos"/>
    <x v="0"/>
    <s v="Nepal"/>
    <x v="1"/>
    <x v="0"/>
    <x v="8"/>
    <n v="551.16"/>
    <n v="3"/>
    <n v="0.26"/>
    <n v="255.31"/>
    <x v="0"/>
    <x v="2"/>
  </r>
  <r>
    <s v="8bd5a0d3-792c-417b-b630-5607ecb0de4d"/>
    <d v="2022-07-07T00:00:00"/>
    <d v="2024-12-15T00:00:00"/>
    <x v="3"/>
    <s v="Lauren Mitchell"/>
    <x v="2"/>
    <s v="Saudi Arabia"/>
    <x v="2"/>
    <x v="1"/>
    <x v="1"/>
    <n v="565.95000000000005"/>
    <n v="4"/>
    <n v="0.15"/>
    <n v="5.43"/>
    <x v="0"/>
    <x v="0"/>
  </r>
  <r>
    <s v="e0482721-9041-4b73-82db-f6e9aa24f2d9"/>
    <d v="2025-07-11T00:00:00"/>
    <d v="2025-07-11T00:00:00"/>
    <x v="3"/>
    <s v="William Smith"/>
    <x v="2"/>
    <s v="Sudan"/>
    <x v="2"/>
    <x v="0"/>
    <x v="8"/>
    <n v="745.31"/>
    <n v="10"/>
    <n v="0.01"/>
    <n v="-75.95"/>
    <x v="2"/>
    <x v="4"/>
  </r>
  <r>
    <s v="ee968758-fc22-4b8d-9043-e9004e12e049"/>
    <d v="2021-05-01T00:00:00"/>
    <d v="2022-01-12T00:00:00"/>
    <x v="3"/>
    <s v="Larry Green"/>
    <x v="1"/>
    <s v="Norfolk Island"/>
    <x v="1"/>
    <x v="2"/>
    <x v="2"/>
    <n v="634.09"/>
    <n v="3"/>
    <n v="0.19"/>
    <n v="391.13"/>
    <x v="3"/>
    <x v="2"/>
  </r>
  <r>
    <s v="0a59a7ab-8a91-4c7b-bd2a-63c5cdb58b90"/>
    <d v="2024-06-29T00:00:00"/>
    <d v="2025-07-06T00:00:00"/>
    <x v="3"/>
    <s v="Don Nguyen"/>
    <x v="2"/>
    <s v="Chad"/>
    <x v="2"/>
    <x v="2"/>
    <x v="2"/>
    <n v="280.44"/>
    <n v="1"/>
    <n v="0.11"/>
    <n v="425.78"/>
    <x v="1"/>
    <x v="1"/>
  </r>
  <r>
    <s v="9ce40bb5-ea8c-4063-a272-4d9fd445f335"/>
    <d v="2023-01-28T00:00:00"/>
    <d v="2023-09-24T00:00:00"/>
    <x v="2"/>
    <s v="Lauren Adams"/>
    <x v="2"/>
    <s v="Malaysia"/>
    <x v="1"/>
    <x v="1"/>
    <x v="5"/>
    <n v="844.89"/>
    <n v="8"/>
    <n v="0.03"/>
    <n v="91.96"/>
    <x v="3"/>
    <x v="3"/>
  </r>
  <r>
    <s v="59660420-47e4-43b3-ad2d-f4cc302cfbcf"/>
    <d v="2025-01-27T00:00:00"/>
    <d v="2025-03-19T00:00:00"/>
    <x v="1"/>
    <s v="Christine Yang"/>
    <x v="0"/>
    <s v="Madagascar"/>
    <x v="0"/>
    <x v="2"/>
    <x v="7"/>
    <n v="619.4"/>
    <n v="2"/>
    <n v="0.08"/>
    <n v="117.36"/>
    <x v="1"/>
    <x v="4"/>
  </r>
  <r>
    <s v="77b48ab5-599e-4fb8-941e-3ab4486cbd3a"/>
    <d v="2020-11-19T00:00:00"/>
    <d v="2022-11-14T00:00:00"/>
    <x v="3"/>
    <s v="Melissa Edwards"/>
    <x v="0"/>
    <s v="Heard Island and McDonald Islands"/>
    <x v="1"/>
    <x v="1"/>
    <x v="1"/>
    <n v="245.06"/>
    <n v="8"/>
    <n v="0.15"/>
    <n v="376.54"/>
    <x v="1"/>
    <x v="5"/>
  </r>
  <r>
    <s v="8e3d1612-c1a3-466d-b8cb-50c670d2a5a9"/>
    <d v="2022-07-13T00:00:00"/>
    <d v="2024-11-28T00:00:00"/>
    <x v="3"/>
    <s v="Lucas Richardson"/>
    <x v="1"/>
    <s v="Guam"/>
    <x v="1"/>
    <x v="2"/>
    <x v="2"/>
    <n v="909.65"/>
    <n v="10"/>
    <n v="0.06"/>
    <n v="263.14"/>
    <x v="3"/>
    <x v="0"/>
  </r>
  <r>
    <s v="c6d302f8-594b-4252-9165-a1f93fd23812"/>
    <d v="2025-07-07T00:00:00"/>
    <d v="2025-07-10T00:00:00"/>
    <x v="0"/>
    <s v="Thomas Huffman"/>
    <x v="2"/>
    <s v="Wallis and Futuna"/>
    <x v="3"/>
    <x v="2"/>
    <x v="2"/>
    <n v="277.97000000000003"/>
    <n v="1"/>
    <n v="0.04"/>
    <n v="201.27"/>
    <x v="0"/>
    <x v="4"/>
  </r>
  <r>
    <s v="cf28c4f5-0a00-445d-80a5-9e23d1cbedce"/>
    <d v="2022-01-25T00:00:00"/>
    <d v="2022-05-24T00:00:00"/>
    <x v="2"/>
    <s v="Mario Ross"/>
    <x v="1"/>
    <s v="Eritrea"/>
    <x v="3"/>
    <x v="1"/>
    <x v="4"/>
    <n v="701.14"/>
    <n v="6"/>
    <n v="0.12"/>
    <n v="-27.66"/>
    <x v="2"/>
    <x v="0"/>
  </r>
  <r>
    <s v="e3391e43-2521-4d5f-b579-d66772b9f42c"/>
    <d v="2021-02-22T00:00:00"/>
    <d v="2023-07-02T00:00:00"/>
    <x v="1"/>
    <s v="Willie Robertson"/>
    <x v="0"/>
    <s v="Saint Martin"/>
    <x v="1"/>
    <x v="1"/>
    <x v="5"/>
    <n v="855.25"/>
    <n v="8"/>
    <n v="7.0000000000000007E-2"/>
    <n v="252.1"/>
    <x v="3"/>
    <x v="2"/>
  </r>
  <r>
    <s v="08c55eeb-5077-4fa5-99c2-a4c2b1f5359a"/>
    <d v="2022-01-16T00:00:00"/>
    <d v="2023-11-26T00:00:00"/>
    <x v="0"/>
    <s v="Terri Robbins"/>
    <x v="2"/>
    <s v="Ukraine"/>
    <x v="1"/>
    <x v="0"/>
    <x v="8"/>
    <n v="412.87"/>
    <n v="4"/>
    <n v="0.06"/>
    <n v="249.45"/>
    <x v="0"/>
    <x v="0"/>
  </r>
  <r>
    <s v="ae0d6032-f601-4ae0-b96e-2d5d3a7e197c"/>
    <d v="2022-02-23T00:00:00"/>
    <d v="2023-01-10T00:00:00"/>
    <x v="3"/>
    <s v="Donald Dawson"/>
    <x v="0"/>
    <s v="Nepal"/>
    <x v="3"/>
    <x v="2"/>
    <x v="2"/>
    <n v="40.61"/>
    <n v="2"/>
    <n v="0.28000000000000003"/>
    <n v="272.07"/>
    <x v="3"/>
    <x v="0"/>
  </r>
  <r>
    <s v="e5a9da2a-4d04-4408-80d3-297751e3382e"/>
    <d v="2025-01-23T00:00:00"/>
    <d v="2025-05-27T00:00:00"/>
    <x v="0"/>
    <s v="Lauren Harrison"/>
    <x v="1"/>
    <s v="Croatia"/>
    <x v="3"/>
    <x v="2"/>
    <x v="7"/>
    <n v="796.08"/>
    <n v="9"/>
    <n v="0.23"/>
    <n v="-2.4500000000000002"/>
    <x v="3"/>
    <x v="4"/>
  </r>
  <r>
    <s v="f4de3eb8-1aa3-4930-ae97-20041a831e7c"/>
    <d v="2024-11-12T00:00:00"/>
    <d v="2025-01-11T00:00:00"/>
    <x v="2"/>
    <s v="Monica Ferguson"/>
    <x v="1"/>
    <s v="Indonesia"/>
    <x v="1"/>
    <x v="1"/>
    <x v="5"/>
    <n v="593.35"/>
    <n v="6"/>
    <n v="0.21"/>
    <n v="-68.73"/>
    <x v="1"/>
    <x v="1"/>
  </r>
  <r>
    <s v="25d3ae51-f73a-4aaa-b78a-9d25c31051e7"/>
    <d v="2022-10-27T00:00:00"/>
    <d v="2024-05-04T00:00:00"/>
    <x v="3"/>
    <s v="April Lee"/>
    <x v="2"/>
    <s v="Saint Lucia"/>
    <x v="1"/>
    <x v="0"/>
    <x v="0"/>
    <n v="88.6"/>
    <n v="4"/>
    <n v="0.27"/>
    <n v="-33.4"/>
    <x v="0"/>
    <x v="0"/>
  </r>
  <r>
    <s v="f1145e85-a557-4cfb-a387-8576c81580f7"/>
    <d v="2023-04-17T00:00:00"/>
    <d v="2024-04-03T00:00:00"/>
    <x v="2"/>
    <s v="Amy Martinez"/>
    <x v="1"/>
    <s v="Norway"/>
    <x v="2"/>
    <x v="2"/>
    <x v="3"/>
    <n v="442.94"/>
    <n v="8"/>
    <n v="0.26"/>
    <n v="32.61"/>
    <x v="0"/>
    <x v="3"/>
  </r>
  <r>
    <s v="ad7788a4-0ecb-47fd-9368-0c96c900cb75"/>
    <d v="2024-06-19T00:00:00"/>
    <d v="2024-11-07T00:00:00"/>
    <x v="2"/>
    <s v="Michael Jordan"/>
    <x v="2"/>
    <s v="Burkina Faso"/>
    <x v="3"/>
    <x v="1"/>
    <x v="1"/>
    <n v="556.71"/>
    <n v="8"/>
    <n v="0.13"/>
    <n v="228.83"/>
    <x v="0"/>
    <x v="1"/>
  </r>
  <r>
    <s v="923c65be-f84e-41b8-92b4-af3a3e7dcd78"/>
    <d v="2023-12-14T00:00:00"/>
    <d v="2024-08-17T00:00:00"/>
    <x v="3"/>
    <s v="Denise Harvey"/>
    <x v="1"/>
    <s v="Ethiopia"/>
    <x v="3"/>
    <x v="1"/>
    <x v="4"/>
    <n v="722.63"/>
    <n v="6"/>
    <n v="0.06"/>
    <n v="-0.96"/>
    <x v="2"/>
    <x v="3"/>
  </r>
  <r>
    <s v="30235c7c-24bc-4597-9220-018900870758"/>
    <d v="2025-04-27T00:00:00"/>
    <d v="2025-05-11T00:00:00"/>
    <x v="1"/>
    <s v="Danielle Garrett"/>
    <x v="1"/>
    <s v="British Indian Ocean Territory (Chagos Archipelago)"/>
    <x v="1"/>
    <x v="1"/>
    <x v="1"/>
    <n v="163.57"/>
    <n v="4"/>
    <n v="0.26"/>
    <n v="178.47"/>
    <x v="3"/>
    <x v="4"/>
  </r>
  <r>
    <s v="921b3dd1-a02e-4005-a364-03b2a053e08d"/>
    <d v="2024-07-26T00:00:00"/>
    <d v="2025-03-31T00:00:00"/>
    <x v="0"/>
    <s v="Wanda Proctor"/>
    <x v="2"/>
    <s v="Switzerland"/>
    <x v="1"/>
    <x v="2"/>
    <x v="7"/>
    <n v="242.91"/>
    <n v="2"/>
    <n v="0.17"/>
    <n v="368.06"/>
    <x v="2"/>
    <x v="1"/>
  </r>
  <r>
    <s v="c5adad95-4248-4b62-878b-aab1843b301e"/>
    <d v="2021-02-06T00:00:00"/>
    <d v="2024-05-25T00:00:00"/>
    <x v="1"/>
    <s v="Brenda Lawson"/>
    <x v="0"/>
    <s v="Algeria"/>
    <x v="2"/>
    <x v="1"/>
    <x v="5"/>
    <n v="606.03"/>
    <n v="5"/>
    <n v="0.3"/>
    <n v="122.16"/>
    <x v="2"/>
    <x v="2"/>
  </r>
  <r>
    <s v="63f4ec0b-b88a-4ba2-bf44-f99717aa168a"/>
    <d v="2022-02-18T00:00:00"/>
    <d v="2023-08-14T00:00:00"/>
    <x v="1"/>
    <s v="Jennifer Miller"/>
    <x v="2"/>
    <s v="Ethiopia"/>
    <x v="0"/>
    <x v="0"/>
    <x v="8"/>
    <n v="855.29"/>
    <n v="8"/>
    <n v="0.01"/>
    <n v="-95.3"/>
    <x v="1"/>
    <x v="0"/>
  </r>
  <r>
    <s v="909c4627-c489-4535-9dd6-85f29f61a438"/>
    <d v="2024-08-08T00:00:00"/>
    <d v="2025-02-28T00:00:00"/>
    <x v="3"/>
    <s v="Olivia Bond"/>
    <x v="2"/>
    <s v="Bhutan"/>
    <x v="0"/>
    <x v="0"/>
    <x v="8"/>
    <n v="316.83999999999997"/>
    <n v="8"/>
    <n v="0.09"/>
    <n v="462.63"/>
    <x v="0"/>
    <x v="1"/>
  </r>
  <r>
    <s v="94894942-812e-41a2-903b-afc996ff6485"/>
    <d v="2021-04-01T00:00:00"/>
    <d v="2025-04-07T00:00:00"/>
    <x v="1"/>
    <s v="Michelle Valdez"/>
    <x v="0"/>
    <s v="Comoros"/>
    <x v="1"/>
    <x v="2"/>
    <x v="7"/>
    <n v="896.87"/>
    <n v="3"/>
    <n v="0.18"/>
    <n v="85.65"/>
    <x v="1"/>
    <x v="2"/>
  </r>
  <r>
    <s v="60a86f43-8d2a-4ccb-905c-8aafa2993143"/>
    <d v="2023-08-12T00:00:00"/>
    <d v="2025-07-03T00:00:00"/>
    <x v="3"/>
    <s v="Matthew Sparks"/>
    <x v="2"/>
    <s v="Cook Islands"/>
    <x v="2"/>
    <x v="0"/>
    <x v="0"/>
    <n v="510.38"/>
    <n v="8"/>
    <n v="0.22"/>
    <n v="293.14"/>
    <x v="2"/>
    <x v="3"/>
  </r>
  <r>
    <s v="9c3b5c6f-4aae-4b02-a467-2947c461505f"/>
    <d v="2020-10-04T00:00:00"/>
    <d v="2022-12-31T00:00:00"/>
    <x v="3"/>
    <s v="Chad Arroyo"/>
    <x v="0"/>
    <s v="Malta"/>
    <x v="0"/>
    <x v="2"/>
    <x v="2"/>
    <n v="609.6"/>
    <n v="8"/>
    <n v="0.1"/>
    <n v="212.34"/>
    <x v="1"/>
    <x v="5"/>
  </r>
  <r>
    <s v="81f96db3-fb4e-47ae-adb4-ff8a6d4d6211"/>
    <d v="2021-09-19T00:00:00"/>
    <d v="2024-08-02T00:00:00"/>
    <x v="0"/>
    <s v="Jack Howe"/>
    <x v="1"/>
    <s v="Mozambique"/>
    <x v="2"/>
    <x v="2"/>
    <x v="7"/>
    <n v="659.34"/>
    <n v="5"/>
    <n v="0.24"/>
    <n v="-66.16"/>
    <x v="1"/>
    <x v="2"/>
  </r>
  <r>
    <s v="943d0b1f-2f35-4f7a-a292-a99f1e36fbe6"/>
    <d v="2024-07-28T00:00:00"/>
    <d v="2025-06-10T00:00:00"/>
    <x v="2"/>
    <s v="Angela Schultz"/>
    <x v="2"/>
    <s v="Greece"/>
    <x v="3"/>
    <x v="0"/>
    <x v="6"/>
    <n v="847.94"/>
    <n v="5"/>
    <n v="0.01"/>
    <n v="-61.86"/>
    <x v="3"/>
    <x v="1"/>
  </r>
  <r>
    <s v="80d4184d-1843-4018-b5bb-f7148f0fc6a7"/>
    <d v="2021-03-19T00:00:00"/>
    <d v="2023-08-20T00:00:00"/>
    <x v="0"/>
    <s v="Dylan Baker"/>
    <x v="1"/>
    <s v="Honduras"/>
    <x v="1"/>
    <x v="1"/>
    <x v="1"/>
    <n v="42.79"/>
    <n v="1"/>
    <n v="0.24"/>
    <n v="300.8"/>
    <x v="0"/>
    <x v="2"/>
  </r>
  <r>
    <s v="2f1daec0-290d-42fc-bf2d-735b257a2b2b"/>
    <d v="2025-06-11T00:00:00"/>
    <d v="2025-06-17T00:00:00"/>
    <x v="1"/>
    <s v="Julie Henderson"/>
    <x v="2"/>
    <s v="Colombia"/>
    <x v="1"/>
    <x v="1"/>
    <x v="5"/>
    <n v="730.39"/>
    <n v="6"/>
    <n v="0.23"/>
    <n v="316.14"/>
    <x v="2"/>
    <x v="4"/>
  </r>
  <r>
    <s v="e56ffce1-206e-4663-8dbc-ec0e496f7776"/>
    <d v="2020-08-12T00:00:00"/>
    <d v="2025-01-30T00:00:00"/>
    <x v="3"/>
    <s v="Shelia Flowers"/>
    <x v="0"/>
    <s v="Seychelles"/>
    <x v="1"/>
    <x v="2"/>
    <x v="3"/>
    <n v="206.68"/>
    <n v="8"/>
    <n v="0.15"/>
    <n v="456.6"/>
    <x v="2"/>
    <x v="5"/>
  </r>
  <r>
    <s v="019bcdb0-bbd0-4bed-ac21-37945c8258e8"/>
    <d v="2025-04-19T00:00:00"/>
    <d v="2025-05-26T00:00:00"/>
    <x v="1"/>
    <s v="Samantha Crosby"/>
    <x v="2"/>
    <s v="France"/>
    <x v="2"/>
    <x v="0"/>
    <x v="6"/>
    <n v="994.39"/>
    <n v="2"/>
    <n v="0.18"/>
    <n v="158.69"/>
    <x v="3"/>
    <x v="4"/>
  </r>
  <r>
    <s v="bdd3688d-190c-4a0a-8a10-8e6bb2e5b682"/>
    <d v="2021-06-20T00:00:00"/>
    <d v="2025-07-03T00:00:00"/>
    <x v="0"/>
    <s v="Samantha Buchanan"/>
    <x v="1"/>
    <s v="Norway"/>
    <x v="3"/>
    <x v="1"/>
    <x v="5"/>
    <n v="317.91000000000003"/>
    <n v="2"/>
    <n v="0.12"/>
    <n v="90.1"/>
    <x v="2"/>
    <x v="2"/>
  </r>
  <r>
    <s v="efee9f4a-0fcc-4714-9ab2-cfc55bdd59e5"/>
    <d v="2023-01-28T00:00:00"/>
    <d v="2024-03-19T00:00:00"/>
    <x v="3"/>
    <s v="Suzanne Wilson"/>
    <x v="1"/>
    <s v="Argentina"/>
    <x v="0"/>
    <x v="0"/>
    <x v="6"/>
    <n v="539.29999999999995"/>
    <n v="3"/>
    <n v="0.02"/>
    <n v="-16.760000000000002"/>
    <x v="3"/>
    <x v="3"/>
  </r>
  <r>
    <s v="a74db65c-4cf6-4b48-ba74-de26f4183d30"/>
    <d v="2022-08-03T00:00:00"/>
    <d v="2023-06-25T00:00:00"/>
    <x v="3"/>
    <s v="Christian Conner"/>
    <x v="0"/>
    <s v="Northern Mariana Islands"/>
    <x v="1"/>
    <x v="1"/>
    <x v="5"/>
    <n v="369.73"/>
    <n v="2"/>
    <n v="0.08"/>
    <n v="430.98"/>
    <x v="3"/>
    <x v="0"/>
  </r>
  <r>
    <s v="31101ef6-07e7-4999-86f5-33235b62c711"/>
    <d v="2022-04-24T00:00:00"/>
    <d v="2022-08-29T00:00:00"/>
    <x v="0"/>
    <s v="Taylor Hall"/>
    <x v="1"/>
    <s v="Timor-Leste"/>
    <x v="3"/>
    <x v="0"/>
    <x v="6"/>
    <n v="856.02"/>
    <n v="8"/>
    <n v="0.03"/>
    <n v="305.98"/>
    <x v="1"/>
    <x v="0"/>
  </r>
  <r>
    <s v="02ca6ec6-26e1-49ce-ba61-12c8c4cf7206"/>
    <d v="2023-09-26T00:00:00"/>
    <d v="2024-07-19T00:00:00"/>
    <x v="3"/>
    <s v="Kristy Hines"/>
    <x v="0"/>
    <s v="Congo"/>
    <x v="1"/>
    <x v="2"/>
    <x v="3"/>
    <n v="880.82"/>
    <n v="7"/>
    <n v="0.23"/>
    <n v="-28.5"/>
    <x v="1"/>
    <x v="3"/>
  </r>
  <r>
    <s v="60305c92-5928-44b1-9d19-55372ebb8cbb"/>
    <d v="2023-10-02T00:00:00"/>
    <d v="2025-05-22T00:00:00"/>
    <x v="2"/>
    <s v="Spencer Riley MD"/>
    <x v="1"/>
    <s v="Senegal"/>
    <x v="2"/>
    <x v="1"/>
    <x v="1"/>
    <n v="534.34"/>
    <n v="10"/>
    <n v="0.13"/>
    <n v="236.7"/>
    <x v="3"/>
    <x v="3"/>
  </r>
  <r>
    <s v="76114760-be7a-4f9d-89f0-4e48427284ea"/>
    <d v="2023-07-01T00:00:00"/>
    <d v="2025-05-10T00:00:00"/>
    <x v="0"/>
    <s v="Derek Russell"/>
    <x v="0"/>
    <s v="Rwanda"/>
    <x v="1"/>
    <x v="2"/>
    <x v="3"/>
    <n v="129.01"/>
    <n v="2"/>
    <n v="0.19"/>
    <n v="258.85000000000002"/>
    <x v="3"/>
    <x v="3"/>
  </r>
  <r>
    <s v="2e3ad02d-396a-459d-b5a5-b423278383e6"/>
    <d v="2022-11-21T00:00:00"/>
    <d v="2024-12-05T00:00:00"/>
    <x v="3"/>
    <s v="Susan Cohen"/>
    <x v="1"/>
    <s v="Brunei Darussalam"/>
    <x v="1"/>
    <x v="0"/>
    <x v="8"/>
    <n v="943.19"/>
    <n v="3"/>
    <n v="0.13"/>
    <n v="-3.32"/>
    <x v="3"/>
    <x v="0"/>
  </r>
  <r>
    <s v="49f3ffc6-bbdc-4b4f-91c6-eabf6cf3abaa"/>
    <d v="2024-08-15T00:00:00"/>
    <d v="2024-12-13T00:00:00"/>
    <x v="2"/>
    <s v="Lauren Ware"/>
    <x v="2"/>
    <s v="Guinea-Bissau"/>
    <x v="1"/>
    <x v="1"/>
    <x v="1"/>
    <n v="38.85"/>
    <n v="2"/>
    <n v="0.24"/>
    <n v="44.03"/>
    <x v="1"/>
    <x v="1"/>
  </r>
  <r>
    <s v="70d86634-2463-475f-98f9-c62a271593c3"/>
    <d v="2020-11-10T00:00:00"/>
    <d v="2022-08-06T00:00:00"/>
    <x v="3"/>
    <s v="Mrs. Margaret Bennett MD"/>
    <x v="2"/>
    <s v="Barbados"/>
    <x v="1"/>
    <x v="1"/>
    <x v="5"/>
    <n v="892.52"/>
    <n v="4"/>
    <n v="0.19"/>
    <n v="450.93"/>
    <x v="2"/>
    <x v="5"/>
  </r>
  <r>
    <s v="bfe16139-181c-45d7-a135-d61ac0fe83b1"/>
    <d v="2020-09-03T00:00:00"/>
    <d v="2022-05-16T00:00:00"/>
    <x v="2"/>
    <s v="Frank Smith"/>
    <x v="2"/>
    <s v="American Samoa"/>
    <x v="0"/>
    <x v="1"/>
    <x v="5"/>
    <n v="479.07"/>
    <n v="3"/>
    <n v="0.08"/>
    <n v="314.73"/>
    <x v="3"/>
    <x v="5"/>
  </r>
  <r>
    <s v="a521348c-9fb8-4995-937f-ba1d6ba51acb"/>
    <d v="2024-07-07T00:00:00"/>
    <d v="2024-10-13T00:00:00"/>
    <x v="0"/>
    <s v="Debra Hebert"/>
    <x v="0"/>
    <s v="New Caledonia"/>
    <x v="3"/>
    <x v="0"/>
    <x v="0"/>
    <n v="18.739999999999998"/>
    <n v="1"/>
    <n v="0.21"/>
    <n v="258.67"/>
    <x v="3"/>
    <x v="1"/>
  </r>
  <r>
    <s v="a85b5c95-0623-4d86-bcac-d9a0793c9e37"/>
    <d v="2024-10-10T00:00:00"/>
    <d v="2025-06-20T00:00:00"/>
    <x v="1"/>
    <s v="Evan White"/>
    <x v="0"/>
    <s v="Comoros"/>
    <x v="0"/>
    <x v="0"/>
    <x v="8"/>
    <n v="99.27"/>
    <n v="10"/>
    <n v="0.22"/>
    <n v="165.6"/>
    <x v="0"/>
    <x v="1"/>
  </r>
  <r>
    <s v="36f0073b-79a5-4c16-96c9-8aa6275716fe"/>
    <d v="2023-04-07T00:00:00"/>
    <d v="2023-07-18T00:00:00"/>
    <x v="2"/>
    <s v="Mark Powell"/>
    <x v="2"/>
    <s v="Belarus"/>
    <x v="0"/>
    <x v="0"/>
    <x v="6"/>
    <n v="621.63"/>
    <n v="7"/>
    <n v="0.08"/>
    <n v="485.47"/>
    <x v="2"/>
    <x v="3"/>
  </r>
  <r>
    <s v="7b3c4d02-c4d6-444f-842b-44e3c9f77ff6"/>
    <d v="2021-06-23T00:00:00"/>
    <d v="2021-11-20T00:00:00"/>
    <x v="2"/>
    <s v="Victoria Anderson"/>
    <x v="2"/>
    <s v="Czech Republic"/>
    <x v="1"/>
    <x v="2"/>
    <x v="7"/>
    <n v="550.39"/>
    <n v="5"/>
    <n v="0.24"/>
    <n v="-78.02"/>
    <x v="0"/>
    <x v="2"/>
  </r>
  <r>
    <s v="a693d9b2-be0c-42b5-842a-8b4364dd8dd8"/>
    <d v="2021-02-17T00:00:00"/>
    <d v="2024-04-06T00:00:00"/>
    <x v="1"/>
    <s v="Russell Jordan"/>
    <x v="0"/>
    <s v="Tonga"/>
    <x v="0"/>
    <x v="2"/>
    <x v="3"/>
    <n v="501.16"/>
    <n v="2"/>
    <n v="0.04"/>
    <n v="392.98"/>
    <x v="2"/>
    <x v="2"/>
  </r>
  <r>
    <s v="97953505-542b-4b1a-935c-a436e3cfd173"/>
    <d v="2023-01-10T00:00:00"/>
    <d v="2023-02-08T00:00:00"/>
    <x v="3"/>
    <s v="Dominic Moore"/>
    <x v="0"/>
    <s v="Australia"/>
    <x v="2"/>
    <x v="2"/>
    <x v="2"/>
    <n v="387.2"/>
    <n v="1"/>
    <n v="0.18"/>
    <n v="46.16"/>
    <x v="1"/>
    <x v="3"/>
  </r>
  <r>
    <s v="a1e46691-6356-46a2-9ad0-e46d28cf3cf9"/>
    <d v="2022-11-28T00:00:00"/>
    <d v="2023-04-26T00:00:00"/>
    <x v="2"/>
    <s v="Nicholas Barnes"/>
    <x v="0"/>
    <s v="Guam"/>
    <x v="2"/>
    <x v="2"/>
    <x v="3"/>
    <n v="193.99"/>
    <n v="2"/>
    <n v="0.22"/>
    <n v="115.3"/>
    <x v="3"/>
    <x v="0"/>
  </r>
  <r>
    <s v="69159f4a-17dc-4d7b-8b57-4cbe58e2f557"/>
    <d v="2024-03-01T00:00:00"/>
    <d v="2024-11-23T00:00:00"/>
    <x v="2"/>
    <s v="Madison Moore"/>
    <x v="0"/>
    <s v="San Marino"/>
    <x v="3"/>
    <x v="2"/>
    <x v="3"/>
    <n v="196.48"/>
    <n v="4"/>
    <n v="0.11"/>
    <n v="388.15"/>
    <x v="0"/>
    <x v="1"/>
  </r>
  <r>
    <s v="114dc12c-602f-46b1-8681-04fd959456a6"/>
    <d v="2022-02-14T00:00:00"/>
    <d v="2024-05-27T00:00:00"/>
    <x v="0"/>
    <s v="Jasmine Keith"/>
    <x v="1"/>
    <s v="Ecuador"/>
    <x v="1"/>
    <x v="2"/>
    <x v="2"/>
    <n v="255.45"/>
    <n v="5"/>
    <n v="0.25"/>
    <n v="451.52"/>
    <x v="3"/>
    <x v="0"/>
  </r>
  <r>
    <s v="0c4cf6ca-3a26-44c6-9099-8a0fac173d89"/>
    <d v="2021-01-06T00:00:00"/>
    <d v="2021-02-06T00:00:00"/>
    <x v="0"/>
    <s v="Kristine Brown"/>
    <x v="2"/>
    <s v="Niue"/>
    <x v="3"/>
    <x v="0"/>
    <x v="8"/>
    <n v="480.34"/>
    <n v="10"/>
    <n v="0.28999999999999998"/>
    <n v="422.35"/>
    <x v="1"/>
    <x v="2"/>
  </r>
  <r>
    <s v="0f278574-ec70-4ece-9656-a8c1b90d9725"/>
    <d v="2023-01-05T00:00:00"/>
    <d v="2025-06-27T00:00:00"/>
    <x v="3"/>
    <s v="Nicole Gates"/>
    <x v="2"/>
    <s v="Ethiopia"/>
    <x v="3"/>
    <x v="2"/>
    <x v="7"/>
    <n v="202.73"/>
    <n v="4"/>
    <n v="0.24"/>
    <n v="-76.349999999999994"/>
    <x v="1"/>
    <x v="3"/>
  </r>
  <r>
    <s v="49c99266-5fb0-4e0d-8cba-a26ffc9b788d"/>
    <d v="2023-01-20T00:00:00"/>
    <d v="2025-05-02T00:00:00"/>
    <x v="0"/>
    <s v="John Drake"/>
    <x v="2"/>
    <s v="Syrian Arab Republic"/>
    <x v="3"/>
    <x v="2"/>
    <x v="7"/>
    <n v="623.41"/>
    <n v="8"/>
    <n v="0.22"/>
    <n v="113.04"/>
    <x v="0"/>
    <x v="3"/>
  </r>
  <r>
    <s v="7a8d8a4c-b77c-40f6-a035-fa5664722aeb"/>
    <d v="2022-04-28T00:00:00"/>
    <d v="2022-05-04T00:00:00"/>
    <x v="1"/>
    <s v="Katherine Castillo"/>
    <x v="1"/>
    <s v="Jordan"/>
    <x v="0"/>
    <x v="1"/>
    <x v="4"/>
    <n v="666.56"/>
    <n v="4"/>
    <n v="0.21"/>
    <n v="259.8"/>
    <x v="2"/>
    <x v="0"/>
  </r>
  <r>
    <s v="e9d7a22b-60fd-4379-acd9-d14f7564d068"/>
    <d v="2022-01-17T00:00:00"/>
    <d v="2022-06-30T00:00:00"/>
    <x v="3"/>
    <s v="Carol Elliott"/>
    <x v="0"/>
    <s v="Falkland Islands (Malvinas)"/>
    <x v="2"/>
    <x v="2"/>
    <x v="7"/>
    <n v="13.44"/>
    <n v="9"/>
    <n v="0.13"/>
    <n v="-20.82"/>
    <x v="1"/>
    <x v="0"/>
  </r>
  <r>
    <s v="5e62368d-3d01-46cf-b84a-d854185951ed"/>
    <d v="2021-11-05T00:00:00"/>
    <d v="2024-04-24T00:00:00"/>
    <x v="2"/>
    <s v="Christopher Gardner"/>
    <x v="2"/>
    <s v="Palestinian Territory"/>
    <x v="0"/>
    <x v="1"/>
    <x v="4"/>
    <n v="387.29"/>
    <n v="8"/>
    <n v="0.09"/>
    <n v="-25.71"/>
    <x v="3"/>
    <x v="2"/>
  </r>
  <r>
    <s v="682b453b-9f1e-4957-ad15-e867c66f8534"/>
    <d v="2022-11-02T00:00:00"/>
    <d v="2023-03-16T00:00:00"/>
    <x v="1"/>
    <s v="Henry Brown"/>
    <x v="1"/>
    <s v="Pakistan"/>
    <x v="0"/>
    <x v="1"/>
    <x v="1"/>
    <n v="974.06"/>
    <n v="10"/>
    <n v="0.02"/>
    <n v="263.91000000000003"/>
    <x v="3"/>
    <x v="0"/>
  </r>
  <r>
    <s v="52cc3837-b894-49e8-a860-9f88e742acc8"/>
    <d v="2024-05-18T00:00:00"/>
    <d v="2024-06-15T00:00:00"/>
    <x v="1"/>
    <s v="Anita Frederick"/>
    <x v="2"/>
    <s v="Antarctica (the territory South of 60 deg S)"/>
    <x v="3"/>
    <x v="2"/>
    <x v="2"/>
    <n v="864.76"/>
    <n v="8"/>
    <n v="7.0000000000000007E-2"/>
    <n v="309.16000000000003"/>
    <x v="2"/>
    <x v="1"/>
  </r>
  <r>
    <s v="ad26eec3-8056-410e-9e74-22ccf1ffe98a"/>
    <d v="2021-08-20T00:00:00"/>
    <d v="2024-06-12T00:00:00"/>
    <x v="0"/>
    <s v="Susan Benitez"/>
    <x v="0"/>
    <s v="Zimbabwe"/>
    <x v="3"/>
    <x v="0"/>
    <x v="6"/>
    <n v="266.56"/>
    <n v="10"/>
    <n v="0.16"/>
    <n v="464.57"/>
    <x v="1"/>
    <x v="2"/>
  </r>
  <r>
    <s v="53e74a11-2726-430f-ad52-ef2cb9c9f925"/>
    <d v="2021-05-14T00:00:00"/>
    <d v="2023-10-06T00:00:00"/>
    <x v="1"/>
    <s v="Brett Carroll"/>
    <x v="0"/>
    <s v="Falkland Islands (Malvinas)"/>
    <x v="2"/>
    <x v="1"/>
    <x v="4"/>
    <n v="161.96"/>
    <n v="5"/>
    <n v="0.28000000000000003"/>
    <n v="239.55"/>
    <x v="1"/>
    <x v="2"/>
  </r>
  <r>
    <s v="16daede9-7844-4f3f-ad57-87fda03fbfbb"/>
    <d v="2024-06-09T00:00:00"/>
    <d v="2025-05-03T00:00:00"/>
    <x v="2"/>
    <s v="Ricardo Robbins"/>
    <x v="0"/>
    <s v="Mozambique"/>
    <x v="3"/>
    <x v="1"/>
    <x v="1"/>
    <n v="78.430000000000007"/>
    <n v="4"/>
    <n v="0.1"/>
    <n v="23"/>
    <x v="2"/>
    <x v="1"/>
  </r>
  <r>
    <s v="deef555d-242c-4911-880b-ee6ced7c766f"/>
    <d v="2023-08-20T00:00:00"/>
    <d v="2024-08-06T00:00:00"/>
    <x v="3"/>
    <s v="Catherine Hansen"/>
    <x v="2"/>
    <s v="Solomon Islands"/>
    <x v="3"/>
    <x v="2"/>
    <x v="2"/>
    <n v="715.55"/>
    <n v="2"/>
    <n v="0.17"/>
    <n v="132.22"/>
    <x v="1"/>
    <x v="3"/>
  </r>
  <r>
    <s v="435635dd-2533-4d5f-905c-5b2fcf926d19"/>
    <d v="2024-11-04T00:00:00"/>
    <d v="2024-12-26T00:00:00"/>
    <x v="3"/>
    <s v="Amy Brown"/>
    <x v="0"/>
    <s v="Anguilla"/>
    <x v="2"/>
    <x v="1"/>
    <x v="1"/>
    <n v="385.41"/>
    <n v="1"/>
    <n v="0.15"/>
    <n v="411.19"/>
    <x v="3"/>
    <x v="1"/>
  </r>
  <r>
    <s v="a2e50577-966f-47b5-add8-fbb461d03720"/>
    <d v="2022-04-05T00:00:00"/>
    <d v="2024-11-26T00:00:00"/>
    <x v="3"/>
    <s v="Jennifer Wright"/>
    <x v="1"/>
    <s v="Iraq"/>
    <x v="0"/>
    <x v="0"/>
    <x v="0"/>
    <n v="361.13"/>
    <n v="3"/>
    <n v="0.1"/>
    <n v="-4.3"/>
    <x v="1"/>
    <x v="0"/>
  </r>
  <r>
    <s v="81fd588c-33c7-4135-a317-8f78ecac697f"/>
    <d v="2022-08-24T00:00:00"/>
    <d v="2024-03-15T00:00:00"/>
    <x v="0"/>
    <s v="Daniel Brown"/>
    <x v="2"/>
    <s v="Burundi"/>
    <x v="0"/>
    <x v="2"/>
    <x v="7"/>
    <n v="984.41"/>
    <n v="1"/>
    <n v="0.28999999999999998"/>
    <n v="294.83999999999997"/>
    <x v="2"/>
    <x v="0"/>
  </r>
  <r>
    <s v="f71b8a28-f880-4b3c-85bf-014305d592e9"/>
    <d v="2023-07-04T00:00:00"/>
    <d v="2025-07-07T00:00:00"/>
    <x v="2"/>
    <s v="Adrian Abbott"/>
    <x v="0"/>
    <s v="Pitcairn Islands"/>
    <x v="1"/>
    <x v="2"/>
    <x v="3"/>
    <n v="260.57"/>
    <n v="8"/>
    <n v="0.04"/>
    <n v="103.09"/>
    <x v="3"/>
    <x v="3"/>
  </r>
  <r>
    <s v="c8bccebf-1c39-4b35-a917-8218591982cd"/>
    <d v="2023-03-19T00:00:00"/>
    <d v="2025-06-03T00:00:00"/>
    <x v="3"/>
    <s v="Teresa Medina"/>
    <x v="0"/>
    <s v="Mali"/>
    <x v="3"/>
    <x v="0"/>
    <x v="6"/>
    <n v="175.66"/>
    <n v="10"/>
    <n v="0.02"/>
    <n v="35.28"/>
    <x v="3"/>
    <x v="3"/>
  </r>
  <r>
    <s v="8d5e6489-552d-47e8-85b1-f6bac8edb8a1"/>
    <d v="2022-10-16T00:00:00"/>
    <d v="2023-01-03T00:00:00"/>
    <x v="3"/>
    <s v="Steven Robbins"/>
    <x v="0"/>
    <s v="Bulgaria"/>
    <x v="0"/>
    <x v="0"/>
    <x v="0"/>
    <n v="304.82"/>
    <n v="2"/>
    <n v="0.03"/>
    <n v="357.5"/>
    <x v="1"/>
    <x v="0"/>
  </r>
  <r>
    <s v="63133979-5a7d-4894-b70c-d85392dac9a7"/>
    <d v="2021-03-15T00:00:00"/>
    <d v="2022-03-28T00:00:00"/>
    <x v="0"/>
    <s v="Jordan Castillo"/>
    <x v="2"/>
    <s v="France"/>
    <x v="1"/>
    <x v="0"/>
    <x v="8"/>
    <n v="522.77"/>
    <n v="6"/>
    <n v="0.25"/>
    <n v="470.35"/>
    <x v="0"/>
    <x v="2"/>
  </r>
  <r>
    <s v="deee4f5b-581e-4bac-bd71-0789f7243429"/>
    <d v="2022-06-10T00:00:00"/>
    <d v="2025-02-07T00:00:00"/>
    <x v="0"/>
    <s v="Regina Randolph"/>
    <x v="1"/>
    <s v="Somalia"/>
    <x v="0"/>
    <x v="1"/>
    <x v="5"/>
    <n v="710.38"/>
    <n v="10"/>
    <n v="0.24"/>
    <n v="-90.55"/>
    <x v="3"/>
    <x v="0"/>
  </r>
  <r>
    <s v="b300a5ce-ac12-413e-9d6b-8bf052c3b444"/>
    <d v="2021-03-06T00:00:00"/>
    <d v="2025-04-02T00:00:00"/>
    <x v="0"/>
    <s v="Brenda Bowen"/>
    <x v="0"/>
    <s v="Romania"/>
    <x v="2"/>
    <x v="1"/>
    <x v="5"/>
    <n v="130.38"/>
    <n v="8"/>
    <n v="0.03"/>
    <n v="456.41"/>
    <x v="1"/>
    <x v="2"/>
  </r>
  <r>
    <s v="8332aead-7da9-4228-adef-4f4d29dab92b"/>
    <d v="2024-09-07T00:00:00"/>
    <d v="2025-02-17T00:00:00"/>
    <x v="2"/>
    <s v="Vincent Greene"/>
    <x v="2"/>
    <s v="South Africa"/>
    <x v="2"/>
    <x v="1"/>
    <x v="1"/>
    <n v="991.1"/>
    <n v="3"/>
    <n v="0.04"/>
    <n v="321.02"/>
    <x v="3"/>
    <x v="1"/>
  </r>
  <r>
    <s v="37c4b244-630d-4d61-8fbd-992df4df75f6"/>
    <d v="2021-02-28T00:00:00"/>
    <d v="2021-06-17T00:00:00"/>
    <x v="1"/>
    <s v="Mitchell Hanson"/>
    <x v="2"/>
    <s v="Kyrgyz Republic"/>
    <x v="2"/>
    <x v="2"/>
    <x v="7"/>
    <n v="966.26"/>
    <n v="1"/>
    <n v="0.14000000000000001"/>
    <n v="153.1"/>
    <x v="2"/>
    <x v="2"/>
  </r>
  <r>
    <s v="b6cbe841-4b94-42e7-9930-03a070971722"/>
    <d v="2021-03-06T00:00:00"/>
    <d v="2024-04-19T00:00:00"/>
    <x v="3"/>
    <s v="Mrs. Lauren Mckinney MD"/>
    <x v="1"/>
    <s v="Thailand"/>
    <x v="0"/>
    <x v="1"/>
    <x v="5"/>
    <n v="102.85"/>
    <n v="2"/>
    <n v="0.04"/>
    <n v="376.89"/>
    <x v="1"/>
    <x v="2"/>
  </r>
  <r>
    <s v="ba615462-01a3-45fc-88ba-10be35aae936"/>
    <d v="2020-09-12T00:00:00"/>
    <d v="2022-06-20T00:00:00"/>
    <x v="1"/>
    <s v="Joseph Miller"/>
    <x v="1"/>
    <s v="Guinea-Bissau"/>
    <x v="1"/>
    <x v="1"/>
    <x v="1"/>
    <n v="908.75"/>
    <n v="1"/>
    <n v="0.09"/>
    <n v="139.29"/>
    <x v="1"/>
    <x v="5"/>
  </r>
  <r>
    <s v="dfb63002-dbad-49d7-a0eb-44de892049cc"/>
    <d v="2022-08-25T00:00:00"/>
    <d v="2023-08-25T00:00:00"/>
    <x v="1"/>
    <s v="Matthew Jackson"/>
    <x v="2"/>
    <s v="Qatar"/>
    <x v="2"/>
    <x v="1"/>
    <x v="5"/>
    <n v="316.61"/>
    <n v="2"/>
    <n v="0.04"/>
    <n v="10.050000000000001"/>
    <x v="2"/>
    <x v="0"/>
  </r>
  <r>
    <s v="c9b47ed0-f9ed-4c10-a74a-f1c2f7ed556f"/>
    <d v="2023-03-19T00:00:00"/>
    <d v="2024-09-26T00:00:00"/>
    <x v="2"/>
    <s v="Kimberly Moran"/>
    <x v="1"/>
    <s v="Guernsey"/>
    <x v="1"/>
    <x v="1"/>
    <x v="4"/>
    <n v="747.96"/>
    <n v="1"/>
    <n v="0.13"/>
    <n v="350.4"/>
    <x v="0"/>
    <x v="3"/>
  </r>
  <r>
    <s v="37da3e7a-5fd7-43a0-806c-a4ca3294bdb5"/>
    <d v="2021-11-01T00:00:00"/>
    <d v="2024-03-26T00:00:00"/>
    <x v="0"/>
    <s v="Marissa Gibbs"/>
    <x v="1"/>
    <s v="Senegal"/>
    <x v="2"/>
    <x v="1"/>
    <x v="4"/>
    <n v="541.79"/>
    <n v="9"/>
    <n v="0.13"/>
    <n v="-37.32"/>
    <x v="1"/>
    <x v="2"/>
  </r>
  <r>
    <s v="433f28b5-b010-4d0b-ba12-848e518bccd8"/>
    <d v="2022-09-15T00:00:00"/>
    <d v="2024-08-19T00:00:00"/>
    <x v="1"/>
    <s v="Jose Beltran"/>
    <x v="1"/>
    <s v="Switzerland"/>
    <x v="2"/>
    <x v="1"/>
    <x v="4"/>
    <n v="943.35"/>
    <n v="1"/>
    <n v="0.21"/>
    <n v="421.23"/>
    <x v="3"/>
    <x v="0"/>
  </r>
  <r>
    <s v="7b5115a9-9575-482a-af06-8f66e5ad3092"/>
    <d v="2023-09-13T00:00:00"/>
    <d v="2024-02-27T00:00:00"/>
    <x v="3"/>
    <s v="Sydney Garcia"/>
    <x v="2"/>
    <s v="Kenya"/>
    <x v="3"/>
    <x v="1"/>
    <x v="5"/>
    <n v="415.28"/>
    <n v="3"/>
    <n v="0.13"/>
    <n v="7.17"/>
    <x v="1"/>
    <x v="3"/>
  </r>
  <r>
    <s v="0221e0c7-2cad-4c2a-9deb-7cca2e83aa04"/>
    <d v="2020-08-26T00:00:00"/>
    <d v="2022-10-08T00:00:00"/>
    <x v="2"/>
    <s v="Joseph Matthews"/>
    <x v="0"/>
    <s v="French Polynesia"/>
    <x v="2"/>
    <x v="1"/>
    <x v="5"/>
    <n v="268.81"/>
    <n v="10"/>
    <n v="0.01"/>
    <n v="185.11"/>
    <x v="1"/>
    <x v="5"/>
  </r>
  <r>
    <s v="9fba1047-adee-4051-bd9d-c897d07e076d"/>
    <d v="2025-03-02T00:00:00"/>
    <d v="2025-04-03T00:00:00"/>
    <x v="3"/>
    <s v="Patrick Dixon"/>
    <x v="0"/>
    <s v="United States Virgin Islands"/>
    <x v="2"/>
    <x v="2"/>
    <x v="2"/>
    <n v="745.24"/>
    <n v="8"/>
    <n v="0.27"/>
    <n v="339.16"/>
    <x v="3"/>
    <x v="4"/>
  </r>
  <r>
    <s v="dcf6fdbd-fc4b-40b1-a3b5-cc50d56d9d5c"/>
    <d v="2022-12-07T00:00:00"/>
    <d v="2023-08-30T00:00:00"/>
    <x v="1"/>
    <s v="Steven Rowe"/>
    <x v="1"/>
    <s v="Qatar"/>
    <x v="3"/>
    <x v="2"/>
    <x v="7"/>
    <n v="191.02"/>
    <n v="10"/>
    <n v="0.09"/>
    <n v="86.32"/>
    <x v="1"/>
    <x v="0"/>
  </r>
  <r>
    <s v="e17b1b36-c458-463b-91dc-468906a598de"/>
    <d v="2022-05-11T00:00:00"/>
    <d v="2023-02-25T00:00:00"/>
    <x v="1"/>
    <s v="Franklin Coleman"/>
    <x v="0"/>
    <s v="Lithuania"/>
    <x v="3"/>
    <x v="0"/>
    <x v="6"/>
    <n v="464.06"/>
    <n v="2"/>
    <n v="0.3"/>
    <n v="-66.11"/>
    <x v="3"/>
    <x v="0"/>
  </r>
  <r>
    <s v="885e50ec-15ae-4cb7-bc46-baad621d2d66"/>
    <d v="2022-05-29T00:00:00"/>
    <d v="2023-08-29T00:00:00"/>
    <x v="2"/>
    <s v="Brandon Strickland"/>
    <x v="1"/>
    <s v="Norfolk Island"/>
    <x v="0"/>
    <x v="0"/>
    <x v="8"/>
    <n v="739.62"/>
    <n v="7"/>
    <n v="0.01"/>
    <n v="302.67"/>
    <x v="1"/>
    <x v="0"/>
  </r>
  <r>
    <s v="ff3651ef-e799-496f-973e-fe64efa2e1b4"/>
    <d v="2024-12-29T00:00:00"/>
    <d v="2025-03-13T00:00:00"/>
    <x v="3"/>
    <s v="Peter Barnes"/>
    <x v="1"/>
    <s v="Libyan Arab Jamahiriya"/>
    <x v="1"/>
    <x v="0"/>
    <x v="0"/>
    <n v="722.72"/>
    <n v="2"/>
    <n v="0.14000000000000001"/>
    <n v="7.02"/>
    <x v="1"/>
    <x v="1"/>
  </r>
  <r>
    <s v="5c6a5b1d-3d34-48e5-9794-cd9c0cf56f54"/>
    <d v="2023-03-16T00:00:00"/>
    <d v="2025-05-21T00:00:00"/>
    <x v="3"/>
    <s v="Raymond Downs"/>
    <x v="2"/>
    <s v="United States Virgin Islands"/>
    <x v="1"/>
    <x v="0"/>
    <x v="6"/>
    <n v="451.38"/>
    <n v="8"/>
    <n v="0.13"/>
    <n v="37.369999999999997"/>
    <x v="2"/>
    <x v="3"/>
  </r>
  <r>
    <s v="c6afd707-d0c8-4819-b03d-b96fc5a195b2"/>
    <d v="2021-11-07T00:00:00"/>
    <d v="2021-11-20T00:00:00"/>
    <x v="3"/>
    <s v="Jo Wolf"/>
    <x v="0"/>
    <s v="Nepal"/>
    <x v="3"/>
    <x v="1"/>
    <x v="4"/>
    <n v="144.5"/>
    <n v="7"/>
    <n v="0.21"/>
    <n v="162.84"/>
    <x v="1"/>
    <x v="2"/>
  </r>
  <r>
    <s v="6e8ff969-e9a2-4b98-bd09-fce4ac236b1d"/>
    <d v="2023-06-10T00:00:00"/>
    <d v="2024-08-23T00:00:00"/>
    <x v="3"/>
    <s v="Kathryn Stephens"/>
    <x v="1"/>
    <s v="Guinea"/>
    <x v="1"/>
    <x v="1"/>
    <x v="5"/>
    <n v="107.29"/>
    <n v="5"/>
    <n v="0.15"/>
    <n v="212.78"/>
    <x v="0"/>
    <x v="3"/>
  </r>
  <r>
    <s v="5cad93e5-9299-4ebb-bc58-f4c4669db482"/>
    <d v="2021-04-03T00:00:00"/>
    <d v="2023-06-01T00:00:00"/>
    <x v="3"/>
    <s v="Holly Fuller"/>
    <x v="0"/>
    <s v="Dominica"/>
    <x v="2"/>
    <x v="2"/>
    <x v="7"/>
    <n v="584.29999999999995"/>
    <n v="6"/>
    <n v="0.28000000000000003"/>
    <n v="63.93"/>
    <x v="1"/>
    <x v="2"/>
  </r>
  <r>
    <s v="133d8c1a-4f13-4dbe-9a3e-49a65c07b893"/>
    <d v="2022-07-18T00:00:00"/>
    <d v="2023-12-02T00:00:00"/>
    <x v="2"/>
    <s v="Lori Gonzalez"/>
    <x v="0"/>
    <s v="Sweden"/>
    <x v="2"/>
    <x v="0"/>
    <x v="6"/>
    <n v="495.33"/>
    <n v="2"/>
    <n v="0.25"/>
    <n v="404.68"/>
    <x v="0"/>
    <x v="0"/>
  </r>
  <r>
    <s v="ebad4670-bd80-4910-93ce-55e9df59aa8e"/>
    <d v="2024-08-23T00:00:00"/>
    <d v="2025-01-05T00:00:00"/>
    <x v="3"/>
    <s v="Dillon Smith"/>
    <x v="1"/>
    <s v="Samoa"/>
    <x v="1"/>
    <x v="2"/>
    <x v="7"/>
    <n v="620.91"/>
    <n v="5"/>
    <n v="0.19"/>
    <n v="-73.36"/>
    <x v="3"/>
    <x v="1"/>
  </r>
  <r>
    <s v="89417ad3-30ad-48aa-80a2-92ba420de035"/>
    <d v="2023-11-19T00:00:00"/>
    <d v="2025-01-17T00:00:00"/>
    <x v="1"/>
    <s v="Carlos Smith"/>
    <x v="1"/>
    <s v="Mauritania"/>
    <x v="0"/>
    <x v="2"/>
    <x v="7"/>
    <n v="238.09"/>
    <n v="8"/>
    <n v="0.11"/>
    <n v="285.2"/>
    <x v="0"/>
    <x v="3"/>
  </r>
  <r>
    <s v="0e71739a-501c-4e43-b455-d03d9b224d9d"/>
    <d v="2022-09-21T00:00:00"/>
    <d v="2024-01-13T00:00:00"/>
    <x v="0"/>
    <s v="Edward West"/>
    <x v="1"/>
    <s v="Ghana"/>
    <x v="3"/>
    <x v="2"/>
    <x v="3"/>
    <n v="965.43"/>
    <n v="3"/>
    <n v="0.22"/>
    <n v="375.73"/>
    <x v="3"/>
    <x v="0"/>
  </r>
  <r>
    <s v="2d7f3dc1-1c93-4a8f-b2f1-9760f6bbfa49"/>
    <d v="2025-06-08T00:00:00"/>
    <d v="2025-07-06T00:00:00"/>
    <x v="2"/>
    <s v="Tony White"/>
    <x v="0"/>
    <s v="Burkina Faso"/>
    <x v="2"/>
    <x v="1"/>
    <x v="1"/>
    <n v="656.92"/>
    <n v="9"/>
    <n v="0.23"/>
    <n v="423.51"/>
    <x v="2"/>
    <x v="4"/>
  </r>
  <r>
    <s v="1e6da946-b891-4b42-ab44-0fc1c7ad28bb"/>
    <d v="2024-12-15T00:00:00"/>
    <d v="2025-04-07T00:00:00"/>
    <x v="1"/>
    <s v="Jill Henderson"/>
    <x v="1"/>
    <s v="Palestinian Territory"/>
    <x v="3"/>
    <x v="1"/>
    <x v="5"/>
    <n v="580.97"/>
    <n v="5"/>
    <n v="0.24"/>
    <n v="71.239999999999995"/>
    <x v="1"/>
    <x v="1"/>
  </r>
  <r>
    <s v="8e334f27-6ed1-4b6b-ad18-b63a2b703933"/>
    <d v="2023-10-27T00:00:00"/>
    <d v="2024-12-22T00:00:00"/>
    <x v="1"/>
    <s v="Lindsey Ray"/>
    <x v="2"/>
    <s v="Macao"/>
    <x v="3"/>
    <x v="0"/>
    <x v="0"/>
    <n v="382.94"/>
    <n v="6"/>
    <n v="0.18"/>
    <n v="402.16"/>
    <x v="2"/>
    <x v="3"/>
  </r>
  <r>
    <s v="a686ec52-2926-47ac-8475-0c5aac48fcb5"/>
    <d v="2024-08-11T00:00:00"/>
    <d v="2025-02-18T00:00:00"/>
    <x v="3"/>
    <s v="Edward Harris"/>
    <x v="1"/>
    <s v="Cuba"/>
    <x v="0"/>
    <x v="0"/>
    <x v="0"/>
    <n v="830.41"/>
    <n v="8"/>
    <n v="0.16"/>
    <n v="442.24"/>
    <x v="3"/>
    <x v="1"/>
  </r>
  <r>
    <s v="185ecca7-b7e0-4b3b-93d6-84bc5601ada7"/>
    <d v="2021-01-11T00:00:00"/>
    <d v="2021-06-12T00:00:00"/>
    <x v="0"/>
    <s v="Steven Kirk"/>
    <x v="2"/>
    <s v="Switzerland"/>
    <x v="2"/>
    <x v="1"/>
    <x v="1"/>
    <n v="233.68"/>
    <n v="6"/>
    <n v="0.04"/>
    <n v="150.44999999999999"/>
    <x v="1"/>
    <x v="2"/>
  </r>
  <r>
    <s v="9d64511f-dfaf-4224-a314-73427834f0b4"/>
    <d v="2025-06-13T00:00:00"/>
    <d v="2025-07-08T00:00:00"/>
    <x v="3"/>
    <s v="Lauren Blake"/>
    <x v="0"/>
    <s v="Martinique"/>
    <x v="0"/>
    <x v="2"/>
    <x v="7"/>
    <n v="879.81"/>
    <n v="8"/>
    <n v="0.03"/>
    <n v="-35.76"/>
    <x v="0"/>
    <x v="4"/>
  </r>
  <r>
    <s v="60866ffe-99d7-4024-bf1c-691eecac5d69"/>
    <d v="2021-06-28T00:00:00"/>
    <d v="2024-04-01T00:00:00"/>
    <x v="2"/>
    <s v="Kimberly Mercer"/>
    <x v="2"/>
    <s v="Antigua and Barbuda"/>
    <x v="2"/>
    <x v="0"/>
    <x v="8"/>
    <n v="731.38"/>
    <n v="8"/>
    <n v="0.12"/>
    <n v="341.52"/>
    <x v="0"/>
    <x v="2"/>
  </r>
  <r>
    <s v="80536a35-1c17-4638-a40c-282a50d391ba"/>
    <d v="2022-12-22T00:00:00"/>
    <d v="2023-02-27T00:00:00"/>
    <x v="3"/>
    <s v="Matthew Ramirez"/>
    <x v="2"/>
    <s v="Nigeria"/>
    <x v="0"/>
    <x v="0"/>
    <x v="8"/>
    <n v="820.88"/>
    <n v="3"/>
    <n v="0.17"/>
    <n v="346.82"/>
    <x v="1"/>
    <x v="0"/>
  </r>
  <r>
    <s v="0bedd15b-99d3-4cb5-b94f-a10d4b471eb8"/>
    <d v="2024-09-07T00:00:00"/>
    <d v="2024-11-23T00:00:00"/>
    <x v="1"/>
    <s v="Amanda Stewart"/>
    <x v="0"/>
    <s v="Cameroon"/>
    <x v="3"/>
    <x v="0"/>
    <x v="6"/>
    <n v="908.52"/>
    <n v="4"/>
    <n v="0.21"/>
    <n v="-29.5"/>
    <x v="0"/>
    <x v="1"/>
  </r>
  <r>
    <s v="5fb038f7-05d1-44a7-8577-96c6b8df4958"/>
    <d v="2021-12-23T00:00:00"/>
    <d v="2025-02-01T00:00:00"/>
    <x v="0"/>
    <s v="Christina Hoover"/>
    <x v="0"/>
    <s v="Brunei Darussalam"/>
    <x v="2"/>
    <x v="1"/>
    <x v="5"/>
    <n v="677.36"/>
    <n v="9"/>
    <n v="0.13"/>
    <n v="-91.7"/>
    <x v="3"/>
    <x v="2"/>
  </r>
  <r>
    <s v="eaee43e6-7a6b-4a3e-a1e9-033e7267a005"/>
    <d v="2021-05-23T00:00:00"/>
    <d v="2022-04-24T00:00:00"/>
    <x v="2"/>
    <s v="Katie Hicks"/>
    <x v="2"/>
    <s v="Australia"/>
    <x v="0"/>
    <x v="1"/>
    <x v="5"/>
    <n v="465.12"/>
    <n v="5"/>
    <n v="0.26"/>
    <n v="-92.42"/>
    <x v="1"/>
    <x v="2"/>
  </r>
  <r>
    <s v="6da7253c-918f-404e-b42b-bba555e82f3e"/>
    <d v="2025-04-16T00:00:00"/>
    <d v="2025-06-08T00:00:00"/>
    <x v="0"/>
    <s v="Shannon Carr"/>
    <x v="2"/>
    <s v="Isle of Man"/>
    <x v="1"/>
    <x v="1"/>
    <x v="5"/>
    <n v="99.4"/>
    <n v="9"/>
    <n v="0.17"/>
    <n v="-30.75"/>
    <x v="1"/>
    <x v="4"/>
  </r>
  <r>
    <s v="375456b5-2f56-4b24-9a54-fafd8743731d"/>
    <d v="2023-05-04T00:00:00"/>
    <d v="2024-12-06T00:00:00"/>
    <x v="0"/>
    <s v="John Sanchez"/>
    <x v="1"/>
    <s v="Finland"/>
    <x v="3"/>
    <x v="1"/>
    <x v="4"/>
    <n v="765.32"/>
    <n v="4"/>
    <n v="0.05"/>
    <n v="-82.26"/>
    <x v="0"/>
    <x v="3"/>
  </r>
  <r>
    <s v="a369fe2b-1324-4759-938b-51acb57398d1"/>
    <d v="2020-08-19T00:00:00"/>
    <d v="2021-07-30T00:00:00"/>
    <x v="3"/>
    <s v="Jeffrey Parker"/>
    <x v="0"/>
    <s v="Eritrea"/>
    <x v="0"/>
    <x v="2"/>
    <x v="7"/>
    <n v="596"/>
    <n v="10"/>
    <n v="0.24"/>
    <n v="87.15"/>
    <x v="1"/>
    <x v="5"/>
  </r>
  <r>
    <s v="2a2032c2-b885-4bfd-be95-d8d3c21c0f8a"/>
    <d v="2024-08-11T00:00:00"/>
    <d v="2025-01-25T00:00:00"/>
    <x v="3"/>
    <s v="Natalie Scott"/>
    <x v="0"/>
    <s v="Iran"/>
    <x v="2"/>
    <x v="0"/>
    <x v="0"/>
    <n v="88.43"/>
    <n v="1"/>
    <n v="0.2"/>
    <n v="333.49"/>
    <x v="1"/>
    <x v="1"/>
  </r>
  <r>
    <s v="940f8d5d-5ecd-4fd9-a48c-a65d96965486"/>
    <d v="2024-11-27T00:00:00"/>
    <d v="2025-04-22T00:00:00"/>
    <x v="3"/>
    <s v="Brandon Johnson"/>
    <x v="0"/>
    <s v="Andorra"/>
    <x v="1"/>
    <x v="0"/>
    <x v="6"/>
    <n v="845.61"/>
    <n v="4"/>
    <n v="0.28000000000000003"/>
    <n v="118.14"/>
    <x v="1"/>
    <x v="1"/>
  </r>
  <r>
    <s v="4d95a552-334d-416e-94b1-ae5145e0cf00"/>
    <d v="2020-07-28T00:00:00"/>
    <d v="2022-01-25T00:00:00"/>
    <x v="1"/>
    <s v="Jennifer Walker"/>
    <x v="1"/>
    <s v="Hungary"/>
    <x v="0"/>
    <x v="0"/>
    <x v="6"/>
    <n v="481.85"/>
    <n v="9"/>
    <n v="0.02"/>
    <n v="40.36"/>
    <x v="1"/>
    <x v="5"/>
  </r>
  <r>
    <s v="e0ff1567-01ec-4691-a56b-0dc95b4def30"/>
    <d v="2021-04-10T00:00:00"/>
    <d v="2025-01-02T00:00:00"/>
    <x v="1"/>
    <s v="Deborah Martin"/>
    <x v="1"/>
    <s v="Philippines"/>
    <x v="1"/>
    <x v="1"/>
    <x v="4"/>
    <n v="871.22"/>
    <n v="4"/>
    <n v="0.04"/>
    <n v="153.26"/>
    <x v="0"/>
    <x v="2"/>
  </r>
  <r>
    <s v="b896ba90-91e2-4a8a-b84e-d92b24d0bf06"/>
    <d v="2020-11-28T00:00:00"/>
    <d v="2021-04-09T00:00:00"/>
    <x v="1"/>
    <s v="Jason Johnson"/>
    <x v="1"/>
    <s v="Malaysia"/>
    <x v="0"/>
    <x v="1"/>
    <x v="5"/>
    <n v="956.2"/>
    <n v="9"/>
    <n v="0.08"/>
    <n v="262.54000000000002"/>
    <x v="1"/>
    <x v="5"/>
  </r>
  <r>
    <s v="55373fae-dfbf-48de-9478-da41e67eb19b"/>
    <d v="2021-05-26T00:00:00"/>
    <d v="2023-03-16T00:00:00"/>
    <x v="2"/>
    <s v="Robert Gordon"/>
    <x v="2"/>
    <s v="Cayman Islands"/>
    <x v="0"/>
    <x v="0"/>
    <x v="0"/>
    <n v="711.76"/>
    <n v="6"/>
    <n v="0.12"/>
    <n v="209.98"/>
    <x v="3"/>
    <x v="2"/>
  </r>
  <r>
    <s v="7f0219d2-4b0c-4352-8299-90d4e60b36d0"/>
    <d v="2022-01-23T00:00:00"/>
    <d v="2022-01-29T00:00:00"/>
    <x v="2"/>
    <s v="Erin Fletcher"/>
    <x v="1"/>
    <s v="Malta"/>
    <x v="1"/>
    <x v="0"/>
    <x v="6"/>
    <n v="98.12"/>
    <n v="7"/>
    <n v="0.17"/>
    <n v="491.56"/>
    <x v="2"/>
    <x v="0"/>
  </r>
  <r>
    <s v="864b307d-90e3-4a74-8904-c5f6f31bbc88"/>
    <d v="2024-03-09T00:00:00"/>
    <d v="2024-04-22T00:00:00"/>
    <x v="1"/>
    <s v="Dustin Davis"/>
    <x v="2"/>
    <s v="British Virgin Islands"/>
    <x v="3"/>
    <x v="1"/>
    <x v="5"/>
    <n v="301.62"/>
    <n v="4"/>
    <n v="0.08"/>
    <n v="-50.44"/>
    <x v="2"/>
    <x v="1"/>
  </r>
  <r>
    <s v="156b82c9-4c29-4cbb-9f4e-b70fa8317d8b"/>
    <d v="2025-02-14T00:00:00"/>
    <d v="2025-06-05T00:00:00"/>
    <x v="1"/>
    <s v="Adam Morris"/>
    <x v="0"/>
    <s v="Christmas Island"/>
    <x v="3"/>
    <x v="0"/>
    <x v="6"/>
    <n v="357.91"/>
    <n v="9"/>
    <n v="0.19"/>
    <n v="131.22"/>
    <x v="2"/>
    <x v="4"/>
  </r>
  <r>
    <s v="3e007653-f15e-424d-9890-0e3f5ad8a202"/>
    <d v="2022-10-20T00:00:00"/>
    <d v="2022-11-13T00:00:00"/>
    <x v="0"/>
    <s v="Derek Day"/>
    <x v="2"/>
    <s v="Macao"/>
    <x v="3"/>
    <x v="0"/>
    <x v="8"/>
    <n v="782.11"/>
    <n v="1"/>
    <n v="0.09"/>
    <n v="47.56"/>
    <x v="1"/>
    <x v="0"/>
  </r>
  <r>
    <s v="575c1d99-14dd-4543-af95-3fe36223ee45"/>
    <d v="2022-03-28T00:00:00"/>
    <d v="2024-07-07T00:00:00"/>
    <x v="3"/>
    <s v="Brian Winters"/>
    <x v="0"/>
    <s v="Cameroon"/>
    <x v="1"/>
    <x v="1"/>
    <x v="4"/>
    <n v="429.52"/>
    <n v="1"/>
    <n v="0.28000000000000003"/>
    <n v="441.5"/>
    <x v="2"/>
    <x v="0"/>
  </r>
  <r>
    <s v="1c5d5b4a-6fd0-4cc7-938b-2cd984c2f07c"/>
    <d v="2024-03-23T00:00:00"/>
    <d v="2024-08-22T00:00:00"/>
    <x v="0"/>
    <s v="William Velazquez"/>
    <x v="1"/>
    <s v="Togo"/>
    <x v="2"/>
    <x v="0"/>
    <x v="8"/>
    <n v="850.49"/>
    <n v="10"/>
    <n v="0.2"/>
    <n v="209.91"/>
    <x v="1"/>
    <x v="1"/>
  </r>
  <r>
    <s v="6319efc7-23e6-4df4-b162-da1b93a2d13d"/>
    <d v="2024-04-03T00:00:00"/>
    <d v="2024-09-07T00:00:00"/>
    <x v="2"/>
    <s v="Joel Meza"/>
    <x v="0"/>
    <s v="Bahamas"/>
    <x v="0"/>
    <x v="2"/>
    <x v="3"/>
    <n v="696.41"/>
    <n v="2"/>
    <n v="0.17"/>
    <n v="368.59"/>
    <x v="0"/>
    <x v="1"/>
  </r>
  <r>
    <s v="ca08585e-9bff-422d-aea8-3f8c0586a50e"/>
    <d v="2024-02-13T00:00:00"/>
    <d v="2025-01-12T00:00:00"/>
    <x v="3"/>
    <s v="Nicole Hunter"/>
    <x v="1"/>
    <s v="Morocco"/>
    <x v="2"/>
    <x v="1"/>
    <x v="4"/>
    <n v="64.92"/>
    <n v="3"/>
    <n v="0.23"/>
    <n v="163.16999999999999"/>
    <x v="3"/>
    <x v="1"/>
  </r>
  <r>
    <s v="d42cda42-1a46-4303-bc45-e014c63be3d8"/>
    <d v="2023-02-09T00:00:00"/>
    <d v="2024-12-26T00:00:00"/>
    <x v="3"/>
    <s v="Ashley Mckay"/>
    <x v="1"/>
    <s v="Guinea"/>
    <x v="0"/>
    <x v="1"/>
    <x v="5"/>
    <n v="536.38"/>
    <n v="7"/>
    <n v="0.11"/>
    <n v="365.12"/>
    <x v="2"/>
    <x v="3"/>
  </r>
  <r>
    <s v="249ad16f-d3b8-4bf9-a2f6-6bf6bbae8436"/>
    <d v="2021-10-22T00:00:00"/>
    <d v="2024-03-15T00:00:00"/>
    <x v="2"/>
    <s v="Peter Harris"/>
    <x v="1"/>
    <s v="Jordan"/>
    <x v="0"/>
    <x v="1"/>
    <x v="4"/>
    <n v="365.27"/>
    <n v="8"/>
    <n v="0.17"/>
    <n v="201.01"/>
    <x v="2"/>
    <x v="2"/>
  </r>
  <r>
    <s v="48d8525d-41a8-49a7-8ac0-bf3753881eed"/>
    <d v="2024-12-07T00:00:00"/>
    <d v="2025-07-11T00:00:00"/>
    <x v="3"/>
    <s v="Kathleen Kennedy"/>
    <x v="1"/>
    <s v="Malta"/>
    <x v="0"/>
    <x v="1"/>
    <x v="5"/>
    <n v="435.62"/>
    <n v="5"/>
    <n v="0.28999999999999998"/>
    <n v="-40.770000000000003"/>
    <x v="3"/>
    <x v="1"/>
  </r>
  <r>
    <s v="f6dae0ea-c505-4469-91e6-a2fe3a516964"/>
    <d v="2023-07-22T00:00:00"/>
    <d v="2024-10-30T00:00:00"/>
    <x v="1"/>
    <s v="Melinda Palmer"/>
    <x v="0"/>
    <s v="Ecuador"/>
    <x v="0"/>
    <x v="2"/>
    <x v="3"/>
    <n v="439.43"/>
    <n v="6"/>
    <n v="0.05"/>
    <n v="357.16"/>
    <x v="3"/>
    <x v="3"/>
  </r>
  <r>
    <s v="19633d0b-1d8e-4111-8d8d-c61ed5fb15bd"/>
    <d v="2022-03-26T00:00:00"/>
    <d v="2023-04-17T00:00:00"/>
    <x v="0"/>
    <s v="Robert Zuniga"/>
    <x v="0"/>
    <s v="Tokelau"/>
    <x v="2"/>
    <x v="2"/>
    <x v="2"/>
    <n v="285"/>
    <n v="3"/>
    <n v="0.25"/>
    <n v="458.95"/>
    <x v="3"/>
    <x v="0"/>
  </r>
  <r>
    <s v="091cf851-238c-4e48-8619-e46b1615a3b1"/>
    <d v="2021-12-02T00:00:00"/>
    <d v="2023-06-04T00:00:00"/>
    <x v="3"/>
    <s v="Cassandra Lee"/>
    <x v="1"/>
    <s v="United Kingdom"/>
    <x v="2"/>
    <x v="1"/>
    <x v="1"/>
    <n v="999.64"/>
    <n v="2"/>
    <n v="7.0000000000000007E-2"/>
    <n v="165.91"/>
    <x v="2"/>
    <x v="2"/>
  </r>
  <r>
    <s v="5486ca1b-b7f7-4489-a555-2fb28485b98c"/>
    <d v="2025-03-06T00:00:00"/>
    <d v="2025-04-05T00:00:00"/>
    <x v="1"/>
    <s v="Tara White"/>
    <x v="2"/>
    <s v="Palau"/>
    <x v="0"/>
    <x v="0"/>
    <x v="8"/>
    <n v="900.67"/>
    <n v="6"/>
    <n v="0.1"/>
    <n v="252.99"/>
    <x v="3"/>
    <x v="4"/>
  </r>
  <r>
    <s v="c0420c54-f82f-4c0a-b418-d1a02e4bd633"/>
    <d v="2023-09-22T00:00:00"/>
    <d v="2024-11-04T00:00:00"/>
    <x v="2"/>
    <s v="Amber Hanson"/>
    <x v="1"/>
    <s v="Pitcairn Islands"/>
    <x v="3"/>
    <x v="0"/>
    <x v="0"/>
    <n v="93.99"/>
    <n v="9"/>
    <n v="0.01"/>
    <n v="194.51"/>
    <x v="1"/>
    <x v="3"/>
  </r>
  <r>
    <s v="addeb76e-a293-4304-8d97-221105283463"/>
    <d v="2022-12-11T00:00:00"/>
    <d v="2025-02-08T00:00:00"/>
    <x v="1"/>
    <s v="Amber Banks"/>
    <x v="1"/>
    <s v="Russian Federation"/>
    <x v="3"/>
    <x v="0"/>
    <x v="0"/>
    <n v="986.12"/>
    <n v="10"/>
    <n v="0.19"/>
    <n v="227.54"/>
    <x v="3"/>
    <x v="0"/>
  </r>
  <r>
    <s v="66d81cc1-7c24-4967-b0ff-b2ad13a4e9a8"/>
    <d v="2021-11-04T00:00:00"/>
    <d v="2024-11-09T00:00:00"/>
    <x v="1"/>
    <s v="Andrew Weber"/>
    <x v="0"/>
    <s v="Latvia"/>
    <x v="3"/>
    <x v="0"/>
    <x v="6"/>
    <n v="850.59"/>
    <n v="8"/>
    <n v="0.12"/>
    <n v="454.61"/>
    <x v="0"/>
    <x v="2"/>
  </r>
  <r>
    <s v="cae969e8-66bd-4aa8-a1f3-8a601f9b53f6"/>
    <d v="2020-12-30T00:00:00"/>
    <d v="2023-02-12T00:00:00"/>
    <x v="1"/>
    <s v="Olivia Bowen"/>
    <x v="1"/>
    <s v="Congo"/>
    <x v="0"/>
    <x v="0"/>
    <x v="8"/>
    <n v="406.09"/>
    <n v="6"/>
    <n v="0.13"/>
    <n v="481.26"/>
    <x v="2"/>
    <x v="5"/>
  </r>
  <r>
    <s v="d5e7fc37-0f87-46fa-b961-db72b8c5d1e8"/>
    <d v="2023-04-11T00:00:00"/>
    <d v="2024-10-09T00:00:00"/>
    <x v="0"/>
    <s v="Renee Hall"/>
    <x v="1"/>
    <s v="Holy See (Vatican City State)"/>
    <x v="2"/>
    <x v="2"/>
    <x v="7"/>
    <n v="814.96"/>
    <n v="4"/>
    <n v="0.27"/>
    <n v="-10.92"/>
    <x v="1"/>
    <x v="3"/>
  </r>
  <r>
    <s v="97ef0fad-26df-4f8c-af30-996ea9ead078"/>
    <d v="2021-06-03T00:00:00"/>
    <d v="2023-12-31T00:00:00"/>
    <x v="1"/>
    <s v="Jacqueline Chandler"/>
    <x v="1"/>
    <s v="Cook Islands"/>
    <x v="0"/>
    <x v="0"/>
    <x v="8"/>
    <n v="302.79000000000002"/>
    <n v="9"/>
    <n v="0.03"/>
    <n v="382.21"/>
    <x v="2"/>
    <x v="2"/>
  </r>
  <r>
    <s v="a5946dff-efcb-43d9-9c0d-26b91a1d2f78"/>
    <d v="2021-07-17T00:00:00"/>
    <d v="2025-01-08T00:00:00"/>
    <x v="2"/>
    <s v="Micheal Ball"/>
    <x v="2"/>
    <s v="Azerbaijan"/>
    <x v="1"/>
    <x v="0"/>
    <x v="0"/>
    <n v="693.65"/>
    <n v="3"/>
    <n v="0.19"/>
    <n v="139.44999999999999"/>
    <x v="3"/>
    <x v="2"/>
  </r>
  <r>
    <s v="0a26e085-a516-400e-990f-81a83a7ead8d"/>
    <d v="2025-06-26T00:00:00"/>
    <d v="2025-07-10T00:00:00"/>
    <x v="1"/>
    <s v="Steven Miller"/>
    <x v="1"/>
    <s v="Vietnam"/>
    <x v="0"/>
    <x v="2"/>
    <x v="2"/>
    <n v="366.35"/>
    <n v="2"/>
    <n v="0.06"/>
    <n v="282.41000000000003"/>
    <x v="1"/>
    <x v="4"/>
  </r>
  <r>
    <s v="c170b164-aedf-42ad-8910-7b9e775e200f"/>
    <d v="2025-07-10T00:00:00"/>
    <d v="2025-07-10T00:00:00"/>
    <x v="3"/>
    <s v="Roy Middleton"/>
    <x v="0"/>
    <s v="Bahamas"/>
    <x v="0"/>
    <x v="1"/>
    <x v="1"/>
    <n v="354.48"/>
    <n v="9"/>
    <n v="0.28999999999999998"/>
    <n v="34.06"/>
    <x v="2"/>
    <x v="4"/>
  </r>
  <r>
    <s v="697c1c21-795b-416f-831a-7f7e89b52f2e"/>
    <d v="2023-08-31T00:00:00"/>
    <d v="2023-11-27T00:00:00"/>
    <x v="3"/>
    <s v="Kayla Sanchez"/>
    <x v="1"/>
    <s v="Montenegro"/>
    <x v="0"/>
    <x v="1"/>
    <x v="1"/>
    <n v="811.3"/>
    <n v="3"/>
    <n v="0.27"/>
    <n v="183.64"/>
    <x v="0"/>
    <x v="3"/>
  </r>
  <r>
    <s v="89863b16-0311-4736-a8ad-d3a724c58be3"/>
    <d v="2023-11-14T00:00:00"/>
    <d v="2025-07-07T00:00:00"/>
    <x v="3"/>
    <s v="Margaret Carter DDS"/>
    <x v="0"/>
    <s v="Estonia"/>
    <x v="2"/>
    <x v="2"/>
    <x v="7"/>
    <n v="611.13"/>
    <n v="10"/>
    <n v="0.19"/>
    <n v="294.7"/>
    <x v="2"/>
    <x v="3"/>
  </r>
  <r>
    <s v="a087b278-f28c-4f60-b1a3-df1b8524198e"/>
    <d v="2024-03-25T00:00:00"/>
    <d v="2024-09-02T00:00:00"/>
    <x v="0"/>
    <s v="Kenneth Brown"/>
    <x v="0"/>
    <s v="Argentina"/>
    <x v="1"/>
    <x v="0"/>
    <x v="0"/>
    <n v="977.18"/>
    <n v="1"/>
    <n v="0.11"/>
    <n v="25.23"/>
    <x v="3"/>
    <x v="1"/>
  </r>
  <r>
    <s v="df1d60d3-3149-48d0-920c-5a054c279fbe"/>
    <d v="2021-05-27T00:00:00"/>
    <d v="2025-03-31T00:00:00"/>
    <x v="3"/>
    <s v="Lisa Patel"/>
    <x v="0"/>
    <s v="Lesotho"/>
    <x v="1"/>
    <x v="1"/>
    <x v="4"/>
    <n v="830.17"/>
    <n v="4"/>
    <n v="0.27"/>
    <n v="252.62"/>
    <x v="2"/>
    <x v="2"/>
  </r>
  <r>
    <s v="9e60a90e-5be6-4b3a-a959-e8503516577c"/>
    <d v="2021-10-17T00:00:00"/>
    <d v="2022-06-10T00:00:00"/>
    <x v="0"/>
    <s v="Juan Lopez"/>
    <x v="0"/>
    <s v="Sudan"/>
    <x v="1"/>
    <x v="2"/>
    <x v="2"/>
    <n v="377.41"/>
    <n v="4"/>
    <n v="0.09"/>
    <n v="250.17"/>
    <x v="2"/>
    <x v="2"/>
  </r>
  <r>
    <s v="b31ba953-50db-483f-b9e3-e04f5eb35f9c"/>
    <d v="2024-06-03T00:00:00"/>
    <d v="2024-10-22T00:00:00"/>
    <x v="3"/>
    <s v="Jenna Fields"/>
    <x v="0"/>
    <s v="Japan"/>
    <x v="0"/>
    <x v="2"/>
    <x v="3"/>
    <n v="209.4"/>
    <n v="2"/>
    <n v="0.17"/>
    <n v="412.03"/>
    <x v="3"/>
    <x v="1"/>
  </r>
  <r>
    <s v="4fd4b08f-4935-49a7-b52d-3550da68b8d5"/>
    <d v="2025-06-19T00:00:00"/>
    <d v="2025-06-29T00:00:00"/>
    <x v="3"/>
    <s v="Troy Diaz"/>
    <x v="0"/>
    <s v="Mali"/>
    <x v="3"/>
    <x v="2"/>
    <x v="3"/>
    <n v="664.21"/>
    <n v="6"/>
    <n v="0.13"/>
    <n v="407.09"/>
    <x v="0"/>
    <x v="4"/>
  </r>
  <r>
    <s v="d5506bdd-2ee5-4d25-b5c1-1b3bcb25a9b7"/>
    <d v="2020-09-12T00:00:00"/>
    <d v="2022-08-09T00:00:00"/>
    <x v="0"/>
    <s v="Justin Davis"/>
    <x v="2"/>
    <s v="Equatorial Guinea"/>
    <x v="2"/>
    <x v="2"/>
    <x v="3"/>
    <n v="107.07"/>
    <n v="7"/>
    <n v="0.28000000000000003"/>
    <n v="288.61"/>
    <x v="2"/>
    <x v="5"/>
  </r>
  <r>
    <s v="3f4da682-a41a-4914-bfae-972946253e53"/>
    <d v="2021-06-05T00:00:00"/>
    <d v="2021-11-11T00:00:00"/>
    <x v="1"/>
    <s v="Joseph Boyd"/>
    <x v="1"/>
    <s v="Iceland"/>
    <x v="0"/>
    <x v="1"/>
    <x v="5"/>
    <n v="666.28"/>
    <n v="6"/>
    <n v="0.28000000000000003"/>
    <n v="102.14"/>
    <x v="3"/>
    <x v="2"/>
  </r>
  <r>
    <s v="a5bf30e5-88d8-4800-97dc-9336f8d724dd"/>
    <d v="2024-07-02T00:00:00"/>
    <d v="2024-07-26T00:00:00"/>
    <x v="3"/>
    <s v="Daniel Watson"/>
    <x v="1"/>
    <s v="India"/>
    <x v="0"/>
    <x v="2"/>
    <x v="7"/>
    <n v="529.91999999999996"/>
    <n v="6"/>
    <n v="0.28000000000000003"/>
    <n v="-19.149999999999999"/>
    <x v="0"/>
    <x v="1"/>
  </r>
  <r>
    <s v="49874e21-5abc-498b-9dc2-fd582e1a9918"/>
    <d v="2023-08-26T00:00:00"/>
    <d v="2025-02-06T00:00:00"/>
    <x v="3"/>
    <s v="Lisa Smith"/>
    <x v="0"/>
    <s v="Samoa"/>
    <x v="0"/>
    <x v="2"/>
    <x v="2"/>
    <n v="332.17"/>
    <n v="7"/>
    <n v="0.23"/>
    <n v="-92.33"/>
    <x v="2"/>
    <x v="3"/>
  </r>
  <r>
    <s v="c42b08d4-7694-4713-b70b-872dcb1fecec"/>
    <d v="2022-11-04T00:00:00"/>
    <d v="2023-06-20T00:00:00"/>
    <x v="3"/>
    <s v="Keith Navarro"/>
    <x v="1"/>
    <s v="Saint Pierre and Miquelon"/>
    <x v="3"/>
    <x v="2"/>
    <x v="7"/>
    <n v="371.06"/>
    <n v="5"/>
    <n v="0.12"/>
    <n v="255.14"/>
    <x v="1"/>
    <x v="0"/>
  </r>
  <r>
    <s v="2814a0d5-85e6-43ae-bcc3-1a2c249fd54a"/>
    <d v="2024-01-06T00:00:00"/>
    <d v="2025-06-04T00:00:00"/>
    <x v="3"/>
    <s v="John Payne"/>
    <x v="2"/>
    <s v="Heard Island and McDonald Islands"/>
    <x v="2"/>
    <x v="1"/>
    <x v="5"/>
    <n v="980.59"/>
    <n v="4"/>
    <n v="0.13"/>
    <n v="415.95"/>
    <x v="1"/>
    <x v="1"/>
  </r>
  <r>
    <s v="cc451aea-f83e-468f-bea2-5ed471b6cbfc"/>
    <d v="2024-02-29T00:00:00"/>
    <d v="2024-05-07T00:00:00"/>
    <x v="0"/>
    <s v="Michael Gilbert"/>
    <x v="2"/>
    <s v="Central African Republic"/>
    <x v="3"/>
    <x v="2"/>
    <x v="7"/>
    <n v="665.2"/>
    <n v="1"/>
    <n v="0.01"/>
    <n v="50.54"/>
    <x v="0"/>
    <x v="1"/>
  </r>
  <r>
    <s v="f638f7e3-3904-462b-a9f1-1c8de9cc34c9"/>
    <d v="2022-07-15T00:00:00"/>
    <d v="2024-06-19T00:00:00"/>
    <x v="0"/>
    <s v="Phillip White"/>
    <x v="1"/>
    <s v="Hungary"/>
    <x v="3"/>
    <x v="2"/>
    <x v="3"/>
    <n v="872.14"/>
    <n v="1"/>
    <n v="0"/>
    <n v="1.47"/>
    <x v="1"/>
    <x v="0"/>
  </r>
  <r>
    <s v="d233173b-d32b-46cf-addb-35e68cc54d10"/>
    <d v="2022-11-19T00:00:00"/>
    <d v="2023-09-03T00:00:00"/>
    <x v="3"/>
    <s v="Erik Caldwell"/>
    <x v="1"/>
    <s v="British Indian Ocean Territory (Chagos Archipelago)"/>
    <x v="3"/>
    <x v="2"/>
    <x v="7"/>
    <n v="764.27"/>
    <n v="9"/>
    <n v="0.02"/>
    <n v="363.61"/>
    <x v="0"/>
    <x v="0"/>
  </r>
  <r>
    <s v="298feb5a-666f-4fdd-bbef-c036c73773dc"/>
    <d v="2024-09-04T00:00:00"/>
    <d v="2025-04-17T00:00:00"/>
    <x v="1"/>
    <s v="Steven Ward"/>
    <x v="0"/>
    <s v="Burundi"/>
    <x v="2"/>
    <x v="0"/>
    <x v="6"/>
    <n v="188.17"/>
    <n v="1"/>
    <n v="0.1"/>
    <n v="60.54"/>
    <x v="1"/>
    <x v="1"/>
  </r>
  <r>
    <s v="dc70eafe-26c0-4c7f-b651-5042f3193568"/>
    <d v="2021-07-29T00:00:00"/>
    <d v="2021-11-13T00:00:00"/>
    <x v="1"/>
    <s v="Susan Hobbs"/>
    <x v="1"/>
    <s v="Tokelau"/>
    <x v="1"/>
    <x v="2"/>
    <x v="2"/>
    <n v="919.89"/>
    <n v="7"/>
    <n v="0.11"/>
    <n v="371.09"/>
    <x v="0"/>
    <x v="2"/>
  </r>
  <r>
    <s v="66180186-8604-41b3-b8e9-1e51522d37ab"/>
    <d v="2021-12-06T00:00:00"/>
    <d v="2025-01-22T00:00:00"/>
    <x v="3"/>
    <s v="Dr. Patricia Thompson PhD"/>
    <x v="0"/>
    <s v="France"/>
    <x v="0"/>
    <x v="1"/>
    <x v="4"/>
    <n v="103.25"/>
    <n v="8"/>
    <n v="0"/>
    <n v="210.41"/>
    <x v="3"/>
    <x v="2"/>
  </r>
  <r>
    <s v="34a707c5-7d28-417a-99f2-860aa4d19f70"/>
    <d v="2025-03-13T00:00:00"/>
    <d v="2025-04-04T00:00:00"/>
    <x v="2"/>
    <s v="David Rose"/>
    <x v="0"/>
    <s v="United Kingdom"/>
    <x v="0"/>
    <x v="0"/>
    <x v="8"/>
    <n v="775.42"/>
    <n v="3"/>
    <n v="0.1"/>
    <n v="443.61"/>
    <x v="0"/>
    <x v="4"/>
  </r>
  <r>
    <s v="6b9d5c7a-a7f4-4bdc-b95f-0926ae8751ed"/>
    <d v="2025-01-12T00:00:00"/>
    <d v="2025-02-23T00:00:00"/>
    <x v="3"/>
    <s v="Rhonda Alvarez"/>
    <x v="1"/>
    <s v="Malawi"/>
    <x v="1"/>
    <x v="0"/>
    <x v="8"/>
    <n v="606.51"/>
    <n v="4"/>
    <n v="0.28000000000000003"/>
    <n v="-12.99"/>
    <x v="3"/>
    <x v="4"/>
  </r>
  <r>
    <s v="22580c8d-e0e8-4acb-a345-15ab3faed3bf"/>
    <d v="2021-12-04T00:00:00"/>
    <d v="2024-12-29T00:00:00"/>
    <x v="0"/>
    <s v="Heather Smith"/>
    <x v="0"/>
    <s v="Jersey"/>
    <x v="3"/>
    <x v="1"/>
    <x v="4"/>
    <n v="397.79"/>
    <n v="2"/>
    <n v="0"/>
    <n v="-71.59"/>
    <x v="3"/>
    <x v="2"/>
  </r>
  <r>
    <s v="aca18971-38f6-4cea-b932-6062cdc6b017"/>
    <d v="2025-01-18T00:00:00"/>
    <d v="2025-06-02T00:00:00"/>
    <x v="3"/>
    <s v="Travis Morton"/>
    <x v="2"/>
    <s v="Colombia"/>
    <x v="0"/>
    <x v="2"/>
    <x v="7"/>
    <n v="490.46"/>
    <n v="6"/>
    <n v="0.15"/>
    <n v="101.03"/>
    <x v="0"/>
    <x v="4"/>
  </r>
  <r>
    <s v="fe405d40-2686-47ce-b5c7-5aad90baa720"/>
    <d v="2022-12-21T00:00:00"/>
    <d v="2024-11-29T00:00:00"/>
    <x v="0"/>
    <s v="Zachary Becker"/>
    <x v="1"/>
    <s v="Mali"/>
    <x v="1"/>
    <x v="2"/>
    <x v="3"/>
    <n v="493.11"/>
    <n v="10"/>
    <n v="0.22"/>
    <n v="303.31"/>
    <x v="2"/>
    <x v="0"/>
  </r>
  <r>
    <s v="54837441-0edc-43a0-83d6-c5a1eff4329c"/>
    <d v="2021-07-12T00:00:00"/>
    <d v="2025-05-10T00:00:00"/>
    <x v="0"/>
    <s v="Kimberly Watson"/>
    <x v="1"/>
    <s v="Libyan Arab Jamahiriya"/>
    <x v="3"/>
    <x v="1"/>
    <x v="4"/>
    <n v="78.34"/>
    <n v="7"/>
    <n v="0.17"/>
    <n v="-60.13"/>
    <x v="3"/>
    <x v="2"/>
  </r>
  <r>
    <s v="2634b10a-fd3e-422c-a488-3147d82cc422"/>
    <d v="2023-11-12T00:00:00"/>
    <d v="2024-06-21T00:00:00"/>
    <x v="3"/>
    <s v="Andrea Phillips"/>
    <x v="2"/>
    <s v="Sri Lanka"/>
    <x v="0"/>
    <x v="0"/>
    <x v="8"/>
    <n v="829.03"/>
    <n v="2"/>
    <n v="0.26"/>
    <n v="29.99"/>
    <x v="1"/>
    <x v="3"/>
  </r>
  <r>
    <s v="7b1e34a6-d86b-4128-91a3-5e195c324467"/>
    <d v="2024-01-10T00:00:00"/>
    <d v="2024-05-03T00:00:00"/>
    <x v="2"/>
    <s v="Jennifer Holmes"/>
    <x v="0"/>
    <s v="France"/>
    <x v="1"/>
    <x v="2"/>
    <x v="3"/>
    <n v="172.3"/>
    <n v="1"/>
    <n v="0.19"/>
    <n v="414.09"/>
    <x v="1"/>
    <x v="1"/>
  </r>
  <r>
    <s v="042b4c60-8dd5-4716-b807-557e04edf9b8"/>
    <d v="2021-04-05T00:00:00"/>
    <d v="2024-12-11T00:00:00"/>
    <x v="1"/>
    <s v="Caroline Atkinson"/>
    <x v="0"/>
    <s v="Guinea"/>
    <x v="3"/>
    <x v="0"/>
    <x v="0"/>
    <n v="600.24"/>
    <n v="6"/>
    <n v="0.02"/>
    <n v="-96.41"/>
    <x v="2"/>
    <x v="2"/>
  </r>
  <r>
    <s v="6f6ac332-03e4-468c-99ba-44847a0f2ee7"/>
    <d v="2023-07-03T00:00:00"/>
    <d v="2023-11-12T00:00:00"/>
    <x v="3"/>
    <s v="Lindsay Brown"/>
    <x v="1"/>
    <s v="Gibraltar"/>
    <x v="1"/>
    <x v="1"/>
    <x v="1"/>
    <n v="520.53"/>
    <n v="9"/>
    <n v="0.04"/>
    <n v="274.16000000000003"/>
    <x v="2"/>
    <x v="3"/>
  </r>
  <r>
    <s v="d2d8ad43-cef7-4cc1-8abf-2904e0848966"/>
    <d v="2022-12-24T00:00:00"/>
    <d v="2025-03-03T00:00:00"/>
    <x v="3"/>
    <s v="Linda Johnson"/>
    <x v="1"/>
    <s v="Saudi Arabia"/>
    <x v="3"/>
    <x v="1"/>
    <x v="5"/>
    <n v="757.25"/>
    <n v="2"/>
    <n v="7.0000000000000007E-2"/>
    <n v="356.85"/>
    <x v="0"/>
    <x v="0"/>
  </r>
  <r>
    <s v="4e4e18c9-e5d4-47de-aa41-019904ccf73e"/>
    <d v="2024-10-21T00:00:00"/>
    <d v="2024-12-22T00:00:00"/>
    <x v="1"/>
    <s v="Craig Perez"/>
    <x v="2"/>
    <s v="El Salvador"/>
    <x v="1"/>
    <x v="1"/>
    <x v="1"/>
    <n v="655.69"/>
    <n v="3"/>
    <n v="0.28000000000000003"/>
    <n v="422.8"/>
    <x v="1"/>
    <x v="1"/>
  </r>
  <r>
    <s v="9258807a-1622-4985-8649-932f7e4fa3f3"/>
    <d v="2023-02-19T00:00:00"/>
    <d v="2024-01-08T00:00:00"/>
    <x v="0"/>
    <s v="Charles Peters"/>
    <x v="0"/>
    <s v="Mexico"/>
    <x v="3"/>
    <x v="2"/>
    <x v="7"/>
    <n v="490.84"/>
    <n v="5"/>
    <n v="0.15"/>
    <n v="468.49"/>
    <x v="1"/>
    <x v="3"/>
  </r>
  <r>
    <s v="7f8b3c3b-8be0-45b8-a7f3-927234e5be97"/>
    <d v="2022-01-16T00:00:00"/>
    <d v="2022-07-29T00:00:00"/>
    <x v="0"/>
    <s v="Eugene Jordan Jr."/>
    <x v="0"/>
    <s v="Nigeria"/>
    <x v="3"/>
    <x v="1"/>
    <x v="1"/>
    <n v="707.1"/>
    <n v="3"/>
    <n v="0.19"/>
    <n v="351.27"/>
    <x v="1"/>
    <x v="0"/>
  </r>
  <r>
    <s v="55afd02f-5b0b-4d6d-a2e2-f4c85821c701"/>
    <d v="2024-04-29T00:00:00"/>
    <d v="2025-04-07T00:00:00"/>
    <x v="2"/>
    <s v="Warren Williams"/>
    <x v="0"/>
    <s v="Bahamas"/>
    <x v="3"/>
    <x v="2"/>
    <x v="3"/>
    <n v="841.52"/>
    <n v="8"/>
    <n v="0.11"/>
    <n v="54.1"/>
    <x v="1"/>
    <x v="1"/>
  </r>
  <r>
    <s v="6e6efaa5-219a-4de6-937a-a86e48c8470d"/>
    <d v="2024-09-15T00:00:00"/>
    <d v="2025-05-26T00:00:00"/>
    <x v="2"/>
    <s v="Deborah Baxter"/>
    <x v="1"/>
    <s v="Ireland"/>
    <x v="3"/>
    <x v="2"/>
    <x v="2"/>
    <n v="813.75"/>
    <n v="8"/>
    <n v="0.28999999999999998"/>
    <n v="-54"/>
    <x v="0"/>
    <x v="1"/>
  </r>
  <r>
    <s v="38262b16-6fc8-4688-9179-7463ddf67dc1"/>
    <d v="2024-03-10T00:00:00"/>
    <d v="2025-02-03T00:00:00"/>
    <x v="2"/>
    <s v="Leonard Blevins"/>
    <x v="2"/>
    <s v="Mayotte"/>
    <x v="1"/>
    <x v="0"/>
    <x v="0"/>
    <n v="121.48"/>
    <n v="5"/>
    <n v="0.09"/>
    <n v="392.29"/>
    <x v="1"/>
    <x v="1"/>
  </r>
  <r>
    <s v="901a9a8f-600b-476c-bb62-07e4a8cba2cc"/>
    <d v="2020-09-29T00:00:00"/>
    <d v="2022-09-18T00:00:00"/>
    <x v="2"/>
    <s v="Brenda Elliott"/>
    <x v="2"/>
    <s v="Bermuda"/>
    <x v="3"/>
    <x v="0"/>
    <x v="6"/>
    <n v="365.41"/>
    <n v="1"/>
    <n v="0.21"/>
    <n v="-52.34"/>
    <x v="0"/>
    <x v="5"/>
  </r>
  <r>
    <s v="68d1f02d-696a-44c0-b7ed-2c9269d957fc"/>
    <d v="2021-03-25T00:00:00"/>
    <d v="2024-07-30T00:00:00"/>
    <x v="2"/>
    <s v="Danielle Baker"/>
    <x v="0"/>
    <s v="Djibouti"/>
    <x v="0"/>
    <x v="2"/>
    <x v="2"/>
    <n v="958.21"/>
    <n v="10"/>
    <n v="0.03"/>
    <n v="-35.159999999999997"/>
    <x v="1"/>
    <x v="2"/>
  </r>
  <r>
    <s v="62dd19bf-cee0-4358-863c-304b26f151ad"/>
    <d v="2022-01-24T00:00:00"/>
    <d v="2024-08-15T00:00:00"/>
    <x v="3"/>
    <s v="Madeline Gibson"/>
    <x v="2"/>
    <s v="Djibouti"/>
    <x v="2"/>
    <x v="0"/>
    <x v="8"/>
    <n v="263.11"/>
    <n v="8"/>
    <n v="0.04"/>
    <n v="97.34"/>
    <x v="3"/>
    <x v="0"/>
  </r>
  <r>
    <s v="037e089a-7598-44d1-93ba-12c70a215bac"/>
    <d v="2023-09-19T00:00:00"/>
    <d v="2023-12-12T00:00:00"/>
    <x v="2"/>
    <s v="Anthony Huang"/>
    <x v="2"/>
    <s v="Lesotho"/>
    <x v="0"/>
    <x v="2"/>
    <x v="3"/>
    <n v="163.21"/>
    <n v="6"/>
    <n v="0.09"/>
    <n v="387.22"/>
    <x v="0"/>
    <x v="3"/>
  </r>
  <r>
    <s v="4b7ca4a9-8403-4ca8-8b70-02e4810213e8"/>
    <d v="2023-10-21T00:00:00"/>
    <d v="2023-12-13T00:00:00"/>
    <x v="0"/>
    <s v="Charles Robinson"/>
    <x v="1"/>
    <s v="Morocco"/>
    <x v="0"/>
    <x v="2"/>
    <x v="7"/>
    <n v="234.13"/>
    <n v="4"/>
    <n v="0.15"/>
    <n v="185.36"/>
    <x v="0"/>
    <x v="3"/>
  </r>
  <r>
    <s v="9606206b-40ed-41a7-aa57-6bdd671fe6f2"/>
    <d v="2020-11-18T00:00:00"/>
    <d v="2021-08-12T00:00:00"/>
    <x v="0"/>
    <s v="Anthony Carroll"/>
    <x v="1"/>
    <s v="Dominican Republic"/>
    <x v="2"/>
    <x v="0"/>
    <x v="6"/>
    <n v="956.72"/>
    <n v="10"/>
    <n v="0.28999999999999998"/>
    <n v="156.25"/>
    <x v="2"/>
    <x v="5"/>
  </r>
  <r>
    <s v="a863bfaa-262e-451e-a24d-8b77433ff39a"/>
    <d v="2024-02-14T00:00:00"/>
    <d v="2025-05-10T00:00:00"/>
    <x v="3"/>
    <s v="Donna Bennett"/>
    <x v="0"/>
    <s v="Bhutan"/>
    <x v="3"/>
    <x v="2"/>
    <x v="3"/>
    <n v="257.93"/>
    <n v="9"/>
    <n v="7.0000000000000007E-2"/>
    <n v="371.56"/>
    <x v="1"/>
    <x v="1"/>
  </r>
  <r>
    <s v="a3190e0e-4161-4f0e-8e62-c2db5704a76b"/>
    <d v="2024-05-23T00:00:00"/>
    <d v="2024-09-09T00:00:00"/>
    <x v="3"/>
    <s v="Richard Zimmerman"/>
    <x v="0"/>
    <s v="Sweden"/>
    <x v="2"/>
    <x v="2"/>
    <x v="2"/>
    <n v="348.02"/>
    <n v="3"/>
    <n v="0.03"/>
    <n v="296.05"/>
    <x v="0"/>
    <x v="1"/>
  </r>
  <r>
    <s v="5f09f889-df95-4263-b91d-4a27e3a96ae2"/>
    <d v="2022-12-17T00:00:00"/>
    <d v="2023-03-01T00:00:00"/>
    <x v="3"/>
    <s v="Robert Gallagher"/>
    <x v="2"/>
    <s v="Turks and Caicos Islands"/>
    <x v="0"/>
    <x v="0"/>
    <x v="6"/>
    <n v="335.91"/>
    <n v="10"/>
    <n v="0.11"/>
    <n v="17.760000000000002"/>
    <x v="1"/>
    <x v="0"/>
  </r>
  <r>
    <s v="1b63dc2e-37a8-42c2-8e98-e39a82ab46fc"/>
    <d v="2021-12-10T00:00:00"/>
    <d v="2024-02-01T00:00:00"/>
    <x v="1"/>
    <s v="Paul Reynolds"/>
    <x v="2"/>
    <s v="Zambia"/>
    <x v="0"/>
    <x v="2"/>
    <x v="3"/>
    <n v="908.45"/>
    <n v="5"/>
    <n v="0.14000000000000001"/>
    <n v="355"/>
    <x v="3"/>
    <x v="2"/>
  </r>
  <r>
    <s v="dd39382f-08f3-4519-9d06-f924fcc67ad8"/>
    <d v="2023-01-04T00:00:00"/>
    <d v="2023-06-13T00:00:00"/>
    <x v="0"/>
    <s v="Ryan Dean"/>
    <x v="2"/>
    <s v="Pitcairn Islands"/>
    <x v="3"/>
    <x v="0"/>
    <x v="6"/>
    <n v="21.2"/>
    <n v="2"/>
    <n v="0.23"/>
    <n v="-41.97"/>
    <x v="1"/>
    <x v="3"/>
  </r>
  <r>
    <s v="cd416b87-7815-4540-823b-13272cba2c42"/>
    <d v="2024-06-17T00:00:00"/>
    <d v="2024-07-26T00:00:00"/>
    <x v="0"/>
    <s v="Christopher Cruz"/>
    <x v="1"/>
    <s v="Nauru"/>
    <x v="1"/>
    <x v="0"/>
    <x v="8"/>
    <n v="857.57"/>
    <n v="8"/>
    <n v="0.01"/>
    <n v="204.53"/>
    <x v="2"/>
    <x v="1"/>
  </r>
  <r>
    <s v="b0431045-421d-44ab-ac83-c5ecc7157b09"/>
    <d v="2024-04-15T00:00:00"/>
    <d v="2025-01-30T00:00:00"/>
    <x v="0"/>
    <s v="Megan Reeves"/>
    <x v="0"/>
    <s v="Germany"/>
    <x v="0"/>
    <x v="1"/>
    <x v="4"/>
    <n v="501.96"/>
    <n v="3"/>
    <n v="0.13"/>
    <n v="82.28"/>
    <x v="1"/>
    <x v="1"/>
  </r>
  <r>
    <s v="f820b17c-cde7-4f26-b803-1aa933b723c3"/>
    <d v="2022-10-29T00:00:00"/>
    <d v="2024-10-30T00:00:00"/>
    <x v="0"/>
    <s v="David Thompson"/>
    <x v="0"/>
    <s v="Tanzania"/>
    <x v="1"/>
    <x v="1"/>
    <x v="4"/>
    <n v="99.23"/>
    <n v="10"/>
    <n v="7.0000000000000007E-2"/>
    <n v="180.82"/>
    <x v="3"/>
    <x v="0"/>
  </r>
  <r>
    <s v="54c0cc19-5a26-4ba3-856c-7dc605d5d31d"/>
    <d v="2023-04-26T00:00:00"/>
    <d v="2024-11-03T00:00:00"/>
    <x v="2"/>
    <s v="Cynthia Mitchell"/>
    <x v="0"/>
    <s v="American Samoa"/>
    <x v="1"/>
    <x v="1"/>
    <x v="5"/>
    <n v="974.06"/>
    <n v="8"/>
    <n v="0.14000000000000001"/>
    <n v="361.28"/>
    <x v="3"/>
    <x v="3"/>
  </r>
  <r>
    <s v="0e47e20c-4f4f-47f1-b3fb-68d45238e0d6"/>
    <d v="2021-12-21T00:00:00"/>
    <d v="2024-09-23T00:00:00"/>
    <x v="3"/>
    <s v="Zachary Bean"/>
    <x v="1"/>
    <s v="Lebanon"/>
    <x v="0"/>
    <x v="0"/>
    <x v="8"/>
    <n v="68.36"/>
    <n v="4"/>
    <n v="0.19"/>
    <n v="378.37"/>
    <x v="1"/>
    <x v="2"/>
  </r>
  <r>
    <s v="b479de8f-30a1-4e32-aa3b-1839bdf0aa93"/>
    <d v="2021-12-09T00:00:00"/>
    <d v="2023-08-07T00:00:00"/>
    <x v="0"/>
    <s v="Karen Wilcox"/>
    <x v="1"/>
    <s v="Gambia"/>
    <x v="3"/>
    <x v="0"/>
    <x v="8"/>
    <n v="856.8"/>
    <n v="10"/>
    <n v="0.3"/>
    <n v="157.27000000000001"/>
    <x v="0"/>
    <x v="2"/>
  </r>
  <r>
    <s v="a822ae3a-d464-4c0d-80c6-ca7eb0c920e1"/>
    <d v="2021-04-21T00:00:00"/>
    <d v="2024-09-15T00:00:00"/>
    <x v="1"/>
    <s v="Jordan Johnson"/>
    <x v="0"/>
    <s v="Hungary"/>
    <x v="2"/>
    <x v="2"/>
    <x v="3"/>
    <n v="29.78"/>
    <n v="2"/>
    <n v="0.24"/>
    <n v="65.709999999999994"/>
    <x v="1"/>
    <x v="2"/>
  </r>
  <r>
    <s v="8da38b0e-774c-4659-9f84-7b91bff82c44"/>
    <d v="2022-10-11T00:00:00"/>
    <d v="2024-09-10T00:00:00"/>
    <x v="3"/>
    <s v="Keith Allen"/>
    <x v="1"/>
    <s v="Mexico"/>
    <x v="3"/>
    <x v="0"/>
    <x v="6"/>
    <n v="422.6"/>
    <n v="1"/>
    <n v="0.23"/>
    <n v="423.51"/>
    <x v="2"/>
    <x v="0"/>
  </r>
  <r>
    <s v="99d8ad80-7b11-4bb7-afdf-83ed07773c84"/>
    <d v="2024-02-10T00:00:00"/>
    <d v="2024-07-30T00:00:00"/>
    <x v="1"/>
    <s v="April Thompson"/>
    <x v="2"/>
    <s v="Zimbabwe"/>
    <x v="1"/>
    <x v="2"/>
    <x v="2"/>
    <n v="605.78"/>
    <n v="1"/>
    <n v="0.13"/>
    <n v="20.7"/>
    <x v="3"/>
    <x v="1"/>
  </r>
  <r>
    <s v="0d647209-2cbb-4164-b3d5-f0c276bff0ce"/>
    <d v="2023-10-20T00:00:00"/>
    <d v="2025-05-04T00:00:00"/>
    <x v="1"/>
    <s v="Monique Smith"/>
    <x v="2"/>
    <s v="Barbados"/>
    <x v="1"/>
    <x v="2"/>
    <x v="2"/>
    <n v="703.49"/>
    <n v="2"/>
    <n v="0.27"/>
    <n v="182.92"/>
    <x v="1"/>
    <x v="3"/>
  </r>
  <r>
    <s v="7a58ce2b-02e3-41e9-9f4d-4182e04f6671"/>
    <d v="2021-01-02T00:00:00"/>
    <d v="2025-05-06T00:00:00"/>
    <x v="0"/>
    <s v="Casey Ramirez"/>
    <x v="1"/>
    <s v="Jersey"/>
    <x v="2"/>
    <x v="2"/>
    <x v="7"/>
    <n v="150.21"/>
    <n v="1"/>
    <n v="0.28000000000000003"/>
    <n v="466.4"/>
    <x v="0"/>
    <x v="2"/>
  </r>
  <r>
    <s v="613d1a53-2a11-4c90-91f0-ce9565e8ff78"/>
    <d v="2025-01-01T00:00:00"/>
    <d v="2025-02-02T00:00:00"/>
    <x v="1"/>
    <s v="Michele Rogers"/>
    <x v="0"/>
    <s v="Samoa"/>
    <x v="2"/>
    <x v="1"/>
    <x v="5"/>
    <n v="890.94"/>
    <n v="4"/>
    <n v="0.13"/>
    <n v="63.44"/>
    <x v="3"/>
    <x v="4"/>
  </r>
  <r>
    <s v="46ab4b3d-0e4e-4b9d-bd8c-66b83dfdd3a6"/>
    <d v="2024-06-09T00:00:00"/>
    <d v="2025-01-01T00:00:00"/>
    <x v="2"/>
    <s v="Kathleen Pham"/>
    <x v="1"/>
    <s v="United States Virgin Islands"/>
    <x v="2"/>
    <x v="0"/>
    <x v="8"/>
    <n v="392.11"/>
    <n v="4"/>
    <n v="0.28000000000000003"/>
    <n v="-59.26"/>
    <x v="3"/>
    <x v="1"/>
  </r>
  <r>
    <s v="1d08fac0-65b4-49e8-9465-d161dfb073d6"/>
    <d v="2024-05-04T00:00:00"/>
    <d v="2025-06-04T00:00:00"/>
    <x v="2"/>
    <s v="Linda Bentley"/>
    <x v="1"/>
    <s v="Moldova"/>
    <x v="2"/>
    <x v="1"/>
    <x v="5"/>
    <n v="872.56"/>
    <n v="2"/>
    <n v="0.28000000000000003"/>
    <n v="-66.64"/>
    <x v="0"/>
    <x v="1"/>
  </r>
  <r>
    <s v="b221a889-8f3b-49a7-bc34-0e35bfd2e6c6"/>
    <d v="2025-01-27T00:00:00"/>
    <d v="2025-07-04T00:00:00"/>
    <x v="2"/>
    <s v="Kevin Silva"/>
    <x v="0"/>
    <s v="Greece"/>
    <x v="3"/>
    <x v="1"/>
    <x v="4"/>
    <n v="599.92999999999995"/>
    <n v="1"/>
    <n v="0.03"/>
    <n v="186.37"/>
    <x v="0"/>
    <x v="4"/>
  </r>
  <r>
    <s v="24b0ee27-638c-4441-9d6d-0092ab67f6cf"/>
    <d v="2024-06-03T00:00:00"/>
    <d v="2024-12-31T00:00:00"/>
    <x v="3"/>
    <s v="Crystal Woods"/>
    <x v="1"/>
    <s v="Tunisia"/>
    <x v="2"/>
    <x v="1"/>
    <x v="4"/>
    <n v="738.76"/>
    <n v="3"/>
    <n v="0.02"/>
    <n v="417.49"/>
    <x v="1"/>
    <x v="1"/>
  </r>
  <r>
    <s v="78e532fb-b07e-4c49-8bc6-ad623e48881a"/>
    <d v="2024-01-04T00:00:00"/>
    <d v="2025-02-26T00:00:00"/>
    <x v="2"/>
    <s v="Nichole Colon"/>
    <x v="0"/>
    <s v="Honduras"/>
    <x v="1"/>
    <x v="0"/>
    <x v="0"/>
    <n v="450.38"/>
    <n v="1"/>
    <n v="0.15"/>
    <n v="-99.15"/>
    <x v="0"/>
    <x v="1"/>
  </r>
  <r>
    <s v="ce269ebd-4f78-4fea-ae0e-1f55ce8a3556"/>
    <d v="2022-04-04T00:00:00"/>
    <d v="2022-12-05T00:00:00"/>
    <x v="1"/>
    <s v="Nicole Chase"/>
    <x v="1"/>
    <s v="Bhutan"/>
    <x v="2"/>
    <x v="2"/>
    <x v="7"/>
    <n v="793.98"/>
    <n v="2"/>
    <n v="0.13"/>
    <n v="385.65"/>
    <x v="3"/>
    <x v="0"/>
  </r>
  <r>
    <s v="cc48b25f-c748-4a2c-a0a3-ae061973a704"/>
    <d v="2025-03-19T00:00:00"/>
    <d v="2025-03-24T00:00:00"/>
    <x v="2"/>
    <s v="Megan Humphrey"/>
    <x v="0"/>
    <s v="Philippines"/>
    <x v="0"/>
    <x v="1"/>
    <x v="5"/>
    <n v="381.19"/>
    <n v="4"/>
    <n v="0.17"/>
    <n v="50.4"/>
    <x v="3"/>
    <x v="4"/>
  </r>
  <r>
    <s v="4ba5040b-617d-4828-9f9f-82333741d0d6"/>
    <d v="2025-02-22T00:00:00"/>
    <d v="2025-06-30T00:00:00"/>
    <x v="3"/>
    <s v="Stacie Sawyer"/>
    <x v="1"/>
    <s v="Bahrain"/>
    <x v="3"/>
    <x v="0"/>
    <x v="6"/>
    <n v="73.650000000000006"/>
    <n v="6"/>
    <n v="0.01"/>
    <n v="427.16"/>
    <x v="3"/>
    <x v="4"/>
  </r>
  <r>
    <s v="6a143c2b-eeac-4f06-bdfa-00b64d84943f"/>
    <d v="2021-10-25T00:00:00"/>
    <d v="2023-08-27T00:00:00"/>
    <x v="3"/>
    <s v="Stephen Cox"/>
    <x v="0"/>
    <s v="Netherlands"/>
    <x v="1"/>
    <x v="2"/>
    <x v="2"/>
    <n v="321.54000000000002"/>
    <n v="5"/>
    <n v="7.0000000000000007E-2"/>
    <n v="398.88"/>
    <x v="3"/>
    <x v="2"/>
  </r>
  <r>
    <s v="6284dd68-1323-44ea-a695-67c4789404d4"/>
    <d v="2020-10-05T00:00:00"/>
    <d v="2024-03-02T00:00:00"/>
    <x v="0"/>
    <s v="Marie Williams"/>
    <x v="1"/>
    <s v="Croatia"/>
    <x v="0"/>
    <x v="2"/>
    <x v="2"/>
    <n v="612.94000000000005"/>
    <n v="9"/>
    <n v="0.22"/>
    <n v="281.89"/>
    <x v="1"/>
    <x v="5"/>
  </r>
  <r>
    <s v="e3032d3e-c76a-43f5-b98f-1d50dc147076"/>
    <d v="2020-09-06T00:00:00"/>
    <d v="2023-11-01T00:00:00"/>
    <x v="3"/>
    <s v="Dr. Matthew Rivera"/>
    <x v="2"/>
    <s v="Japan"/>
    <x v="1"/>
    <x v="2"/>
    <x v="3"/>
    <n v="682.02"/>
    <n v="1"/>
    <n v="0.01"/>
    <n v="194.01"/>
    <x v="1"/>
    <x v="5"/>
  </r>
  <r>
    <s v="6a87d5e2-0fca-408a-868f-6ef03e318541"/>
    <d v="2024-06-11T00:00:00"/>
    <d v="2025-04-24T00:00:00"/>
    <x v="1"/>
    <s v="Lisa Wright"/>
    <x v="1"/>
    <s v="Belgium"/>
    <x v="2"/>
    <x v="0"/>
    <x v="6"/>
    <n v="391.14"/>
    <n v="6"/>
    <n v="0.23"/>
    <n v="452.37"/>
    <x v="2"/>
    <x v="1"/>
  </r>
  <r>
    <s v="978788fa-2bc5-4faf-b0d1-ac93d74253e8"/>
    <d v="2021-01-19T00:00:00"/>
    <d v="2024-04-25T00:00:00"/>
    <x v="2"/>
    <s v="Carolyn Jones"/>
    <x v="1"/>
    <s v="Nauru"/>
    <x v="2"/>
    <x v="0"/>
    <x v="6"/>
    <n v="806.12"/>
    <n v="7"/>
    <n v="0.04"/>
    <n v="94.44"/>
    <x v="1"/>
    <x v="2"/>
  </r>
  <r>
    <s v="0a768aa5-b8f0-4b3b-a45c-b7ab088a6090"/>
    <d v="2024-09-23T00:00:00"/>
    <d v="2025-05-23T00:00:00"/>
    <x v="2"/>
    <s v="Mary Thomas"/>
    <x v="1"/>
    <s v="Bangladesh"/>
    <x v="1"/>
    <x v="1"/>
    <x v="5"/>
    <n v="99.69"/>
    <n v="8"/>
    <n v="0.02"/>
    <n v="399.67"/>
    <x v="0"/>
    <x v="1"/>
  </r>
  <r>
    <s v="aef55657-d454-4a9d-bae4-3b058ab07024"/>
    <d v="2022-09-09T00:00:00"/>
    <d v="2023-08-22T00:00:00"/>
    <x v="2"/>
    <s v="Melvin King"/>
    <x v="2"/>
    <s v="Tunisia"/>
    <x v="1"/>
    <x v="1"/>
    <x v="5"/>
    <n v="307.45"/>
    <n v="7"/>
    <n v="0.08"/>
    <n v="113.32"/>
    <x v="0"/>
    <x v="0"/>
  </r>
  <r>
    <s v="6237f0d8-79af-451c-ba3a-823620d019ae"/>
    <d v="2021-05-28T00:00:00"/>
    <d v="2021-09-01T00:00:00"/>
    <x v="2"/>
    <s v="Jesus English"/>
    <x v="1"/>
    <s v="French Guiana"/>
    <x v="2"/>
    <x v="2"/>
    <x v="3"/>
    <n v="778.3"/>
    <n v="7"/>
    <n v="0.12"/>
    <n v="404.51"/>
    <x v="3"/>
    <x v="2"/>
  </r>
  <r>
    <s v="373e5b06-a418-419c-90f0-a03450b1e619"/>
    <d v="2024-11-09T00:00:00"/>
    <d v="2024-12-04T00:00:00"/>
    <x v="3"/>
    <s v="Brian Bennett"/>
    <x v="1"/>
    <s v="Mayotte"/>
    <x v="0"/>
    <x v="0"/>
    <x v="0"/>
    <n v="725.84"/>
    <n v="5"/>
    <n v="0.25"/>
    <n v="420.35"/>
    <x v="0"/>
    <x v="1"/>
  </r>
  <r>
    <s v="6a77abbd-48e1-40f0-9ff3-09f3982ddb2b"/>
    <d v="2024-03-31T00:00:00"/>
    <d v="2025-03-09T00:00:00"/>
    <x v="1"/>
    <s v="Stephanie Ruiz"/>
    <x v="0"/>
    <s v="Benin"/>
    <x v="0"/>
    <x v="2"/>
    <x v="3"/>
    <n v="474.91"/>
    <n v="7"/>
    <n v="0.22"/>
    <n v="221.54"/>
    <x v="3"/>
    <x v="1"/>
  </r>
  <r>
    <s v="62bb2f6f-1c18-4310-ac1d-3064b8614bea"/>
    <d v="2021-12-14T00:00:00"/>
    <d v="2023-01-23T00:00:00"/>
    <x v="3"/>
    <s v="Sharon Taylor"/>
    <x v="1"/>
    <s v="Chile"/>
    <x v="0"/>
    <x v="0"/>
    <x v="0"/>
    <n v="252.55"/>
    <n v="9"/>
    <n v="0.08"/>
    <n v="-11.32"/>
    <x v="3"/>
    <x v="2"/>
  </r>
  <r>
    <s v="a3071f3d-672d-4d78-8d9b-401d75ba615c"/>
    <d v="2020-09-09T00:00:00"/>
    <d v="2023-10-23T00:00:00"/>
    <x v="0"/>
    <s v="Alicia Reed"/>
    <x v="0"/>
    <s v="Saint Helena"/>
    <x v="2"/>
    <x v="0"/>
    <x v="8"/>
    <n v="909.88"/>
    <n v="7"/>
    <n v="0.15"/>
    <n v="451.96"/>
    <x v="0"/>
    <x v="5"/>
  </r>
  <r>
    <s v="da7f88e3-a074-4d45-9311-67c532bb9817"/>
    <d v="2023-05-05T00:00:00"/>
    <d v="2024-12-17T00:00:00"/>
    <x v="2"/>
    <s v="Mary Phillips"/>
    <x v="0"/>
    <s v="Canada"/>
    <x v="3"/>
    <x v="0"/>
    <x v="8"/>
    <n v="581.04999999999995"/>
    <n v="2"/>
    <n v="0.06"/>
    <n v="-4.1399999999999997"/>
    <x v="0"/>
    <x v="3"/>
  </r>
  <r>
    <s v="3c7f94b1-e411-4c44-afda-648203afa5ed"/>
    <d v="2024-12-20T00:00:00"/>
    <d v="2025-06-26T00:00:00"/>
    <x v="1"/>
    <s v="Courtney Morris"/>
    <x v="1"/>
    <s v="Grenada"/>
    <x v="1"/>
    <x v="1"/>
    <x v="5"/>
    <n v="847.91"/>
    <n v="3"/>
    <n v="0.15"/>
    <n v="-45.97"/>
    <x v="1"/>
    <x v="1"/>
  </r>
  <r>
    <s v="df6fa476-eb5a-4388-aad4-45630f2d0330"/>
    <d v="2023-03-16T00:00:00"/>
    <d v="2024-12-24T00:00:00"/>
    <x v="0"/>
    <s v="Megan Perez"/>
    <x v="1"/>
    <s v="Ireland"/>
    <x v="0"/>
    <x v="0"/>
    <x v="8"/>
    <n v="335.54"/>
    <n v="5"/>
    <n v="0.28000000000000003"/>
    <n v="165.16"/>
    <x v="0"/>
    <x v="3"/>
  </r>
  <r>
    <s v="3d80b6af-a4f4-4264-814b-0fa178361f5c"/>
    <d v="2021-03-27T00:00:00"/>
    <d v="2022-09-30T00:00:00"/>
    <x v="3"/>
    <s v="Andrea Young"/>
    <x v="2"/>
    <s v="Liberia"/>
    <x v="0"/>
    <x v="1"/>
    <x v="4"/>
    <n v="166.16"/>
    <n v="8"/>
    <n v="0.19"/>
    <n v="182.49"/>
    <x v="0"/>
    <x v="2"/>
  </r>
  <r>
    <s v="ef95fc5a-6eb8-4b80-82cf-4ceb60d83ac1"/>
    <d v="2021-08-15T00:00:00"/>
    <d v="2025-05-06T00:00:00"/>
    <x v="1"/>
    <s v="Jordan Smith"/>
    <x v="2"/>
    <s v="Oman"/>
    <x v="2"/>
    <x v="2"/>
    <x v="2"/>
    <n v="620.5"/>
    <n v="4"/>
    <n v="0.26"/>
    <n v="-69.36"/>
    <x v="0"/>
    <x v="2"/>
  </r>
  <r>
    <s v="2528c430-28cc-45cb-89c2-4fd074efb92f"/>
    <d v="2022-03-18T00:00:00"/>
    <d v="2024-12-31T00:00:00"/>
    <x v="3"/>
    <s v="Mike Bowers"/>
    <x v="2"/>
    <s v="Italy"/>
    <x v="1"/>
    <x v="2"/>
    <x v="2"/>
    <n v="109.51"/>
    <n v="10"/>
    <n v="0.12"/>
    <n v="195.77"/>
    <x v="3"/>
    <x v="0"/>
  </r>
  <r>
    <s v="30bddeff-7340-46c4-befe-ca3ef668548d"/>
    <d v="2023-04-18T00:00:00"/>
    <d v="2023-09-25T00:00:00"/>
    <x v="0"/>
    <s v="Mark Baker"/>
    <x v="1"/>
    <s v="Guernsey"/>
    <x v="0"/>
    <x v="1"/>
    <x v="4"/>
    <n v="686.65"/>
    <n v="10"/>
    <n v="0.2"/>
    <n v="68.040000000000006"/>
    <x v="1"/>
    <x v="3"/>
  </r>
  <r>
    <s v="060ac2e3-1410-4403-9920-06f39d4c996a"/>
    <d v="2023-04-26T00:00:00"/>
    <d v="2024-01-21T00:00:00"/>
    <x v="3"/>
    <s v="Karla Brown"/>
    <x v="0"/>
    <s v="Sao Tome and Principe"/>
    <x v="3"/>
    <x v="2"/>
    <x v="7"/>
    <n v="474.58"/>
    <n v="7"/>
    <n v="0.16"/>
    <n v="335"/>
    <x v="0"/>
    <x v="3"/>
  </r>
  <r>
    <s v="902c6870-ac40-4a5d-9f1c-a80e6f79c9f3"/>
    <d v="2024-03-05T00:00:00"/>
    <d v="2024-06-14T00:00:00"/>
    <x v="0"/>
    <s v="Patricia Martinez"/>
    <x v="0"/>
    <s v="Hong Kong"/>
    <x v="3"/>
    <x v="0"/>
    <x v="0"/>
    <n v="479.26"/>
    <n v="7"/>
    <n v="0.02"/>
    <n v="456.11"/>
    <x v="1"/>
    <x v="1"/>
  </r>
  <r>
    <s v="2e7521e1-53d6-4755-887f-a6787e622f32"/>
    <d v="2022-07-06T00:00:00"/>
    <d v="2024-07-03T00:00:00"/>
    <x v="3"/>
    <s v="Kelly Schmidt"/>
    <x v="0"/>
    <s v="Nicaragua"/>
    <x v="3"/>
    <x v="1"/>
    <x v="1"/>
    <n v="223.46"/>
    <n v="2"/>
    <n v="0.28999999999999998"/>
    <n v="-96.46"/>
    <x v="0"/>
    <x v="0"/>
  </r>
  <r>
    <s v="6cd49b7c-59b6-4b5f-8c40-5fc64b646c7a"/>
    <d v="2023-03-03T00:00:00"/>
    <d v="2024-04-15T00:00:00"/>
    <x v="1"/>
    <s v="Susan Gomez"/>
    <x v="0"/>
    <s v="Ukraine"/>
    <x v="0"/>
    <x v="1"/>
    <x v="5"/>
    <n v="624.39"/>
    <n v="7"/>
    <n v="0.11"/>
    <n v="-3.83"/>
    <x v="3"/>
    <x v="3"/>
  </r>
  <r>
    <s v="99fc087b-d87b-41b6-a3e3-77e68bb4c64d"/>
    <d v="2025-07-05T00:00:00"/>
    <d v="2025-07-09T00:00:00"/>
    <x v="1"/>
    <s v="Kimberly Johnston"/>
    <x v="2"/>
    <s v="Syrian Arab Republic"/>
    <x v="1"/>
    <x v="1"/>
    <x v="5"/>
    <n v="694.34"/>
    <n v="3"/>
    <n v="0.25"/>
    <n v="93.14"/>
    <x v="2"/>
    <x v="4"/>
  </r>
  <r>
    <s v="c863ccf9-ab74-446a-a76a-4a57d4394dcc"/>
    <d v="2024-10-22T00:00:00"/>
    <d v="2025-02-10T00:00:00"/>
    <x v="1"/>
    <s v="James King"/>
    <x v="2"/>
    <s v="Saint Pierre and Miquelon"/>
    <x v="1"/>
    <x v="2"/>
    <x v="2"/>
    <n v="875.92"/>
    <n v="4"/>
    <n v="0.03"/>
    <n v="-32.700000000000003"/>
    <x v="1"/>
    <x v="1"/>
  </r>
  <r>
    <s v="4e9ccfc7-87c9-4d42-9033-173ddebd48e9"/>
    <d v="2023-10-16T00:00:00"/>
    <d v="2024-05-02T00:00:00"/>
    <x v="2"/>
    <s v="Laura Wells"/>
    <x v="2"/>
    <s v="Switzerland"/>
    <x v="2"/>
    <x v="2"/>
    <x v="7"/>
    <n v="441.19"/>
    <n v="9"/>
    <n v="0.03"/>
    <n v="13.94"/>
    <x v="0"/>
    <x v="3"/>
  </r>
  <r>
    <s v="24a82641-465a-4868-8163-392e4112bd91"/>
    <d v="2025-04-30T00:00:00"/>
    <d v="2025-05-06T00:00:00"/>
    <x v="1"/>
    <s v="Sarah Ward"/>
    <x v="2"/>
    <s v="Saint Kitts and Nevis"/>
    <x v="2"/>
    <x v="2"/>
    <x v="7"/>
    <n v="240.06"/>
    <n v="5"/>
    <n v="0.02"/>
    <n v="159.13999999999999"/>
    <x v="1"/>
    <x v="4"/>
  </r>
  <r>
    <s v="f7116d41-f88e-4d79-8c62-b0e717421651"/>
    <d v="2021-07-01T00:00:00"/>
    <d v="2022-10-15T00:00:00"/>
    <x v="1"/>
    <s v="Jonathon Lewis"/>
    <x v="1"/>
    <s v="Zimbabwe"/>
    <x v="3"/>
    <x v="0"/>
    <x v="0"/>
    <n v="246.48"/>
    <n v="6"/>
    <n v="0.28999999999999998"/>
    <n v="347.08"/>
    <x v="1"/>
    <x v="2"/>
  </r>
  <r>
    <s v="ea984f8c-d92f-45d6-a58e-58575b9199de"/>
    <d v="2022-09-03T00:00:00"/>
    <d v="2023-03-27T00:00:00"/>
    <x v="0"/>
    <s v="Brittany Collins"/>
    <x v="0"/>
    <s v="Iceland"/>
    <x v="1"/>
    <x v="0"/>
    <x v="6"/>
    <n v="159.85"/>
    <n v="2"/>
    <n v="0.13"/>
    <n v="264.26"/>
    <x v="1"/>
    <x v="0"/>
  </r>
  <r>
    <s v="16f39657-35fe-41b5-86af-8fca0d39f508"/>
    <d v="2023-08-30T00:00:00"/>
    <d v="2023-09-20T00:00:00"/>
    <x v="1"/>
    <s v="John Roberts"/>
    <x v="2"/>
    <s v="Afghanistan"/>
    <x v="1"/>
    <x v="2"/>
    <x v="2"/>
    <n v="838.01"/>
    <n v="10"/>
    <n v="0.03"/>
    <n v="482.14"/>
    <x v="0"/>
    <x v="3"/>
  </r>
  <r>
    <s v="716908ab-c801-43c0-84f1-9da0b9da04d5"/>
    <d v="2021-12-20T00:00:00"/>
    <d v="2022-10-05T00:00:00"/>
    <x v="3"/>
    <s v="Gabriel Baxter"/>
    <x v="1"/>
    <s v="Grenada"/>
    <x v="0"/>
    <x v="1"/>
    <x v="1"/>
    <n v="91"/>
    <n v="6"/>
    <n v="0.28999999999999998"/>
    <n v="300.41000000000003"/>
    <x v="1"/>
    <x v="2"/>
  </r>
  <r>
    <s v="a837273e-7807-46cb-8eb0-9755acfb05b2"/>
    <d v="2024-12-04T00:00:00"/>
    <d v="2025-02-23T00:00:00"/>
    <x v="2"/>
    <s v="Samuel White"/>
    <x v="0"/>
    <s v="Liberia"/>
    <x v="2"/>
    <x v="1"/>
    <x v="5"/>
    <n v="290.48"/>
    <n v="6"/>
    <n v="0.11"/>
    <n v="-65.56"/>
    <x v="0"/>
    <x v="1"/>
  </r>
  <r>
    <s v="0505fe4b-114d-43cb-8b9c-3dd5220a4709"/>
    <d v="2021-01-20T00:00:00"/>
    <d v="2024-04-09T00:00:00"/>
    <x v="1"/>
    <s v="Daniel Walton"/>
    <x v="2"/>
    <s v="Paraguay"/>
    <x v="2"/>
    <x v="0"/>
    <x v="8"/>
    <n v="735.09"/>
    <n v="6"/>
    <n v="0.11"/>
    <n v="231.84"/>
    <x v="2"/>
    <x v="2"/>
  </r>
  <r>
    <s v="4700dc56-05d6-481f-8637-f2dd73a67117"/>
    <d v="2020-08-23T00:00:00"/>
    <d v="2023-03-07T00:00:00"/>
    <x v="0"/>
    <s v="Brian Harris"/>
    <x v="2"/>
    <s v="Tokelau"/>
    <x v="0"/>
    <x v="0"/>
    <x v="0"/>
    <n v="731.77"/>
    <n v="7"/>
    <n v="0.16"/>
    <n v="146.1"/>
    <x v="0"/>
    <x v="5"/>
  </r>
  <r>
    <s v="a1e6823a-8f13-4aad-b8c2-c04f2d95d5af"/>
    <d v="2023-11-14T00:00:00"/>
    <d v="2024-10-23T00:00:00"/>
    <x v="1"/>
    <s v="Richard Webster"/>
    <x v="0"/>
    <s v="Panama"/>
    <x v="1"/>
    <x v="2"/>
    <x v="3"/>
    <n v="908.41"/>
    <n v="8"/>
    <n v="0.28000000000000003"/>
    <n v="4.43"/>
    <x v="2"/>
    <x v="3"/>
  </r>
  <r>
    <s v="9f86a7e9-74dc-4ee9-900e-33b9a0833d29"/>
    <d v="2023-07-09T00:00:00"/>
    <d v="2024-07-23T00:00:00"/>
    <x v="3"/>
    <s v="Dorothy Miles"/>
    <x v="2"/>
    <s v="Colombia"/>
    <x v="3"/>
    <x v="0"/>
    <x v="8"/>
    <n v="806.16"/>
    <n v="3"/>
    <n v="0.11"/>
    <n v="-11.43"/>
    <x v="0"/>
    <x v="3"/>
  </r>
  <r>
    <s v="ba800242-5d57-47f1-8bd2-470573ede5e5"/>
    <d v="2021-02-20T00:00:00"/>
    <d v="2023-02-28T00:00:00"/>
    <x v="3"/>
    <s v="Lauren Smith"/>
    <x v="1"/>
    <s v="Cyprus"/>
    <x v="3"/>
    <x v="2"/>
    <x v="2"/>
    <n v="558.54999999999995"/>
    <n v="2"/>
    <n v="0.09"/>
    <n v="377.71"/>
    <x v="3"/>
    <x v="2"/>
  </r>
  <r>
    <s v="bb563c1a-ebb9-40c8-8ba1-7b40275ff346"/>
    <d v="2021-07-28T00:00:00"/>
    <d v="2022-03-18T00:00:00"/>
    <x v="3"/>
    <s v="Angela Lopez"/>
    <x v="2"/>
    <s v="Uganda"/>
    <x v="1"/>
    <x v="0"/>
    <x v="0"/>
    <n v="122.8"/>
    <n v="1"/>
    <n v="0.02"/>
    <n v="382.79"/>
    <x v="2"/>
    <x v="2"/>
  </r>
  <r>
    <s v="f70163f7-0249-43d4-9b46-bde3a8db639c"/>
    <d v="2023-02-20T00:00:00"/>
    <d v="2025-03-24T00:00:00"/>
    <x v="1"/>
    <s v="Tammy Hodges"/>
    <x v="2"/>
    <s v="Trinidad and Tobago"/>
    <x v="1"/>
    <x v="2"/>
    <x v="3"/>
    <n v="845.53"/>
    <n v="3"/>
    <n v="0.17"/>
    <n v="344.94"/>
    <x v="1"/>
    <x v="3"/>
  </r>
  <r>
    <s v="421c6c31-1855-42a4-bd2a-5e3148a1c3aa"/>
    <d v="2024-10-15T00:00:00"/>
    <d v="2024-11-01T00:00:00"/>
    <x v="1"/>
    <s v="Jon Wallace DDS"/>
    <x v="0"/>
    <s v="Saint Martin"/>
    <x v="0"/>
    <x v="1"/>
    <x v="4"/>
    <n v="124.02"/>
    <n v="3"/>
    <n v="0.02"/>
    <n v="381.48"/>
    <x v="1"/>
    <x v="1"/>
  </r>
  <r>
    <s v="3b0f62b7-b779-4301-96a6-2ec3619ffcfa"/>
    <d v="2023-07-10T00:00:00"/>
    <d v="2023-11-14T00:00:00"/>
    <x v="0"/>
    <s v="Michael Ayala"/>
    <x v="2"/>
    <s v="Lao People's Democratic Republic"/>
    <x v="0"/>
    <x v="1"/>
    <x v="1"/>
    <n v="78.459999999999994"/>
    <n v="10"/>
    <n v="0.2"/>
    <n v="290.18"/>
    <x v="1"/>
    <x v="3"/>
  </r>
  <r>
    <s v="4eb3bc45-f98c-4feb-936b-aca75f8419d0"/>
    <d v="2024-02-12T00:00:00"/>
    <d v="2024-07-31T00:00:00"/>
    <x v="1"/>
    <s v="Paul Freeman"/>
    <x v="2"/>
    <s v="Cote d'Ivoire"/>
    <x v="1"/>
    <x v="2"/>
    <x v="2"/>
    <n v="678.13"/>
    <n v="6"/>
    <n v="0.23"/>
    <n v="396.53"/>
    <x v="0"/>
    <x v="1"/>
  </r>
  <r>
    <s v="52a01fa5-5070-457e-ae1b-802e5975b48b"/>
    <d v="2020-12-21T00:00:00"/>
    <d v="2023-08-16T00:00:00"/>
    <x v="3"/>
    <s v="Nancy Hernandez"/>
    <x v="0"/>
    <s v="Lebanon"/>
    <x v="2"/>
    <x v="2"/>
    <x v="2"/>
    <n v="732.26"/>
    <n v="5"/>
    <n v="0.25"/>
    <n v="134.22"/>
    <x v="0"/>
    <x v="5"/>
  </r>
  <r>
    <s v="0e4a1fe1-5322-4bdf-93e7-ca952d869a98"/>
    <d v="2023-10-13T00:00:00"/>
    <d v="2024-08-09T00:00:00"/>
    <x v="2"/>
    <s v="Karen Mcdonald"/>
    <x v="2"/>
    <s v="Azerbaijan"/>
    <x v="2"/>
    <x v="0"/>
    <x v="0"/>
    <n v="254.95"/>
    <n v="10"/>
    <n v="0.23"/>
    <n v="35.01"/>
    <x v="0"/>
    <x v="3"/>
  </r>
  <r>
    <s v="6fbeb297-d125-456c-992d-60a47fc281a3"/>
    <d v="2022-12-01T00:00:00"/>
    <d v="2023-11-04T00:00:00"/>
    <x v="0"/>
    <s v="Timothy Smith"/>
    <x v="1"/>
    <s v="Lebanon"/>
    <x v="2"/>
    <x v="1"/>
    <x v="1"/>
    <n v="86.36"/>
    <n v="3"/>
    <n v="0.01"/>
    <n v="155.41999999999999"/>
    <x v="1"/>
    <x v="0"/>
  </r>
  <r>
    <s v="bf50404f-ae4f-4c55-8255-89b530b53522"/>
    <d v="2025-05-28T00:00:00"/>
    <d v="2025-05-30T00:00:00"/>
    <x v="3"/>
    <s v="Curtis Hodge"/>
    <x v="2"/>
    <s v="Australia"/>
    <x v="3"/>
    <x v="2"/>
    <x v="2"/>
    <n v="66.22"/>
    <n v="5"/>
    <n v="0.11"/>
    <n v="321.08"/>
    <x v="2"/>
    <x v="4"/>
  </r>
  <r>
    <s v="46bff717-dc6f-4ab4-8dbd-df12d79f5b69"/>
    <d v="2021-06-02T00:00:00"/>
    <d v="2022-03-24T00:00:00"/>
    <x v="0"/>
    <s v="Megan Martinez"/>
    <x v="1"/>
    <s v="Chile"/>
    <x v="3"/>
    <x v="2"/>
    <x v="3"/>
    <n v="558.37"/>
    <n v="8"/>
    <n v="7.0000000000000007E-2"/>
    <n v="62.07"/>
    <x v="3"/>
    <x v="2"/>
  </r>
  <r>
    <s v="716ad49f-d3fd-445b-8823-79665710cf5a"/>
    <d v="2021-10-27T00:00:00"/>
    <d v="2022-11-24T00:00:00"/>
    <x v="2"/>
    <s v="Shane Williams"/>
    <x v="2"/>
    <s v="Saint Martin"/>
    <x v="3"/>
    <x v="2"/>
    <x v="3"/>
    <n v="912.37"/>
    <n v="5"/>
    <n v="0.1"/>
    <n v="298.91000000000003"/>
    <x v="1"/>
    <x v="2"/>
  </r>
  <r>
    <s v="95b6deb2-d2a8-423d-867f-539e3ab3c00b"/>
    <d v="2024-02-03T00:00:00"/>
    <d v="2025-01-27T00:00:00"/>
    <x v="0"/>
    <s v="Paul Simmons"/>
    <x v="0"/>
    <s v="Luxembourg"/>
    <x v="2"/>
    <x v="0"/>
    <x v="6"/>
    <n v="69.75"/>
    <n v="10"/>
    <n v="0.28000000000000003"/>
    <n v="278.52999999999997"/>
    <x v="3"/>
    <x v="1"/>
  </r>
  <r>
    <s v="86b6d661-f83f-49e7-a284-3c0ff9b0d8e3"/>
    <d v="2021-01-23T00:00:00"/>
    <d v="2023-11-15T00:00:00"/>
    <x v="0"/>
    <s v="Gina Carey"/>
    <x v="1"/>
    <s v="Brunei Darussalam"/>
    <x v="1"/>
    <x v="2"/>
    <x v="3"/>
    <n v="751"/>
    <n v="1"/>
    <n v="0.09"/>
    <n v="330.7"/>
    <x v="2"/>
    <x v="2"/>
  </r>
  <r>
    <s v="2c60ea9e-c62c-492e-9345-6348bcd8000b"/>
    <d v="2020-10-12T00:00:00"/>
    <d v="2025-04-05T00:00:00"/>
    <x v="1"/>
    <s v="James Johnson"/>
    <x v="2"/>
    <s v="Monaco"/>
    <x v="2"/>
    <x v="0"/>
    <x v="6"/>
    <n v="724.89"/>
    <n v="9"/>
    <n v="0.09"/>
    <n v="-7.11"/>
    <x v="0"/>
    <x v="5"/>
  </r>
  <r>
    <s v="6f86e87b-2460-488b-a0c2-ea0a0e3ce2a4"/>
    <d v="2021-10-16T00:00:00"/>
    <d v="2023-02-22T00:00:00"/>
    <x v="2"/>
    <s v="Ronald White"/>
    <x v="2"/>
    <s v="Cote d'Ivoire"/>
    <x v="2"/>
    <x v="1"/>
    <x v="5"/>
    <n v="707.33"/>
    <n v="1"/>
    <n v="0.23"/>
    <n v="146.87"/>
    <x v="3"/>
    <x v="2"/>
  </r>
  <r>
    <s v="d0c14772-0c14-4123-afec-82b3032f123d"/>
    <d v="2020-11-06T00:00:00"/>
    <d v="2021-04-16T00:00:00"/>
    <x v="2"/>
    <s v="Kyle Anderson"/>
    <x v="0"/>
    <s v="Cote d'Ivoire"/>
    <x v="1"/>
    <x v="1"/>
    <x v="4"/>
    <n v="52.3"/>
    <n v="7"/>
    <n v="0.25"/>
    <n v="352.29"/>
    <x v="2"/>
    <x v="5"/>
  </r>
  <r>
    <s v="fe8a4183-32fe-4d56-a076-cd2d3402e885"/>
    <d v="2022-01-30T00:00:00"/>
    <d v="2024-10-24T00:00:00"/>
    <x v="3"/>
    <s v="Aaron Johnson"/>
    <x v="2"/>
    <s v="Lao People's Democratic Republic"/>
    <x v="0"/>
    <x v="2"/>
    <x v="3"/>
    <n v="430.73"/>
    <n v="6"/>
    <n v="0.14000000000000001"/>
    <n v="429.14"/>
    <x v="3"/>
    <x v="0"/>
  </r>
  <r>
    <s v="d108d677-babf-4164-b713-fc715a2d6165"/>
    <d v="2022-07-28T00:00:00"/>
    <d v="2022-12-22T00:00:00"/>
    <x v="3"/>
    <s v="Karen Cook DDS"/>
    <x v="2"/>
    <s v="Saint Vincent and the Grenadines"/>
    <x v="0"/>
    <x v="1"/>
    <x v="1"/>
    <n v="549.15"/>
    <n v="1"/>
    <n v="0.1"/>
    <n v="-64.88"/>
    <x v="3"/>
    <x v="0"/>
  </r>
  <r>
    <s v="0683c373-314f-4665-bf76-9a03f970f561"/>
    <d v="2025-06-21T00:00:00"/>
    <d v="2025-06-28T00:00:00"/>
    <x v="1"/>
    <s v="Kylie Caldwell"/>
    <x v="2"/>
    <s v="Netherlands Antilles"/>
    <x v="3"/>
    <x v="2"/>
    <x v="2"/>
    <n v="994.97"/>
    <n v="5"/>
    <n v="0.28000000000000003"/>
    <n v="264.68"/>
    <x v="0"/>
    <x v="4"/>
  </r>
  <r>
    <s v="d0d0f0a9-bffb-46e0-abdf-993b9c1dc346"/>
    <d v="2023-10-21T00:00:00"/>
    <d v="2025-03-11T00:00:00"/>
    <x v="3"/>
    <s v="Pamela Liu"/>
    <x v="0"/>
    <s v="Peru"/>
    <x v="1"/>
    <x v="2"/>
    <x v="7"/>
    <n v="677.44"/>
    <n v="9"/>
    <n v="0.21"/>
    <n v="261.47000000000003"/>
    <x v="0"/>
    <x v="3"/>
  </r>
  <r>
    <s v="a593ddcf-f451-4344-942f-dae6a311221c"/>
    <d v="2023-01-11T00:00:00"/>
    <d v="2023-12-11T00:00:00"/>
    <x v="0"/>
    <s v="Pamela Moore"/>
    <x v="1"/>
    <s v="Burundi"/>
    <x v="3"/>
    <x v="0"/>
    <x v="0"/>
    <n v="866.28"/>
    <n v="6"/>
    <n v="0.04"/>
    <n v="337.28"/>
    <x v="0"/>
    <x v="3"/>
  </r>
  <r>
    <s v="dc0b2784-6583-4116-b826-c7d87938ed84"/>
    <d v="2021-12-25T00:00:00"/>
    <d v="2024-06-14T00:00:00"/>
    <x v="2"/>
    <s v="Mallory Carpenter"/>
    <x v="0"/>
    <s v="Dominican Republic"/>
    <x v="0"/>
    <x v="2"/>
    <x v="2"/>
    <n v="220.66"/>
    <n v="6"/>
    <n v="0.01"/>
    <n v="53.5"/>
    <x v="3"/>
    <x v="2"/>
  </r>
  <r>
    <s v="5982d30f-707b-4219-a7f7-e3372eebae69"/>
    <d v="2024-05-02T00:00:00"/>
    <d v="2024-10-07T00:00:00"/>
    <x v="0"/>
    <s v="Amy Nixon"/>
    <x v="2"/>
    <s v="Germany"/>
    <x v="1"/>
    <x v="0"/>
    <x v="6"/>
    <n v="836"/>
    <n v="4"/>
    <n v="0"/>
    <n v="160.07"/>
    <x v="2"/>
    <x v="1"/>
  </r>
  <r>
    <s v="e761edd7-ba8d-4831-92b1-6345248cffe1"/>
    <d v="2024-05-23T00:00:00"/>
    <d v="2024-06-26T00:00:00"/>
    <x v="3"/>
    <s v="Deborah Mclean"/>
    <x v="0"/>
    <s v="Korea"/>
    <x v="0"/>
    <x v="0"/>
    <x v="6"/>
    <n v="654.23"/>
    <n v="8"/>
    <n v="0.27"/>
    <n v="332.4"/>
    <x v="0"/>
    <x v="1"/>
  </r>
  <r>
    <s v="b351b7f1-e489-4eb4-b323-0ff720aa3c12"/>
    <d v="2021-11-29T00:00:00"/>
    <d v="2024-01-29T00:00:00"/>
    <x v="1"/>
    <s v="Jonathan Carney MD"/>
    <x v="0"/>
    <s v="Ghana"/>
    <x v="0"/>
    <x v="2"/>
    <x v="3"/>
    <n v="472.57"/>
    <n v="9"/>
    <n v="0.21"/>
    <n v="471.8"/>
    <x v="1"/>
    <x v="2"/>
  </r>
  <r>
    <s v="44f25128-ff28-4e75-b172-2a3466fff183"/>
    <d v="2022-12-31T00:00:00"/>
    <d v="2024-12-15T00:00:00"/>
    <x v="3"/>
    <s v="Richard Rich"/>
    <x v="2"/>
    <s v="Serbia"/>
    <x v="3"/>
    <x v="2"/>
    <x v="3"/>
    <n v="871.62"/>
    <n v="8"/>
    <n v="0.15"/>
    <n v="-69.22"/>
    <x v="3"/>
    <x v="0"/>
  </r>
  <r>
    <s v="dbe20485-bf2c-480e-b04e-1ef6284a3a95"/>
    <d v="2025-07-11T00:00:00"/>
    <d v="2025-07-11T00:00:00"/>
    <x v="2"/>
    <s v="Mrs. Ashley Kane"/>
    <x v="0"/>
    <s v="Liechtenstein"/>
    <x v="0"/>
    <x v="0"/>
    <x v="8"/>
    <n v="790.72"/>
    <n v="8"/>
    <n v="0.27"/>
    <n v="439.18"/>
    <x v="0"/>
    <x v="4"/>
  </r>
  <r>
    <s v="5f0544c3-5c69-4cdd-8579-8fe48931b439"/>
    <d v="2024-05-21T00:00:00"/>
    <d v="2024-07-26T00:00:00"/>
    <x v="0"/>
    <s v="Hannah Perez"/>
    <x v="1"/>
    <s v="Equatorial Guinea"/>
    <x v="1"/>
    <x v="2"/>
    <x v="2"/>
    <n v="177.62"/>
    <n v="6"/>
    <n v="0.05"/>
    <n v="-42.64"/>
    <x v="1"/>
    <x v="1"/>
  </r>
  <r>
    <s v="196395f9-bfc3-4096-8a27-7dfe53df51c8"/>
    <d v="2023-10-25T00:00:00"/>
    <d v="2024-04-07T00:00:00"/>
    <x v="3"/>
    <s v="Edward Garrett"/>
    <x v="2"/>
    <s v="Norfolk Island"/>
    <x v="1"/>
    <x v="1"/>
    <x v="1"/>
    <n v="910.3"/>
    <n v="6"/>
    <n v="0.01"/>
    <n v="418.08"/>
    <x v="2"/>
    <x v="3"/>
  </r>
  <r>
    <s v="b48842c3-e851-475a-b86e-dfd9696e2eb6"/>
    <d v="2024-11-18T00:00:00"/>
    <d v="2025-03-04T00:00:00"/>
    <x v="1"/>
    <s v="Sarah Gordon"/>
    <x v="2"/>
    <s v="Congo"/>
    <x v="1"/>
    <x v="2"/>
    <x v="2"/>
    <n v="527.58000000000004"/>
    <n v="10"/>
    <n v="0.11"/>
    <n v="39.520000000000003"/>
    <x v="3"/>
    <x v="1"/>
  </r>
  <r>
    <s v="8231f474-4bd6-4dda-97b6-095bf22f3eca"/>
    <d v="2021-09-02T00:00:00"/>
    <d v="2021-10-15T00:00:00"/>
    <x v="1"/>
    <s v="Jonathan Anderson"/>
    <x v="2"/>
    <s v="China"/>
    <x v="0"/>
    <x v="1"/>
    <x v="4"/>
    <n v="444.71"/>
    <n v="9"/>
    <n v="0.11"/>
    <n v="39.39"/>
    <x v="2"/>
    <x v="2"/>
  </r>
  <r>
    <s v="44517652-b8e8-4492-9a8b-6cd066581e4d"/>
    <d v="2024-06-24T00:00:00"/>
    <d v="2025-04-12T00:00:00"/>
    <x v="0"/>
    <s v="Jennifer Armstrong"/>
    <x v="0"/>
    <s v="Reunion"/>
    <x v="0"/>
    <x v="1"/>
    <x v="5"/>
    <n v="553.05999999999995"/>
    <n v="6"/>
    <n v="0.23"/>
    <n v="106.46"/>
    <x v="2"/>
    <x v="1"/>
  </r>
  <r>
    <s v="e9f33356-b5b5-42f7-9766-06029c74332e"/>
    <d v="2024-05-07T00:00:00"/>
    <d v="2024-07-08T00:00:00"/>
    <x v="2"/>
    <s v="Leslie Hughes"/>
    <x v="1"/>
    <s v="Malta"/>
    <x v="2"/>
    <x v="0"/>
    <x v="0"/>
    <n v="953.22"/>
    <n v="4"/>
    <n v="0.12"/>
    <n v="82.43"/>
    <x v="0"/>
    <x v="1"/>
  </r>
  <r>
    <s v="22f8d6ab-77a9-4c43-9936-c7cd14f0014d"/>
    <d v="2021-12-25T00:00:00"/>
    <d v="2022-01-07T00:00:00"/>
    <x v="0"/>
    <s v="Aaron Parker"/>
    <x v="2"/>
    <s v="Japan"/>
    <x v="2"/>
    <x v="0"/>
    <x v="0"/>
    <n v="891.12"/>
    <n v="1"/>
    <n v="0.22"/>
    <n v="414.68"/>
    <x v="1"/>
    <x v="2"/>
  </r>
  <r>
    <s v="25e1480c-3bf7-40ee-93a2-92f4b54b879b"/>
    <d v="2020-11-30T00:00:00"/>
    <d v="2024-12-18T00:00:00"/>
    <x v="1"/>
    <s v="Benjamin Martinez"/>
    <x v="1"/>
    <s v="Micronesia"/>
    <x v="1"/>
    <x v="2"/>
    <x v="3"/>
    <n v="821.85"/>
    <n v="10"/>
    <n v="0.05"/>
    <n v="-20.190000000000001"/>
    <x v="1"/>
    <x v="5"/>
  </r>
  <r>
    <s v="a5a13882-9bce-4dd6-8cf6-93dc40717aae"/>
    <d v="2020-12-30T00:00:00"/>
    <d v="2021-11-12T00:00:00"/>
    <x v="3"/>
    <s v="Mark Gilbert"/>
    <x v="0"/>
    <s v="Palestinian Territory"/>
    <x v="0"/>
    <x v="2"/>
    <x v="3"/>
    <n v="712.45"/>
    <n v="8"/>
    <n v="0.21"/>
    <n v="-9.68"/>
    <x v="2"/>
    <x v="5"/>
  </r>
  <r>
    <s v="5ad479c4-a139-4eec-b557-15f1af949c3f"/>
    <d v="2023-05-06T00:00:00"/>
    <d v="2023-11-13T00:00:00"/>
    <x v="0"/>
    <s v="Douglas Bird"/>
    <x v="0"/>
    <s v="Swaziland"/>
    <x v="2"/>
    <x v="0"/>
    <x v="6"/>
    <n v="866.92"/>
    <n v="5"/>
    <n v="0.28000000000000003"/>
    <n v="413.29"/>
    <x v="2"/>
    <x v="3"/>
  </r>
  <r>
    <s v="67704aa0-2777-4c56-af22-0acc07e7f721"/>
    <d v="2023-01-30T00:00:00"/>
    <d v="2024-05-02T00:00:00"/>
    <x v="3"/>
    <s v="Michael Stewart"/>
    <x v="1"/>
    <s v="Pitcairn Islands"/>
    <x v="0"/>
    <x v="1"/>
    <x v="5"/>
    <n v="524.4"/>
    <n v="7"/>
    <n v="0.04"/>
    <n v="352.86"/>
    <x v="2"/>
    <x v="3"/>
  </r>
  <r>
    <s v="5a5a0173-ee57-4658-a984-d5fec022925d"/>
    <d v="2023-11-18T00:00:00"/>
    <d v="2024-11-27T00:00:00"/>
    <x v="1"/>
    <s v="Daniel Ramirez"/>
    <x v="0"/>
    <s v="Congo"/>
    <x v="2"/>
    <x v="2"/>
    <x v="7"/>
    <n v="480.81"/>
    <n v="8"/>
    <n v="0.04"/>
    <n v="-61.15"/>
    <x v="0"/>
    <x v="3"/>
  </r>
  <r>
    <s v="7df18583-530f-4109-8741-89322f5df757"/>
    <d v="2022-03-12T00:00:00"/>
    <d v="2022-07-16T00:00:00"/>
    <x v="0"/>
    <s v="Alexander Green"/>
    <x v="1"/>
    <s v="Bosnia and Herzegovina"/>
    <x v="2"/>
    <x v="2"/>
    <x v="7"/>
    <n v="372.01"/>
    <n v="5"/>
    <n v="0.21"/>
    <n v="430.03"/>
    <x v="3"/>
    <x v="0"/>
  </r>
  <r>
    <s v="457132f1-4a3c-4055-b5f0-c7ce3f28b557"/>
    <d v="2023-10-03T00:00:00"/>
    <d v="2025-01-10T00:00:00"/>
    <x v="3"/>
    <s v="Heather Brown"/>
    <x v="1"/>
    <s v="Japan"/>
    <x v="2"/>
    <x v="1"/>
    <x v="5"/>
    <n v="916.21"/>
    <n v="2"/>
    <n v="0.22"/>
    <n v="292.54000000000002"/>
    <x v="3"/>
    <x v="3"/>
  </r>
  <r>
    <s v="92f2b183-215d-4010-88ac-ea38c6c63505"/>
    <d v="2023-02-26T00:00:00"/>
    <d v="2024-03-05T00:00:00"/>
    <x v="1"/>
    <s v="Linda Campbell"/>
    <x v="2"/>
    <s v="Nauru"/>
    <x v="3"/>
    <x v="1"/>
    <x v="5"/>
    <n v="371.62"/>
    <n v="8"/>
    <n v="0.02"/>
    <n v="83.34"/>
    <x v="0"/>
    <x v="3"/>
  </r>
  <r>
    <s v="6a810e54-419f-4fdd-90c2-bd62b50e3003"/>
    <d v="2024-07-20T00:00:00"/>
    <d v="2024-12-31T00:00:00"/>
    <x v="3"/>
    <s v="Kristina Mclaughlin"/>
    <x v="2"/>
    <s v="Norfolk Island"/>
    <x v="2"/>
    <x v="0"/>
    <x v="0"/>
    <n v="993.64"/>
    <n v="6"/>
    <n v="7.0000000000000007E-2"/>
    <n v="-17.850000000000001"/>
    <x v="0"/>
    <x v="1"/>
  </r>
  <r>
    <s v="abe854bc-d4a5-4792-bc48-c143bceabfab"/>
    <d v="2025-05-28T00:00:00"/>
    <d v="2025-06-20T00:00:00"/>
    <x v="1"/>
    <s v="Calvin Pierce"/>
    <x v="1"/>
    <s v="Argentina"/>
    <x v="3"/>
    <x v="2"/>
    <x v="2"/>
    <n v="743.11"/>
    <n v="6"/>
    <n v="0.23"/>
    <n v="-70.239999999999995"/>
    <x v="0"/>
    <x v="4"/>
  </r>
  <r>
    <s v="a9c3ee4c-12e6-499b-aaa7-5f3dbfef06cb"/>
    <d v="2025-07-09T00:00:00"/>
    <d v="2025-07-09T00:00:00"/>
    <x v="1"/>
    <s v="Daniel Perry"/>
    <x v="0"/>
    <s v="Ukraine"/>
    <x v="2"/>
    <x v="1"/>
    <x v="5"/>
    <n v="439.57"/>
    <n v="1"/>
    <n v="0.12"/>
    <n v="173.9"/>
    <x v="1"/>
    <x v="4"/>
  </r>
  <r>
    <s v="8a72577d-21e7-4483-825b-e495a16d45a9"/>
    <d v="2021-07-18T00:00:00"/>
    <d v="2025-04-21T00:00:00"/>
    <x v="1"/>
    <s v="Brian Dunlap"/>
    <x v="2"/>
    <s v="Gabon"/>
    <x v="3"/>
    <x v="0"/>
    <x v="8"/>
    <n v="247.89"/>
    <n v="1"/>
    <n v="0.16"/>
    <n v="-41.72"/>
    <x v="0"/>
    <x v="2"/>
  </r>
  <r>
    <s v="91486e3e-3922-48cc-a0ee-b4c1d510804a"/>
    <d v="2022-07-17T00:00:00"/>
    <d v="2023-07-10T00:00:00"/>
    <x v="3"/>
    <s v="Grant Ramirez"/>
    <x v="2"/>
    <s v="Rwanda"/>
    <x v="0"/>
    <x v="0"/>
    <x v="0"/>
    <n v="680.73"/>
    <n v="7"/>
    <n v="0.28999999999999998"/>
    <n v="341.77"/>
    <x v="1"/>
    <x v="0"/>
  </r>
  <r>
    <s v="5c5c77a5-8291-4155-9919-43e44e1025e6"/>
    <d v="2023-06-21T00:00:00"/>
    <d v="2023-12-02T00:00:00"/>
    <x v="1"/>
    <s v="Ethan Washington"/>
    <x v="2"/>
    <s v="Bouvet Island (Bouvetoya)"/>
    <x v="2"/>
    <x v="1"/>
    <x v="5"/>
    <n v="394.83"/>
    <n v="3"/>
    <n v="0.23"/>
    <n v="54.5"/>
    <x v="2"/>
    <x v="3"/>
  </r>
  <r>
    <s v="f071ed14-5ccd-45a9-bfe6-65e2cdae08d0"/>
    <d v="2025-07-10T00:00:00"/>
    <d v="2025-07-11T00:00:00"/>
    <x v="3"/>
    <s v="Laura Hampton"/>
    <x v="2"/>
    <s v="Turkmenistan"/>
    <x v="0"/>
    <x v="0"/>
    <x v="8"/>
    <n v="421.52"/>
    <n v="2"/>
    <n v="0.02"/>
    <n v="154.54"/>
    <x v="0"/>
    <x v="4"/>
  </r>
  <r>
    <s v="c7927147-239f-4859-84a1-b90809882794"/>
    <d v="2024-04-07T00:00:00"/>
    <d v="2025-01-07T00:00:00"/>
    <x v="1"/>
    <s v="Brandon Russell"/>
    <x v="2"/>
    <s v="Mauritius"/>
    <x v="2"/>
    <x v="2"/>
    <x v="7"/>
    <n v="364.77"/>
    <n v="7"/>
    <n v="0.14000000000000001"/>
    <n v="487.6"/>
    <x v="1"/>
    <x v="1"/>
  </r>
  <r>
    <s v="b7152787-da6d-4bab-8c06-4ed4611f876c"/>
    <d v="2025-01-25T00:00:00"/>
    <d v="2025-03-27T00:00:00"/>
    <x v="1"/>
    <s v="Jacqueline Salinas"/>
    <x v="2"/>
    <s v="Belarus"/>
    <x v="0"/>
    <x v="2"/>
    <x v="2"/>
    <n v="675.82"/>
    <n v="1"/>
    <n v="0.13"/>
    <n v="21.31"/>
    <x v="2"/>
    <x v="4"/>
  </r>
  <r>
    <s v="42bd44dc-10a2-484d-ad8d-1b6e9cb0774d"/>
    <d v="2022-07-03T00:00:00"/>
    <d v="2022-11-19T00:00:00"/>
    <x v="1"/>
    <s v="Paul Pacheco"/>
    <x v="0"/>
    <s v="South Georgia and the South Sandwich Islands"/>
    <x v="3"/>
    <x v="0"/>
    <x v="0"/>
    <n v="684.51"/>
    <n v="1"/>
    <n v="0.18"/>
    <n v="225.21"/>
    <x v="1"/>
    <x v="0"/>
  </r>
  <r>
    <s v="de0c91b9-b694-4c24-9578-f519aba3650e"/>
    <d v="2022-09-30T00:00:00"/>
    <d v="2025-02-10T00:00:00"/>
    <x v="3"/>
    <s v="Whitney Sloan"/>
    <x v="0"/>
    <s v="Vanuatu"/>
    <x v="1"/>
    <x v="0"/>
    <x v="6"/>
    <n v="279.74"/>
    <n v="5"/>
    <n v="0.03"/>
    <n v="356.74"/>
    <x v="2"/>
    <x v="0"/>
  </r>
  <r>
    <s v="4a82df3e-7ba5-41d4-b897-fefb13fa6ffc"/>
    <d v="2022-02-01T00:00:00"/>
    <d v="2022-09-11T00:00:00"/>
    <x v="1"/>
    <s v="Mr. Jeffrey Tran"/>
    <x v="1"/>
    <s v="Niue"/>
    <x v="0"/>
    <x v="2"/>
    <x v="2"/>
    <n v="541.55999999999995"/>
    <n v="3"/>
    <n v="0.12"/>
    <n v="224.12"/>
    <x v="2"/>
    <x v="0"/>
  </r>
  <r>
    <s v="4a4a0485-bdc2-4819-a3fa-665ffd98484d"/>
    <d v="2023-10-22T00:00:00"/>
    <d v="2024-01-17T00:00:00"/>
    <x v="0"/>
    <s v="Melvin Moore"/>
    <x v="1"/>
    <s v="Guinea-Bissau"/>
    <x v="2"/>
    <x v="0"/>
    <x v="0"/>
    <n v="476.25"/>
    <n v="7"/>
    <n v="0.25"/>
    <n v="337.57"/>
    <x v="2"/>
    <x v="3"/>
  </r>
  <r>
    <s v="3f937a02-0c09-433c-ad9e-a306efaf79f0"/>
    <d v="2025-03-12T00:00:00"/>
    <d v="2025-03-17T00:00:00"/>
    <x v="2"/>
    <s v="Joshua Adams"/>
    <x v="0"/>
    <s v="Switzerland"/>
    <x v="1"/>
    <x v="1"/>
    <x v="4"/>
    <n v="568.78"/>
    <n v="9"/>
    <n v="0.14000000000000001"/>
    <n v="409.33"/>
    <x v="3"/>
    <x v="4"/>
  </r>
  <r>
    <s v="7e00f9ce-89bf-477a-9200-e9bd45f5f18f"/>
    <d v="2022-01-12T00:00:00"/>
    <d v="2023-09-29T00:00:00"/>
    <x v="1"/>
    <s v="Sarah Weaver"/>
    <x v="0"/>
    <s v="British Indian Ocean Territory (Chagos Archipelago)"/>
    <x v="3"/>
    <x v="1"/>
    <x v="1"/>
    <n v="712.6"/>
    <n v="8"/>
    <n v="0.17"/>
    <n v="382.44"/>
    <x v="0"/>
    <x v="0"/>
  </r>
  <r>
    <s v="28afd386-dcf7-4efe-8152-81c0babc6af4"/>
    <d v="2020-12-19T00:00:00"/>
    <d v="2024-11-02T00:00:00"/>
    <x v="1"/>
    <s v="Robert Barrett"/>
    <x v="0"/>
    <s v="Nepal"/>
    <x v="2"/>
    <x v="2"/>
    <x v="7"/>
    <n v="570.61"/>
    <n v="6"/>
    <n v="0.18"/>
    <n v="425.41"/>
    <x v="3"/>
    <x v="5"/>
  </r>
  <r>
    <s v="f395e904-b717-47a3-a439-009899b36305"/>
    <d v="2020-12-01T00:00:00"/>
    <d v="2022-12-03T00:00:00"/>
    <x v="0"/>
    <s v="Wendy Salazar"/>
    <x v="0"/>
    <s v="Palestinian Territory"/>
    <x v="2"/>
    <x v="2"/>
    <x v="3"/>
    <n v="924.73"/>
    <n v="1"/>
    <n v="0.1"/>
    <n v="293.91000000000003"/>
    <x v="3"/>
    <x v="5"/>
  </r>
  <r>
    <s v="5a59a816-6bed-4722-ac09-245fd38a2896"/>
    <d v="2023-04-14T00:00:00"/>
    <d v="2024-06-11T00:00:00"/>
    <x v="0"/>
    <s v="Kenneth Martinez"/>
    <x v="1"/>
    <s v="Suriname"/>
    <x v="2"/>
    <x v="0"/>
    <x v="6"/>
    <n v="65.31"/>
    <n v="6"/>
    <n v="0.2"/>
    <n v="-23.78"/>
    <x v="2"/>
    <x v="3"/>
  </r>
  <r>
    <s v="7407adb1-c204-47cd-8b0d-57d0ce6e45c4"/>
    <d v="2023-11-20T00:00:00"/>
    <d v="2025-07-03T00:00:00"/>
    <x v="2"/>
    <s v="Deborah Sanchez"/>
    <x v="0"/>
    <s v="Nicaragua"/>
    <x v="2"/>
    <x v="2"/>
    <x v="2"/>
    <n v="977.93"/>
    <n v="5"/>
    <n v="0.01"/>
    <n v="407.54"/>
    <x v="1"/>
    <x v="3"/>
  </r>
  <r>
    <s v="c42c8142-8a6e-4462-9bfe-b0e445eb5f21"/>
    <d v="2021-04-01T00:00:00"/>
    <d v="2021-09-08T00:00:00"/>
    <x v="1"/>
    <s v="Latasha Nielsen"/>
    <x v="1"/>
    <s v="Ethiopia"/>
    <x v="2"/>
    <x v="1"/>
    <x v="4"/>
    <n v="484.49"/>
    <n v="9"/>
    <n v="7.0000000000000007E-2"/>
    <n v="0.46"/>
    <x v="1"/>
    <x v="2"/>
  </r>
  <r>
    <s v="56421e9b-16f6-436a-8204-9a1eeba383c1"/>
    <d v="2022-06-16T00:00:00"/>
    <d v="2022-09-16T00:00:00"/>
    <x v="0"/>
    <s v="Carrie Gonzalez"/>
    <x v="0"/>
    <s v="Bulgaria"/>
    <x v="0"/>
    <x v="1"/>
    <x v="4"/>
    <n v="796.27"/>
    <n v="9"/>
    <n v="0.03"/>
    <n v="424.68"/>
    <x v="2"/>
    <x v="0"/>
  </r>
  <r>
    <s v="8b22eac5-0373-436a-ba03-ea2d9966b0dd"/>
    <d v="2022-08-16T00:00:00"/>
    <d v="2025-01-20T00:00:00"/>
    <x v="1"/>
    <s v="Anthony Howell"/>
    <x v="2"/>
    <s v="Haiti"/>
    <x v="0"/>
    <x v="1"/>
    <x v="5"/>
    <n v="333.22"/>
    <n v="3"/>
    <n v="0.16"/>
    <n v="173.49"/>
    <x v="3"/>
    <x v="0"/>
  </r>
  <r>
    <s v="9f4154b8-4540-432d-9bca-c30247d4b1fa"/>
    <d v="2023-06-24T00:00:00"/>
    <d v="2023-11-29T00:00:00"/>
    <x v="3"/>
    <s v="Elizabeth Wood"/>
    <x v="2"/>
    <s v="Dominica"/>
    <x v="2"/>
    <x v="2"/>
    <x v="3"/>
    <n v="113.88"/>
    <n v="2"/>
    <n v="0.14000000000000001"/>
    <n v="-27.33"/>
    <x v="3"/>
    <x v="3"/>
  </r>
  <r>
    <s v="fe97d58b-e8c1-4420-87f1-2dd5ee2e27c7"/>
    <d v="2020-10-24T00:00:00"/>
    <d v="2021-05-28T00:00:00"/>
    <x v="2"/>
    <s v="Donald Pitts"/>
    <x v="0"/>
    <s v="Netherlands Antilles"/>
    <x v="0"/>
    <x v="2"/>
    <x v="7"/>
    <n v="737.07"/>
    <n v="7"/>
    <n v="0.17"/>
    <n v="312.38"/>
    <x v="0"/>
    <x v="5"/>
  </r>
  <r>
    <s v="37441167-cc14-4424-b765-011c586692e6"/>
    <d v="2023-07-19T00:00:00"/>
    <d v="2024-05-27T00:00:00"/>
    <x v="2"/>
    <s v="Shannon Vega"/>
    <x v="2"/>
    <s v="Latvia"/>
    <x v="3"/>
    <x v="0"/>
    <x v="8"/>
    <n v="340.12"/>
    <n v="2"/>
    <n v="0.26"/>
    <n v="443.19"/>
    <x v="2"/>
    <x v="3"/>
  </r>
  <r>
    <s v="457a4e78-d308-423f-89f7-9cda23f5aca5"/>
    <d v="2024-02-27T00:00:00"/>
    <d v="2024-07-20T00:00:00"/>
    <x v="0"/>
    <s v="Monica Mason"/>
    <x v="1"/>
    <s v="Pakistan"/>
    <x v="1"/>
    <x v="2"/>
    <x v="3"/>
    <n v="443.84"/>
    <n v="7"/>
    <n v="0.2"/>
    <n v="-85.45"/>
    <x v="1"/>
    <x v="1"/>
  </r>
  <r>
    <s v="3f9ffd90-97f0-44f3-bd1d-c87a477fde27"/>
    <d v="2021-09-28T00:00:00"/>
    <d v="2023-08-14T00:00:00"/>
    <x v="1"/>
    <s v="David Carpenter"/>
    <x v="0"/>
    <s v="Ireland"/>
    <x v="1"/>
    <x v="1"/>
    <x v="5"/>
    <n v="861.14"/>
    <n v="1"/>
    <n v="0.28999999999999998"/>
    <n v="151.46"/>
    <x v="3"/>
    <x v="2"/>
  </r>
  <r>
    <s v="19568c14-0449-4149-86c5-b1d0dc665ccf"/>
    <d v="2021-01-29T00:00:00"/>
    <d v="2023-11-18T00:00:00"/>
    <x v="3"/>
    <s v="Angel Morales"/>
    <x v="0"/>
    <s v="Georgia"/>
    <x v="3"/>
    <x v="1"/>
    <x v="5"/>
    <n v="907.44"/>
    <n v="8"/>
    <n v="0.18"/>
    <n v="137.30000000000001"/>
    <x v="2"/>
    <x v="2"/>
  </r>
  <r>
    <s v="e6d52d00-5cdb-4524-85a9-8301f302a958"/>
    <d v="2022-03-11T00:00:00"/>
    <d v="2024-11-21T00:00:00"/>
    <x v="1"/>
    <s v="Julie Bailey"/>
    <x v="2"/>
    <s v="Senegal"/>
    <x v="3"/>
    <x v="1"/>
    <x v="5"/>
    <n v="367.49"/>
    <n v="9"/>
    <n v="0.04"/>
    <n v="208.71"/>
    <x v="2"/>
    <x v="0"/>
  </r>
  <r>
    <s v="e84d2dfc-bc03-4e6b-850f-94089da0a731"/>
    <d v="2022-07-17T00:00:00"/>
    <d v="2024-12-04T00:00:00"/>
    <x v="2"/>
    <s v="Jared Sullivan"/>
    <x v="0"/>
    <s v="British Virgin Islands"/>
    <x v="2"/>
    <x v="1"/>
    <x v="1"/>
    <n v="862.7"/>
    <n v="2"/>
    <n v="0.18"/>
    <n v="15.38"/>
    <x v="0"/>
    <x v="0"/>
  </r>
  <r>
    <s v="6644cc43-698a-43a7-9188-48645f9ca6fb"/>
    <d v="2023-05-09T00:00:00"/>
    <d v="2024-03-27T00:00:00"/>
    <x v="0"/>
    <s v="Timothy Price"/>
    <x v="2"/>
    <s v="Malta"/>
    <x v="0"/>
    <x v="1"/>
    <x v="4"/>
    <n v="780.72"/>
    <n v="10"/>
    <n v="0.2"/>
    <n v="239.78"/>
    <x v="2"/>
    <x v="3"/>
  </r>
  <r>
    <s v="64e1493f-7394-4cfa-be14-a1529d0eba55"/>
    <d v="2024-09-03T00:00:00"/>
    <d v="2024-10-18T00:00:00"/>
    <x v="0"/>
    <s v="David Bradshaw"/>
    <x v="1"/>
    <s v="Brunei Darussalam"/>
    <x v="2"/>
    <x v="1"/>
    <x v="4"/>
    <n v="300.72000000000003"/>
    <n v="3"/>
    <n v="0.13"/>
    <n v="105.16"/>
    <x v="2"/>
    <x v="1"/>
  </r>
  <r>
    <s v="b6d16173-97b3-4095-94f1-597163491d3e"/>
    <d v="2020-11-04T00:00:00"/>
    <d v="2022-12-11T00:00:00"/>
    <x v="1"/>
    <s v="Austin Taylor MD"/>
    <x v="0"/>
    <s v="Guadeloupe"/>
    <x v="3"/>
    <x v="1"/>
    <x v="1"/>
    <n v="268.29000000000002"/>
    <n v="9"/>
    <n v="0.1"/>
    <n v="449.29"/>
    <x v="1"/>
    <x v="5"/>
  </r>
  <r>
    <s v="775583c5-2ad0-425b-acbe-8a5a84f16417"/>
    <d v="2025-06-13T00:00:00"/>
    <d v="2025-06-14T00:00:00"/>
    <x v="3"/>
    <s v="Sheryl Miller"/>
    <x v="0"/>
    <s v="Japan"/>
    <x v="0"/>
    <x v="1"/>
    <x v="1"/>
    <n v="511.7"/>
    <n v="9"/>
    <n v="0.3"/>
    <n v="496.32"/>
    <x v="3"/>
    <x v="4"/>
  </r>
  <r>
    <s v="0b08c837-81e7-4574-b31b-d53a4d5cb40b"/>
    <d v="2021-01-01T00:00:00"/>
    <d v="2024-02-12T00:00:00"/>
    <x v="3"/>
    <s v="Sarah Morales"/>
    <x v="0"/>
    <s v="Zimbabwe"/>
    <x v="2"/>
    <x v="1"/>
    <x v="4"/>
    <n v="58.9"/>
    <n v="5"/>
    <n v="0.16"/>
    <n v="258.58"/>
    <x v="2"/>
    <x v="2"/>
  </r>
  <r>
    <s v="978f55c0-c677-4915-b881-3e1ffe7fea92"/>
    <d v="2021-06-13T00:00:00"/>
    <d v="2022-02-25T00:00:00"/>
    <x v="3"/>
    <s v="Christopher Jones"/>
    <x v="2"/>
    <s v="Bhutan"/>
    <x v="1"/>
    <x v="0"/>
    <x v="8"/>
    <n v="824.55"/>
    <n v="7"/>
    <n v="0.19"/>
    <n v="443.47"/>
    <x v="1"/>
    <x v="2"/>
  </r>
  <r>
    <s v="0777ad98-85f5-4bdf-adb3-555948114d5b"/>
    <d v="2021-07-26T00:00:00"/>
    <d v="2022-06-27T00:00:00"/>
    <x v="2"/>
    <s v="Erica French"/>
    <x v="2"/>
    <s v="French Southern Territories"/>
    <x v="3"/>
    <x v="1"/>
    <x v="4"/>
    <n v="562.82000000000005"/>
    <n v="5"/>
    <n v="0.14000000000000001"/>
    <n v="260.54000000000002"/>
    <x v="0"/>
    <x v="2"/>
  </r>
  <r>
    <s v="8dba9e66-a876-44fc-8516-c757f15e8cef"/>
    <d v="2024-12-23T00:00:00"/>
    <d v="2025-05-25T00:00:00"/>
    <x v="0"/>
    <s v="Marc Ross"/>
    <x v="1"/>
    <s v="Tuvalu"/>
    <x v="0"/>
    <x v="2"/>
    <x v="7"/>
    <n v="846.64"/>
    <n v="1"/>
    <n v="0.16"/>
    <n v="238.51"/>
    <x v="2"/>
    <x v="1"/>
  </r>
  <r>
    <s v="30d06b07-f809-4dbe-b9c9-e64a29abfcda"/>
    <d v="2025-06-14T00:00:00"/>
    <d v="2025-06-23T00:00:00"/>
    <x v="2"/>
    <s v="Keith Coleman DDS"/>
    <x v="2"/>
    <s v="Tonga"/>
    <x v="3"/>
    <x v="2"/>
    <x v="7"/>
    <n v="699.37"/>
    <n v="10"/>
    <n v="0.24"/>
    <n v="415.14"/>
    <x v="1"/>
    <x v="4"/>
  </r>
  <r>
    <s v="cb7bf81a-e636-47b7-bd44-eaf0ac358070"/>
    <d v="2021-02-18T00:00:00"/>
    <d v="2025-03-01T00:00:00"/>
    <x v="3"/>
    <s v="Heidi Kent"/>
    <x v="1"/>
    <s v="Liechtenstein"/>
    <x v="3"/>
    <x v="1"/>
    <x v="4"/>
    <n v="116.32"/>
    <n v="9"/>
    <n v="0.04"/>
    <n v="-89.51"/>
    <x v="1"/>
    <x v="2"/>
  </r>
  <r>
    <s v="10d78764-2304-487b-b5f3-f9aaa561d82c"/>
    <d v="2023-02-07T00:00:00"/>
    <d v="2024-10-17T00:00:00"/>
    <x v="1"/>
    <s v="Jon Nicholson"/>
    <x v="1"/>
    <s v="China"/>
    <x v="1"/>
    <x v="0"/>
    <x v="8"/>
    <n v="815.12"/>
    <n v="9"/>
    <n v="0.3"/>
    <n v="11.92"/>
    <x v="2"/>
    <x v="3"/>
  </r>
  <r>
    <s v="6d9e8ed3-ba6d-40ae-aa17-342dee483b42"/>
    <d v="2024-07-03T00:00:00"/>
    <d v="2024-07-13T00:00:00"/>
    <x v="1"/>
    <s v="Martin Mora"/>
    <x v="1"/>
    <s v="Bahrain"/>
    <x v="1"/>
    <x v="2"/>
    <x v="7"/>
    <n v="919.22"/>
    <n v="1"/>
    <n v="0.19"/>
    <n v="-76.319999999999993"/>
    <x v="1"/>
    <x v="1"/>
  </r>
  <r>
    <s v="6fe17aa9-99c0-499e-8544-02767d0becf0"/>
    <d v="2022-05-11T00:00:00"/>
    <d v="2025-06-09T00:00:00"/>
    <x v="1"/>
    <s v="Kelsey Smith"/>
    <x v="1"/>
    <s v="United States Minor Outlying Islands"/>
    <x v="3"/>
    <x v="2"/>
    <x v="2"/>
    <n v="383.41"/>
    <n v="1"/>
    <n v="0.28999999999999998"/>
    <n v="12.79"/>
    <x v="2"/>
    <x v="0"/>
  </r>
  <r>
    <s v="53bf2da5-829f-4533-92a1-8513abb52cf6"/>
    <d v="2024-02-26T00:00:00"/>
    <d v="2024-05-24T00:00:00"/>
    <x v="2"/>
    <s v="James Mitchell"/>
    <x v="2"/>
    <s v="Israel"/>
    <x v="0"/>
    <x v="2"/>
    <x v="2"/>
    <n v="378.6"/>
    <n v="1"/>
    <n v="0.18"/>
    <n v="-84.03"/>
    <x v="0"/>
    <x v="1"/>
  </r>
  <r>
    <s v="91b88d34-7d3d-4fe9-8ef7-2b579f7563a3"/>
    <d v="2024-07-12T00:00:00"/>
    <d v="2024-09-11T00:00:00"/>
    <x v="1"/>
    <s v="Meredith Robinson"/>
    <x v="0"/>
    <s v="Bahamas"/>
    <x v="2"/>
    <x v="1"/>
    <x v="5"/>
    <n v="584.02"/>
    <n v="9"/>
    <n v="0.13"/>
    <n v="365.81"/>
    <x v="2"/>
    <x v="1"/>
  </r>
  <r>
    <s v="5bbe333b-6f62-4583-b16e-2efdcc2bbc56"/>
    <d v="2023-12-18T00:00:00"/>
    <d v="2024-01-07T00:00:00"/>
    <x v="3"/>
    <s v="Melissa King"/>
    <x v="0"/>
    <s v="Morocco"/>
    <x v="1"/>
    <x v="1"/>
    <x v="5"/>
    <n v="479.57"/>
    <n v="5"/>
    <n v="0.22"/>
    <n v="-21.08"/>
    <x v="0"/>
    <x v="3"/>
  </r>
  <r>
    <s v="16c400cb-672f-4e98-8825-24e8d857ebf6"/>
    <d v="2021-04-04T00:00:00"/>
    <d v="2022-06-12T00:00:00"/>
    <x v="2"/>
    <s v="Joseph Massey"/>
    <x v="2"/>
    <s v="Burkina Faso"/>
    <x v="0"/>
    <x v="1"/>
    <x v="5"/>
    <n v="792.56"/>
    <n v="2"/>
    <n v="0.2"/>
    <n v="20.55"/>
    <x v="1"/>
    <x v="2"/>
  </r>
  <r>
    <s v="2020c278-08c9-43bf-8b35-dffd90c3fcd9"/>
    <d v="2023-07-27T00:00:00"/>
    <d v="2025-06-30T00:00:00"/>
    <x v="3"/>
    <s v="Michael Floyd"/>
    <x v="1"/>
    <s v="Saint Lucia"/>
    <x v="1"/>
    <x v="0"/>
    <x v="8"/>
    <n v="321.70999999999998"/>
    <n v="4"/>
    <n v="0.02"/>
    <n v="484.55"/>
    <x v="1"/>
    <x v="3"/>
  </r>
  <r>
    <s v="925acae8-d472-4559-98f4-0866a4845025"/>
    <d v="2024-11-21T00:00:00"/>
    <d v="2024-12-18T00:00:00"/>
    <x v="1"/>
    <s v="Rebecca Mcgee"/>
    <x v="0"/>
    <s v="Mauritius"/>
    <x v="0"/>
    <x v="2"/>
    <x v="2"/>
    <n v="483.08"/>
    <n v="1"/>
    <n v="0.01"/>
    <n v="404.46"/>
    <x v="0"/>
    <x v="1"/>
  </r>
  <r>
    <s v="f76c7eed-fc76-4beb-ac09-d411cc18a622"/>
    <d v="2024-02-25T00:00:00"/>
    <d v="2024-05-13T00:00:00"/>
    <x v="0"/>
    <s v="Patrick Morales"/>
    <x v="1"/>
    <s v="Gambia"/>
    <x v="0"/>
    <x v="0"/>
    <x v="0"/>
    <n v="26.32"/>
    <n v="3"/>
    <n v="0.15"/>
    <n v="31.82"/>
    <x v="3"/>
    <x v="1"/>
  </r>
  <r>
    <s v="affe5827-6bcb-4f83-8edf-4cee5df8cca0"/>
    <d v="2024-08-25T00:00:00"/>
    <d v="2025-07-05T00:00:00"/>
    <x v="3"/>
    <s v="Scott Cardenas"/>
    <x v="2"/>
    <s v="Cape Verde"/>
    <x v="0"/>
    <x v="1"/>
    <x v="1"/>
    <n v="73.42"/>
    <n v="5"/>
    <n v="0.11"/>
    <n v="229.42"/>
    <x v="2"/>
    <x v="1"/>
  </r>
  <r>
    <s v="d7e4fbdb-9439-4303-9264-c5044c719f61"/>
    <d v="2021-02-17T00:00:00"/>
    <d v="2024-08-21T00:00:00"/>
    <x v="0"/>
    <s v="Tanya Smith"/>
    <x v="2"/>
    <s v="Luxembourg"/>
    <x v="0"/>
    <x v="2"/>
    <x v="3"/>
    <n v="675.63"/>
    <n v="6"/>
    <n v="0.28999999999999998"/>
    <n v="141.11000000000001"/>
    <x v="2"/>
    <x v="2"/>
  </r>
  <r>
    <s v="482e694e-4aa5-46b4-814e-9c6c09c30a13"/>
    <d v="2025-02-15T00:00:00"/>
    <d v="2025-03-29T00:00:00"/>
    <x v="3"/>
    <s v="Steven Bowers"/>
    <x v="0"/>
    <s v="British Virgin Islands"/>
    <x v="2"/>
    <x v="1"/>
    <x v="5"/>
    <n v="599.84"/>
    <n v="3"/>
    <n v="0.08"/>
    <n v="303.95"/>
    <x v="2"/>
    <x v="4"/>
  </r>
  <r>
    <s v="8ed4dad5-bb1e-4a70-aac0-cd87d503df50"/>
    <d v="2025-01-18T00:00:00"/>
    <d v="2025-02-22T00:00:00"/>
    <x v="2"/>
    <s v="Cheryl Leon"/>
    <x v="1"/>
    <s v="Mauritania"/>
    <x v="0"/>
    <x v="2"/>
    <x v="2"/>
    <n v="44.06"/>
    <n v="10"/>
    <n v="0.2"/>
    <n v="127.83"/>
    <x v="1"/>
    <x v="4"/>
  </r>
  <r>
    <s v="43fb26b5-9d25-4c6a-be3a-871f82a3593f"/>
    <d v="2023-08-26T00:00:00"/>
    <d v="2024-06-02T00:00:00"/>
    <x v="3"/>
    <s v="Sharon Edwards"/>
    <x v="1"/>
    <s v="Taiwan"/>
    <x v="3"/>
    <x v="1"/>
    <x v="4"/>
    <n v="820.62"/>
    <n v="10"/>
    <n v="0.13"/>
    <n v="121.9"/>
    <x v="0"/>
    <x v="3"/>
  </r>
  <r>
    <s v="8a1afcfa-27d8-454c-8689-55e51f54aa55"/>
    <d v="2022-10-31T00:00:00"/>
    <d v="2024-11-29T00:00:00"/>
    <x v="3"/>
    <s v="David Robertson"/>
    <x v="0"/>
    <s v="Dominican Republic"/>
    <x v="3"/>
    <x v="0"/>
    <x v="6"/>
    <n v="589.52"/>
    <n v="1"/>
    <n v="0.15"/>
    <n v="324.2"/>
    <x v="3"/>
    <x v="0"/>
  </r>
  <r>
    <s v="31626dee-3d73-4bbd-ab7e-52fe36b0318a"/>
    <d v="2024-02-03T00:00:00"/>
    <d v="2024-12-26T00:00:00"/>
    <x v="1"/>
    <s v="George Aguirre"/>
    <x v="0"/>
    <s v="Belize"/>
    <x v="3"/>
    <x v="2"/>
    <x v="3"/>
    <n v="982.21"/>
    <n v="7"/>
    <n v="0.27"/>
    <n v="-20.89"/>
    <x v="2"/>
    <x v="1"/>
  </r>
  <r>
    <s v="79de1afa-893e-45ef-b002-46ab778f361a"/>
    <d v="2023-04-07T00:00:00"/>
    <d v="2024-02-17T00:00:00"/>
    <x v="0"/>
    <s v="Sabrina Reynolds"/>
    <x v="2"/>
    <s v="Palau"/>
    <x v="2"/>
    <x v="1"/>
    <x v="1"/>
    <n v="293.38"/>
    <n v="2"/>
    <n v="0.05"/>
    <n v="233.34"/>
    <x v="0"/>
    <x v="3"/>
  </r>
  <r>
    <s v="4eb52ce6-a7d1-4dc8-aff5-065f81be2bcf"/>
    <d v="2021-10-08T00:00:00"/>
    <d v="2024-04-07T00:00:00"/>
    <x v="1"/>
    <s v="Tracy Young"/>
    <x v="1"/>
    <s v="Denmark"/>
    <x v="3"/>
    <x v="1"/>
    <x v="1"/>
    <n v="120.54"/>
    <n v="10"/>
    <n v="0.22"/>
    <n v="358.51"/>
    <x v="0"/>
    <x v="2"/>
  </r>
  <r>
    <s v="dd1ec874-f805-4662-860a-8f20f1330df3"/>
    <d v="2021-07-12T00:00:00"/>
    <d v="2024-11-24T00:00:00"/>
    <x v="1"/>
    <s v="Shane Roberson Jr."/>
    <x v="0"/>
    <s v="Afghanistan"/>
    <x v="2"/>
    <x v="1"/>
    <x v="5"/>
    <n v="659.44"/>
    <n v="5"/>
    <n v="0.24"/>
    <n v="489.63"/>
    <x v="2"/>
    <x v="2"/>
  </r>
  <r>
    <s v="e6c5a01f-4b83-49db-8263-1ed8c7d7efb6"/>
    <d v="2020-12-19T00:00:00"/>
    <d v="2022-07-17T00:00:00"/>
    <x v="0"/>
    <s v="Matthew Ortiz"/>
    <x v="1"/>
    <s v="Saint Barthelemy"/>
    <x v="2"/>
    <x v="1"/>
    <x v="5"/>
    <n v="601.69000000000005"/>
    <n v="10"/>
    <n v="0.02"/>
    <n v="216.97"/>
    <x v="1"/>
    <x v="5"/>
  </r>
  <r>
    <m/>
    <m/>
    <m/>
    <x v="4"/>
    <m/>
    <x v="3"/>
    <m/>
    <x v="4"/>
    <x v="3"/>
    <x v="9"/>
    <m/>
    <m/>
    <m/>
    <m/>
    <x v="4"/>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16">
    <pivotField showAll="0"/>
    <pivotField showAll="0"/>
    <pivotField showAll="0"/>
    <pivotField showAll="0"/>
    <pivotField showAll="0"/>
    <pivotField showAll="0"/>
    <pivotField showAll="0"/>
    <pivotField showAll="0"/>
    <pivotField axis="axisRow" showAll="0">
      <items count="5">
        <item x="1"/>
        <item x="2"/>
        <item x="0"/>
        <item h="1" x="3"/>
        <item t="default"/>
      </items>
    </pivotField>
    <pivotField showAll="0"/>
    <pivotField dataField="1" showAll="0"/>
    <pivotField showAll="0"/>
    <pivotField showAll="0"/>
    <pivotField showAll="0"/>
    <pivotField showAll="0"/>
    <pivotField showAll="0"/>
  </pivotFields>
  <rowFields count="1">
    <field x="8"/>
  </rowFields>
  <rowItems count="4">
    <i>
      <x/>
    </i>
    <i>
      <x v="1"/>
    </i>
    <i>
      <x v="2"/>
    </i>
    <i t="grand">
      <x/>
    </i>
  </rowItems>
  <colItems count="1">
    <i/>
  </colItems>
  <dataFields count="1">
    <dataField name="Count of Sales" fld="1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10" firstHeaderRow="1" firstDataRow="1" firstDataCol="1"/>
  <pivotFields count="1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8">
        <item x="5"/>
        <item x="2"/>
        <item x="0"/>
        <item x="3"/>
        <item x="1"/>
        <item x="4"/>
        <item h="1" x="6"/>
        <item t="default"/>
      </items>
    </pivotField>
  </pivotFields>
  <rowFields count="1">
    <field x="15"/>
  </rowFields>
  <rowItems count="7">
    <i>
      <x/>
    </i>
    <i>
      <x v="1"/>
    </i>
    <i>
      <x v="2"/>
    </i>
    <i>
      <x v="3"/>
    </i>
    <i>
      <x v="4"/>
    </i>
    <i>
      <x v="5"/>
    </i>
    <i t="grand">
      <x/>
    </i>
  </rowItems>
  <colItems count="1">
    <i/>
  </colItems>
  <dataFields count="1">
    <dataField name="Count of Sales" fld="10" subtotal="count" baseField="0" baseItem="0"/>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C8" firstHeaderRow="0" firstDataRow="1" firstDataCol="1"/>
  <pivotFields count="16">
    <pivotField showAll="0"/>
    <pivotField showAll="0"/>
    <pivotField showAll="0"/>
    <pivotField showAll="0"/>
    <pivotField showAll="0"/>
    <pivotField showAll="0"/>
    <pivotField showAll="0"/>
    <pivotField axis="axisRow" showAll="0">
      <items count="6">
        <item x="3"/>
        <item x="1"/>
        <item x="0"/>
        <item x="2"/>
        <item h="1" x="4"/>
        <item t="default"/>
      </items>
    </pivotField>
    <pivotField showAll="0"/>
    <pivotField showAll="0"/>
    <pivotField dataField="1" showAll="0"/>
    <pivotField showAll="0"/>
    <pivotField showAll="0"/>
    <pivotField dataField="1" showAll="0"/>
    <pivotField showAll="0"/>
    <pivotField showAll="0"/>
  </pivotFields>
  <rowFields count="1">
    <field x="7"/>
  </rowFields>
  <rowItems count="5">
    <i>
      <x/>
    </i>
    <i>
      <x v="1"/>
    </i>
    <i>
      <x v="2"/>
    </i>
    <i>
      <x v="3"/>
    </i>
    <i t="grand">
      <x/>
    </i>
  </rowItems>
  <colFields count="1">
    <field x="-2"/>
  </colFields>
  <colItems count="2">
    <i>
      <x/>
    </i>
    <i i="1">
      <x v="1"/>
    </i>
  </colItems>
  <dataFields count="2">
    <dataField name="Count of Profit" fld="13" subtotal="count" baseField="0" baseItem="0"/>
    <dataField name="Count of Sales" fld="1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E9" firstHeaderRow="1" firstDataRow="2" firstDataCol="1"/>
  <pivotFields count="16">
    <pivotField showAll="0"/>
    <pivotField showAll="0"/>
    <pivotField showAll="0"/>
    <pivotField axis="axisRow" showAll="0">
      <items count="6">
        <item x="2"/>
        <item x="3"/>
        <item x="1"/>
        <item x="0"/>
        <item h="1" x="4"/>
        <item t="default"/>
      </items>
    </pivotField>
    <pivotField showAll="0"/>
    <pivotField axis="axisCol" showAll="0">
      <items count="5">
        <item x="2"/>
        <item x="0"/>
        <item x="1"/>
        <item x="3"/>
        <item t="default"/>
      </items>
    </pivotField>
    <pivotField showAll="0"/>
    <pivotField showAll="0"/>
    <pivotField showAll="0"/>
    <pivotField showAll="0"/>
    <pivotField dataField="1" showAll="0"/>
    <pivotField showAll="0"/>
    <pivotField showAll="0"/>
    <pivotField showAll="0"/>
    <pivotField showAll="0"/>
    <pivotField showAll="0"/>
  </pivotFields>
  <rowFields count="1">
    <field x="3"/>
  </rowFields>
  <rowItems count="5">
    <i>
      <x/>
    </i>
    <i>
      <x v="1"/>
    </i>
    <i>
      <x v="2"/>
    </i>
    <i>
      <x v="3"/>
    </i>
    <i t="grand">
      <x/>
    </i>
  </rowItems>
  <colFields count="1">
    <field x="5"/>
  </colFields>
  <colItems count="4">
    <i>
      <x/>
    </i>
    <i>
      <x v="1"/>
    </i>
    <i>
      <x v="2"/>
    </i>
    <i t="grand">
      <x/>
    </i>
  </colItems>
  <dataFields count="1">
    <dataField name="Count of Sales" fld="10" subtotal="count" baseField="0" baseItem="0"/>
  </dataFields>
  <chartFormats count="7">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4" format="7" series="1">
      <pivotArea type="data" outline="0" fieldPosition="0">
        <references count="2">
          <reference field="4294967294" count="1" selected="0">
            <x v="0"/>
          </reference>
          <reference field="5" count="1" selected="0">
            <x v="0"/>
          </reference>
        </references>
      </pivotArea>
    </chartFormat>
    <chartFormat chart="4" format="8" series="1">
      <pivotArea type="data" outline="0" fieldPosition="0">
        <references count="2">
          <reference field="4294967294" count="1" selected="0">
            <x v="0"/>
          </reference>
          <reference field="5" count="1" selected="0">
            <x v="1"/>
          </reference>
        </references>
      </pivotArea>
    </chartFormat>
    <chartFormat chart="4" format="9"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16">
    <pivotField showAll="0"/>
    <pivotField showAll="0"/>
    <pivotField showAll="0"/>
    <pivotField showAll="0">
      <items count="6">
        <item x="2"/>
        <item x="3"/>
        <item x="1"/>
        <item x="0"/>
        <item x="4"/>
        <item t="default"/>
      </items>
    </pivotField>
    <pivotField showAll="0"/>
    <pivotField showAll="0"/>
    <pivotField showAll="0"/>
    <pivotField showAll="0"/>
    <pivotField showAll="0"/>
    <pivotField showAll="0"/>
    <pivotField dataField="1" showAll="0"/>
    <pivotField showAll="0"/>
    <pivotField showAll="0"/>
    <pivotField showAll="0"/>
    <pivotField axis="axisRow" showAll="0">
      <items count="6">
        <item x="3"/>
        <item x="1"/>
        <item x="2"/>
        <item x="0"/>
        <item h="1" x="4"/>
        <item t="default"/>
      </items>
    </pivotField>
    <pivotField showAll="0"/>
  </pivotFields>
  <rowFields count="1">
    <field x="14"/>
  </rowFields>
  <rowItems count="5">
    <i>
      <x/>
    </i>
    <i>
      <x v="1"/>
    </i>
    <i>
      <x v="2"/>
    </i>
    <i>
      <x v="3"/>
    </i>
    <i t="grand">
      <x/>
    </i>
  </rowItems>
  <colItems count="1">
    <i/>
  </colItems>
  <dataFields count="1">
    <dataField name="Count of Sales" fld="1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4" count="1" selected="0">
            <x v="2"/>
          </reference>
        </references>
      </pivotArea>
    </chartFormat>
    <chartFormat chart="2" format="4">
      <pivotArea type="data" outline="0" fieldPosition="0">
        <references count="2">
          <reference field="4294967294" count="1" selected="0">
            <x v="0"/>
          </reference>
          <reference field="14" count="1" selected="0">
            <x v="1"/>
          </reference>
        </references>
      </pivotArea>
    </chartFormat>
    <chartFormat chart="2" format="5">
      <pivotArea type="data" outline="0" fieldPosition="0">
        <references count="2">
          <reference field="4294967294" count="1" selected="0">
            <x v="0"/>
          </reference>
          <reference field="14" count="1" selected="0">
            <x v="0"/>
          </reference>
        </references>
      </pivotArea>
    </chartFormat>
    <chartFormat chart="2" format="6">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16">
    <pivotField showAll="0"/>
    <pivotField showAll="0"/>
    <pivotField showAll="0"/>
    <pivotField showAll="0"/>
    <pivotField showAll="0"/>
    <pivotField showAll="0"/>
    <pivotField showAll="0"/>
    <pivotField showAll="0"/>
    <pivotField showAll="0"/>
    <pivotField axis="axisRow" showAll="0" measureFilter="1" sortType="descending">
      <items count="11">
        <item x="8"/>
        <item x="3"/>
        <item x="4"/>
        <item x="1"/>
        <item x="6"/>
        <item x="7"/>
        <item x="0"/>
        <item x="2"/>
        <item x="5"/>
        <item x="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s>
  <rowFields count="1">
    <field x="9"/>
  </rowFields>
  <rowItems count="6">
    <i>
      <x v="5"/>
    </i>
    <i>
      <x v="1"/>
    </i>
    <i>
      <x v="8"/>
    </i>
    <i>
      <x/>
    </i>
    <i>
      <x v="2"/>
    </i>
    <i t="grand">
      <x/>
    </i>
  </rowItems>
  <colItems count="1">
    <i/>
  </colItems>
  <dataFields count="1">
    <dataField name="Count of Sales" fld="1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1"/>
  </pivotTables>
  <data>
    <tabular pivotCacheId="1">
      <items count="4">
        <i x="1" s="1"/>
        <i x="2" s="1"/>
        <i x="0"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Year" sourceName="Order Year">
  <pivotTables>
    <pivotTable tabId="3" name="PivotTable2"/>
  </pivotTables>
  <data>
    <tabular pivotCacheId="1">
      <items count="7">
        <i x="5" s="1"/>
        <i x="2" s="1"/>
        <i x="0" s="1"/>
        <i x="3" s="1"/>
        <i x="1" s="1"/>
        <i x="4" s="1"/>
        <i x="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Priority" sourceName="Order Priority">
  <pivotTables>
    <pivotTable tabId="7" name="PivotTable5"/>
  </pivotTables>
  <data>
    <tabular pivotCacheId="1">
      <items count="5">
        <i x="3" s="1"/>
        <i x="1" s="1"/>
        <i x="2" s="1"/>
        <i x="0"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tyle="SlicerStyleDark5" rowHeight="241300"/>
  <slicer name="Order Year" cache="Slicer_Order_Year" caption="Order Year" startItem="1" style="SlicerStyleDark5" rowHeight="241300"/>
  <slicer name="Order Priority" cache="Slicer_Order_Priority" caption="Order Priority"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6" sqref="A4:A6"/>
    </sheetView>
  </sheetViews>
  <sheetFormatPr defaultRowHeight="15" x14ac:dyDescent="0.25"/>
  <cols>
    <col min="1" max="1" width="14.5703125" bestFit="1" customWidth="1"/>
    <col min="2" max="2" width="13.7109375" bestFit="1" customWidth="1"/>
  </cols>
  <sheetData>
    <row r="3" spans="1:2" x14ac:dyDescent="0.25">
      <c r="A3" s="4" t="s">
        <v>4264</v>
      </c>
      <c r="B3" t="s">
        <v>4263</v>
      </c>
    </row>
    <row r="4" spans="1:2" x14ac:dyDescent="0.25">
      <c r="A4" s="5" t="s">
        <v>30</v>
      </c>
      <c r="B4" s="3">
        <v>662</v>
      </c>
    </row>
    <row r="5" spans="1:2" x14ac:dyDescent="0.25">
      <c r="A5" s="5" t="s">
        <v>39</v>
      </c>
      <c r="B5" s="3">
        <v>694</v>
      </c>
    </row>
    <row r="6" spans="1:2" x14ac:dyDescent="0.25">
      <c r="A6" s="5" t="s">
        <v>22</v>
      </c>
      <c r="B6" s="3">
        <v>644</v>
      </c>
    </row>
    <row r="7" spans="1:2" x14ac:dyDescent="0.25">
      <c r="A7" s="5" t="s">
        <v>4265</v>
      </c>
      <c r="B7" s="3">
        <v>2000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5" sqref="C5"/>
    </sheetView>
  </sheetViews>
  <sheetFormatPr defaultRowHeight="15" x14ac:dyDescent="0.25"/>
  <cols>
    <col min="1" max="1" width="17.5703125" customWidth="1"/>
    <col min="2" max="2" width="15.28515625" customWidth="1"/>
  </cols>
  <sheetData>
    <row r="1" spans="1:3" x14ac:dyDescent="0.25">
      <c r="A1" s="7" t="s">
        <v>4268</v>
      </c>
      <c r="B1" s="7"/>
    </row>
    <row r="2" spans="1:3" x14ac:dyDescent="0.25">
      <c r="A2" s="7" t="s">
        <v>4269</v>
      </c>
      <c r="B2" s="7">
        <f>SUM(Global_Superstore_Sample_2000_W!N:N)</f>
        <v>396778.96999999945</v>
      </c>
      <c r="C2">
        <f>B2</f>
        <v>396778.96999999945</v>
      </c>
    </row>
    <row r="3" spans="1:3" x14ac:dyDescent="0.25">
      <c r="A3" s="7" t="s">
        <v>4270</v>
      </c>
      <c r="B3" s="7">
        <f>SUM(Global_Superstore_Sample_2000_W!K:K)</f>
        <v>1005656.4899999996</v>
      </c>
      <c r="C3">
        <f>B3</f>
        <v>1005656.4899999996</v>
      </c>
    </row>
    <row r="4" spans="1:3" x14ac:dyDescent="0.25">
      <c r="A4" s="7" t="s">
        <v>4271</v>
      </c>
      <c r="B4" s="7">
        <f>SUM(Global_Superstore_Sample_2000_W!L:L)</f>
        <v>10983</v>
      </c>
      <c r="C4">
        <f>B4</f>
        <v>10983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
    </sheetView>
  </sheetViews>
  <sheetFormatPr defaultRowHeight="15" x14ac:dyDescent="0.25"/>
  <cols>
    <col min="1" max="1" width="13.140625" customWidth="1"/>
    <col min="2" max="2" width="13.7109375" bestFit="1" customWidth="1"/>
  </cols>
  <sheetData>
    <row r="3" spans="1:2" x14ac:dyDescent="0.25">
      <c r="A3" s="4" t="s">
        <v>4264</v>
      </c>
      <c r="B3" t="s">
        <v>4263</v>
      </c>
    </row>
    <row r="4" spans="1:2" x14ac:dyDescent="0.25">
      <c r="A4" s="5">
        <v>2020</v>
      </c>
      <c r="B4" s="3">
        <v>167</v>
      </c>
    </row>
    <row r="5" spans="1:2" x14ac:dyDescent="0.25">
      <c r="A5" s="5">
        <v>2021</v>
      </c>
      <c r="B5" s="3">
        <v>431</v>
      </c>
    </row>
    <row r="6" spans="1:2" x14ac:dyDescent="0.25">
      <c r="A6" s="5">
        <v>2022</v>
      </c>
      <c r="B6" s="3">
        <v>388</v>
      </c>
    </row>
    <row r="7" spans="1:2" x14ac:dyDescent="0.25">
      <c r="A7" s="5">
        <v>2023</v>
      </c>
      <c r="B7" s="3">
        <v>396</v>
      </c>
    </row>
    <row r="8" spans="1:2" x14ac:dyDescent="0.25">
      <c r="A8" s="5">
        <v>2024</v>
      </c>
      <c r="B8" s="3">
        <v>396</v>
      </c>
    </row>
    <row r="9" spans="1:2" x14ac:dyDescent="0.25">
      <c r="A9" s="5">
        <v>2025</v>
      </c>
      <c r="B9" s="3">
        <v>222</v>
      </c>
    </row>
    <row r="10" spans="1:2" x14ac:dyDescent="0.25">
      <c r="A10" s="5" t="s">
        <v>4265</v>
      </c>
      <c r="B10" s="3">
        <v>2000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B6" sqref="B6"/>
    </sheetView>
  </sheetViews>
  <sheetFormatPr defaultRowHeight="15" x14ac:dyDescent="0.25"/>
  <cols>
    <col min="1" max="1" width="13.140625" bestFit="1" customWidth="1"/>
    <col min="2" max="2" width="14.140625" customWidth="1"/>
    <col min="3" max="3" width="13.7109375" bestFit="1" customWidth="1"/>
  </cols>
  <sheetData>
    <row r="3" spans="1:3" x14ac:dyDescent="0.25">
      <c r="A3" s="4" t="s">
        <v>4264</v>
      </c>
      <c r="B3" t="s">
        <v>4266</v>
      </c>
      <c r="C3" t="s">
        <v>4263</v>
      </c>
    </row>
    <row r="4" spans="1:3" x14ac:dyDescent="0.25">
      <c r="A4" s="5" t="s">
        <v>87</v>
      </c>
      <c r="B4" s="3">
        <v>495</v>
      </c>
      <c r="C4" s="3">
        <v>495</v>
      </c>
    </row>
    <row r="5" spans="1:3" x14ac:dyDescent="0.25">
      <c r="A5" s="5" t="s">
        <v>38</v>
      </c>
      <c r="B5" s="3">
        <v>492</v>
      </c>
      <c r="C5" s="3">
        <v>492</v>
      </c>
    </row>
    <row r="6" spans="1:3" x14ac:dyDescent="0.25">
      <c r="A6" s="5" t="s">
        <v>21</v>
      </c>
      <c r="B6" s="3">
        <v>491</v>
      </c>
      <c r="C6" s="3">
        <v>491</v>
      </c>
    </row>
    <row r="7" spans="1:3" x14ac:dyDescent="0.25">
      <c r="A7" s="5" t="s">
        <v>59</v>
      </c>
      <c r="B7" s="3">
        <v>522</v>
      </c>
      <c r="C7" s="3">
        <v>522</v>
      </c>
    </row>
    <row r="8" spans="1:3" x14ac:dyDescent="0.25">
      <c r="A8" s="5" t="s">
        <v>4265</v>
      </c>
      <c r="B8" s="3">
        <v>2000</v>
      </c>
      <c r="C8" s="3">
        <v>2000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M19" sqref="M19"/>
    </sheetView>
  </sheetViews>
  <sheetFormatPr defaultRowHeight="15" x14ac:dyDescent="0.25"/>
  <cols>
    <col min="1" max="1" width="13.85546875" customWidth="1"/>
    <col min="2" max="2" width="16.28515625" bestFit="1" customWidth="1"/>
    <col min="3" max="3" width="9.85546875" customWidth="1"/>
    <col min="4" max="4" width="12.140625" customWidth="1"/>
    <col min="5" max="5" width="11.28515625" customWidth="1"/>
    <col min="6" max="6" width="11.28515625" bestFit="1" customWidth="1"/>
  </cols>
  <sheetData>
    <row r="3" spans="1:5" x14ac:dyDescent="0.25">
      <c r="A3" s="4" t="s">
        <v>4263</v>
      </c>
      <c r="B3" s="4" t="s">
        <v>4267</v>
      </c>
    </row>
    <row r="4" spans="1:5" x14ac:dyDescent="0.25">
      <c r="A4" s="4" t="s">
        <v>4264</v>
      </c>
      <c r="B4" t="s">
        <v>36</v>
      </c>
      <c r="C4" t="s">
        <v>19</v>
      </c>
      <c r="D4" t="s">
        <v>28</v>
      </c>
      <c r="E4" t="s">
        <v>4265</v>
      </c>
    </row>
    <row r="5" spans="1:5" x14ac:dyDescent="0.25">
      <c r="A5" s="5" t="s">
        <v>34</v>
      </c>
      <c r="B5" s="3">
        <v>168</v>
      </c>
      <c r="C5" s="3">
        <v>156</v>
      </c>
      <c r="D5" s="3">
        <v>150</v>
      </c>
      <c r="E5" s="3">
        <v>474</v>
      </c>
    </row>
    <row r="6" spans="1:5" x14ac:dyDescent="0.25">
      <c r="A6" s="5" t="s">
        <v>61</v>
      </c>
      <c r="B6" s="3">
        <v>164</v>
      </c>
      <c r="C6" s="3">
        <v>198</v>
      </c>
      <c r="D6" s="3">
        <v>171</v>
      </c>
      <c r="E6" s="3">
        <v>533</v>
      </c>
    </row>
    <row r="7" spans="1:5" x14ac:dyDescent="0.25">
      <c r="A7" s="5" t="s">
        <v>26</v>
      </c>
      <c r="B7" s="3">
        <v>174</v>
      </c>
      <c r="C7" s="3">
        <v>156</v>
      </c>
      <c r="D7" s="3">
        <v>177</v>
      </c>
      <c r="E7" s="3">
        <v>507</v>
      </c>
    </row>
    <row r="8" spans="1:5" x14ac:dyDescent="0.25">
      <c r="A8" s="5" t="s">
        <v>17</v>
      </c>
      <c r="B8" s="3">
        <v>146</v>
      </c>
      <c r="C8" s="3">
        <v>168</v>
      </c>
      <c r="D8" s="3">
        <v>172</v>
      </c>
      <c r="E8" s="3">
        <v>486</v>
      </c>
    </row>
    <row r="9" spans="1:5" x14ac:dyDescent="0.25">
      <c r="A9" s="5" t="s">
        <v>4265</v>
      </c>
      <c r="B9" s="3">
        <v>652</v>
      </c>
      <c r="C9" s="3">
        <v>678</v>
      </c>
      <c r="D9" s="3">
        <v>670</v>
      </c>
      <c r="E9" s="3">
        <v>2000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7" sqref="B7"/>
    </sheetView>
  </sheetViews>
  <sheetFormatPr defaultRowHeight="15" x14ac:dyDescent="0.25"/>
  <cols>
    <col min="1" max="1" width="13.140625" customWidth="1"/>
    <col min="2" max="2" width="13.7109375" bestFit="1" customWidth="1"/>
  </cols>
  <sheetData>
    <row r="3" spans="1:2" x14ac:dyDescent="0.25">
      <c r="A3" s="4" t="s">
        <v>4264</v>
      </c>
      <c r="B3" t="s">
        <v>4263</v>
      </c>
    </row>
    <row r="4" spans="1:2" x14ac:dyDescent="0.25">
      <c r="A4" s="5" t="s">
        <v>71</v>
      </c>
      <c r="B4" s="3">
        <v>491</v>
      </c>
    </row>
    <row r="5" spans="1:2" x14ac:dyDescent="0.25">
      <c r="A5" s="5" t="s">
        <v>32</v>
      </c>
      <c r="B5" s="3">
        <v>519</v>
      </c>
    </row>
    <row r="6" spans="1:2" x14ac:dyDescent="0.25">
      <c r="A6" s="5" t="s">
        <v>65</v>
      </c>
      <c r="B6" s="3">
        <v>493</v>
      </c>
    </row>
    <row r="7" spans="1:2" x14ac:dyDescent="0.25">
      <c r="A7" s="5" t="s">
        <v>24</v>
      </c>
      <c r="B7" s="3">
        <v>497</v>
      </c>
    </row>
    <row r="8" spans="1:2" x14ac:dyDescent="0.25">
      <c r="A8" s="5" t="s">
        <v>4265</v>
      </c>
      <c r="B8" s="3">
        <v>2000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24"/>
  <sheetViews>
    <sheetView workbookViewId="0">
      <selection activeCell="E6" sqref="E6"/>
    </sheetView>
  </sheetViews>
  <sheetFormatPr defaultRowHeight="15" x14ac:dyDescent="0.25"/>
  <cols>
    <col min="1" max="1" width="10.5703125" customWidth="1"/>
    <col min="2" max="2" width="12.85546875" customWidth="1"/>
    <col min="3" max="3" width="11.5703125" customWidth="1"/>
    <col min="4" max="4" width="12.7109375" customWidth="1"/>
    <col min="5" max="5" width="17.42578125" customWidth="1"/>
    <col min="6" max="6" width="11" customWidth="1"/>
    <col min="7" max="7" width="10.140625" customWidth="1"/>
    <col min="8" max="8" width="9.28515625" customWidth="1"/>
    <col min="9" max="9" width="11" customWidth="1"/>
    <col min="10" max="10" width="15" customWidth="1"/>
    <col min="12" max="13" width="10.85546875" customWidth="1"/>
    <col min="15" max="15" width="15.28515625" customWidth="1"/>
    <col min="16" max="16" width="12.7109375" customWidth="1"/>
  </cols>
  <sheetData>
    <row r="2" spans="2:3" x14ac:dyDescent="0.25">
      <c r="B2" s="1"/>
      <c r="C2" s="1"/>
    </row>
    <row r="3" spans="2:3" x14ac:dyDescent="0.25">
      <c r="B3" s="1"/>
      <c r="C3" s="1"/>
    </row>
    <row r="4" spans="2:3" x14ac:dyDescent="0.25">
      <c r="B4" s="1"/>
      <c r="C4" s="1"/>
    </row>
    <row r="5" spans="2:3" x14ac:dyDescent="0.25">
      <c r="B5" s="1"/>
      <c r="C5" s="1"/>
    </row>
    <row r="6" spans="2:3" x14ac:dyDescent="0.25">
      <c r="B6" s="1"/>
      <c r="C6" s="1"/>
    </row>
    <row r="7" spans="2:3" x14ac:dyDescent="0.25">
      <c r="B7" s="1"/>
      <c r="C7" s="1"/>
    </row>
    <row r="8" spans="2:3" x14ac:dyDescent="0.25">
      <c r="B8" s="1"/>
      <c r="C8" s="1"/>
    </row>
    <row r="9" spans="2:3" x14ac:dyDescent="0.25">
      <c r="B9" s="1"/>
      <c r="C9" s="1"/>
    </row>
    <row r="10" spans="2:3" x14ac:dyDescent="0.25">
      <c r="B10" s="1"/>
      <c r="C10" s="1"/>
    </row>
    <row r="11" spans="2:3" x14ac:dyDescent="0.25">
      <c r="B11" s="1"/>
      <c r="C11" s="1"/>
    </row>
    <row r="12" spans="2:3" x14ac:dyDescent="0.25">
      <c r="B12" s="1"/>
      <c r="C12" s="1"/>
    </row>
    <row r="13" spans="2:3" x14ac:dyDescent="0.25">
      <c r="B13" s="1"/>
      <c r="C13" s="1"/>
    </row>
    <row r="14" spans="2:3" x14ac:dyDescent="0.25">
      <c r="B14" s="1"/>
      <c r="C14" s="1"/>
    </row>
    <row r="15" spans="2:3" x14ac:dyDescent="0.25">
      <c r="B15" s="1"/>
      <c r="C15" s="1"/>
    </row>
    <row r="16" spans="2:3" x14ac:dyDescent="0.25">
      <c r="B16" s="1"/>
      <c r="C16" s="1"/>
    </row>
    <row r="17" spans="2:3" x14ac:dyDescent="0.25">
      <c r="B17" s="1"/>
      <c r="C17" s="1"/>
    </row>
    <row r="18" spans="2:3" x14ac:dyDescent="0.25">
      <c r="B18" s="1"/>
      <c r="C18" s="1"/>
    </row>
    <row r="19" spans="2:3" x14ac:dyDescent="0.25">
      <c r="B19" s="1"/>
      <c r="C19" s="1"/>
    </row>
    <row r="20" spans="2:3" x14ac:dyDescent="0.25">
      <c r="B20" s="1"/>
      <c r="C20" s="1"/>
    </row>
    <row r="21" spans="2:3" x14ac:dyDescent="0.25">
      <c r="B21" s="1"/>
      <c r="C21" s="1"/>
    </row>
    <row r="22" spans="2:3" x14ac:dyDescent="0.25">
      <c r="B22" s="1"/>
      <c r="C22" s="1"/>
    </row>
    <row r="23" spans="2:3" x14ac:dyDescent="0.25">
      <c r="B23" s="1"/>
      <c r="C23" s="1"/>
    </row>
    <row r="24" spans="2:3" x14ac:dyDescent="0.25">
      <c r="B24" s="1"/>
      <c r="C24" s="1"/>
    </row>
    <row r="25" spans="2:3" x14ac:dyDescent="0.25">
      <c r="B25" s="1"/>
      <c r="C25" s="1"/>
    </row>
    <row r="26" spans="2:3" x14ac:dyDescent="0.25">
      <c r="B26" s="1"/>
      <c r="C26" s="1"/>
    </row>
    <row r="27" spans="2:3" x14ac:dyDescent="0.25">
      <c r="B27" s="1"/>
      <c r="C27" s="1"/>
    </row>
    <row r="28" spans="2:3" x14ac:dyDescent="0.25">
      <c r="B28" s="1"/>
      <c r="C28" s="1"/>
    </row>
    <row r="29" spans="2:3" x14ac:dyDescent="0.25">
      <c r="B29" s="1"/>
      <c r="C29" s="1"/>
    </row>
    <row r="30" spans="2:3" x14ac:dyDescent="0.25">
      <c r="B30" s="1"/>
      <c r="C30" s="1"/>
    </row>
    <row r="31" spans="2:3" x14ac:dyDescent="0.25">
      <c r="B31" s="1"/>
      <c r="C31" s="1"/>
    </row>
    <row r="32" spans="2:3" x14ac:dyDescent="0.25">
      <c r="B32" s="1"/>
      <c r="C32" s="1"/>
    </row>
    <row r="33" spans="2:3" x14ac:dyDescent="0.25">
      <c r="B33" s="1"/>
      <c r="C33" s="1"/>
    </row>
    <row r="34" spans="2:3" x14ac:dyDescent="0.25">
      <c r="B34" s="1"/>
      <c r="C34" s="1"/>
    </row>
    <row r="35" spans="2:3" x14ac:dyDescent="0.25">
      <c r="B35" s="1"/>
      <c r="C35" s="1"/>
    </row>
    <row r="36" spans="2:3" x14ac:dyDescent="0.25">
      <c r="B36" s="1"/>
      <c r="C36" s="1"/>
    </row>
    <row r="37" spans="2:3" x14ac:dyDescent="0.25">
      <c r="B37" s="1"/>
      <c r="C37" s="1"/>
    </row>
    <row r="38" spans="2:3" x14ac:dyDescent="0.25">
      <c r="B38" s="1"/>
      <c r="C38" s="1"/>
    </row>
    <row r="39" spans="2:3" x14ac:dyDescent="0.25">
      <c r="B39" s="1"/>
      <c r="C39" s="1"/>
    </row>
    <row r="40" spans="2:3" x14ac:dyDescent="0.25">
      <c r="B40" s="1"/>
      <c r="C40" s="1"/>
    </row>
    <row r="41" spans="2:3" x14ac:dyDescent="0.25">
      <c r="B41" s="1"/>
      <c r="C41" s="1"/>
    </row>
    <row r="42" spans="2:3" x14ac:dyDescent="0.25">
      <c r="B42" s="1"/>
      <c r="C42" s="1"/>
    </row>
    <row r="43" spans="2:3" x14ac:dyDescent="0.25">
      <c r="B43" s="1"/>
      <c r="C43" s="1"/>
    </row>
    <row r="44" spans="2:3" x14ac:dyDescent="0.25">
      <c r="B44" s="1"/>
      <c r="C44" s="1"/>
    </row>
    <row r="45" spans="2:3" x14ac:dyDescent="0.25">
      <c r="B45" s="1"/>
      <c r="C45" s="1"/>
    </row>
    <row r="46" spans="2:3" x14ac:dyDescent="0.25">
      <c r="B46" s="1"/>
      <c r="C46" s="1"/>
    </row>
    <row r="47" spans="2:3" x14ac:dyDescent="0.25">
      <c r="B47" s="1"/>
      <c r="C47" s="1"/>
    </row>
    <row r="48" spans="2:3" x14ac:dyDescent="0.25">
      <c r="B48" s="1"/>
      <c r="C48" s="1"/>
    </row>
    <row r="49" spans="2:3" x14ac:dyDescent="0.25">
      <c r="B49" s="1"/>
      <c r="C49" s="1"/>
    </row>
    <row r="50" spans="2:3" x14ac:dyDescent="0.25">
      <c r="B50" s="1"/>
      <c r="C50" s="1"/>
    </row>
    <row r="51" spans="2:3" x14ac:dyDescent="0.25">
      <c r="B51" s="1"/>
      <c r="C51" s="1"/>
    </row>
    <row r="52" spans="2:3" x14ac:dyDescent="0.25">
      <c r="B52" s="1"/>
      <c r="C52" s="1"/>
    </row>
    <row r="53" spans="2:3" x14ac:dyDescent="0.25">
      <c r="B53" s="1"/>
      <c r="C53" s="1"/>
    </row>
    <row r="54" spans="2:3" x14ac:dyDescent="0.25">
      <c r="B54" s="1"/>
      <c r="C54" s="1"/>
    </row>
    <row r="55" spans="2:3" x14ac:dyDescent="0.25">
      <c r="B55" s="1"/>
      <c r="C55" s="1"/>
    </row>
    <row r="56" spans="2:3" x14ac:dyDescent="0.25">
      <c r="B56" s="1"/>
      <c r="C56" s="1"/>
    </row>
    <row r="57" spans="2:3" x14ac:dyDescent="0.25">
      <c r="B57" s="1"/>
      <c r="C57" s="1"/>
    </row>
    <row r="58" spans="2:3" x14ac:dyDescent="0.25">
      <c r="B58" s="1"/>
      <c r="C58" s="1"/>
    </row>
    <row r="59" spans="2:3" x14ac:dyDescent="0.25">
      <c r="B59" s="1"/>
      <c r="C59" s="1"/>
    </row>
    <row r="60" spans="2:3" x14ac:dyDescent="0.25">
      <c r="B60" s="1"/>
      <c r="C60" s="1"/>
    </row>
    <row r="61" spans="2:3" x14ac:dyDescent="0.25">
      <c r="B61" s="1"/>
      <c r="C61" s="1"/>
    </row>
    <row r="62" spans="2:3" x14ac:dyDescent="0.25">
      <c r="B62" s="1"/>
      <c r="C62" s="1"/>
    </row>
    <row r="63" spans="2:3" x14ac:dyDescent="0.25">
      <c r="B63" s="1"/>
      <c r="C63" s="1"/>
    </row>
    <row r="64" spans="2:3" x14ac:dyDescent="0.25">
      <c r="B64" s="1"/>
      <c r="C64" s="1"/>
    </row>
    <row r="65" spans="2:3" x14ac:dyDescent="0.25">
      <c r="B65" s="1"/>
      <c r="C65" s="1"/>
    </row>
    <row r="66" spans="2:3" x14ac:dyDescent="0.25">
      <c r="B66" s="1"/>
      <c r="C66" s="1"/>
    </row>
    <row r="67" spans="2:3" x14ac:dyDescent="0.25">
      <c r="B67" s="1"/>
      <c r="C67" s="1"/>
    </row>
    <row r="68" spans="2:3" x14ac:dyDescent="0.25">
      <c r="B68" s="1"/>
      <c r="C68" s="1"/>
    </row>
    <row r="69" spans="2:3" x14ac:dyDescent="0.25">
      <c r="B69" s="1"/>
      <c r="C69" s="1"/>
    </row>
    <row r="70" spans="2:3" x14ac:dyDescent="0.25">
      <c r="B70" s="1"/>
      <c r="C70" s="1"/>
    </row>
    <row r="71" spans="2:3" x14ac:dyDescent="0.25">
      <c r="B71" s="1"/>
      <c r="C71" s="1"/>
    </row>
    <row r="72" spans="2:3" x14ac:dyDescent="0.25">
      <c r="B72" s="1"/>
      <c r="C72" s="1"/>
    </row>
    <row r="73" spans="2:3" x14ac:dyDescent="0.25">
      <c r="B73" s="1"/>
      <c r="C73" s="1"/>
    </row>
    <row r="74" spans="2:3" x14ac:dyDescent="0.25">
      <c r="B74" s="1"/>
      <c r="C74" s="1"/>
    </row>
    <row r="75" spans="2:3" x14ac:dyDescent="0.25">
      <c r="B75" s="1"/>
      <c r="C75" s="1"/>
    </row>
    <row r="76" spans="2:3" x14ac:dyDescent="0.25">
      <c r="B76" s="1"/>
      <c r="C76" s="1"/>
    </row>
    <row r="77" spans="2:3" x14ac:dyDescent="0.25">
      <c r="B77" s="1"/>
      <c r="C77" s="1"/>
    </row>
    <row r="78" spans="2:3" x14ac:dyDescent="0.25">
      <c r="B78" s="1"/>
      <c r="C78" s="1"/>
    </row>
    <row r="79" spans="2:3" x14ac:dyDescent="0.25">
      <c r="B79" s="1"/>
      <c r="C79" s="1"/>
    </row>
    <row r="80" spans="2:3" x14ac:dyDescent="0.25">
      <c r="B80" s="1"/>
      <c r="C80" s="1"/>
    </row>
    <row r="81" spans="2:3" x14ac:dyDescent="0.25">
      <c r="B81" s="1"/>
      <c r="C81" s="1"/>
    </row>
    <row r="82" spans="2:3" x14ac:dyDescent="0.25">
      <c r="B82" s="1"/>
      <c r="C82" s="1"/>
    </row>
    <row r="83" spans="2:3" x14ac:dyDescent="0.25">
      <c r="B83" s="1"/>
      <c r="C83" s="1"/>
    </row>
    <row r="84" spans="2:3" x14ac:dyDescent="0.25">
      <c r="B84" s="1"/>
      <c r="C84" s="1"/>
    </row>
    <row r="85" spans="2:3" x14ac:dyDescent="0.25">
      <c r="B85" s="1"/>
      <c r="C85" s="1"/>
    </row>
    <row r="86" spans="2:3" x14ac:dyDescent="0.25">
      <c r="B86" s="1"/>
      <c r="C86" s="1"/>
    </row>
    <row r="87" spans="2:3" x14ac:dyDescent="0.25">
      <c r="B87" s="1"/>
      <c r="C87" s="1"/>
    </row>
    <row r="88" spans="2:3" x14ac:dyDescent="0.25">
      <c r="B88" s="1"/>
      <c r="C88" s="1"/>
    </row>
    <row r="89" spans="2:3" x14ac:dyDescent="0.25">
      <c r="B89" s="1"/>
      <c r="C89" s="1"/>
    </row>
    <row r="90" spans="2:3" x14ac:dyDescent="0.25">
      <c r="B90" s="1"/>
      <c r="C90" s="1"/>
    </row>
    <row r="91" spans="2:3" x14ac:dyDescent="0.25">
      <c r="B91" s="1"/>
      <c r="C91" s="1"/>
    </row>
    <row r="92" spans="2:3" x14ac:dyDescent="0.25">
      <c r="B92" s="1"/>
      <c r="C92" s="1"/>
    </row>
    <row r="93" spans="2:3" x14ac:dyDescent="0.25">
      <c r="B93" s="1"/>
      <c r="C93" s="1"/>
    </row>
    <row r="94" spans="2:3" x14ac:dyDescent="0.25">
      <c r="B94" s="1"/>
      <c r="C94" s="1"/>
    </row>
    <row r="95" spans="2:3" x14ac:dyDescent="0.25">
      <c r="B95" s="1"/>
      <c r="C95" s="1"/>
    </row>
    <row r="96" spans="2:3" x14ac:dyDescent="0.25">
      <c r="B96" s="1"/>
      <c r="C96" s="1"/>
    </row>
    <row r="97" spans="2:3" x14ac:dyDescent="0.25">
      <c r="B97" s="1"/>
      <c r="C97" s="1"/>
    </row>
    <row r="98" spans="2:3" x14ac:dyDescent="0.25">
      <c r="B98" s="1"/>
      <c r="C98" s="1"/>
    </row>
    <row r="99" spans="2:3" x14ac:dyDescent="0.25">
      <c r="B99" s="1"/>
      <c r="C99" s="1"/>
    </row>
    <row r="100" spans="2:3" x14ac:dyDescent="0.25">
      <c r="B100" s="1"/>
      <c r="C100" s="1"/>
    </row>
    <row r="101" spans="2:3" x14ac:dyDescent="0.25">
      <c r="B101" s="1"/>
      <c r="C101" s="1"/>
    </row>
    <row r="102" spans="2:3" x14ac:dyDescent="0.25">
      <c r="B102" s="1"/>
      <c r="C102" s="1"/>
    </row>
    <row r="103" spans="2:3" x14ac:dyDescent="0.25">
      <c r="B103" s="1"/>
      <c r="C103" s="1"/>
    </row>
    <row r="104" spans="2:3" x14ac:dyDescent="0.25">
      <c r="B104" s="1"/>
      <c r="C104" s="1"/>
    </row>
    <row r="105" spans="2:3" x14ac:dyDescent="0.25">
      <c r="B105" s="1"/>
      <c r="C105" s="1"/>
    </row>
    <row r="106" spans="2:3" x14ac:dyDescent="0.25">
      <c r="B106" s="1"/>
      <c r="C106" s="1"/>
    </row>
    <row r="107" spans="2:3" x14ac:dyDescent="0.25">
      <c r="B107" s="1"/>
      <c r="C107" s="1"/>
    </row>
    <row r="108" spans="2:3" x14ac:dyDescent="0.25">
      <c r="B108" s="1"/>
      <c r="C108" s="1"/>
    </row>
    <row r="109" spans="2:3" x14ac:dyDescent="0.25">
      <c r="B109" s="1"/>
      <c r="C109" s="1"/>
    </row>
    <row r="110" spans="2:3" x14ac:dyDescent="0.25">
      <c r="B110" s="1"/>
      <c r="C110" s="1"/>
    </row>
    <row r="111" spans="2:3" x14ac:dyDescent="0.25">
      <c r="B111" s="1"/>
      <c r="C111" s="1"/>
    </row>
    <row r="112" spans="2:3" x14ac:dyDescent="0.25">
      <c r="B112" s="1"/>
      <c r="C112" s="1"/>
    </row>
    <row r="113" spans="2:3" x14ac:dyDescent="0.25">
      <c r="B113" s="1"/>
      <c r="C113" s="1"/>
    </row>
    <row r="114" spans="2:3" x14ac:dyDescent="0.25">
      <c r="B114" s="1"/>
      <c r="C114" s="1"/>
    </row>
    <row r="115" spans="2:3" x14ac:dyDescent="0.25">
      <c r="B115" s="1"/>
      <c r="C115" s="1"/>
    </row>
    <row r="116" spans="2:3" x14ac:dyDescent="0.25">
      <c r="B116" s="1"/>
      <c r="C116" s="1"/>
    </row>
    <row r="117" spans="2:3" x14ac:dyDescent="0.25">
      <c r="B117" s="1"/>
      <c r="C117" s="1"/>
    </row>
    <row r="118" spans="2:3" x14ac:dyDescent="0.25">
      <c r="B118" s="1"/>
      <c r="C118" s="1"/>
    </row>
    <row r="119" spans="2:3" x14ac:dyDescent="0.25">
      <c r="B119" s="1"/>
      <c r="C119" s="1"/>
    </row>
    <row r="120" spans="2:3" x14ac:dyDescent="0.25">
      <c r="B120" s="1"/>
      <c r="C120" s="1"/>
    </row>
    <row r="121" spans="2:3" x14ac:dyDescent="0.25">
      <c r="B121" s="1"/>
      <c r="C121" s="1"/>
    </row>
    <row r="122" spans="2:3" x14ac:dyDescent="0.25">
      <c r="B122" s="1"/>
      <c r="C122" s="1"/>
    </row>
    <row r="123" spans="2:3" x14ac:dyDescent="0.25">
      <c r="B123" s="1"/>
      <c r="C123" s="1"/>
    </row>
    <row r="124" spans="2:3" x14ac:dyDescent="0.25">
      <c r="B124" s="1"/>
      <c r="C124" s="1"/>
    </row>
    <row r="125" spans="2:3" x14ac:dyDescent="0.25">
      <c r="B125" s="1"/>
      <c r="C125" s="1"/>
    </row>
    <row r="126" spans="2:3" x14ac:dyDescent="0.25">
      <c r="B126" s="1"/>
      <c r="C126" s="1"/>
    </row>
    <row r="127" spans="2:3" x14ac:dyDescent="0.25">
      <c r="B127" s="1"/>
      <c r="C127" s="1"/>
    </row>
    <row r="128" spans="2:3" x14ac:dyDescent="0.25">
      <c r="B128" s="1"/>
      <c r="C128" s="1"/>
    </row>
    <row r="129" spans="2:3" x14ac:dyDescent="0.25">
      <c r="B129" s="1"/>
      <c r="C129" s="1"/>
    </row>
    <row r="130" spans="2:3" x14ac:dyDescent="0.25">
      <c r="B130" s="1"/>
      <c r="C130" s="1"/>
    </row>
    <row r="131" spans="2:3" x14ac:dyDescent="0.25">
      <c r="B131" s="1"/>
      <c r="C131" s="1"/>
    </row>
    <row r="132" spans="2:3" x14ac:dyDescent="0.25">
      <c r="B132" s="1"/>
      <c r="C132" s="1"/>
    </row>
    <row r="133" spans="2:3" x14ac:dyDescent="0.25">
      <c r="B133" s="1"/>
      <c r="C133" s="1"/>
    </row>
    <row r="134" spans="2:3" x14ac:dyDescent="0.25">
      <c r="B134" s="1"/>
      <c r="C134" s="1"/>
    </row>
    <row r="135" spans="2:3" x14ac:dyDescent="0.25">
      <c r="B135" s="1"/>
      <c r="C135" s="1"/>
    </row>
    <row r="136" spans="2:3" x14ac:dyDescent="0.25">
      <c r="B136" s="1"/>
      <c r="C136" s="1"/>
    </row>
    <row r="137" spans="2:3" x14ac:dyDescent="0.25">
      <c r="B137" s="1"/>
      <c r="C137" s="1"/>
    </row>
    <row r="138" spans="2:3" x14ac:dyDescent="0.25">
      <c r="B138" s="1"/>
      <c r="C138" s="1"/>
    </row>
    <row r="139" spans="2:3" x14ac:dyDescent="0.25">
      <c r="B139" s="1"/>
      <c r="C139" s="1"/>
    </row>
    <row r="140" spans="2:3" x14ac:dyDescent="0.25">
      <c r="B140" s="1"/>
      <c r="C140" s="1"/>
    </row>
    <row r="141" spans="2:3" x14ac:dyDescent="0.25">
      <c r="B141" s="1"/>
      <c r="C141" s="1"/>
    </row>
    <row r="142" spans="2:3" x14ac:dyDescent="0.25">
      <c r="B142" s="1"/>
      <c r="C142" s="1"/>
    </row>
    <row r="143" spans="2:3" x14ac:dyDescent="0.25">
      <c r="B143" s="1"/>
      <c r="C143" s="1"/>
    </row>
    <row r="144" spans="2:3" x14ac:dyDescent="0.25">
      <c r="B144" s="1"/>
      <c r="C144" s="1"/>
    </row>
    <row r="145" spans="2:3" x14ac:dyDescent="0.25">
      <c r="B145" s="1"/>
      <c r="C145" s="1"/>
    </row>
    <row r="146" spans="2:3" x14ac:dyDescent="0.25">
      <c r="B146" s="1"/>
      <c r="C146" s="1"/>
    </row>
    <row r="147" spans="2:3" x14ac:dyDescent="0.25">
      <c r="B147" s="1"/>
      <c r="C147" s="1"/>
    </row>
    <row r="148" spans="2:3" x14ac:dyDescent="0.25">
      <c r="B148" s="1"/>
      <c r="C148" s="1"/>
    </row>
    <row r="149" spans="2:3" x14ac:dyDescent="0.25">
      <c r="B149" s="1"/>
      <c r="C149" s="1"/>
    </row>
    <row r="150" spans="2:3" x14ac:dyDescent="0.25">
      <c r="B150" s="1"/>
      <c r="C150" s="1"/>
    </row>
    <row r="151" spans="2:3" x14ac:dyDescent="0.25">
      <c r="B151" s="1"/>
      <c r="C151" s="1"/>
    </row>
    <row r="152" spans="2:3" x14ac:dyDescent="0.25">
      <c r="B152" s="1"/>
      <c r="C152" s="1"/>
    </row>
    <row r="153" spans="2:3" x14ac:dyDescent="0.25">
      <c r="B153" s="1"/>
      <c r="C153" s="1"/>
    </row>
    <row r="154" spans="2:3" x14ac:dyDescent="0.25">
      <c r="B154" s="1"/>
      <c r="C154" s="1"/>
    </row>
    <row r="155" spans="2:3" x14ac:dyDescent="0.25">
      <c r="B155" s="1"/>
      <c r="C155" s="1"/>
    </row>
    <row r="156" spans="2:3" x14ac:dyDescent="0.25">
      <c r="B156" s="1"/>
      <c r="C156" s="1"/>
    </row>
    <row r="157" spans="2:3" x14ac:dyDescent="0.25">
      <c r="B157" s="1"/>
      <c r="C157" s="1"/>
    </row>
    <row r="158" spans="2:3" x14ac:dyDescent="0.25">
      <c r="B158" s="1"/>
      <c r="C158" s="1"/>
    </row>
    <row r="159" spans="2:3" x14ac:dyDescent="0.25">
      <c r="B159" s="1"/>
      <c r="C159" s="1"/>
    </row>
    <row r="160" spans="2:3" x14ac:dyDescent="0.25">
      <c r="B160" s="1"/>
      <c r="C160" s="1"/>
    </row>
    <row r="161" spans="2:3" x14ac:dyDescent="0.25">
      <c r="B161" s="1"/>
      <c r="C161" s="1"/>
    </row>
    <row r="162" spans="2:3" x14ac:dyDescent="0.25">
      <c r="B162" s="1"/>
      <c r="C162" s="1"/>
    </row>
    <row r="163" spans="2:3" x14ac:dyDescent="0.25">
      <c r="B163" s="1"/>
      <c r="C163" s="1"/>
    </row>
    <row r="164" spans="2:3" x14ac:dyDescent="0.25">
      <c r="B164" s="1"/>
      <c r="C164" s="1"/>
    </row>
    <row r="165" spans="2:3" x14ac:dyDescent="0.25">
      <c r="B165" s="1"/>
      <c r="C165" s="1"/>
    </row>
    <row r="166" spans="2:3" x14ac:dyDescent="0.25">
      <c r="B166" s="1"/>
      <c r="C166" s="1"/>
    </row>
    <row r="167" spans="2:3" x14ac:dyDescent="0.25">
      <c r="B167" s="1"/>
      <c r="C167" s="1"/>
    </row>
    <row r="168" spans="2:3" x14ac:dyDescent="0.25">
      <c r="B168" s="1"/>
      <c r="C168" s="1"/>
    </row>
    <row r="169" spans="2:3" x14ac:dyDescent="0.25">
      <c r="B169" s="1"/>
      <c r="C169" s="1"/>
    </row>
    <row r="170" spans="2:3" x14ac:dyDescent="0.25">
      <c r="B170" s="1"/>
      <c r="C170" s="1"/>
    </row>
    <row r="171" spans="2:3" x14ac:dyDescent="0.25">
      <c r="B171" s="1"/>
      <c r="C171" s="1"/>
    </row>
    <row r="172" spans="2:3" x14ac:dyDescent="0.25">
      <c r="B172" s="1"/>
      <c r="C172" s="1"/>
    </row>
    <row r="173" spans="2:3" x14ac:dyDescent="0.25">
      <c r="B173" s="1"/>
      <c r="C173" s="1"/>
    </row>
    <row r="174" spans="2:3" x14ac:dyDescent="0.25">
      <c r="B174" s="1"/>
      <c r="C174" s="1"/>
    </row>
    <row r="175" spans="2:3" x14ac:dyDescent="0.25">
      <c r="B175" s="1"/>
      <c r="C175" s="1"/>
    </row>
    <row r="176" spans="2:3" x14ac:dyDescent="0.25">
      <c r="B176" s="1"/>
      <c r="C176" s="1"/>
    </row>
    <row r="177" spans="2:3" x14ac:dyDescent="0.25">
      <c r="B177" s="1"/>
      <c r="C177" s="1"/>
    </row>
    <row r="178" spans="2:3" x14ac:dyDescent="0.25">
      <c r="B178" s="1"/>
      <c r="C178" s="1"/>
    </row>
    <row r="179" spans="2:3" x14ac:dyDescent="0.25">
      <c r="B179" s="1"/>
      <c r="C179" s="1"/>
    </row>
    <row r="180" spans="2:3" x14ac:dyDescent="0.25">
      <c r="B180" s="1"/>
      <c r="C180" s="1"/>
    </row>
    <row r="181" spans="2:3" x14ac:dyDescent="0.25">
      <c r="B181" s="1"/>
      <c r="C181" s="1"/>
    </row>
    <row r="182" spans="2:3" x14ac:dyDescent="0.25">
      <c r="B182" s="1"/>
      <c r="C182" s="1"/>
    </row>
    <row r="183" spans="2:3" x14ac:dyDescent="0.25">
      <c r="B183" s="1"/>
      <c r="C183" s="1"/>
    </row>
    <row r="184" spans="2:3" x14ac:dyDescent="0.25">
      <c r="B184" s="1"/>
      <c r="C184" s="1"/>
    </row>
    <row r="185" spans="2:3" x14ac:dyDescent="0.25">
      <c r="B185" s="1"/>
      <c r="C185" s="1"/>
    </row>
    <row r="186" spans="2:3" x14ac:dyDescent="0.25">
      <c r="B186" s="1"/>
      <c r="C186" s="1"/>
    </row>
    <row r="187" spans="2:3" x14ac:dyDescent="0.25">
      <c r="B187" s="1"/>
      <c r="C187" s="1"/>
    </row>
    <row r="188" spans="2:3" x14ac:dyDescent="0.25">
      <c r="B188" s="1"/>
      <c r="C188" s="1"/>
    </row>
    <row r="189" spans="2:3" x14ac:dyDescent="0.25">
      <c r="B189" s="1"/>
      <c r="C189" s="1"/>
    </row>
    <row r="190" spans="2:3" x14ac:dyDescent="0.25">
      <c r="B190" s="1"/>
      <c r="C190" s="1"/>
    </row>
    <row r="191" spans="2:3" x14ac:dyDescent="0.25">
      <c r="B191" s="1"/>
      <c r="C191" s="1"/>
    </row>
    <row r="192" spans="2:3" x14ac:dyDescent="0.25">
      <c r="B192" s="1"/>
      <c r="C192" s="1"/>
    </row>
    <row r="193" spans="2:3" x14ac:dyDescent="0.25">
      <c r="B193" s="1"/>
      <c r="C193" s="1"/>
    </row>
    <row r="194" spans="2:3" x14ac:dyDescent="0.25">
      <c r="B194" s="1"/>
      <c r="C194" s="1"/>
    </row>
    <row r="195" spans="2:3" x14ac:dyDescent="0.25">
      <c r="B195" s="1"/>
      <c r="C195" s="1"/>
    </row>
    <row r="196" spans="2:3" x14ac:dyDescent="0.25">
      <c r="B196" s="1"/>
      <c r="C196" s="1"/>
    </row>
    <row r="197" spans="2:3" x14ac:dyDescent="0.25">
      <c r="B197" s="1"/>
      <c r="C197" s="1"/>
    </row>
    <row r="198" spans="2:3" x14ac:dyDescent="0.25">
      <c r="B198" s="1"/>
      <c r="C198" s="1"/>
    </row>
    <row r="199" spans="2:3" x14ac:dyDescent="0.25">
      <c r="B199" s="1"/>
      <c r="C199" s="1"/>
    </row>
    <row r="200" spans="2:3" x14ac:dyDescent="0.25">
      <c r="B200" s="1"/>
      <c r="C200" s="1"/>
    </row>
    <row r="201" spans="2:3" x14ac:dyDescent="0.25">
      <c r="B201" s="1"/>
      <c r="C201" s="1"/>
    </row>
    <row r="202" spans="2:3" x14ac:dyDescent="0.25">
      <c r="B202" s="1"/>
      <c r="C202" s="1"/>
    </row>
    <row r="203" spans="2:3" x14ac:dyDescent="0.25">
      <c r="B203" s="1"/>
      <c r="C203" s="1"/>
    </row>
    <row r="204" spans="2:3" x14ac:dyDescent="0.25">
      <c r="B204" s="1"/>
      <c r="C204" s="1"/>
    </row>
    <row r="205" spans="2:3" x14ac:dyDescent="0.25">
      <c r="B205" s="1"/>
      <c r="C205" s="1"/>
    </row>
    <row r="206" spans="2:3" x14ac:dyDescent="0.25">
      <c r="B206" s="1"/>
      <c r="C206" s="1"/>
    </row>
    <row r="207" spans="2:3" x14ac:dyDescent="0.25">
      <c r="B207" s="1"/>
      <c r="C207" s="1"/>
    </row>
    <row r="208" spans="2:3" x14ac:dyDescent="0.25">
      <c r="B208" s="1"/>
      <c r="C208" s="1"/>
    </row>
    <row r="209" spans="2:3" x14ac:dyDescent="0.25">
      <c r="B209" s="1"/>
      <c r="C209" s="1"/>
    </row>
    <row r="210" spans="2:3" x14ac:dyDescent="0.25">
      <c r="B210" s="1"/>
      <c r="C210" s="1"/>
    </row>
    <row r="211" spans="2:3" x14ac:dyDescent="0.25">
      <c r="B211" s="1"/>
      <c r="C211" s="1"/>
    </row>
    <row r="212" spans="2:3" x14ac:dyDescent="0.25">
      <c r="B212" s="1"/>
      <c r="C212" s="1"/>
    </row>
    <row r="213" spans="2:3" x14ac:dyDescent="0.25">
      <c r="B213" s="1"/>
      <c r="C213" s="1"/>
    </row>
    <row r="214" spans="2:3" x14ac:dyDescent="0.25">
      <c r="B214" s="1"/>
      <c r="C214" s="1"/>
    </row>
    <row r="215" spans="2:3" x14ac:dyDescent="0.25">
      <c r="B215" s="1"/>
      <c r="C215" s="1"/>
    </row>
    <row r="216" spans="2:3" x14ac:dyDescent="0.25">
      <c r="B216" s="1"/>
      <c r="C216" s="1"/>
    </row>
    <row r="217" spans="2:3" x14ac:dyDescent="0.25">
      <c r="B217" s="1"/>
      <c r="C217" s="1"/>
    </row>
    <row r="218" spans="2:3" x14ac:dyDescent="0.25">
      <c r="B218" s="1"/>
      <c r="C218" s="1"/>
    </row>
    <row r="219" spans="2:3" x14ac:dyDescent="0.25">
      <c r="B219" s="1"/>
      <c r="C219" s="1"/>
    </row>
    <row r="220" spans="2:3" x14ac:dyDescent="0.25">
      <c r="B220" s="1"/>
      <c r="C220" s="1"/>
    </row>
    <row r="221" spans="2:3" x14ac:dyDescent="0.25">
      <c r="B221" s="1"/>
      <c r="C221" s="1"/>
    </row>
    <row r="222" spans="2:3" x14ac:dyDescent="0.25">
      <c r="B222" s="1"/>
      <c r="C222" s="1"/>
    </row>
    <row r="223" spans="2:3" x14ac:dyDescent="0.25">
      <c r="B223" s="1"/>
      <c r="C223" s="1"/>
    </row>
    <row r="224" spans="2:3" x14ac:dyDescent="0.25">
      <c r="B224" s="1"/>
      <c r="C224"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5" sqref="A5"/>
    </sheetView>
  </sheetViews>
  <sheetFormatPr defaultRowHeight="15" x14ac:dyDescent="0.25"/>
  <cols>
    <col min="1" max="1" width="13.140625" bestFit="1" customWidth="1"/>
    <col min="2" max="2" width="13.7109375" bestFit="1" customWidth="1"/>
  </cols>
  <sheetData>
    <row r="3" spans="1:2" x14ac:dyDescent="0.25">
      <c r="A3" s="4" t="s">
        <v>4264</v>
      </c>
      <c r="B3" t="s">
        <v>4263</v>
      </c>
    </row>
    <row r="4" spans="1:2" x14ac:dyDescent="0.25">
      <c r="A4" s="5" t="s">
        <v>113</v>
      </c>
      <c r="B4" s="3">
        <v>247</v>
      </c>
    </row>
    <row r="5" spans="1:2" x14ac:dyDescent="0.25">
      <c r="A5" s="5" t="s">
        <v>47</v>
      </c>
      <c r="B5" s="3">
        <v>243</v>
      </c>
    </row>
    <row r="6" spans="1:2" x14ac:dyDescent="0.25">
      <c r="A6" s="5" t="s">
        <v>55</v>
      </c>
      <c r="B6" s="3">
        <v>228</v>
      </c>
    </row>
    <row r="7" spans="1:2" x14ac:dyDescent="0.25">
      <c r="A7" s="5" t="s">
        <v>132</v>
      </c>
      <c r="B7" s="3">
        <v>223</v>
      </c>
    </row>
    <row r="8" spans="1:2" x14ac:dyDescent="0.25">
      <c r="A8" s="5" t="s">
        <v>51</v>
      </c>
      <c r="B8" s="3">
        <v>218</v>
      </c>
    </row>
    <row r="9" spans="1:2" x14ac:dyDescent="0.25">
      <c r="A9" s="5" t="s">
        <v>4265</v>
      </c>
      <c r="B9" s="3">
        <v>1159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01"/>
  <sheetViews>
    <sheetView workbookViewId="0">
      <selection activeCell="J5" sqref="J5"/>
    </sheetView>
  </sheetViews>
  <sheetFormatPr defaultRowHeight="15" x14ac:dyDescent="0.25"/>
  <cols>
    <col min="4" max="4" width="12.140625" customWidth="1"/>
    <col min="15" max="15" width="12.570312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s="1">
        <v>44710</v>
      </c>
      <c r="C2" s="1">
        <v>45324</v>
      </c>
      <c r="D2" t="s">
        <v>17</v>
      </c>
      <c r="E2" t="s">
        <v>18</v>
      </c>
      <c r="F2" t="s">
        <v>19</v>
      </c>
      <c r="G2" t="s">
        <v>20</v>
      </c>
      <c r="H2" t="s">
        <v>21</v>
      </c>
      <c r="I2" t="s">
        <v>22</v>
      </c>
      <c r="J2" t="s">
        <v>23</v>
      </c>
      <c r="K2">
        <v>581.32000000000005</v>
      </c>
      <c r="L2">
        <v>1</v>
      </c>
      <c r="M2">
        <v>0.13</v>
      </c>
      <c r="N2">
        <v>98.34</v>
      </c>
      <c r="O2" t="s">
        <v>24</v>
      </c>
      <c r="P2">
        <v>2022</v>
      </c>
    </row>
    <row r="3" spans="1:16" x14ac:dyDescent="0.25">
      <c r="A3" t="s">
        <v>25</v>
      </c>
      <c r="B3" s="1">
        <v>44785</v>
      </c>
      <c r="C3" s="1">
        <v>45723</v>
      </c>
      <c r="D3" t="s">
        <v>26</v>
      </c>
      <c r="E3" t="s">
        <v>27</v>
      </c>
      <c r="F3" t="s">
        <v>28</v>
      </c>
      <c r="G3" t="s">
        <v>29</v>
      </c>
      <c r="H3" t="s">
        <v>21</v>
      </c>
      <c r="I3" t="s">
        <v>30</v>
      </c>
      <c r="J3" t="s">
        <v>31</v>
      </c>
      <c r="K3">
        <v>364.64</v>
      </c>
      <c r="L3">
        <v>7</v>
      </c>
      <c r="M3">
        <v>0.14000000000000001</v>
      </c>
      <c r="N3">
        <v>10.02</v>
      </c>
      <c r="O3" t="s">
        <v>32</v>
      </c>
      <c r="P3">
        <v>2022</v>
      </c>
    </row>
    <row r="4" spans="1:16" x14ac:dyDescent="0.25">
      <c r="A4" t="s">
        <v>33</v>
      </c>
      <c r="B4" s="1">
        <v>45455</v>
      </c>
      <c r="C4" s="1">
        <v>45516</v>
      </c>
      <c r="D4" t="s">
        <v>34</v>
      </c>
      <c r="E4" t="s">
        <v>35</v>
      </c>
      <c r="F4" t="s">
        <v>36</v>
      </c>
      <c r="G4" t="s">
        <v>37</v>
      </c>
      <c r="H4" t="s">
        <v>38</v>
      </c>
      <c r="I4" t="s">
        <v>39</v>
      </c>
      <c r="J4" t="s">
        <v>40</v>
      </c>
      <c r="K4">
        <v>289.64999999999998</v>
      </c>
      <c r="L4">
        <v>6</v>
      </c>
      <c r="M4">
        <v>0.27</v>
      </c>
      <c r="N4">
        <v>478.53</v>
      </c>
      <c r="O4" t="s">
        <v>24</v>
      </c>
      <c r="P4">
        <v>2024</v>
      </c>
    </row>
    <row r="5" spans="1:16" x14ac:dyDescent="0.25">
      <c r="A5" t="s">
        <v>41</v>
      </c>
      <c r="B5" s="1">
        <v>44287</v>
      </c>
      <c r="C5" s="1">
        <v>44591</v>
      </c>
      <c r="D5" t="s">
        <v>34</v>
      </c>
      <c r="E5" t="s">
        <v>42</v>
      </c>
      <c r="F5" t="s">
        <v>19</v>
      </c>
      <c r="G5" t="s">
        <v>43</v>
      </c>
      <c r="H5" t="s">
        <v>21</v>
      </c>
      <c r="I5" t="s">
        <v>39</v>
      </c>
      <c r="J5" t="s">
        <v>40</v>
      </c>
      <c r="K5">
        <v>277.66000000000003</v>
      </c>
      <c r="L5">
        <v>6</v>
      </c>
      <c r="M5">
        <v>0.01</v>
      </c>
      <c r="N5">
        <v>131.09</v>
      </c>
      <c r="O5" t="s">
        <v>24</v>
      </c>
      <c r="P5">
        <v>2021</v>
      </c>
    </row>
    <row r="6" spans="1:16" x14ac:dyDescent="0.25">
      <c r="A6" t="s">
        <v>44</v>
      </c>
      <c r="B6" s="1">
        <v>44716</v>
      </c>
      <c r="C6" s="1">
        <v>45253</v>
      </c>
      <c r="D6" t="s">
        <v>17</v>
      </c>
      <c r="E6" t="s">
        <v>45</v>
      </c>
      <c r="F6" t="s">
        <v>36</v>
      </c>
      <c r="G6" t="s">
        <v>46</v>
      </c>
      <c r="H6" t="s">
        <v>38</v>
      </c>
      <c r="I6" t="s">
        <v>39</v>
      </c>
      <c r="J6" t="s">
        <v>47</v>
      </c>
      <c r="K6">
        <v>247.6</v>
      </c>
      <c r="L6">
        <v>10</v>
      </c>
      <c r="M6">
        <v>0.08</v>
      </c>
      <c r="N6">
        <v>492.98</v>
      </c>
      <c r="O6" t="s">
        <v>32</v>
      </c>
      <c r="P6">
        <v>2022</v>
      </c>
    </row>
    <row r="7" spans="1:16" x14ac:dyDescent="0.25">
      <c r="A7" t="s">
        <v>48</v>
      </c>
      <c r="B7" s="1">
        <v>45086</v>
      </c>
      <c r="C7" s="1">
        <v>45697</v>
      </c>
      <c r="D7" t="s">
        <v>26</v>
      </c>
      <c r="E7" t="s">
        <v>49</v>
      </c>
      <c r="F7" t="s">
        <v>36</v>
      </c>
      <c r="G7" t="s">
        <v>50</v>
      </c>
      <c r="H7" t="s">
        <v>21</v>
      </c>
      <c r="I7" t="s">
        <v>30</v>
      </c>
      <c r="J7" t="s">
        <v>51</v>
      </c>
      <c r="K7">
        <v>52.98</v>
      </c>
      <c r="L7">
        <v>6</v>
      </c>
      <c r="M7">
        <v>0.02</v>
      </c>
      <c r="N7">
        <v>91.29</v>
      </c>
      <c r="O7" t="s">
        <v>32</v>
      </c>
      <c r="P7">
        <v>2023</v>
      </c>
    </row>
    <row r="8" spans="1:16" x14ac:dyDescent="0.25">
      <c r="A8" t="s">
        <v>52</v>
      </c>
      <c r="B8" s="1">
        <v>44416</v>
      </c>
      <c r="C8" s="1">
        <v>45263</v>
      </c>
      <c r="D8" t="s">
        <v>17</v>
      </c>
      <c r="E8" t="s">
        <v>53</v>
      </c>
      <c r="F8" t="s">
        <v>19</v>
      </c>
      <c r="G8" t="s">
        <v>54</v>
      </c>
      <c r="H8" t="s">
        <v>38</v>
      </c>
      <c r="I8" t="s">
        <v>30</v>
      </c>
      <c r="J8" t="s">
        <v>55</v>
      </c>
      <c r="K8">
        <v>142.84</v>
      </c>
      <c r="L8">
        <v>7</v>
      </c>
      <c r="M8">
        <v>0.23</v>
      </c>
      <c r="N8">
        <v>153.69</v>
      </c>
      <c r="O8" t="s">
        <v>24</v>
      </c>
      <c r="P8">
        <v>2021</v>
      </c>
    </row>
    <row r="9" spans="1:16" x14ac:dyDescent="0.25">
      <c r="A9" t="s">
        <v>56</v>
      </c>
      <c r="B9" s="1">
        <v>45745</v>
      </c>
      <c r="C9" s="1">
        <v>45781</v>
      </c>
      <c r="D9" t="s">
        <v>26</v>
      </c>
      <c r="E9" t="s">
        <v>57</v>
      </c>
      <c r="F9" t="s">
        <v>19</v>
      </c>
      <c r="G9" t="s">
        <v>58</v>
      </c>
      <c r="H9" t="s">
        <v>59</v>
      </c>
      <c r="I9" t="s">
        <v>39</v>
      </c>
      <c r="J9" t="s">
        <v>47</v>
      </c>
      <c r="K9">
        <v>517.98</v>
      </c>
      <c r="L9">
        <v>2</v>
      </c>
      <c r="M9">
        <v>0.1</v>
      </c>
      <c r="N9">
        <v>37.08</v>
      </c>
      <c r="O9" t="s">
        <v>24</v>
      </c>
      <c r="P9">
        <v>2025</v>
      </c>
    </row>
    <row r="10" spans="1:16" x14ac:dyDescent="0.25">
      <c r="A10" t="s">
        <v>60</v>
      </c>
      <c r="B10" s="1">
        <v>45767</v>
      </c>
      <c r="C10" s="1">
        <v>45819</v>
      </c>
      <c r="D10" t="s">
        <v>61</v>
      </c>
      <c r="E10" t="s">
        <v>62</v>
      </c>
      <c r="F10" t="s">
        <v>36</v>
      </c>
      <c r="G10" t="s">
        <v>63</v>
      </c>
      <c r="H10" t="s">
        <v>21</v>
      </c>
      <c r="I10" t="s">
        <v>22</v>
      </c>
      <c r="J10" t="s">
        <v>64</v>
      </c>
      <c r="K10">
        <v>795.56</v>
      </c>
      <c r="L10">
        <v>9</v>
      </c>
      <c r="M10">
        <v>0.1</v>
      </c>
      <c r="N10">
        <v>487.48</v>
      </c>
      <c r="O10" t="s">
        <v>65</v>
      </c>
      <c r="P10">
        <v>2025</v>
      </c>
    </row>
    <row r="11" spans="1:16" x14ac:dyDescent="0.25">
      <c r="A11" t="s">
        <v>66</v>
      </c>
      <c r="B11" s="1">
        <v>44222</v>
      </c>
      <c r="C11" s="1">
        <v>45660</v>
      </c>
      <c r="D11" t="s">
        <v>34</v>
      </c>
      <c r="E11" t="s">
        <v>67</v>
      </c>
      <c r="F11" t="s">
        <v>28</v>
      </c>
      <c r="G11" t="s">
        <v>68</v>
      </c>
      <c r="H11" t="s">
        <v>59</v>
      </c>
      <c r="I11" t="s">
        <v>22</v>
      </c>
      <c r="J11" t="s">
        <v>64</v>
      </c>
      <c r="K11">
        <v>979.09</v>
      </c>
      <c r="L11">
        <v>3</v>
      </c>
      <c r="M11">
        <v>0.06</v>
      </c>
      <c r="N11">
        <v>66.37</v>
      </c>
      <c r="O11" t="s">
        <v>65</v>
      </c>
      <c r="P11">
        <v>2021</v>
      </c>
    </row>
    <row r="12" spans="1:16" x14ac:dyDescent="0.25">
      <c r="A12" t="s">
        <v>69</v>
      </c>
      <c r="B12" s="1">
        <v>45379</v>
      </c>
      <c r="C12" s="1">
        <v>45473</v>
      </c>
      <c r="D12" t="s">
        <v>61</v>
      </c>
      <c r="E12" t="s">
        <v>70</v>
      </c>
      <c r="F12" t="s">
        <v>28</v>
      </c>
      <c r="G12" t="s">
        <v>29</v>
      </c>
      <c r="H12" t="s">
        <v>21</v>
      </c>
      <c r="I12" t="s">
        <v>30</v>
      </c>
      <c r="J12" t="s">
        <v>31</v>
      </c>
      <c r="K12">
        <v>819.26</v>
      </c>
      <c r="L12">
        <v>10</v>
      </c>
      <c r="M12">
        <v>0.26</v>
      </c>
      <c r="N12">
        <v>75.83</v>
      </c>
      <c r="O12" t="s">
        <v>71</v>
      </c>
      <c r="P12">
        <v>2024</v>
      </c>
    </row>
    <row r="13" spans="1:16" x14ac:dyDescent="0.25">
      <c r="A13" t="s">
        <v>72</v>
      </c>
      <c r="B13" s="1">
        <v>44507</v>
      </c>
      <c r="C13" s="1">
        <v>45083</v>
      </c>
      <c r="D13" t="s">
        <v>26</v>
      </c>
      <c r="E13" t="s">
        <v>73</v>
      </c>
      <c r="F13" t="s">
        <v>36</v>
      </c>
      <c r="G13" t="s">
        <v>74</v>
      </c>
      <c r="H13" t="s">
        <v>59</v>
      </c>
      <c r="I13" t="s">
        <v>39</v>
      </c>
      <c r="J13" t="s">
        <v>40</v>
      </c>
      <c r="K13">
        <v>227.49</v>
      </c>
      <c r="L13">
        <v>10</v>
      </c>
      <c r="M13">
        <v>0.26</v>
      </c>
      <c r="N13">
        <v>483.68</v>
      </c>
      <c r="O13" t="s">
        <v>32</v>
      </c>
      <c r="P13">
        <v>2021</v>
      </c>
    </row>
    <row r="14" spans="1:16" x14ac:dyDescent="0.25">
      <c r="A14" t="s">
        <v>75</v>
      </c>
      <c r="B14" s="1">
        <v>45012</v>
      </c>
      <c r="C14" s="1">
        <v>45826</v>
      </c>
      <c r="D14" t="s">
        <v>26</v>
      </c>
      <c r="E14" t="s">
        <v>76</v>
      </c>
      <c r="F14" t="s">
        <v>19</v>
      </c>
      <c r="G14" t="s">
        <v>77</v>
      </c>
      <c r="H14" t="s">
        <v>21</v>
      </c>
      <c r="I14" t="s">
        <v>30</v>
      </c>
      <c r="J14" t="s">
        <v>31</v>
      </c>
      <c r="K14">
        <v>365.17</v>
      </c>
      <c r="L14">
        <v>1</v>
      </c>
      <c r="M14">
        <v>0.25</v>
      </c>
      <c r="N14">
        <v>-48.99</v>
      </c>
      <c r="O14" t="s">
        <v>65</v>
      </c>
      <c r="P14">
        <v>2023</v>
      </c>
    </row>
    <row r="15" spans="1:16" x14ac:dyDescent="0.25">
      <c r="A15" t="s">
        <v>78</v>
      </c>
      <c r="B15" s="1">
        <v>45175</v>
      </c>
      <c r="C15" s="1">
        <v>45750</v>
      </c>
      <c r="D15" t="s">
        <v>61</v>
      </c>
      <c r="E15" t="s">
        <v>79</v>
      </c>
      <c r="F15" t="s">
        <v>19</v>
      </c>
      <c r="G15" t="s">
        <v>80</v>
      </c>
      <c r="H15" t="s">
        <v>59</v>
      </c>
      <c r="I15" t="s">
        <v>39</v>
      </c>
      <c r="J15" t="s">
        <v>47</v>
      </c>
      <c r="K15">
        <v>164.82</v>
      </c>
      <c r="L15">
        <v>6</v>
      </c>
      <c r="M15">
        <v>0.28999999999999998</v>
      </c>
      <c r="N15">
        <v>140.79</v>
      </c>
      <c r="O15" t="s">
        <v>65</v>
      </c>
      <c r="P15">
        <v>2023</v>
      </c>
    </row>
    <row r="16" spans="1:16" x14ac:dyDescent="0.25">
      <c r="A16" t="s">
        <v>81</v>
      </c>
      <c r="B16" s="1">
        <v>44210</v>
      </c>
      <c r="C16" s="1">
        <v>45710</v>
      </c>
      <c r="D16" t="s">
        <v>26</v>
      </c>
      <c r="E16" t="s">
        <v>82</v>
      </c>
      <c r="F16" t="s">
        <v>36</v>
      </c>
      <c r="G16" t="s">
        <v>83</v>
      </c>
      <c r="H16" t="s">
        <v>38</v>
      </c>
      <c r="I16" t="s">
        <v>22</v>
      </c>
      <c r="J16" t="s">
        <v>64</v>
      </c>
      <c r="K16">
        <v>908.33</v>
      </c>
      <c r="L16">
        <v>1</v>
      </c>
      <c r="M16">
        <v>0.2</v>
      </c>
      <c r="N16">
        <v>205.04</v>
      </c>
      <c r="O16" t="s">
        <v>71</v>
      </c>
      <c r="P16">
        <v>2021</v>
      </c>
    </row>
    <row r="17" spans="1:16" x14ac:dyDescent="0.25">
      <c r="A17" t="s">
        <v>84</v>
      </c>
      <c r="B17" s="1">
        <v>45264</v>
      </c>
      <c r="C17" s="1">
        <v>45350</v>
      </c>
      <c r="D17" t="s">
        <v>26</v>
      </c>
      <c r="E17" t="s">
        <v>85</v>
      </c>
      <c r="F17" t="s">
        <v>19</v>
      </c>
      <c r="G17" t="s">
        <v>86</v>
      </c>
      <c r="H17" t="s">
        <v>87</v>
      </c>
      <c r="I17" t="s">
        <v>22</v>
      </c>
      <c r="J17" t="s">
        <v>23</v>
      </c>
      <c r="K17">
        <v>55.81</v>
      </c>
      <c r="L17">
        <v>7</v>
      </c>
      <c r="M17">
        <v>0.17</v>
      </c>
      <c r="N17">
        <v>323.20999999999998</v>
      </c>
      <c r="O17" t="s">
        <v>71</v>
      </c>
      <c r="P17">
        <v>2023</v>
      </c>
    </row>
    <row r="18" spans="1:16" x14ac:dyDescent="0.25">
      <c r="A18" t="s">
        <v>88</v>
      </c>
      <c r="B18" s="1">
        <v>45735</v>
      </c>
      <c r="C18" s="1">
        <v>45790</v>
      </c>
      <c r="D18" t="s">
        <v>34</v>
      </c>
      <c r="E18" t="s">
        <v>89</v>
      </c>
      <c r="F18" t="s">
        <v>19</v>
      </c>
      <c r="G18" t="s">
        <v>90</v>
      </c>
      <c r="H18" t="s">
        <v>59</v>
      </c>
      <c r="I18" t="s">
        <v>30</v>
      </c>
      <c r="J18" t="s">
        <v>55</v>
      </c>
      <c r="K18">
        <v>811.46</v>
      </c>
      <c r="L18">
        <v>9</v>
      </c>
      <c r="M18">
        <v>0.01</v>
      </c>
      <c r="N18">
        <v>-2.44</v>
      </c>
      <c r="O18" t="s">
        <v>24</v>
      </c>
      <c r="P18">
        <v>2025</v>
      </c>
    </row>
    <row r="19" spans="1:16" x14ac:dyDescent="0.25">
      <c r="A19" t="s">
        <v>91</v>
      </c>
      <c r="B19" s="1">
        <v>44480</v>
      </c>
      <c r="C19" s="1">
        <v>45636</v>
      </c>
      <c r="D19" t="s">
        <v>34</v>
      </c>
      <c r="E19" t="s">
        <v>92</v>
      </c>
      <c r="F19" t="s">
        <v>28</v>
      </c>
      <c r="G19" t="s">
        <v>93</v>
      </c>
      <c r="H19" t="s">
        <v>87</v>
      </c>
      <c r="I19" t="s">
        <v>30</v>
      </c>
      <c r="J19" t="s">
        <v>51</v>
      </c>
      <c r="K19">
        <v>876.76</v>
      </c>
      <c r="L19">
        <v>5</v>
      </c>
      <c r="M19">
        <v>0.18</v>
      </c>
      <c r="N19">
        <v>248.19</v>
      </c>
      <c r="O19" t="s">
        <v>32</v>
      </c>
      <c r="P19">
        <v>2021</v>
      </c>
    </row>
    <row r="20" spans="1:16" x14ac:dyDescent="0.25">
      <c r="A20" t="s">
        <v>94</v>
      </c>
      <c r="B20" s="1">
        <v>45030</v>
      </c>
      <c r="C20" s="1">
        <v>45608</v>
      </c>
      <c r="D20" t="s">
        <v>34</v>
      </c>
      <c r="E20" t="s">
        <v>95</v>
      </c>
      <c r="F20" t="s">
        <v>19</v>
      </c>
      <c r="G20" t="s">
        <v>96</v>
      </c>
      <c r="H20" t="s">
        <v>87</v>
      </c>
      <c r="I20" t="s">
        <v>39</v>
      </c>
      <c r="J20" t="s">
        <v>47</v>
      </c>
      <c r="K20">
        <v>180.35</v>
      </c>
      <c r="L20">
        <v>1</v>
      </c>
      <c r="M20">
        <v>0.17</v>
      </c>
      <c r="N20">
        <v>226.94</v>
      </c>
      <c r="O20" t="s">
        <v>24</v>
      </c>
      <c r="P20">
        <v>2023</v>
      </c>
    </row>
    <row r="21" spans="1:16" x14ac:dyDescent="0.25">
      <c r="A21" t="s">
        <v>97</v>
      </c>
      <c r="B21" s="1">
        <v>44782</v>
      </c>
      <c r="C21" s="1">
        <v>45748</v>
      </c>
      <c r="D21" t="s">
        <v>34</v>
      </c>
      <c r="E21" t="s">
        <v>98</v>
      </c>
      <c r="F21" t="s">
        <v>19</v>
      </c>
      <c r="G21" t="s">
        <v>54</v>
      </c>
      <c r="H21" t="s">
        <v>59</v>
      </c>
      <c r="I21" t="s">
        <v>30</v>
      </c>
      <c r="J21" t="s">
        <v>55</v>
      </c>
      <c r="K21">
        <v>515.39</v>
      </c>
      <c r="L21">
        <v>10</v>
      </c>
      <c r="M21">
        <v>0.03</v>
      </c>
      <c r="N21">
        <v>4.41</v>
      </c>
      <c r="O21" t="s">
        <v>71</v>
      </c>
      <c r="P21">
        <v>2022</v>
      </c>
    </row>
    <row r="22" spans="1:16" x14ac:dyDescent="0.25">
      <c r="A22" t="s">
        <v>99</v>
      </c>
      <c r="B22" s="1">
        <v>45599</v>
      </c>
      <c r="C22" s="1">
        <v>45832</v>
      </c>
      <c r="D22" t="s">
        <v>17</v>
      </c>
      <c r="E22" t="s">
        <v>100</v>
      </c>
      <c r="F22" t="s">
        <v>36</v>
      </c>
      <c r="G22" t="s">
        <v>101</v>
      </c>
      <c r="H22" t="s">
        <v>21</v>
      </c>
      <c r="I22" t="s">
        <v>39</v>
      </c>
      <c r="J22" t="s">
        <v>47</v>
      </c>
      <c r="K22">
        <v>493.83</v>
      </c>
      <c r="L22">
        <v>4</v>
      </c>
      <c r="M22">
        <v>0.14000000000000001</v>
      </c>
      <c r="N22">
        <v>156.28</v>
      </c>
      <c r="O22" t="s">
        <v>32</v>
      </c>
      <c r="P22">
        <v>2024</v>
      </c>
    </row>
    <row r="23" spans="1:16" x14ac:dyDescent="0.25">
      <c r="A23" t="s">
        <v>102</v>
      </c>
      <c r="B23" s="1">
        <v>45800</v>
      </c>
      <c r="C23" s="1">
        <v>45845</v>
      </c>
      <c r="D23" t="s">
        <v>61</v>
      </c>
      <c r="E23" t="s">
        <v>103</v>
      </c>
      <c r="F23" t="s">
        <v>19</v>
      </c>
      <c r="G23" t="s">
        <v>104</v>
      </c>
      <c r="H23" t="s">
        <v>38</v>
      </c>
      <c r="I23" t="s">
        <v>39</v>
      </c>
      <c r="J23" t="s">
        <v>47</v>
      </c>
      <c r="K23">
        <v>386.04</v>
      </c>
      <c r="L23">
        <v>7</v>
      </c>
      <c r="M23">
        <v>0.22</v>
      </c>
      <c r="N23">
        <v>197.78</v>
      </c>
      <c r="O23" t="s">
        <v>71</v>
      </c>
      <c r="P23">
        <v>2025</v>
      </c>
    </row>
    <row r="24" spans="1:16" x14ac:dyDescent="0.25">
      <c r="A24" t="s">
        <v>105</v>
      </c>
      <c r="B24" s="1">
        <v>44469</v>
      </c>
      <c r="C24" s="1">
        <v>45596</v>
      </c>
      <c r="D24" t="s">
        <v>17</v>
      </c>
      <c r="E24" t="s">
        <v>106</v>
      </c>
      <c r="F24" t="s">
        <v>36</v>
      </c>
      <c r="G24" t="s">
        <v>107</v>
      </c>
      <c r="H24" t="s">
        <v>21</v>
      </c>
      <c r="I24" t="s">
        <v>39</v>
      </c>
      <c r="J24" t="s">
        <v>47</v>
      </c>
      <c r="K24">
        <v>596.41999999999996</v>
      </c>
      <c r="L24">
        <v>3</v>
      </c>
      <c r="M24">
        <v>0.28999999999999998</v>
      </c>
      <c r="N24">
        <v>354.29</v>
      </c>
      <c r="O24" t="s">
        <v>65</v>
      </c>
      <c r="P24">
        <v>2021</v>
      </c>
    </row>
    <row r="25" spans="1:16" x14ac:dyDescent="0.25">
      <c r="A25" t="s">
        <v>108</v>
      </c>
      <c r="B25" s="1">
        <v>44922</v>
      </c>
      <c r="C25" s="1">
        <v>45670</v>
      </c>
      <c r="D25" t="s">
        <v>17</v>
      </c>
      <c r="E25" t="s">
        <v>109</v>
      </c>
      <c r="F25" t="s">
        <v>28</v>
      </c>
      <c r="G25" t="s">
        <v>110</v>
      </c>
      <c r="H25" t="s">
        <v>59</v>
      </c>
      <c r="I25" t="s">
        <v>30</v>
      </c>
      <c r="J25" t="s">
        <v>31</v>
      </c>
      <c r="K25">
        <v>194.01</v>
      </c>
      <c r="L25">
        <v>7</v>
      </c>
      <c r="M25">
        <v>0.24</v>
      </c>
      <c r="N25">
        <v>312.75</v>
      </c>
      <c r="O25" t="s">
        <v>65</v>
      </c>
      <c r="P25">
        <v>2022</v>
      </c>
    </row>
    <row r="26" spans="1:16" x14ac:dyDescent="0.25">
      <c r="A26" t="s">
        <v>111</v>
      </c>
      <c r="B26" s="1">
        <v>44045</v>
      </c>
      <c r="C26" s="1">
        <v>44614</v>
      </c>
      <c r="D26" t="s">
        <v>61</v>
      </c>
      <c r="E26" t="s">
        <v>112</v>
      </c>
      <c r="F26" t="s">
        <v>19</v>
      </c>
      <c r="G26" t="s">
        <v>37</v>
      </c>
      <c r="H26" t="s">
        <v>59</v>
      </c>
      <c r="I26" t="s">
        <v>39</v>
      </c>
      <c r="J26" t="s">
        <v>113</v>
      </c>
      <c r="K26">
        <v>561.59</v>
      </c>
      <c r="L26">
        <v>7</v>
      </c>
      <c r="M26">
        <v>0.11</v>
      </c>
      <c r="N26">
        <v>307.41000000000003</v>
      </c>
      <c r="O26" t="s">
        <v>24</v>
      </c>
      <c r="P26">
        <v>2020</v>
      </c>
    </row>
    <row r="27" spans="1:16" x14ac:dyDescent="0.25">
      <c r="A27" t="s">
        <v>114</v>
      </c>
      <c r="B27" s="1">
        <v>45039</v>
      </c>
      <c r="C27" s="1">
        <v>45481</v>
      </c>
      <c r="D27" t="s">
        <v>26</v>
      </c>
      <c r="E27" t="s">
        <v>115</v>
      </c>
      <c r="F27" t="s">
        <v>19</v>
      </c>
      <c r="G27" t="s">
        <v>116</v>
      </c>
      <c r="H27" t="s">
        <v>38</v>
      </c>
      <c r="I27" t="s">
        <v>22</v>
      </c>
      <c r="J27" t="s">
        <v>23</v>
      </c>
      <c r="K27">
        <v>793.44</v>
      </c>
      <c r="L27">
        <v>6</v>
      </c>
      <c r="M27">
        <v>0.18</v>
      </c>
      <c r="N27">
        <v>428.93</v>
      </c>
      <c r="O27" t="s">
        <v>24</v>
      </c>
      <c r="P27">
        <v>2023</v>
      </c>
    </row>
    <row r="28" spans="1:16" x14ac:dyDescent="0.25">
      <c r="A28" t="s">
        <v>117</v>
      </c>
      <c r="B28" s="1">
        <v>45723</v>
      </c>
      <c r="C28" s="1">
        <v>45815</v>
      </c>
      <c r="D28" t="s">
        <v>61</v>
      </c>
      <c r="E28" t="s">
        <v>118</v>
      </c>
      <c r="F28" t="s">
        <v>36</v>
      </c>
      <c r="G28" t="s">
        <v>119</v>
      </c>
      <c r="H28" t="s">
        <v>21</v>
      </c>
      <c r="I28" t="s">
        <v>30</v>
      </c>
      <c r="J28" t="s">
        <v>31</v>
      </c>
      <c r="K28">
        <v>425.7</v>
      </c>
      <c r="L28">
        <v>3</v>
      </c>
      <c r="M28">
        <v>0.2</v>
      </c>
      <c r="N28">
        <v>356.31</v>
      </c>
      <c r="O28" t="s">
        <v>71</v>
      </c>
      <c r="P28">
        <v>2025</v>
      </c>
    </row>
    <row r="29" spans="1:16" x14ac:dyDescent="0.25">
      <c r="A29" t="s">
        <v>120</v>
      </c>
      <c r="B29" s="1">
        <v>44848</v>
      </c>
      <c r="C29" s="1">
        <v>45657</v>
      </c>
      <c r="D29" t="s">
        <v>17</v>
      </c>
      <c r="E29" t="s">
        <v>121</v>
      </c>
      <c r="F29" t="s">
        <v>36</v>
      </c>
      <c r="G29" t="s">
        <v>122</v>
      </c>
      <c r="H29" t="s">
        <v>38</v>
      </c>
      <c r="I29" t="s">
        <v>39</v>
      </c>
      <c r="J29" t="s">
        <v>47</v>
      </c>
      <c r="K29">
        <v>85.43</v>
      </c>
      <c r="L29">
        <v>6</v>
      </c>
      <c r="M29">
        <v>0.11</v>
      </c>
      <c r="N29">
        <v>277.95999999999998</v>
      </c>
      <c r="O29" t="s">
        <v>24</v>
      </c>
      <c r="P29">
        <v>2022</v>
      </c>
    </row>
    <row r="30" spans="1:16" x14ac:dyDescent="0.25">
      <c r="A30" t="s">
        <v>123</v>
      </c>
      <c r="B30" s="1">
        <v>45131</v>
      </c>
      <c r="C30" s="1">
        <v>45416</v>
      </c>
      <c r="D30" t="s">
        <v>26</v>
      </c>
      <c r="E30" t="s">
        <v>124</v>
      </c>
      <c r="F30" t="s">
        <v>36</v>
      </c>
      <c r="G30" t="s">
        <v>125</v>
      </c>
      <c r="H30" t="s">
        <v>87</v>
      </c>
      <c r="I30" t="s">
        <v>22</v>
      </c>
      <c r="J30" t="s">
        <v>64</v>
      </c>
      <c r="K30">
        <v>819.1</v>
      </c>
      <c r="L30">
        <v>7</v>
      </c>
      <c r="M30">
        <v>0.21</v>
      </c>
      <c r="N30">
        <v>-24.54</v>
      </c>
      <c r="O30" t="s">
        <v>24</v>
      </c>
      <c r="P30">
        <v>2023</v>
      </c>
    </row>
    <row r="31" spans="1:16" x14ac:dyDescent="0.25">
      <c r="A31" t="s">
        <v>126</v>
      </c>
      <c r="B31" s="1">
        <v>45296</v>
      </c>
      <c r="C31" s="1">
        <v>45762</v>
      </c>
      <c r="D31" t="s">
        <v>26</v>
      </c>
      <c r="E31" t="s">
        <v>127</v>
      </c>
      <c r="F31" t="s">
        <v>19</v>
      </c>
      <c r="G31" t="s">
        <v>128</v>
      </c>
      <c r="H31" t="s">
        <v>59</v>
      </c>
      <c r="I31" t="s">
        <v>30</v>
      </c>
      <c r="J31" t="s">
        <v>51</v>
      </c>
      <c r="K31">
        <v>402.41</v>
      </c>
      <c r="L31">
        <v>9</v>
      </c>
      <c r="M31">
        <v>0.1</v>
      </c>
      <c r="N31">
        <v>85.27</v>
      </c>
      <c r="O31" t="s">
        <v>32</v>
      </c>
      <c r="P31">
        <v>2024</v>
      </c>
    </row>
    <row r="32" spans="1:16" x14ac:dyDescent="0.25">
      <c r="A32" t="s">
        <v>129</v>
      </c>
      <c r="B32" s="1">
        <v>44505</v>
      </c>
      <c r="C32" s="1">
        <v>45319</v>
      </c>
      <c r="D32" t="s">
        <v>61</v>
      </c>
      <c r="E32" t="s">
        <v>130</v>
      </c>
      <c r="F32" t="s">
        <v>36</v>
      </c>
      <c r="G32" t="s">
        <v>131</v>
      </c>
      <c r="H32" t="s">
        <v>38</v>
      </c>
      <c r="I32" t="s">
        <v>22</v>
      </c>
      <c r="J32" t="s">
        <v>132</v>
      </c>
      <c r="K32">
        <v>429.86</v>
      </c>
      <c r="L32">
        <v>5</v>
      </c>
      <c r="M32">
        <v>0.25</v>
      </c>
      <c r="N32">
        <v>-3.57</v>
      </c>
      <c r="O32" t="s">
        <v>24</v>
      </c>
      <c r="P32">
        <v>2021</v>
      </c>
    </row>
    <row r="33" spans="1:16" x14ac:dyDescent="0.25">
      <c r="A33" t="s">
        <v>133</v>
      </c>
      <c r="B33" s="1">
        <v>44226</v>
      </c>
      <c r="C33" s="1">
        <v>44427</v>
      </c>
      <c r="D33" t="s">
        <v>34</v>
      </c>
      <c r="E33" t="s">
        <v>134</v>
      </c>
      <c r="F33" t="s">
        <v>28</v>
      </c>
      <c r="G33" t="s">
        <v>135</v>
      </c>
      <c r="H33" t="s">
        <v>21</v>
      </c>
      <c r="I33" t="s">
        <v>22</v>
      </c>
      <c r="J33" t="s">
        <v>64</v>
      </c>
      <c r="K33">
        <v>369.24</v>
      </c>
      <c r="L33">
        <v>10</v>
      </c>
      <c r="M33">
        <v>0.25</v>
      </c>
      <c r="N33">
        <v>375.31</v>
      </c>
      <c r="O33" t="s">
        <v>24</v>
      </c>
      <c r="P33">
        <v>2021</v>
      </c>
    </row>
    <row r="34" spans="1:16" x14ac:dyDescent="0.25">
      <c r="A34" t="s">
        <v>136</v>
      </c>
      <c r="B34" s="1">
        <v>44603</v>
      </c>
      <c r="C34" s="1">
        <v>45569</v>
      </c>
      <c r="D34" t="s">
        <v>17</v>
      </c>
      <c r="E34" t="s">
        <v>137</v>
      </c>
      <c r="F34" t="s">
        <v>36</v>
      </c>
      <c r="G34" t="s">
        <v>138</v>
      </c>
      <c r="H34" t="s">
        <v>21</v>
      </c>
      <c r="I34" t="s">
        <v>22</v>
      </c>
      <c r="J34" t="s">
        <v>23</v>
      </c>
      <c r="K34">
        <v>839.6</v>
      </c>
      <c r="L34">
        <v>7</v>
      </c>
      <c r="M34">
        <v>0.13</v>
      </c>
      <c r="N34">
        <v>384.88</v>
      </c>
      <c r="O34" t="s">
        <v>71</v>
      </c>
      <c r="P34">
        <v>2022</v>
      </c>
    </row>
    <row r="35" spans="1:16" x14ac:dyDescent="0.25">
      <c r="A35" t="s">
        <v>139</v>
      </c>
      <c r="B35" s="1">
        <v>44225</v>
      </c>
      <c r="C35" s="1">
        <v>45292</v>
      </c>
      <c r="D35" t="s">
        <v>26</v>
      </c>
      <c r="E35" t="s">
        <v>140</v>
      </c>
      <c r="F35" t="s">
        <v>28</v>
      </c>
      <c r="G35" t="s">
        <v>141</v>
      </c>
      <c r="H35" t="s">
        <v>38</v>
      </c>
      <c r="I35" t="s">
        <v>39</v>
      </c>
      <c r="J35" t="s">
        <v>40</v>
      </c>
      <c r="K35">
        <v>508.25</v>
      </c>
      <c r="L35">
        <v>1</v>
      </c>
      <c r="M35">
        <v>0.1</v>
      </c>
      <c r="N35">
        <v>-40.86</v>
      </c>
      <c r="O35" t="s">
        <v>24</v>
      </c>
      <c r="P35">
        <v>2021</v>
      </c>
    </row>
    <row r="36" spans="1:16" x14ac:dyDescent="0.25">
      <c r="A36" t="s">
        <v>142</v>
      </c>
      <c r="B36" s="1">
        <v>45348</v>
      </c>
      <c r="C36" s="1">
        <v>45758</v>
      </c>
      <c r="D36" t="s">
        <v>61</v>
      </c>
      <c r="E36" t="s">
        <v>143</v>
      </c>
      <c r="F36" t="s">
        <v>19</v>
      </c>
      <c r="G36" t="s">
        <v>83</v>
      </c>
      <c r="H36" t="s">
        <v>21</v>
      </c>
      <c r="I36" t="s">
        <v>22</v>
      </c>
      <c r="J36" t="s">
        <v>64</v>
      </c>
      <c r="K36">
        <v>99.29</v>
      </c>
      <c r="L36">
        <v>2</v>
      </c>
      <c r="M36">
        <v>0.04</v>
      </c>
      <c r="N36">
        <v>209.34</v>
      </c>
      <c r="O36" t="s">
        <v>65</v>
      </c>
      <c r="P36">
        <v>2024</v>
      </c>
    </row>
    <row r="37" spans="1:16" x14ac:dyDescent="0.25">
      <c r="A37" t="s">
        <v>144</v>
      </c>
      <c r="B37" s="1">
        <v>44757</v>
      </c>
      <c r="C37" s="1">
        <v>45225</v>
      </c>
      <c r="D37" t="s">
        <v>61</v>
      </c>
      <c r="E37" t="s">
        <v>145</v>
      </c>
      <c r="F37" t="s">
        <v>36</v>
      </c>
      <c r="G37" t="s">
        <v>146</v>
      </c>
      <c r="H37" t="s">
        <v>38</v>
      </c>
      <c r="I37" t="s">
        <v>30</v>
      </c>
      <c r="J37" t="s">
        <v>31</v>
      </c>
      <c r="K37">
        <v>741.99</v>
      </c>
      <c r="L37">
        <v>6</v>
      </c>
      <c r="M37">
        <v>0.03</v>
      </c>
      <c r="N37">
        <v>197.91</v>
      </c>
      <c r="O37" t="s">
        <v>65</v>
      </c>
      <c r="P37">
        <v>2022</v>
      </c>
    </row>
    <row r="38" spans="1:16" x14ac:dyDescent="0.25">
      <c r="A38" t="s">
        <v>147</v>
      </c>
      <c r="B38" s="1">
        <v>44820</v>
      </c>
      <c r="C38" s="1">
        <v>45088</v>
      </c>
      <c r="D38" t="s">
        <v>17</v>
      </c>
      <c r="E38" t="s">
        <v>148</v>
      </c>
      <c r="F38" t="s">
        <v>19</v>
      </c>
      <c r="G38" t="s">
        <v>149</v>
      </c>
      <c r="H38" t="s">
        <v>87</v>
      </c>
      <c r="I38" t="s">
        <v>30</v>
      </c>
      <c r="J38" t="s">
        <v>55</v>
      </c>
      <c r="K38">
        <v>373.04</v>
      </c>
      <c r="L38">
        <v>6</v>
      </c>
      <c r="M38">
        <v>0.28999999999999998</v>
      </c>
      <c r="N38">
        <v>103.57</v>
      </c>
      <c r="O38" t="s">
        <v>24</v>
      </c>
      <c r="P38">
        <v>2022</v>
      </c>
    </row>
    <row r="39" spans="1:16" x14ac:dyDescent="0.25">
      <c r="A39" t="s">
        <v>150</v>
      </c>
      <c r="B39" s="1">
        <v>44737</v>
      </c>
      <c r="C39" s="1">
        <v>45418</v>
      </c>
      <c r="D39" t="s">
        <v>26</v>
      </c>
      <c r="E39" t="s">
        <v>151</v>
      </c>
      <c r="F39" t="s">
        <v>28</v>
      </c>
      <c r="G39" t="s">
        <v>152</v>
      </c>
      <c r="H39" t="s">
        <v>38</v>
      </c>
      <c r="I39" t="s">
        <v>39</v>
      </c>
      <c r="J39" t="s">
        <v>113</v>
      </c>
      <c r="K39">
        <v>775.97</v>
      </c>
      <c r="L39">
        <v>9</v>
      </c>
      <c r="M39">
        <v>0.25</v>
      </c>
      <c r="N39">
        <v>481.26</v>
      </c>
      <c r="O39" t="s">
        <v>65</v>
      </c>
      <c r="P39">
        <v>2022</v>
      </c>
    </row>
    <row r="40" spans="1:16" x14ac:dyDescent="0.25">
      <c r="A40" t="s">
        <v>153</v>
      </c>
      <c r="B40" s="1">
        <v>45101</v>
      </c>
      <c r="C40" s="1">
        <v>45183</v>
      </c>
      <c r="D40" t="s">
        <v>17</v>
      </c>
      <c r="E40" t="s">
        <v>154</v>
      </c>
      <c r="F40" t="s">
        <v>36</v>
      </c>
      <c r="G40" t="s">
        <v>155</v>
      </c>
      <c r="H40" t="s">
        <v>87</v>
      </c>
      <c r="I40" t="s">
        <v>39</v>
      </c>
      <c r="J40" t="s">
        <v>40</v>
      </c>
      <c r="K40">
        <v>685.7</v>
      </c>
      <c r="L40">
        <v>4</v>
      </c>
      <c r="M40">
        <v>0.12</v>
      </c>
      <c r="N40">
        <v>107.8</v>
      </c>
      <c r="O40" t="s">
        <v>65</v>
      </c>
      <c r="P40">
        <v>2023</v>
      </c>
    </row>
    <row r="41" spans="1:16" x14ac:dyDescent="0.25">
      <c r="A41" t="s">
        <v>156</v>
      </c>
      <c r="B41" s="1">
        <v>44480</v>
      </c>
      <c r="C41" s="1">
        <v>45328</v>
      </c>
      <c r="D41" t="s">
        <v>26</v>
      </c>
      <c r="E41" t="s">
        <v>157</v>
      </c>
      <c r="F41" t="s">
        <v>19</v>
      </c>
      <c r="G41" t="s">
        <v>158</v>
      </c>
      <c r="H41" t="s">
        <v>59</v>
      </c>
      <c r="I41" t="s">
        <v>30</v>
      </c>
      <c r="J41" t="s">
        <v>51</v>
      </c>
      <c r="K41">
        <v>969.27</v>
      </c>
      <c r="L41">
        <v>7</v>
      </c>
      <c r="M41">
        <v>0.22</v>
      </c>
      <c r="N41">
        <v>70.95</v>
      </c>
      <c r="O41" t="s">
        <v>32</v>
      </c>
      <c r="P41">
        <v>2021</v>
      </c>
    </row>
    <row r="42" spans="1:16" x14ac:dyDescent="0.25">
      <c r="A42" t="s">
        <v>159</v>
      </c>
      <c r="B42" s="1">
        <v>44387</v>
      </c>
      <c r="C42" s="1">
        <v>44599</v>
      </c>
      <c r="D42" t="s">
        <v>26</v>
      </c>
      <c r="E42" t="s">
        <v>160</v>
      </c>
      <c r="F42" t="s">
        <v>36</v>
      </c>
      <c r="G42" t="s">
        <v>131</v>
      </c>
      <c r="H42" t="s">
        <v>21</v>
      </c>
      <c r="I42" t="s">
        <v>39</v>
      </c>
      <c r="J42" t="s">
        <v>40</v>
      </c>
      <c r="K42">
        <v>506.56</v>
      </c>
      <c r="L42">
        <v>3</v>
      </c>
      <c r="M42">
        <v>0.19</v>
      </c>
      <c r="N42">
        <v>-79.88</v>
      </c>
      <c r="O42" t="s">
        <v>65</v>
      </c>
      <c r="P42">
        <v>2021</v>
      </c>
    </row>
    <row r="43" spans="1:16" x14ac:dyDescent="0.25">
      <c r="A43" t="s">
        <v>161</v>
      </c>
      <c r="B43" s="1">
        <v>44471</v>
      </c>
      <c r="C43" s="1">
        <v>45733</v>
      </c>
      <c r="D43" t="s">
        <v>26</v>
      </c>
      <c r="E43" t="s">
        <v>162</v>
      </c>
      <c r="F43" t="s">
        <v>36</v>
      </c>
      <c r="G43" t="s">
        <v>163</v>
      </c>
      <c r="H43" t="s">
        <v>38</v>
      </c>
      <c r="I43" t="s">
        <v>30</v>
      </c>
      <c r="J43" t="s">
        <v>51</v>
      </c>
      <c r="K43">
        <v>839.2</v>
      </c>
      <c r="L43">
        <v>5</v>
      </c>
      <c r="M43">
        <v>0.13</v>
      </c>
      <c r="N43">
        <v>240.69</v>
      </c>
      <c r="O43" t="s">
        <v>24</v>
      </c>
      <c r="P43">
        <v>2021</v>
      </c>
    </row>
    <row r="44" spans="1:16" x14ac:dyDescent="0.25">
      <c r="A44" t="s">
        <v>164</v>
      </c>
      <c r="B44" s="1">
        <v>45162</v>
      </c>
      <c r="C44" s="1">
        <v>45503</v>
      </c>
      <c r="D44" t="s">
        <v>26</v>
      </c>
      <c r="E44" t="s">
        <v>165</v>
      </c>
      <c r="F44" t="s">
        <v>19</v>
      </c>
      <c r="G44" t="s">
        <v>166</v>
      </c>
      <c r="H44" t="s">
        <v>21</v>
      </c>
      <c r="I44" t="s">
        <v>22</v>
      </c>
      <c r="J44" t="s">
        <v>64</v>
      </c>
      <c r="K44">
        <v>503.42</v>
      </c>
      <c r="L44">
        <v>7</v>
      </c>
      <c r="M44">
        <v>0.22</v>
      </c>
      <c r="N44">
        <v>423.99</v>
      </c>
      <c r="O44" t="s">
        <v>71</v>
      </c>
      <c r="P44">
        <v>2023</v>
      </c>
    </row>
    <row r="45" spans="1:16" x14ac:dyDescent="0.25">
      <c r="A45" t="s">
        <v>167</v>
      </c>
      <c r="B45" s="1">
        <v>44192</v>
      </c>
      <c r="C45" s="1">
        <v>44353</v>
      </c>
      <c r="D45" t="s">
        <v>61</v>
      </c>
      <c r="E45" t="s">
        <v>168</v>
      </c>
      <c r="F45" t="s">
        <v>19</v>
      </c>
      <c r="G45" t="s">
        <v>169</v>
      </c>
      <c r="H45" t="s">
        <v>21</v>
      </c>
      <c r="I45" t="s">
        <v>39</v>
      </c>
      <c r="J45" t="s">
        <v>40</v>
      </c>
      <c r="K45">
        <v>194.84</v>
      </c>
      <c r="L45">
        <v>3</v>
      </c>
      <c r="M45">
        <v>0.17</v>
      </c>
      <c r="N45">
        <v>-30.83</v>
      </c>
      <c r="O45" t="s">
        <v>65</v>
      </c>
      <c r="P45">
        <v>2020</v>
      </c>
    </row>
    <row r="46" spans="1:16" x14ac:dyDescent="0.25">
      <c r="A46" t="s">
        <v>170</v>
      </c>
      <c r="B46" s="1">
        <v>44459</v>
      </c>
      <c r="C46" s="1">
        <v>45084</v>
      </c>
      <c r="D46" t="s">
        <v>61</v>
      </c>
      <c r="E46" t="s">
        <v>171</v>
      </c>
      <c r="F46" t="s">
        <v>28</v>
      </c>
      <c r="G46" t="s">
        <v>172</v>
      </c>
      <c r="H46" t="s">
        <v>59</v>
      </c>
      <c r="I46" t="s">
        <v>39</v>
      </c>
      <c r="J46" t="s">
        <v>113</v>
      </c>
      <c r="K46">
        <v>787.47</v>
      </c>
      <c r="L46">
        <v>6</v>
      </c>
      <c r="M46">
        <v>0.05</v>
      </c>
      <c r="N46">
        <v>351.08</v>
      </c>
      <c r="O46" t="s">
        <v>65</v>
      </c>
      <c r="P46">
        <v>2021</v>
      </c>
    </row>
    <row r="47" spans="1:16" x14ac:dyDescent="0.25">
      <c r="A47" t="s">
        <v>173</v>
      </c>
      <c r="B47" s="1">
        <v>45735</v>
      </c>
      <c r="C47" s="1">
        <v>45780</v>
      </c>
      <c r="D47" t="s">
        <v>17</v>
      </c>
      <c r="E47" t="s">
        <v>174</v>
      </c>
      <c r="F47" t="s">
        <v>36</v>
      </c>
      <c r="G47" t="s">
        <v>175</v>
      </c>
      <c r="H47" t="s">
        <v>38</v>
      </c>
      <c r="I47" t="s">
        <v>30</v>
      </c>
      <c r="J47" t="s">
        <v>51</v>
      </c>
      <c r="K47">
        <v>444.71</v>
      </c>
      <c r="L47">
        <v>10</v>
      </c>
      <c r="M47">
        <v>0.21</v>
      </c>
      <c r="N47">
        <v>94.71</v>
      </c>
      <c r="O47" t="s">
        <v>71</v>
      </c>
      <c r="P47">
        <v>2025</v>
      </c>
    </row>
    <row r="48" spans="1:16" x14ac:dyDescent="0.25">
      <c r="A48" t="s">
        <v>176</v>
      </c>
      <c r="B48" s="1">
        <v>45395</v>
      </c>
      <c r="C48" s="1">
        <v>45517</v>
      </c>
      <c r="D48" t="s">
        <v>61</v>
      </c>
      <c r="E48" t="s">
        <v>177</v>
      </c>
      <c r="F48" t="s">
        <v>28</v>
      </c>
      <c r="G48" t="s">
        <v>178</v>
      </c>
      <c r="H48" t="s">
        <v>21</v>
      </c>
      <c r="I48" t="s">
        <v>39</v>
      </c>
      <c r="J48" t="s">
        <v>47</v>
      </c>
      <c r="K48">
        <v>637.53</v>
      </c>
      <c r="L48">
        <v>7</v>
      </c>
      <c r="M48">
        <v>0.01</v>
      </c>
      <c r="N48">
        <v>-30.96</v>
      </c>
      <c r="O48" t="s">
        <v>32</v>
      </c>
      <c r="P48">
        <v>2024</v>
      </c>
    </row>
    <row r="49" spans="1:16" x14ac:dyDescent="0.25">
      <c r="A49" t="s">
        <v>179</v>
      </c>
      <c r="B49" s="1">
        <v>44082</v>
      </c>
      <c r="C49" s="1">
        <v>45047</v>
      </c>
      <c r="D49" t="s">
        <v>26</v>
      </c>
      <c r="E49" t="s">
        <v>180</v>
      </c>
      <c r="F49" t="s">
        <v>19</v>
      </c>
      <c r="G49" t="s">
        <v>181</v>
      </c>
      <c r="H49" t="s">
        <v>59</v>
      </c>
      <c r="I49" t="s">
        <v>22</v>
      </c>
      <c r="J49" t="s">
        <v>132</v>
      </c>
      <c r="K49">
        <v>745.34</v>
      </c>
      <c r="L49">
        <v>10</v>
      </c>
      <c r="M49">
        <v>0.23</v>
      </c>
      <c r="N49">
        <v>-73.55</v>
      </c>
      <c r="O49" t="s">
        <v>24</v>
      </c>
      <c r="P49">
        <v>2020</v>
      </c>
    </row>
    <row r="50" spans="1:16" x14ac:dyDescent="0.25">
      <c r="A50" t="s">
        <v>182</v>
      </c>
      <c r="B50" s="1">
        <v>44071</v>
      </c>
      <c r="C50" s="1">
        <v>45817</v>
      </c>
      <c r="D50" t="s">
        <v>61</v>
      </c>
      <c r="E50" t="s">
        <v>183</v>
      </c>
      <c r="F50" t="s">
        <v>28</v>
      </c>
      <c r="G50" t="s">
        <v>122</v>
      </c>
      <c r="H50" t="s">
        <v>38</v>
      </c>
      <c r="I50" t="s">
        <v>22</v>
      </c>
      <c r="J50" t="s">
        <v>64</v>
      </c>
      <c r="K50">
        <v>183.82</v>
      </c>
      <c r="L50">
        <v>8</v>
      </c>
      <c r="M50">
        <v>0.13</v>
      </c>
      <c r="N50">
        <v>75.89</v>
      </c>
      <c r="O50" t="s">
        <v>65</v>
      </c>
      <c r="P50">
        <v>2020</v>
      </c>
    </row>
    <row r="51" spans="1:16" x14ac:dyDescent="0.25">
      <c r="A51" t="s">
        <v>184</v>
      </c>
      <c r="B51" s="1">
        <v>45838</v>
      </c>
      <c r="C51" s="1">
        <v>45845</v>
      </c>
      <c r="D51" t="s">
        <v>26</v>
      </c>
      <c r="E51" t="s">
        <v>185</v>
      </c>
      <c r="F51" t="s">
        <v>36</v>
      </c>
      <c r="G51" t="s">
        <v>152</v>
      </c>
      <c r="H51" t="s">
        <v>21</v>
      </c>
      <c r="I51" t="s">
        <v>39</v>
      </c>
      <c r="J51" t="s">
        <v>113</v>
      </c>
      <c r="K51">
        <v>793.41</v>
      </c>
      <c r="L51">
        <v>9</v>
      </c>
      <c r="M51">
        <v>0.16</v>
      </c>
      <c r="N51">
        <v>170.31</v>
      </c>
      <c r="O51" t="s">
        <v>65</v>
      </c>
      <c r="P51">
        <v>2025</v>
      </c>
    </row>
    <row r="52" spans="1:16" x14ac:dyDescent="0.25">
      <c r="A52" t="s">
        <v>186</v>
      </c>
      <c r="B52" s="1">
        <v>45035</v>
      </c>
      <c r="C52" s="1">
        <v>45619</v>
      </c>
      <c r="D52" t="s">
        <v>17</v>
      </c>
      <c r="E52" t="s">
        <v>187</v>
      </c>
      <c r="F52" t="s">
        <v>28</v>
      </c>
      <c r="G52" t="s">
        <v>188</v>
      </c>
      <c r="H52" t="s">
        <v>38</v>
      </c>
      <c r="I52" t="s">
        <v>22</v>
      </c>
      <c r="J52" t="s">
        <v>132</v>
      </c>
      <c r="K52">
        <v>832.85</v>
      </c>
      <c r="L52">
        <v>6</v>
      </c>
      <c r="M52">
        <v>0.08</v>
      </c>
      <c r="N52">
        <v>455.28</v>
      </c>
      <c r="O52" t="s">
        <v>71</v>
      </c>
      <c r="P52">
        <v>2023</v>
      </c>
    </row>
    <row r="53" spans="1:16" x14ac:dyDescent="0.25">
      <c r="A53" t="s">
        <v>189</v>
      </c>
      <c r="B53" s="1">
        <v>45820</v>
      </c>
      <c r="C53" s="1">
        <v>45843</v>
      </c>
      <c r="D53" t="s">
        <v>17</v>
      </c>
      <c r="E53" t="s">
        <v>190</v>
      </c>
      <c r="F53" t="s">
        <v>36</v>
      </c>
      <c r="G53" t="s">
        <v>50</v>
      </c>
      <c r="H53" t="s">
        <v>21</v>
      </c>
      <c r="I53" t="s">
        <v>30</v>
      </c>
      <c r="J53" t="s">
        <v>31</v>
      </c>
      <c r="K53">
        <v>214.92</v>
      </c>
      <c r="L53">
        <v>10</v>
      </c>
      <c r="M53">
        <v>0.08</v>
      </c>
      <c r="N53">
        <v>74.92</v>
      </c>
      <c r="O53" t="s">
        <v>65</v>
      </c>
      <c r="P53">
        <v>2025</v>
      </c>
    </row>
    <row r="54" spans="1:16" x14ac:dyDescent="0.25">
      <c r="A54" t="s">
        <v>191</v>
      </c>
      <c r="B54" s="1">
        <v>44485</v>
      </c>
      <c r="C54" s="1">
        <v>44955</v>
      </c>
      <c r="D54" t="s">
        <v>61</v>
      </c>
      <c r="E54" t="s">
        <v>192</v>
      </c>
      <c r="F54" t="s">
        <v>19</v>
      </c>
      <c r="G54" t="s">
        <v>193</v>
      </c>
      <c r="H54" t="s">
        <v>59</v>
      </c>
      <c r="I54" t="s">
        <v>39</v>
      </c>
      <c r="J54" t="s">
        <v>113</v>
      </c>
      <c r="K54">
        <v>560.07000000000005</v>
      </c>
      <c r="L54">
        <v>3</v>
      </c>
      <c r="M54">
        <v>0.08</v>
      </c>
      <c r="N54">
        <v>242.13</v>
      </c>
      <c r="O54" t="s">
        <v>24</v>
      </c>
      <c r="P54">
        <v>2021</v>
      </c>
    </row>
    <row r="55" spans="1:16" x14ac:dyDescent="0.25">
      <c r="A55" t="s">
        <v>194</v>
      </c>
      <c r="B55" s="1">
        <v>44392</v>
      </c>
      <c r="C55" s="1">
        <v>45659</v>
      </c>
      <c r="D55" t="s">
        <v>17</v>
      </c>
      <c r="E55" t="s">
        <v>195</v>
      </c>
      <c r="F55" t="s">
        <v>36</v>
      </c>
      <c r="G55" t="s">
        <v>196</v>
      </c>
      <c r="H55" t="s">
        <v>59</v>
      </c>
      <c r="I55" t="s">
        <v>30</v>
      </c>
      <c r="J55" t="s">
        <v>51</v>
      </c>
      <c r="K55">
        <v>108.46</v>
      </c>
      <c r="L55">
        <v>9</v>
      </c>
      <c r="M55">
        <v>0.25</v>
      </c>
      <c r="N55">
        <v>-19.420000000000002</v>
      </c>
      <c r="O55" t="s">
        <v>71</v>
      </c>
      <c r="P55">
        <v>2021</v>
      </c>
    </row>
    <row r="56" spans="1:16" x14ac:dyDescent="0.25">
      <c r="A56" t="s">
        <v>197</v>
      </c>
      <c r="B56" s="1">
        <v>45784</v>
      </c>
      <c r="C56" s="1">
        <v>45816</v>
      </c>
      <c r="D56" t="s">
        <v>61</v>
      </c>
      <c r="E56" t="s">
        <v>198</v>
      </c>
      <c r="F56" t="s">
        <v>19</v>
      </c>
      <c r="G56" t="s">
        <v>199</v>
      </c>
      <c r="H56" t="s">
        <v>21</v>
      </c>
      <c r="I56" t="s">
        <v>22</v>
      </c>
      <c r="J56" t="s">
        <v>132</v>
      </c>
      <c r="K56">
        <v>72.86</v>
      </c>
      <c r="L56">
        <v>4</v>
      </c>
      <c r="M56">
        <v>0.16</v>
      </c>
      <c r="N56">
        <v>252.46</v>
      </c>
      <c r="O56" t="s">
        <v>71</v>
      </c>
      <c r="P56">
        <v>2025</v>
      </c>
    </row>
    <row r="57" spans="1:16" x14ac:dyDescent="0.25">
      <c r="A57" t="s">
        <v>200</v>
      </c>
      <c r="B57" s="1">
        <v>44713</v>
      </c>
      <c r="C57" s="1">
        <v>45200</v>
      </c>
      <c r="D57" t="s">
        <v>34</v>
      </c>
      <c r="E57" t="s">
        <v>201</v>
      </c>
      <c r="F57" t="s">
        <v>19</v>
      </c>
      <c r="G57" t="s">
        <v>202</v>
      </c>
      <c r="H57" t="s">
        <v>38</v>
      </c>
      <c r="I57" t="s">
        <v>39</v>
      </c>
      <c r="J57" t="s">
        <v>113</v>
      </c>
      <c r="K57">
        <v>532.66</v>
      </c>
      <c r="L57">
        <v>5</v>
      </c>
      <c r="M57">
        <v>0.09</v>
      </c>
      <c r="N57">
        <v>185.42</v>
      </c>
      <c r="O57" t="s">
        <v>24</v>
      </c>
      <c r="P57">
        <v>2022</v>
      </c>
    </row>
    <row r="58" spans="1:16" x14ac:dyDescent="0.25">
      <c r="A58" t="s">
        <v>203</v>
      </c>
      <c r="B58" s="1">
        <v>44295</v>
      </c>
      <c r="C58" s="1">
        <v>45359</v>
      </c>
      <c r="D58" t="s">
        <v>26</v>
      </c>
      <c r="E58" t="s">
        <v>204</v>
      </c>
      <c r="F58" t="s">
        <v>19</v>
      </c>
      <c r="G58" t="s">
        <v>178</v>
      </c>
      <c r="H58" t="s">
        <v>59</v>
      </c>
      <c r="I58" t="s">
        <v>39</v>
      </c>
      <c r="J58" t="s">
        <v>40</v>
      </c>
      <c r="K58">
        <v>644.36</v>
      </c>
      <c r="L58">
        <v>5</v>
      </c>
      <c r="M58">
        <v>0</v>
      </c>
      <c r="N58">
        <v>467.99</v>
      </c>
      <c r="O58" t="s">
        <v>24</v>
      </c>
      <c r="P58">
        <v>2021</v>
      </c>
    </row>
    <row r="59" spans="1:16" x14ac:dyDescent="0.25">
      <c r="A59" t="s">
        <v>205</v>
      </c>
      <c r="B59" s="1">
        <v>45107</v>
      </c>
      <c r="C59" s="1">
        <v>45270</v>
      </c>
      <c r="D59" t="s">
        <v>34</v>
      </c>
      <c r="E59" t="s">
        <v>206</v>
      </c>
      <c r="F59" t="s">
        <v>19</v>
      </c>
      <c r="G59" t="s">
        <v>207</v>
      </c>
      <c r="H59" t="s">
        <v>59</v>
      </c>
      <c r="I59" t="s">
        <v>22</v>
      </c>
      <c r="J59" t="s">
        <v>64</v>
      </c>
      <c r="K59">
        <v>732.33</v>
      </c>
      <c r="L59">
        <v>2</v>
      </c>
      <c r="M59">
        <v>0.08</v>
      </c>
      <c r="N59">
        <v>-81.13</v>
      </c>
      <c r="O59" t="s">
        <v>71</v>
      </c>
      <c r="P59">
        <v>2023</v>
      </c>
    </row>
    <row r="60" spans="1:16" x14ac:dyDescent="0.25">
      <c r="A60" t="s">
        <v>208</v>
      </c>
      <c r="B60" s="1">
        <v>44220</v>
      </c>
      <c r="C60" s="1">
        <v>44745</v>
      </c>
      <c r="D60" t="s">
        <v>61</v>
      </c>
      <c r="E60" t="s">
        <v>209</v>
      </c>
      <c r="F60" t="s">
        <v>36</v>
      </c>
      <c r="G60" t="s">
        <v>210</v>
      </c>
      <c r="H60" t="s">
        <v>38</v>
      </c>
      <c r="I60" t="s">
        <v>39</v>
      </c>
      <c r="J60" t="s">
        <v>47</v>
      </c>
      <c r="K60">
        <v>358.75</v>
      </c>
      <c r="L60">
        <v>1</v>
      </c>
      <c r="M60">
        <v>0.25</v>
      </c>
      <c r="N60">
        <v>219.19</v>
      </c>
      <c r="O60" t="s">
        <v>65</v>
      </c>
      <c r="P60">
        <v>2021</v>
      </c>
    </row>
    <row r="61" spans="1:16" x14ac:dyDescent="0.25">
      <c r="A61" s="2" t="s">
        <v>211</v>
      </c>
      <c r="B61" s="1">
        <v>44058</v>
      </c>
      <c r="C61" s="1">
        <v>44288</v>
      </c>
      <c r="D61" t="s">
        <v>61</v>
      </c>
      <c r="E61" t="s">
        <v>212</v>
      </c>
      <c r="F61" t="s">
        <v>19</v>
      </c>
      <c r="G61" t="s">
        <v>213</v>
      </c>
      <c r="H61" t="s">
        <v>21</v>
      </c>
      <c r="I61" t="s">
        <v>39</v>
      </c>
      <c r="J61" t="s">
        <v>47</v>
      </c>
      <c r="K61">
        <v>741.98</v>
      </c>
      <c r="L61">
        <v>2</v>
      </c>
      <c r="M61">
        <v>0.28000000000000003</v>
      </c>
      <c r="N61">
        <v>83.23</v>
      </c>
      <c r="O61" t="s">
        <v>32</v>
      </c>
      <c r="P61">
        <v>2020</v>
      </c>
    </row>
    <row r="62" spans="1:16" x14ac:dyDescent="0.25">
      <c r="A62" t="s">
        <v>214</v>
      </c>
      <c r="B62" s="1">
        <v>44337</v>
      </c>
      <c r="C62" s="1">
        <v>45211</v>
      </c>
      <c r="D62" t="s">
        <v>26</v>
      </c>
      <c r="E62" t="s">
        <v>215</v>
      </c>
      <c r="F62" t="s">
        <v>36</v>
      </c>
      <c r="G62" t="s">
        <v>216</v>
      </c>
      <c r="H62" t="s">
        <v>87</v>
      </c>
      <c r="I62" t="s">
        <v>22</v>
      </c>
      <c r="J62" t="s">
        <v>23</v>
      </c>
      <c r="K62">
        <v>71.03</v>
      </c>
      <c r="L62">
        <v>9</v>
      </c>
      <c r="M62">
        <v>0.05</v>
      </c>
      <c r="N62">
        <v>192.21</v>
      </c>
      <c r="O62" t="s">
        <v>24</v>
      </c>
      <c r="P62">
        <v>2021</v>
      </c>
    </row>
    <row r="63" spans="1:16" x14ac:dyDescent="0.25">
      <c r="A63" t="s">
        <v>217</v>
      </c>
      <c r="B63" s="1">
        <v>44338</v>
      </c>
      <c r="C63" s="1">
        <v>44415</v>
      </c>
      <c r="D63" t="s">
        <v>26</v>
      </c>
      <c r="E63" t="s">
        <v>218</v>
      </c>
      <c r="F63" t="s">
        <v>36</v>
      </c>
      <c r="G63" t="s">
        <v>219</v>
      </c>
      <c r="H63" t="s">
        <v>87</v>
      </c>
      <c r="I63" t="s">
        <v>22</v>
      </c>
      <c r="J63" t="s">
        <v>64</v>
      </c>
      <c r="K63">
        <v>999.12</v>
      </c>
      <c r="L63">
        <v>4</v>
      </c>
      <c r="M63">
        <v>0.28000000000000003</v>
      </c>
      <c r="N63">
        <v>58.23</v>
      </c>
      <c r="O63" t="s">
        <v>32</v>
      </c>
      <c r="P63">
        <v>2021</v>
      </c>
    </row>
    <row r="64" spans="1:16" x14ac:dyDescent="0.25">
      <c r="A64" t="s">
        <v>220</v>
      </c>
      <c r="B64" s="1">
        <v>44266</v>
      </c>
      <c r="C64" s="1">
        <v>44795</v>
      </c>
      <c r="D64" t="s">
        <v>26</v>
      </c>
      <c r="E64" t="s">
        <v>221</v>
      </c>
      <c r="F64" t="s">
        <v>36</v>
      </c>
      <c r="G64" t="s">
        <v>222</v>
      </c>
      <c r="H64" t="s">
        <v>59</v>
      </c>
      <c r="I64" t="s">
        <v>22</v>
      </c>
      <c r="J64" t="s">
        <v>64</v>
      </c>
      <c r="K64">
        <v>309.94</v>
      </c>
      <c r="L64">
        <v>3</v>
      </c>
      <c r="M64">
        <v>0.13</v>
      </c>
      <c r="N64">
        <v>26.9</v>
      </c>
      <c r="O64" t="s">
        <v>32</v>
      </c>
      <c r="P64">
        <v>2021</v>
      </c>
    </row>
    <row r="65" spans="1:16" x14ac:dyDescent="0.25">
      <c r="A65" t="s">
        <v>223</v>
      </c>
      <c r="B65" s="1">
        <v>44229</v>
      </c>
      <c r="C65" s="1">
        <v>45259</v>
      </c>
      <c r="D65" t="s">
        <v>34</v>
      </c>
      <c r="E65" t="s">
        <v>224</v>
      </c>
      <c r="F65" t="s">
        <v>28</v>
      </c>
      <c r="G65" t="s">
        <v>225</v>
      </c>
      <c r="H65" t="s">
        <v>38</v>
      </c>
      <c r="I65" t="s">
        <v>39</v>
      </c>
      <c r="J65" t="s">
        <v>47</v>
      </c>
      <c r="K65">
        <v>313.68</v>
      </c>
      <c r="L65">
        <v>2</v>
      </c>
      <c r="M65">
        <v>0.17</v>
      </c>
      <c r="N65">
        <v>2.11</v>
      </c>
      <c r="O65" t="s">
        <v>71</v>
      </c>
      <c r="P65">
        <v>2021</v>
      </c>
    </row>
    <row r="66" spans="1:16" x14ac:dyDescent="0.25">
      <c r="A66" t="s">
        <v>226</v>
      </c>
      <c r="B66" s="1">
        <v>45639</v>
      </c>
      <c r="C66" s="1">
        <v>45848</v>
      </c>
      <c r="D66" t="s">
        <v>34</v>
      </c>
      <c r="E66" t="s">
        <v>227</v>
      </c>
      <c r="F66" t="s">
        <v>36</v>
      </c>
      <c r="G66" t="s">
        <v>228</v>
      </c>
      <c r="H66" t="s">
        <v>21</v>
      </c>
      <c r="I66" t="s">
        <v>22</v>
      </c>
      <c r="J66" t="s">
        <v>23</v>
      </c>
      <c r="K66">
        <v>197.55</v>
      </c>
      <c r="L66">
        <v>6</v>
      </c>
      <c r="M66">
        <v>0.25</v>
      </c>
      <c r="N66">
        <v>154.44999999999999</v>
      </c>
      <c r="O66" t="s">
        <v>71</v>
      </c>
      <c r="P66">
        <v>2024</v>
      </c>
    </row>
    <row r="67" spans="1:16" x14ac:dyDescent="0.25">
      <c r="A67" t="s">
        <v>229</v>
      </c>
      <c r="B67" s="1">
        <v>45835</v>
      </c>
      <c r="C67" s="1">
        <v>45848</v>
      </c>
      <c r="D67" t="s">
        <v>61</v>
      </c>
      <c r="E67" t="s">
        <v>230</v>
      </c>
      <c r="F67" t="s">
        <v>36</v>
      </c>
      <c r="G67" t="s">
        <v>231</v>
      </c>
      <c r="H67" t="s">
        <v>87</v>
      </c>
      <c r="I67" t="s">
        <v>22</v>
      </c>
      <c r="J67" t="s">
        <v>64</v>
      </c>
      <c r="K67">
        <v>676.75</v>
      </c>
      <c r="L67">
        <v>4</v>
      </c>
      <c r="M67">
        <v>0.19</v>
      </c>
      <c r="N67">
        <v>-56.4</v>
      </c>
      <c r="O67" t="s">
        <v>65</v>
      </c>
      <c r="P67">
        <v>2025</v>
      </c>
    </row>
    <row r="68" spans="1:16" x14ac:dyDescent="0.25">
      <c r="A68" t="s">
        <v>232</v>
      </c>
      <c r="B68" s="1">
        <v>45698</v>
      </c>
      <c r="C68" s="1">
        <v>45806</v>
      </c>
      <c r="D68" t="s">
        <v>61</v>
      </c>
      <c r="E68" t="s">
        <v>233</v>
      </c>
      <c r="F68" t="s">
        <v>28</v>
      </c>
      <c r="G68" t="s">
        <v>234</v>
      </c>
      <c r="H68" t="s">
        <v>87</v>
      </c>
      <c r="I68" t="s">
        <v>22</v>
      </c>
      <c r="J68" t="s">
        <v>132</v>
      </c>
      <c r="K68">
        <v>673.93</v>
      </c>
      <c r="L68">
        <v>5</v>
      </c>
      <c r="M68">
        <v>0.1</v>
      </c>
      <c r="N68">
        <v>172.89</v>
      </c>
      <c r="O68" t="s">
        <v>65</v>
      </c>
      <c r="P68">
        <v>2025</v>
      </c>
    </row>
    <row r="69" spans="1:16" x14ac:dyDescent="0.25">
      <c r="A69" t="s">
        <v>235</v>
      </c>
      <c r="B69" s="1">
        <v>45497</v>
      </c>
      <c r="C69" s="1">
        <v>45705</v>
      </c>
      <c r="D69" t="s">
        <v>26</v>
      </c>
      <c r="E69" t="s">
        <v>236</v>
      </c>
      <c r="F69" t="s">
        <v>19</v>
      </c>
      <c r="G69" t="s">
        <v>237</v>
      </c>
      <c r="H69" t="s">
        <v>59</v>
      </c>
      <c r="I69" t="s">
        <v>39</v>
      </c>
      <c r="J69" t="s">
        <v>40</v>
      </c>
      <c r="K69">
        <v>832.79</v>
      </c>
      <c r="L69">
        <v>5</v>
      </c>
      <c r="M69">
        <v>0.2</v>
      </c>
      <c r="N69">
        <v>-33.36</v>
      </c>
      <c r="O69" t="s">
        <v>24</v>
      </c>
      <c r="P69">
        <v>2024</v>
      </c>
    </row>
    <row r="70" spans="1:16" x14ac:dyDescent="0.25">
      <c r="A70" t="s">
        <v>238</v>
      </c>
      <c r="B70" s="1">
        <v>45526</v>
      </c>
      <c r="C70" s="1">
        <v>45769</v>
      </c>
      <c r="D70" t="s">
        <v>17</v>
      </c>
      <c r="E70" t="s">
        <v>239</v>
      </c>
      <c r="F70" t="s">
        <v>19</v>
      </c>
      <c r="G70" t="s">
        <v>240</v>
      </c>
      <c r="H70" t="s">
        <v>59</v>
      </c>
      <c r="I70" t="s">
        <v>39</v>
      </c>
      <c r="J70" t="s">
        <v>40</v>
      </c>
      <c r="K70">
        <v>482.77</v>
      </c>
      <c r="L70">
        <v>5</v>
      </c>
      <c r="M70">
        <v>0.05</v>
      </c>
      <c r="N70">
        <v>179.97</v>
      </c>
      <c r="O70" t="s">
        <v>32</v>
      </c>
      <c r="P70">
        <v>2024</v>
      </c>
    </row>
    <row r="71" spans="1:16" x14ac:dyDescent="0.25">
      <c r="A71" t="s">
        <v>241</v>
      </c>
      <c r="B71" s="1">
        <v>45060</v>
      </c>
      <c r="C71" s="1">
        <v>45848</v>
      </c>
      <c r="D71" t="s">
        <v>34</v>
      </c>
      <c r="E71" t="s">
        <v>242</v>
      </c>
      <c r="F71" t="s">
        <v>19</v>
      </c>
      <c r="G71" t="s">
        <v>243</v>
      </c>
      <c r="H71" t="s">
        <v>21</v>
      </c>
      <c r="I71" t="s">
        <v>30</v>
      </c>
      <c r="J71" t="s">
        <v>51</v>
      </c>
      <c r="K71">
        <v>798.2</v>
      </c>
      <c r="L71">
        <v>7</v>
      </c>
      <c r="M71">
        <v>0.17</v>
      </c>
      <c r="N71">
        <v>113.37</v>
      </c>
      <c r="O71" t="s">
        <v>32</v>
      </c>
      <c r="P71">
        <v>2023</v>
      </c>
    </row>
    <row r="72" spans="1:16" x14ac:dyDescent="0.25">
      <c r="A72" t="s">
        <v>244</v>
      </c>
      <c r="B72" s="1">
        <v>45664</v>
      </c>
      <c r="C72" s="1">
        <v>45766</v>
      </c>
      <c r="D72" t="s">
        <v>26</v>
      </c>
      <c r="E72" t="s">
        <v>245</v>
      </c>
      <c r="F72" t="s">
        <v>28</v>
      </c>
      <c r="G72" t="s">
        <v>246</v>
      </c>
      <c r="H72" t="s">
        <v>21</v>
      </c>
      <c r="I72" t="s">
        <v>39</v>
      </c>
      <c r="J72" t="s">
        <v>47</v>
      </c>
      <c r="K72">
        <v>235.45</v>
      </c>
      <c r="L72">
        <v>7</v>
      </c>
      <c r="M72">
        <v>0.13</v>
      </c>
      <c r="N72">
        <v>-72.75</v>
      </c>
      <c r="O72" t="s">
        <v>65</v>
      </c>
      <c r="P72">
        <v>2025</v>
      </c>
    </row>
    <row r="73" spans="1:16" x14ac:dyDescent="0.25">
      <c r="A73" t="s">
        <v>247</v>
      </c>
      <c r="B73" s="1">
        <v>45640</v>
      </c>
      <c r="C73" s="1">
        <v>45736</v>
      </c>
      <c r="D73" t="s">
        <v>17</v>
      </c>
      <c r="E73" t="s">
        <v>248</v>
      </c>
      <c r="F73" t="s">
        <v>36</v>
      </c>
      <c r="G73" t="s">
        <v>249</v>
      </c>
      <c r="H73" t="s">
        <v>87</v>
      </c>
      <c r="I73" t="s">
        <v>22</v>
      </c>
      <c r="J73" t="s">
        <v>64</v>
      </c>
      <c r="K73">
        <v>509.62</v>
      </c>
      <c r="L73">
        <v>1</v>
      </c>
      <c r="M73">
        <v>0.16</v>
      </c>
      <c r="N73">
        <v>29.43</v>
      </c>
      <c r="O73" t="s">
        <v>71</v>
      </c>
      <c r="P73">
        <v>2024</v>
      </c>
    </row>
    <row r="74" spans="1:16" x14ac:dyDescent="0.25">
      <c r="A74" t="s">
        <v>250</v>
      </c>
      <c r="B74" s="1">
        <v>44538</v>
      </c>
      <c r="C74" s="1">
        <v>45293</v>
      </c>
      <c r="D74" t="s">
        <v>17</v>
      </c>
      <c r="E74" t="s">
        <v>251</v>
      </c>
      <c r="F74" t="s">
        <v>19</v>
      </c>
      <c r="G74" t="s">
        <v>252</v>
      </c>
      <c r="H74" t="s">
        <v>38</v>
      </c>
      <c r="I74" t="s">
        <v>22</v>
      </c>
      <c r="J74" t="s">
        <v>64</v>
      </c>
      <c r="K74">
        <v>437.33</v>
      </c>
      <c r="L74">
        <v>6</v>
      </c>
      <c r="M74">
        <v>0.01</v>
      </c>
      <c r="N74">
        <v>137.75</v>
      </c>
      <c r="O74" t="s">
        <v>32</v>
      </c>
      <c r="P74">
        <v>2021</v>
      </c>
    </row>
    <row r="75" spans="1:16" x14ac:dyDescent="0.25">
      <c r="A75" t="s">
        <v>253</v>
      </c>
      <c r="B75" s="1">
        <v>44407</v>
      </c>
      <c r="C75" s="1">
        <v>44636</v>
      </c>
      <c r="D75" t="s">
        <v>26</v>
      </c>
      <c r="E75" t="s">
        <v>254</v>
      </c>
      <c r="F75" t="s">
        <v>28</v>
      </c>
      <c r="G75" t="s">
        <v>255</v>
      </c>
      <c r="H75" t="s">
        <v>38</v>
      </c>
      <c r="I75" t="s">
        <v>30</v>
      </c>
      <c r="J75" t="s">
        <v>55</v>
      </c>
      <c r="K75">
        <v>201.43</v>
      </c>
      <c r="L75">
        <v>7</v>
      </c>
      <c r="M75">
        <v>0.26</v>
      </c>
      <c r="N75">
        <v>386.08</v>
      </c>
      <c r="O75" t="s">
        <v>71</v>
      </c>
      <c r="P75">
        <v>2021</v>
      </c>
    </row>
    <row r="76" spans="1:16" x14ac:dyDescent="0.25">
      <c r="A76" s="2" t="s">
        <v>256</v>
      </c>
      <c r="B76" s="1">
        <v>44919</v>
      </c>
      <c r="C76" s="1">
        <v>44950</v>
      </c>
      <c r="D76" t="s">
        <v>61</v>
      </c>
      <c r="E76" t="s">
        <v>257</v>
      </c>
      <c r="F76" t="s">
        <v>36</v>
      </c>
      <c r="G76" t="s">
        <v>258</v>
      </c>
      <c r="H76" t="s">
        <v>21</v>
      </c>
      <c r="I76" t="s">
        <v>30</v>
      </c>
      <c r="J76" t="s">
        <v>51</v>
      </c>
      <c r="K76">
        <v>23.31</v>
      </c>
      <c r="L76">
        <v>4</v>
      </c>
      <c r="M76">
        <v>7.0000000000000007E-2</v>
      </c>
      <c r="N76">
        <v>415.06</v>
      </c>
      <c r="O76" t="s">
        <v>71</v>
      </c>
      <c r="P76">
        <v>2022</v>
      </c>
    </row>
    <row r="77" spans="1:16" x14ac:dyDescent="0.25">
      <c r="A77" t="s">
        <v>259</v>
      </c>
      <c r="B77" s="1">
        <v>44917</v>
      </c>
      <c r="C77" s="1">
        <v>45284</v>
      </c>
      <c r="D77" t="s">
        <v>61</v>
      </c>
      <c r="E77" t="s">
        <v>260</v>
      </c>
      <c r="F77" t="s">
        <v>19</v>
      </c>
      <c r="G77" t="s">
        <v>261</v>
      </c>
      <c r="H77" t="s">
        <v>38</v>
      </c>
      <c r="I77" t="s">
        <v>30</v>
      </c>
      <c r="J77" t="s">
        <v>55</v>
      </c>
      <c r="K77">
        <v>16.38</v>
      </c>
      <c r="L77">
        <v>3</v>
      </c>
      <c r="M77">
        <v>0.06</v>
      </c>
      <c r="N77">
        <v>215.69</v>
      </c>
      <c r="O77" t="s">
        <v>32</v>
      </c>
      <c r="P77">
        <v>2022</v>
      </c>
    </row>
    <row r="78" spans="1:16" x14ac:dyDescent="0.25">
      <c r="A78" t="s">
        <v>262</v>
      </c>
      <c r="B78" s="1">
        <v>44090</v>
      </c>
      <c r="C78" s="1">
        <v>45319</v>
      </c>
      <c r="D78" t="s">
        <v>17</v>
      </c>
      <c r="E78" t="s">
        <v>263</v>
      </c>
      <c r="F78" t="s">
        <v>28</v>
      </c>
      <c r="G78" t="s">
        <v>264</v>
      </c>
      <c r="H78" t="s">
        <v>87</v>
      </c>
      <c r="I78" t="s">
        <v>22</v>
      </c>
      <c r="J78" t="s">
        <v>23</v>
      </c>
      <c r="K78">
        <v>470.78</v>
      </c>
      <c r="L78">
        <v>2</v>
      </c>
      <c r="M78">
        <v>0.05</v>
      </c>
      <c r="N78">
        <v>-63.67</v>
      </c>
      <c r="O78" t="s">
        <v>65</v>
      </c>
      <c r="P78">
        <v>2020</v>
      </c>
    </row>
    <row r="79" spans="1:16" x14ac:dyDescent="0.25">
      <c r="A79" t="s">
        <v>265</v>
      </c>
      <c r="B79" s="1">
        <v>45806</v>
      </c>
      <c r="C79" s="1">
        <v>45810</v>
      </c>
      <c r="D79" t="s">
        <v>61</v>
      </c>
      <c r="E79" t="s">
        <v>266</v>
      </c>
      <c r="F79" t="s">
        <v>19</v>
      </c>
      <c r="G79" t="s">
        <v>267</v>
      </c>
      <c r="H79" t="s">
        <v>21</v>
      </c>
      <c r="I79" t="s">
        <v>30</v>
      </c>
      <c r="J79" t="s">
        <v>51</v>
      </c>
      <c r="K79">
        <v>421.77</v>
      </c>
      <c r="L79">
        <v>7</v>
      </c>
      <c r="M79">
        <v>0.13</v>
      </c>
      <c r="N79">
        <v>73.08</v>
      </c>
      <c r="O79" t="s">
        <v>32</v>
      </c>
      <c r="P79">
        <v>2025</v>
      </c>
    </row>
    <row r="80" spans="1:16" x14ac:dyDescent="0.25">
      <c r="A80" t="s">
        <v>268</v>
      </c>
      <c r="B80" s="1">
        <v>44837</v>
      </c>
      <c r="C80" s="1">
        <v>45155</v>
      </c>
      <c r="D80" t="s">
        <v>61</v>
      </c>
      <c r="E80" t="s">
        <v>269</v>
      </c>
      <c r="F80" t="s">
        <v>19</v>
      </c>
      <c r="G80" t="s">
        <v>146</v>
      </c>
      <c r="H80" t="s">
        <v>21</v>
      </c>
      <c r="I80" t="s">
        <v>30</v>
      </c>
      <c r="J80" t="s">
        <v>31</v>
      </c>
      <c r="K80">
        <v>338.96</v>
      </c>
      <c r="L80">
        <v>5</v>
      </c>
      <c r="M80">
        <v>0.05</v>
      </c>
      <c r="N80">
        <v>345.14</v>
      </c>
      <c r="O80" t="s">
        <v>71</v>
      </c>
      <c r="P80">
        <v>2022</v>
      </c>
    </row>
    <row r="81" spans="1:16" x14ac:dyDescent="0.25">
      <c r="A81" t="s">
        <v>270</v>
      </c>
      <c r="B81" s="1">
        <v>45382</v>
      </c>
      <c r="C81" s="1">
        <v>45688</v>
      </c>
      <c r="D81" t="s">
        <v>26</v>
      </c>
      <c r="E81" t="s">
        <v>271</v>
      </c>
      <c r="F81" t="s">
        <v>28</v>
      </c>
      <c r="G81" t="s">
        <v>272</v>
      </c>
      <c r="H81" t="s">
        <v>21</v>
      </c>
      <c r="I81" t="s">
        <v>39</v>
      </c>
      <c r="J81" t="s">
        <v>47</v>
      </c>
      <c r="K81">
        <v>607.04999999999995</v>
      </c>
      <c r="L81">
        <v>3</v>
      </c>
      <c r="M81">
        <v>0.02</v>
      </c>
      <c r="N81">
        <v>31.69</v>
      </c>
      <c r="O81" t="s">
        <v>65</v>
      </c>
      <c r="P81">
        <v>2024</v>
      </c>
    </row>
    <row r="82" spans="1:16" x14ac:dyDescent="0.25">
      <c r="A82" t="s">
        <v>273</v>
      </c>
      <c r="B82" s="1">
        <v>44702</v>
      </c>
      <c r="C82" s="1">
        <v>44770</v>
      </c>
      <c r="D82" t="s">
        <v>17</v>
      </c>
      <c r="E82" t="s">
        <v>274</v>
      </c>
      <c r="F82" t="s">
        <v>36</v>
      </c>
      <c r="G82" t="s">
        <v>275</v>
      </c>
      <c r="H82" t="s">
        <v>21</v>
      </c>
      <c r="I82" t="s">
        <v>22</v>
      </c>
      <c r="J82" t="s">
        <v>132</v>
      </c>
      <c r="K82">
        <v>499.43</v>
      </c>
      <c r="L82">
        <v>5</v>
      </c>
      <c r="M82">
        <v>0.13</v>
      </c>
      <c r="N82">
        <v>90.64</v>
      </c>
      <c r="O82" t="s">
        <v>65</v>
      </c>
      <c r="P82">
        <v>2022</v>
      </c>
    </row>
    <row r="83" spans="1:16" x14ac:dyDescent="0.25">
      <c r="A83" t="s">
        <v>276</v>
      </c>
      <c r="B83" s="1">
        <v>44370</v>
      </c>
      <c r="C83" s="1">
        <v>45732</v>
      </c>
      <c r="D83" t="s">
        <v>26</v>
      </c>
      <c r="E83" t="s">
        <v>277</v>
      </c>
      <c r="F83" t="s">
        <v>19</v>
      </c>
      <c r="G83" t="s">
        <v>278</v>
      </c>
      <c r="H83" t="s">
        <v>21</v>
      </c>
      <c r="I83" t="s">
        <v>39</v>
      </c>
      <c r="J83" t="s">
        <v>113</v>
      </c>
      <c r="K83">
        <v>191.95</v>
      </c>
      <c r="L83">
        <v>10</v>
      </c>
      <c r="M83">
        <v>0.05</v>
      </c>
      <c r="N83">
        <v>493.07</v>
      </c>
      <c r="O83" t="s">
        <v>32</v>
      </c>
      <c r="P83">
        <v>2021</v>
      </c>
    </row>
    <row r="84" spans="1:16" x14ac:dyDescent="0.25">
      <c r="A84" t="s">
        <v>279</v>
      </c>
      <c r="B84" s="1">
        <v>45453</v>
      </c>
      <c r="C84" s="1">
        <v>45670</v>
      </c>
      <c r="D84" t="s">
        <v>34</v>
      </c>
      <c r="E84" t="s">
        <v>280</v>
      </c>
      <c r="F84" t="s">
        <v>36</v>
      </c>
      <c r="G84" t="s">
        <v>146</v>
      </c>
      <c r="H84" t="s">
        <v>59</v>
      </c>
      <c r="I84" t="s">
        <v>39</v>
      </c>
      <c r="J84" t="s">
        <v>47</v>
      </c>
      <c r="K84">
        <v>219.44</v>
      </c>
      <c r="L84">
        <v>8</v>
      </c>
      <c r="M84">
        <v>0.13</v>
      </c>
      <c r="N84">
        <v>400.46</v>
      </c>
      <c r="O84" t="s">
        <v>24</v>
      </c>
      <c r="P84">
        <v>2024</v>
      </c>
    </row>
    <row r="85" spans="1:16" x14ac:dyDescent="0.25">
      <c r="A85" t="s">
        <v>281</v>
      </c>
      <c r="B85" s="1">
        <v>44347</v>
      </c>
      <c r="C85" s="1">
        <v>45151</v>
      </c>
      <c r="D85" t="s">
        <v>17</v>
      </c>
      <c r="E85" t="s">
        <v>282</v>
      </c>
      <c r="F85" t="s">
        <v>19</v>
      </c>
      <c r="G85" t="s">
        <v>110</v>
      </c>
      <c r="H85" t="s">
        <v>87</v>
      </c>
      <c r="I85" t="s">
        <v>22</v>
      </c>
      <c r="J85" t="s">
        <v>64</v>
      </c>
      <c r="K85">
        <v>818.94</v>
      </c>
      <c r="L85">
        <v>4</v>
      </c>
      <c r="M85">
        <v>0.3</v>
      </c>
      <c r="N85">
        <v>10.24</v>
      </c>
      <c r="O85" t="s">
        <v>71</v>
      </c>
      <c r="P85">
        <v>2021</v>
      </c>
    </row>
    <row r="86" spans="1:16" x14ac:dyDescent="0.25">
      <c r="A86" t="s">
        <v>283</v>
      </c>
      <c r="B86" s="1">
        <v>44321</v>
      </c>
      <c r="C86" s="1">
        <v>45120</v>
      </c>
      <c r="D86" t="s">
        <v>17</v>
      </c>
      <c r="E86" t="s">
        <v>284</v>
      </c>
      <c r="F86" t="s">
        <v>19</v>
      </c>
      <c r="G86" t="s">
        <v>285</v>
      </c>
      <c r="H86" t="s">
        <v>59</v>
      </c>
      <c r="I86" t="s">
        <v>22</v>
      </c>
      <c r="J86" t="s">
        <v>23</v>
      </c>
      <c r="K86">
        <v>728.69</v>
      </c>
      <c r="L86">
        <v>8</v>
      </c>
      <c r="M86">
        <v>0.15</v>
      </c>
      <c r="N86">
        <v>496.54</v>
      </c>
      <c r="O86" t="s">
        <v>71</v>
      </c>
      <c r="P86">
        <v>2021</v>
      </c>
    </row>
    <row r="87" spans="1:16" x14ac:dyDescent="0.25">
      <c r="A87" t="s">
        <v>286</v>
      </c>
      <c r="B87" s="1">
        <v>44049</v>
      </c>
      <c r="C87" s="1">
        <v>45558</v>
      </c>
      <c r="D87" t="s">
        <v>61</v>
      </c>
      <c r="E87" t="s">
        <v>287</v>
      </c>
      <c r="F87" t="s">
        <v>36</v>
      </c>
      <c r="G87" t="s">
        <v>288</v>
      </c>
      <c r="H87" t="s">
        <v>87</v>
      </c>
      <c r="I87" t="s">
        <v>22</v>
      </c>
      <c r="J87" t="s">
        <v>64</v>
      </c>
      <c r="K87">
        <v>109.79</v>
      </c>
      <c r="L87">
        <v>7</v>
      </c>
      <c r="M87">
        <v>0.08</v>
      </c>
      <c r="N87">
        <v>324.79000000000002</v>
      </c>
      <c r="O87" t="s">
        <v>71</v>
      </c>
      <c r="P87">
        <v>2020</v>
      </c>
    </row>
    <row r="88" spans="1:16" x14ac:dyDescent="0.25">
      <c r="A88" t="s">
        <v>289</v>
      </c>
      <c r="B88" s="1">
        <v>45722</v>
      </c>
      <c r="C88" s="1">
        <v>45751</v>
      </c>
      <c r="D88" t="s">
        <v>17</v>
      </c>
      <c r="E88" t="s">
        <v>290</v>
      </c>
      <c r="F88" t="s">
        <v>28</v>
      </c>
      <c r="G88" t="s">
        <v>291</v>
      </c>
      <c r="H88" t="s">
        <v>59</v>
      </c>
      <c r="I88" t="s">
        <v>30</v>
      </c>
      <c r="J88" t="s">
        <v>31</v>
      </c>
      <c r="K88">
        <v>193.03</v>
      </c>
      <c r="L88">
        <v>3</v>
      </c>
      <c r="M88">
        <v>0.28000000000000003</v>
      </c>
      <c r="N88">
        <v>181.48</v>
      </c>
      <c r="O88" t="s">
        <v>24</v>
      </c>
      <c r="P88">
        <v>2025</v>
      </c>
    </row>
    <row r="89" spans="1:16" x14ac:dyDescent="0.25">
      <c r="A89" t="s">
        <v>292</v>
      </c>
      <c r="B89" s="1">
        <v>45235</v>
      </c>
      <c r="C89" s="1">
        <v>45660</v>
      </c>
      <c r="D89" t="s">
        <v>17</v>
      </c>
      <c r="E89" t="s">
        <v>293</v>
      </c>
      <c r="F89" t="s">
        <v>19</v>
      </c>
      <c r="G89" t="s">
        <v>294</v>
      </c>
      <c r="H89" t="s">
        <v>59</v>
      </c>
      <c r="I89" t="s">
        <v>22</v>
      </c>
      <c r="J89" t="s">
        <v>23</v>
      </c>
      <c r="K89">
        <v>836.1</v>
      </c>
      <c r="L89">
        <v>9</v>
      </c>
      <c r="M89">
        <v>0.17</v>
      </c>
      <c r="N89">
        <v>-7.91</v>
      </c>
      <c r="O89" t="s">
        <v>24</v>
      </c>
      <c r="P89">
        <v>2023</v>
      </c>
    </row>
    <row r="90" spans="1:16" x14ac:dyDescent="0.25">
      <c r="A90" t="s">
        <v>295</v>
      </c>
      <c r="B90" s="1">
        <v>44702</v>
      </c>
      <c r="C90" s="1">
        <v>44891</v>
      </c>
      <c r="D90" t="s">
        <v>61</v>
      </c>
      <c r="E90" t="s">
        <v>296</v>
      </c>
      <c r="F90" t="s">
        <v>36</v>
      </c>
      <c r="G90" t="s">
        <v>278</v>
      </c>
      <c r="H90" t="s">
        <v>87</v>
      </c>
      <c r="I90" t="s">
        <v>22</v>
      </c>
      <c r="J90" t="s">
        <v>23</v>
      </c>
      <c r="K90">
        <v>60.84</v>
      </c>
      <c r="L90">
        <v>1</v>
      </c>
      <c r="M90">
        <v>0.17</v>
      </c>
      <c r="N90">
        <v>364.19</v>
      </c>
      <c r="O90" t="s">
        <v>71</v>
      </c>
      <c r="P90">
        <v>2022</v>
      </c>
    </row>
    <row r="91" spans="1:16" x14ac:dyDescent="0.25">
      <c r="A91" t="s">
        <v>297</v>
      </c>
      <c r="B91" s="1">
        <v>44260</v>
      </c>
      <c r="C91" s="1">
        <v>45301</v>
      </c>
      <c r="D91" t="s">
        <v>61</v>
      </c>
      <c r="E91" t="s">
        <v>298</v>
      </c>
      <c r="F91" t="s">
        <v>28</v>
      </c>
      <c r="G91" t="s">
        <v>122</v>
      </c>
      <c r="H91" t="s">
        <v>21</v>
      </c>
      <c r="I91" t="s">
        <v>30</v>
      </c>
      <c r="J91" t="s">
        <v>51</v>
      </c>
      <c r="K91">
        <v>340.07</v>
      </c>
      <c r="L91">
        <v>2</v>
      </c>
      <c r="M91">
        <v>0.22</v>
      </c>
      <c r="N91">
        <v>376.81</v>
      </c>
      <c r="O91" t="s">
        <v>65</v>
      </c>
      <c r="P91">
        <v>2021</v>
      </c>
    </row>
    <row r="92" spans="1:16" x14ac:dyDescent="0.25">
      <c r="A92" t="s">
        <v>299</v>
      </c>
      <c r="B92" s="1">
        <v>45060</v>
      </c>
      <c r="C92" s="1">
        <v>45693</v>
      </c>
      <c r="D92" t="s">
        <v>17</v>
      </c>
      <c r="E92" t="s">
        <v>300</v>
      </c>
      <c r="F92" t="s">
        <v>19</v>
      </c>
      <c r="G92" t="s">
        <v>301</v>
      </c>
      <c r="H92" t="s">
        <v>38</v>
      </c>
      <c r="I92" t="s">
        <v>22</v>
      </c>
      <c r="J92" t="s">
        <v>23</v>
      </c>
      <c r="K92">
        <v>16.02</v>
      </c>
      <c r="L92">
        <v>7</v>
      </c>
      <c r="M92">
        <v>0.2</v>
      </c>
      <c r="N92">
        <v>466.72</v>
      </c>
      <c r="O92" t="s">
        <v>65</v>
      </c>
      <c r="P92">
        <v>2023</v>
      </c>
    </row>
    <row r="93" spans="1:16" x14ac:dyDescent="0.25">
      <c r="A93" t="s">
        <v>302</v>
      </c>
      <c r="B93" s="1">
        <v>45302</v>
      </c>
      <c r="C93" s="1">
        <v>45654</v>
      </c>
      <c r="D93" t="s">
        <v>17</v>
      </c>
      <c r="E93" t="s">
        <v>303</v>
      </c>
      <c r="F93" t="s">
        <v>28</v>
      </c>
      <c r="G93" t="s">
        <v>304</v>
      </c>
      <c r="H93" t="s">
        <v>59</v>
      </c>
      <c r="I93" t="s">
        <v>22</v>
      </c>
      <c r="J93" t="s">
        <v>132</v>
      </c>
      <c r="K93">
        <v>715.64</v>
      </c>
      <c r="L93">
        <v>5</v>
      </c>
      <c r="M93">
        <v>0.27</v>
      </c>
      <c r="N93">
        <v>166.18</v>
      </c>
      <c r="O93" t="s">
        <v>71</v>
      </c>
      <c r="P93">
        <v>2024</v>
      </c>
    </row>
    <row r="94" spans="1:16" x14ac:dyDescent="0.25">
      <c r="A94" t="s">
        <v>305</v>
      </c>
      <c r="B94" s="1">
        <v>45773</v>
      </c>
      <c r="C94" s="1">
        <v>45774</v>
      </c>
      <c r="D94" t="s">
        <v>61</v>
      </c>
      <c r="E94" t="s">
        <v>306</v>
      </c>
      <c r="F94" t="s">
        <v>36</v>
      </c>
      <c r="G94" t="s">
        <v>307</v>
      </c>
      <c r="H94" t="s">
        <v>87</v>
      </c>
      <c r="I94" t="s">
        <v>30</v>
      </c>
      <c r="J94" t="s">
        <v>51</v>
      </c>
      <c r="K94">
        <v>44.52</v>
      </c>
      <c r="L94">
        <v>9</v>
      </c>
      <c r="M94">
        <v>0.23</v>
      </c>
      <c r="N94">
        <v>47.31</v>
      </c>
      <c r="O94" t="s">
        <v>71</v>
      </c>
      <c r="P94">
        <v>2025</v>
      </c>
    </row>
    <row r="95" spans="1:16" x14ac:dyDescent="0.25">
      <c r="A95" t="s">
        <v>308</v>
      </c>
      <c r="B95" s="1">
        <v>45326</v>
      </c>
      <c r="C95" s="1">
        <v>45470</v>
      </c>
      <c r="D95" t="s">
        <v>61</v>
      </c>
      <c r="E95" t="s">
        <v>309</v>
      </c>
      <c r="F95" t="s">
        <v>28</v>
      </c>
      <c r="G95" t="s">
        <v>310</v>
      </c>
      <c r="H95" t="s">
        <v>87</v>
      </c>
      <c r="I95" t="s">
        <v>22</v>
      </c>
      <c r="J95" t="s">
        <v>132</v>
      </c>
      <c r="K95">
        <v>999.48</v>
      </c>
      <c r="L95">
        <v>5</v>
      </c>
      <c r="M95">
        <v>0.26</v>
      </c>
      <c r="N95">
        <v>36.799999999999997</v>
      </c>
      <c r="O95" t="s">
        <v>71</v>
      </c>
      <c r="P95">
        <v>2024</v>
      </c>
    </row>
    <row r="96" spans="1:16" x14ac:dyDescent="0.25">
      <c r="A96" t="s">
        <v>311</v>
      </c>
      <c r="B96" s="1">
        <v>44646</v>
      </c>
      <c r="C96" s="1">
        <v>45466</v>
      </c>
      <c r="D96" t="s">
        <v>26</v>
      </c>
      <c r="E96" t="s">
        <v>312</v>
      </c>
      <c r="F96" t="s">
        <v>28</v>
      </c>
      <c r="G96" t="s">
        <v>313</v>
      </c>
      <c r="H96" t="s">
        <v>59</v>
      </c>
      <c r="I96" t="s">
        <v>39</v>
      </c>
      <c r="J96" t="s">
        <v>47</v>
      </c>
      <c r="K96">
        <v>61.66</v>
      </c>
      <c r="L96">
        <v>10</v>
      </c>
      <c r="M96">
        <v>0.13</v>
      </c>
      <c r="N96">
        <v>489.28</v>
      </c>
      <c r="O96" t="s">
        <v>32</v>
      </c>
      <c r="P96">
        <v>2022</v>
      </c>
    </row>
    <row r="97" spans="1:16" x14ac:dyDescent="0.25">
      <c r="A97" t="s">
        <v>314</v>
      </c>
      <c r="B97" s="1">
        <v>44371</v>
      </c>
      <c r="C97" s="1">
        <v>45016</v>
      </c>
      <c r="D97" t="s">
        <v>34</v>
      </c>
      <c r="E97" t="s">
        <v>315</v>
      </c>
      <c r="F97" t="s">
        <v>28</v>
      </c>
      <c r="G97" t="s">
        <v>316</v>
      </c>
      <c r="H97" t="s">
        <v>21</v>
      </c>
      <c r="I97" t="s">
        <v>22</v>
      </c>
      <c r="J97" t="s">
        <v>64</v>
      </c>
      <c r="K97">
        <v>832.3</v>
      </c>
      <c r="L97">
        <v>5</v>
      </c>
      <c r="M97">
        <v>0.11</v>
      </c>
      <c r="N97">
        <v>80.489999999999995</v>
      </c>
      <c r="O97" t="s">
        <v>71</v>
      </c>
      <c r="P97">
        <v>2021</v>
      </c>
    </row>
    <row r="98" spans="1:16" x14ac:dyDescent="0.25">
      <c r="A98" t="s">
        <v>317</v>
      </c>
      <c r="B98" s="1">
        <v>44728</v>
      </c>
      <c r="C98" s="1">
        <v>45036</v>
      </c>
      <c r="D98" t="s">
        <v>34</v>
      </c>
      <c r="E98" t="s">
        <v>318</v>
      </c>
      <c r="F98" t="s">
        <v>28</v>
      </c>
      <c r="G98" t="s">
        <v>291</v>
      </c>
      <c r="H98" t="s">
        <v>38</v>
      </c>
      <c r="I98" t="s">
        <v>22</v>
      </c>
      <c r="J98" t="s">
        <v>132</v>
      </c>
      <c r="K98">
        <v>761.1</v>
      </c>
      <c r="L98">
        <v>3</v>
      </c>
      <c r="M98">
        <v>0.28999999999999998</v>
      </c>
      <c r="N98">
        <v>121.31</v>
      </c>
      <c r="O98" t="s">
        <v>32</v>
      </c>
      <c r="P98">
        <v>2022</v>
      </c>
    </row>
    <row r="99" spans="1:16" x14ac:dyDescent="0.25">
      <c r="A99" t="s">
        <v>319</v>
      </c>
      <c r="B99" s="1">
        <v>44390</v>
      </c>
      <c r="C99" s="1">
        <v>44430</v>
      </c>
      <c r="D99" t="s">
        <v>17</v>
      </c>
      <c r="E99" t="s">
        <v>320</v>
      </c>
      <c r="F99" t="s">
        <v>28</v>
      </c>
      <c r="G99" t="s">
        <v>252</v>
      </c>
      <c r="H99" t="s">
        <v>21</v>
      </c>
      <c r="I99" t="s">
        <v>39</v>
      </c>
      <c r="J99" t="s">
        <v>113</v>
      </c>
      <c r="K99">
        <v>446.52</v>
      </c>
      <c r="L99">
        <v>9</v>
      </c>
      <c r="M99">
        <v>0.1</v>
      </c>
      <c r="N99">
        <v>375.71</v>
      </c>
      <c r="O99" t="s">
        <v>24</v>
      </c>
      <c r="P99">
        <v>2021</v>
      </c>
    </row>
    <row r="100" spans="1:16" x14ac:dyDescent="0.25">
      <c r="A100" t="s">
        <v>321</v>
      </c>
      <c r="B100" s="1">
        <v>45512</v>
      </c>
      <c r="C100" s="1">
        <v>45800</v>
      </c>
      <c r="D100" t="s">
        <v>26</v>
      </c>
      <c r="E100" t="s">
        <v>322</v>
      </c>
      <c r="F100" t="s">
        <v>36</v>
      </c>
      <c r="G100" t="s">
        <v>323</v>
      </c>
      <c r="H100" t="s">
        <v>38</v>
      </c>
      <c r="I100" t="s">
        <v>22</v>
      </c>
      <c r="J100" t="s">
        <v>132</v>
      </c>
      <c r="K100">
        <v>875.02</v>
      </c>
      <c r="L100">
        <v>8</v>
      </c>
      <c r="M100">
        <v>0.06</v>
      </c>
      <c r="N100">
        <v>308.55</v>
      </c>
      <c r="O100" t="s">
        <v>71</v>
      </c>
      <c r="P100">
        <v>2024</v>
      </c>
    </row>
    <row r="101" spans="1:16" x14ac:dyDescent="0.25">
      <c r="A101" t="s">
        <v>324</v>
      </c>
      <c r="B101" s="1">
        <v>45505</v>
      </c>
      <c r="C101" s="1">
        <v>45724</v>
      </c>
      <c r="D101" t="s">
        <v>17</v>
      </c>
      <c r="E101" t="s">
        <v>325</v>
      </c>
      <c r="F101" t="s">
        <v>36</v>
      </c>
      <c r="G101" t="s">
        <v>231</v>
      </c>
      <c r="H101" t="s">
        <v>87</v>
      </c>
      <c r="I101" t="s">
        <v>39</v>
      </c>
      <c r="J101" t="s">
        <v>40</v>
      </c>
      <c r="K101">
        <v>136.29</v>
      </c>
      <c r="L101">
        <v>9</v>
      </c>
      <c r="M101">
        <v>0.16</v>
      </c>
      <c r="N101">
        <v>-64.69</v>
      </c>
      <c r="O101" t="s">
        <v>65</v>
      </c>
      <c r="P101">
        <v>2024</v>
      </c>
    </row>
    <row r="102" spans="1:16" x14ac:dyDescent="0.25">
      <c r="A102" t="s">
        <v>326</v>
      </c>
      <c r="B102" s="1">
        <v>44222</v>
      </c>
      <c r="C102" s="1">
        <v>44771</v>
      </c>
      <c r="D102" t="s">
        <v>17</v>
      </c>
      <c r="E102" t="s">
        <v>327</v>
      </c>
      <c r="F102" t="s">
        <v>19</v>
      </c>
      <c r="G102" t="s">
        <v>328</v>
      </c>
      <c r="H102" t="s">
        <v>87</v>
      </c>
      <c r="I102" t="s">
        <v>39</v>
      </c>
      <c r="J102" t="s">
        <v>113</v>
      </c>
      <c r="K102">
        <v>519.94000000000005</v>
      </c>
      <c r="L102">
        <v>6</v>
      </c>
      <c r="M102">
        <v>0.12</v>
      </c>
      <c r="N102">
        <v>158.19</v>
      </c>
      <c r="O102" t="s">
        <v>71</v>
      </c>
      <c r="P102">
        <v>2021</v>
      </c>
    </row>
    <row r="103" spans="1:16" x14ac:dyDescent="0.25">
      <c r="A103" t="s">
        <v>329</v>
      </c>
      <c r="B103" s="1">
        <v>44445</v>
      </c>
      <c r="C103" s="1">
        <v>44863</v>
      </c>
      <c r="D103" t="s">
        <v>34</v>
      </c>
      <c r="E103" t="s">
        <v>330</v>
      </c>
      <c r="F103" t="s">
        <v>36</v>
      </c>
      <c r="G103" t="s">
        <v>331</v>
      </c>
      <c r="H103" t="s">
        <v>59</v>
      </c>
      <c r="I103" t="s">
        <v>30</v>
      </c>
      <c r="J103" t="s">
        <v>51</v>
      </c>
      <c r="K103">
        <v>745.96</v>
      </c>
      <c r="L103">
        <v>1</v>
      </c>
      <c r="M103">
        <v>0.09</v>
      </c>
      <c r="N103">
        <v>72.02</v>
      </c>
      <c r="O103" t="s">
        <v>65</v>
      </c>
      <c r="P103">
        <v>2021</v>
      </c>
    </row>
    <row r="104" spans="1:16" x14ac:dyDescent="0.25">
      <c r="A104" t="s">
        <v>332</v>
      </c>
      <c r="B104" s="1">
        <v>45532</v>
      </c>
      <c r="C104" s="1">
        <v>45798</v>
      </c>
      <c r="D104" t="s">
        <v>17</v>
      </c>
      <c r="E104" t="s">
        <v>333</v>
      </c>
      <c r="F104" t="s">
        <v>19</v>
      </c>
      <c r="G104" t="s">
        <v>188</v>
      </c>
      <c r="H104" t="s">
        <v>38</v>
      </c>
      <c r="I104" t="s">
        <v>30</v>
      </c>
      <c r="J104" t="s">
        <v>51</v>
      </c>
      <c r="K104">
        <v>746.65</v>
      </c>
      <c r="L104">
        <v>6</v>
      </c>
      <c r="M104">
        <v>0.09</v>
      </c>
      <c r="N104">
        <v>370.51</v>
      </c>
      <c r="O104" t="s">
        <v>32</v>
      </c>
      <c r="P104">
        <v>2024</v>
      </c>
    </row>
    <row r="105" spans="1:16" x14ac:dyDescent="0.25">
      <c r="A105" t="s">
        <v>334</v>
      </c>
      <c r="B105" s="1">
        <v>44405</v>
      </c>
      <c r="C105" s="1">
        <v>44811</v>
      </c>
      <c r="D105" t="s">
        <v>26</v>
      </c>
      <c r="E105" t="s">
        <v>335</v>
      </c>
      <c r="F105" t="s">
        <v>19</v>
      </c>
      <c r="G105" t="s">
        <v>90</v>
      </c>
      <c r="H105" t="s">
        <v>59</v>
      </c>
      <c r="I105" t="s">
        <v>22</v>
      </c>
      <c r="J105" t="s">
        <v>64</v>
      </c>
      <c r="K105">
        <v>87.07</v>
      </c>
      <c r="L105">
        <v>1</v>
      </c>
      <c r="M105">
        <v>0.21</v>
      </c>
      <c r="N105">
        <v>25.67</v>
      </c>
      <c r="O105" t="s">
        <v>24</v>
      </c>
      <c r="P105">
        <v>2021</v>
      </c>
    </row>
    <row r="106" spans="1:16" x14ac:dyDescent="0.25">
      <c r="A106" t="s">
        <v>336</v>
      </c>
      <c r="B106" s="1">
        <v>45626</v>
      </c>
      <c r="C106" s="1">
        <v>45789</v>
      </c>
      <c r="D106" t="s">
        <v>26</v>
      </c>
      <c r="E106" t="s">
        <v>337</v>
      </c>
      <c r="F106" t="s">
        <v>28</v>
      </c>
      <c r="G106" t="s">
        <v>338</v>
      </c>
      <c r="H106" t="s">
        <v>87</v>
      </c>
      <c r="I106" t="s">
        <v>22</v>
      </c>
      <c r="J106" t="s">
        <v>132</v>
      </c>
      <c r="K106">
        <v>734.42</v>
      </c>
      <c r="L106">
        <v>4</v>
      </c>
      <c r="M106">
        <v>0.04</v>
      </c>
      <c r="N106">
        <v>339.3</v>
      </c>
      <c r="O106" t="s">
        <v>71</v>
      </c>
      <c r="P106">
        <v>2024</v>
      </c>
    </row>
    <row r="107" spans="1:16" x14ac:dyDescent="0.25">
      <c r="A107" t="s">
        <v>339</v>
      </c>
      <c r="B107" s="1">
        <v>45550</v>
      </c>
      <c r="C107" s="1">
        <v>45680</v>
      </c>
      <c r="D107" t="s">
        <v>34</v>
      </c>
      <c r="E107" t="s">
        <v>340</v>
      </c>
      <c r="F107" t="s">
        <v>36</v>
      </c>
      <c r="G107" t="s">
        <v>74</v>
      </c>
      <c r="H107" t="s">
        <v>38</v>
      </c>
      <c r="I107" t="s">
        <v>30</v>
      </c>
      <c r="J107" t="s">
        <v>51</v>
      </c>
      <c r="K107">
        <v>760.29</v>
      </c>
      <c r="L107">
        <v>1</v>
      </c>
      <c r="M107">
        <v>0.28000000000000003</v>
      </c>
      <c r="N107">
        <v>80.650000000000006</v>
      </c>
      <c r="O107" t="s">
        <v>65</v>
      </c>
      <c r="P107">
        <v>2024</v>
      </c>
    </row>
    <row r="108" spans="1:16" x14ac:dyDescent="0.25">
      <c r="A108" t="s">
        <v>341</v>
      </c>
      <c r="B108" s="1">
        <v>44177</v>
      </c>
      <c r="C108" s="1">
        <v>44751</v>
      </c>
      <c r="D108" t="s">
        <v>17</v>
      </c>
      <c r="E108" t="s">
        <v>342</v>
      </c>
      <c r="F108" t="s">
        <v>19</v>
      </c>
      <c r="G108" t="s">
        <v>343</v>
      </c>
      <c r="H108" t="s">
        <v>59</v>
      </c>
      <c r="I108" t="s">
        <v>39</v>
      </c>
      <c r="J108" t="s">
        <v>40</v>
      </c>
      <c r="K108">
        <v>929.31</v>
      </c>
      <c r="L108">
        <v>2</v>
      </c>
      <c r="M108">
        <v>0.21</v>
      </c>
      <c r="N108">
        <v>366.36</v>
      </c>
      <c r="O108" t="s">
        <v>24</v>
      </c>
      <c r="P108">
        <v>2020</v>
      </c>
    </row>
    <row r="109" spans="1:16" x14ac:dyDescent="0.25">
      <c r="A109" t="s">
        <v>344</v>
      </c>
      <c r="B109" s="1">
        <v>45143</v>
      </c>
      <c r="C109" s="1">
        <v>45503</v>
      </c>
      <c r="D109" t="s">
        <v>61</v>
      </c>
      <c r="E109" t="s">
        <v>345</v>
      </c>
      <c r="F109" t="s">
        <v>19</v>
      </c>
      <c r="G109" t="s">
        <v>346</v>
      </c>
      <c r="H109" t="s">
        <v>38</v>
      </c>
      <c r="I109" t="s">
        <v>22</v>
      </c>
      <c r="J109" t="s">
        <v>132</v>
      </c>
      <c r="K109">
        <v>814.82</v>
      </c>
      <c r="L109">
        <v>1</v>
      </c>
      <c r="M109">
        <v>0.3</v>
      </c>
      <c r="N109">
        <v>219.63</v>
      </c>
      <c r="O109" t="s">
        <v>24</v>
      </c>
      <c r="P109">
        <v>2023</v>
      </c>
    </row>
    <row r="110" spans="1:16" x14ac:dyDescent="0.25">
      <c r="A110" t="s">
        <v>347</v>
      </c>
      <c r="B110" s="1">
        <v>45599</v>
      </c>
      <c r="C110" s="1">
        <v>45825</v>
      </c>
      <c r="D110" t="s">
        <v>17</v>
      </c>
      <c r="E110" t="s">
        <v>348</v>
      </c>
      <c r="F110" t="s">
        <v>36</v>
      </c>
      <c r="G110" t="s">
        <v>128</v>
      </c>
      <c r="H110" t="s">
        <v>87</v>
      </c>
      <c r="I110" t="s">
        <v>22</v>
      </c>
      <c r="J110" t="s">
        <v>132</v>
      </c>
      <c r="K110">
        <v>680.58</v>
      </c>
      <c r="L110">
        <v>9</v>
      </c>
      <c r="M110">
        <v>0.23</v>
      </c>
      <c r="N110">
        <v>-19.13</v>
      </c>
      <c r="O110" t="s">
        <v>32</v>
      </c>
      <c r="P110">
        <v>2024</v>
      </c>
    </row>
    <row r="111" spans="1:16" x14ac:dyDescent="0.25">
      <c r="A111" t="s">
        <v>349</v>
      </c>
      <c r="B111" s="1">
        <v>44621</v>
      </c>
      <c r="C111" s="1">
        <v>45604</v>
      </c>
      <c r="D111" t="s">
        <v>26</v>
      </c>
      <c r="E111" t="s">
        <v>350</v>
      </c>
      <c r="F111" t="s">
        <v>28</v>
      </c>
      <c r="G111" t="s">
        <v>155</v>
      </c>
      <c r="H111" t="s">
        <v>87</v>
      </c>
      <c r="I111" t="s">
        <v>22</v>
      </c>
      <c r="J111" t="s">
        <v>132</v>
      </c>
      <c r="K111">
        <v>734.68</v>
      </c>
      <c r="L111">
        <v>10</v>
      </c>
      <c r="M111">
        <v>0.17</v>
      </c>
      <c r="N111">
        <v>14.54</v>
      </c>
      <c r="O111" t="s">
        <v>71</v>
      </c>
      <c r="P111">
        <v>2022</v>
      </c>
    </row>
    <row r="112" spans="1:16" x14ac:dyDescent="0.25">
      <c r="A112" t="s">
        <v>351</v>
      </c>
      <c r="B112" s="1">
        <v>44722</v>
      </c>
      <c r="C112" s="1">
        <v>44722</v>
      </c>
      <c r="D112" t="s">
        <v>34</v>
      </c>
      <c r="E112" t="s">
        <v>352</v>
      </c>
      <c r="F112" t="s">
        <v>36</v>
      </c>
      <c r="G112" t="s">
        <v>128</v>
      </c>
      <c r="H112" t="s">
        <v>87</v>
      </c>
      <c r="I112" t="s">
        <v>30</v>
      </c>
      <c r="J112" t="s">
        <v>31</v>
      </c>
      <c r="K112">
        <v>932.68</v>
      </c>
      <c r="L112">
        <v>5</v>
      </c>
      <c r="M112">
        <v>0.27</v>
      </c>
      <c r="N112">
        <v>398.89</v>
      </c>
      <c r="O112" t="s">
        <v>32</v>
      </c>
      <c r="P112">
        <v>2022</v>
      </c>
    </row>
    <row r="113" spans="1:16" x14ac:dyDescent="0.25">
      <c r="A113" t="s">
        <v>353</v>
      </c>
      <c r="B113" s="1">
        <v>45654</v>
      </c>
      <c r="C113" s="1">
        <v>45847</v>
      </c>
      <c r="D113" t="s">
        <v>26</v>
      </c>
      <c r="E113" t="s">
        <v>354</v>
      </c>
      <c r="F113" t="s">
        <v>36</v>
      </c>
      <c r="G113" t="s">
        <v>355</v>
      </c>
      <c r="H113" t="s">
        <v>38</v>
      </c>
      <c r="I113" t="s">
        <v>30</v>
      </c>
      <c r="J113" t="s">
        <v>51</v>
      </c>
      <c r="K113">
        <v>191.3</v>
      </c>
      <c r="L113">
        <v>8</v>
      </c>
      <c r="M113">
        <v>0.26</v>
      </c>
      <c r="N113">
        <v>-75.86</v>
      </c>
      <c r="O113" t="s">
        <v>71</v>
      </c>
      <c r="P113">
        <v>2024</v>
      </c>
    </row>
    <row r="114" spans="1:16" x14ac:dyDescent="0.25">
      <c r="A114" t="s">
        <v>356</v>
      </c>
      <c r="B114" s="1">
        <v>44432</v>
      </c>
      <c r="C114" s="1">
        <v>45324</v>
      </c>
      <c r="D114" t="s">
        <v>61</v>
      </c>
      <c r="E114" t="s">
        <v>357</v>
      </c>
      <c r="F114" t="s">
        <v>19</v>
      </c>
      <c r="G114" t="s">
        <v>252</v>
      </c>
      <c r="H114" t="s">
        <v>87</v>
      </c>
      <c r="I114" t="s">
        <v>30</v>
      </c>
      <c r="J114" t="s">
        <v>31</v>
      </c>
      <c r="K114">
        <v>795.61</v>
      </c>
      <c r="L114">
        <v>4</v>
      </c>
      <c r="M114">
        <v>0.12</v>
      </c>
      <c r="N114">
        <v>186.8</v>
      </c>
      <c r="O114" t="s">
        <v>65</v>
      </c>
      <c r="P114">
        <v>2021</v>
      </c>
    </row>
    <row r="115" spans="1:16" x14ac:dyDescent="0.25">
      <c r="A115" t="s">
        <v>358</v>
      </c>
      <c r="B115" s="1">
        <v>45347</v>
      </c>
      <c r="C115" s="1">
        <v>45391</v>
      </c>
      <c r="D115" t="s">
        <v>17</v>
      </c>
      <c r="E115" t="s">
        <v>359</v>
      </c>
      <c r="F115" t="s">
        <v>28</v>
      </c>
      <c r="G115" t="s">
        <v>264</v>
      </c>
      <c r="H115" t="s">
        <v>38</v>
      </c>
      <c r="I115" t="s">
        <v>22</v>
      </c>
      <c r="J115" t="s">
        <v>64</v>
      </c>
      <c r="K115">
        <v>679.32</v>
      </c>
      <c r="L115">
        <v>6</v>
      </c>
      <c r="M115">
        <v>0.19</v>
      </c>
      <c r="N115">
        <v>120.95</v>
      </c>
      <c r="O115" t="s">
        <v>71</v>
      </c>
      <c r="P115">
        <v>2024</v>
      </c>
    </row>
    <row r="116" spans="1:16" x14ac:dyDescent="0.25">
      <c r="A116" t="s">
        <v>360</v>
      </c>
      <c r="B116" s="1">
        <v>45576</v>
      </c>
      <c r="C116" s="1">
        <v>45600</v>
      </c>
      <c r="D116" t="s">
        <v>17</v>
      </c>
      <c r="E116" t="s">
        <v>361</v>
      </c>
      <c r="F116" t="s">
        <v>28</v>
      </c>
      <c r="G116" t="s">
        <v>362</v>
      </c>
      <c r="H116" t="s">
        <v>21</v>
      </c>
      <c r="I116" t="s">
        <v>39</v>
      </c>
      <c r="J116" t="s">
        <v>113</v>
      </c>
      <c r="K116">
        <v>163.29</v>
      </c>
      <c r="L116">
        <v>8</v>
      </c>
      <c r="M116">
        <v>0.17</v>
      </c>
      <c r="N116">
        <v>-56.25</v>
      </c>
      <c r="O116" t="s">
        <v>24</v>
      </c>
      <c r="P116">
        <v>2024</v>
      </c>
    </row>
    <row r="117" spans="1:16" x14ac:dyDescent="0.25">
      <c r="A117" t="s">
        <v>363</v>
      </c>
      <c r="B117" s="1">
        <v>44204</v>
      </c>
      <c r="C117" s="1">
        <v>44540</v>
      </c>
      <c r="D117" t="s">
        <v>17</v>
      </c>
      <c r="E117" t="s">
        <v>364</v>
      </c>
      <c r="F117" t="s">
        <v>36</v>
      </c>
      <c r="G117" t="s">
        <v>181</v>
      </c>
      <c r="H117" t="s">
        <v>59</v>
      </c>
      <c r="I117" t="s">
        <v>30</v>
      </c>
      <c r="J117" t="s">
        <v>55</v>
      </c>
      <c r="K117">
        <v>607.48</v>
      </c>
      <c r="L117">
        <v>7</v>
      </c>
      <c r="M117">
        <v>0.05</v>
      </c>
      <c r="N117">
        <v>129.04</v>
      </c>
      <c r="O117" t="s">
        <v>65</v>
      </c>
      <c r="P117">
        <v>2021</v>
      </c>
    </row>
    <row r="118" spans="1:16" x14ac:dyDescent="0.25">
      <c r="A118" t="s">
        <v>365</v>
      </c>
      <c r="B118" s="1">
        <v>45054</v>
      </c>
      <c r="C118" s="1">
        <v>45551</v>
      </c>
      <c r="D118" t="s">
        <v>34</v>
      </c>
      <c r="E118" t="s">
        <v>366</v>
      </c>
      <c r="F118" t="s">
        <v>28</v>
      </c>
      <c r="G118" t="s">
        <v>54</v>
      </c>
      <c r="H118" t="s">
        <v>21</v>
      </c>
      <c r="I118" t="s">
        <v>30</v>
      </c>
      <c r="J118" t="s">
        <v>51</v>
      </c>
      <c r="K118">
        <v>227.04</v>
      </c>
      <c r="L118">
        <v>4</v>
      </c>
      <c r="M118">
        <v>0.12</v>
      </c>
      <c r="N118">
        <v>-8.42</v>
      </c>
      <c r="O118" t="s">
        <v>32</v>
      </c>
      <c r="P118">
        <v>2023</v>
      </c>
    </row>
    <row r="119" spans="1:16" x14ac:dyDescent="0.25">
      <c r="A119" t="s">
        <v>367</v>
      </c>
      <c r="B119" s="1">
        <v>44931</v>
      </c>
      <c r="C119" s="1">
        <v>45265</v>
      </c>
      <c r="D119" t="s">
        <v>26</v>
      </c>
      <c r="E119" t="s">
        <v>368</v>
      </c>
      <c r="F119" t="s">
        <v>19</v>
      </c>
      <c r="G119" t="s">
        <v>307</v>
      </c>
      <c r="H119" t="s">
        <v>59</v>
      </c>
      <c r="I119" t="s">
        <v>22</v>
      </c>
      <c r="J119" t="s">
        <v>23</v>
      </c>
      <c r="K119">
        <v>406.11</v>
      </c>
      <c r="L119">
        <v>2</v>
      </c>
      <c r="M119">
        <v>0.23</v>
      </c>
      <c r="N119">
        <v>414.36</v>
      </c>
      <c r="O119" t="s">
        <v>32</v>
      </c>
      <c r="P119">
        <v>2023</v>
      </c>
    </row>
    <row r="120" spans="1:16" x14ac:dyDescent="0.25">
      <c r="A120" t="s">
        <v>369</v>
      </c>
      <c r="B120" s="1">
        <v>45041</v>
      </c>
      <c r="C120" s="1">
        <v>45751</v>
      </c>
      <c r="D120" t="s">
        <v>61</v>
      </c>
      <c r="E120" t="s">
        <v>370</v>
      </c>
      <c r="F120" t="s">
        <v>36</v>
      </c>
      <c r="G120" t="s">
        <v>371</v>
      </c>
      <c r="H120" t="s">
        <v>87</v>
      </c>
      <c r="I120" t="s">
        <v>39</v>
      </c>
      <c r="J120" t="s">
        <v>113</v>
      </c>
      <c r="K120">
        <v>778.27</v>
      </c>
      <c r="L120">
        <v>6</v>
      </c>
      <c r="M120">
        <v>0</v>
      </c>
      <c r="N120">
        <v>472.48</v>
      </c>
      <c r="O120" t="s">
        <v>65</v>
      </c>
      <c r="P120">
        <v>2023</v>
      </c>
    </row>
    <row r="121" spans="1:16" x14ac:dyDescent="0.25">
      <c r="A121" t="s">
        <v>372</v>
      </c>
      <c r="B121" s="1">
        <v>44868</v>
      </c>
      <c r="C121" s="1">
        <v>45101</v>
      </c>
      <c r="D121" t="s">
        <v>26</v>
      </c>
      <c r="E121" t="s">
        <v>373</v>
      </c>
      <c r="F121" t="s">
        <v>28</v>
      </c>
      <c r="G121" t="s">
        <v>374</v>
      </c>
      <c r="H121" t="s">
        <v>87</v>
      </c>
      <c r="I121" t="s">
        <v>30</v>
      </c>
      <c r="J121" t="s">
        <v>31</v>
      </c>
      <c r="K121">
        <v>514.24</v>
      </c>
      <c r="L121">
        <v>9</v>
      </c>
      <c r="M121">
        <v>0.25</v>
      </c>
      <c r="N121">
        <v>-55.73</v>
      </c>
      <c r="O121" t="s">
        <v>24</v>
      </c>
      <c r="P121">
        <v>2022</v>
      </c>
    </row>
    <row r="122" spans="1:16" x14ac:dyDescent="0.25">
      <c r="A122" t="s">
        <v>375</v>
      </c>
      <c r="B122" s="1">
        <v>45723</v>
      </c>
      <c r="C122" s="1">
        <v>45753</v>
      </c>
      <c r="D122" t="s">
        <v>34</v>
      </c>
      <c r="E122" t="s">
        <v>376</v>
      </c>
      <c r="F122" t="s">
        <v>36</v>
      </c>
      <c r="G122" t="s">
        <v>377</v>
      </c>
      <c r="H122" t="s">
        <v>87</v>
      </c>
      <c r="I122" t="s">
        <v>30</v>
      </c>
      <c r="J122" t="s">
        <v>55</v>
      </c>
      <c r="K122">
        <v>950.84</v>
      </c>
      <c r="L122">
        <v>8</v>
      </c>
      <c r="M122">
        <v>0.06</v>
      </c>
      <c r="N122">
        <v>37.15</v>
      </c>
      <c r="O122" t="s">
        <v>32</v>
      </c>
      <c r="P122">
        <v>2025</v>
      </c>
    </row>
    <row r="123" spans="1:16" x14ac:dyDescent="0.25">
      <c r="A123" t="s">
        <v>378</v>
      </c>
      <c r="B123" s="1">
        <v>45812</v>
      </c>
      <c r="C123" s="1">
        <v>45841</v>
      </c>
      <c r="D123" t="s">
        <v>34</v>
      </c>
      <c r="E123" t="s">
        <v>379</v>
      </c>
      <c r="F123" t="s">
        <v>36</v>
      </c>
      <c r="G123" t="s">
        <v>380</v>
      </c>
      <c r="H123" t="s">
        <v>38</v>
      </c>
      <c r="I123" t="s">
        <v>22</v>
      </c>
      <c r="J123" t="s">
        <v>23</v>
      </c>
      <c r="K123">
        <v>896.64</v>
      </c>
      <c r="L123">
        <v>6</v>
      </c>
      <c r="M123">
        <v>0.21</v>
      </c>
      <c r="N123">
        <v>-5.52</v>
      </c>
      <c r="O123" t="s">
        <v>24</v>
      </c>
      <c r="P123">
        <v>2025</v>
      </c>
    </row>
    <row r="124" spans="1:16" x14ac:dyDescent="0.25">
      <c r="A124" t="s">
        <v>381</v>
      </c>
      <c r="B124" s="1">
        <v>45806</v>
      </c>
      <c r="C124" s="1">
        <v>45833</v>
      </c>
      <c r="D124" t="s">
        <v>26</v>
      </c>
      <c r="E124" t="s">
        <v>382</v>
      </c>
      <c r="F124" t="s">
        <v>28</v>
      </c>
      <c r="G124" t="s">
        <v>383</v>
      </c>
      <c r="H124" t="s">
        <v>38</v>
      </c>
      <c r="I124" t="s">
        <v>22</v>
      </c>
      <c r="J124" t="s">
        <v>64</v>
      </c>
      <c r="K124">
        <v>639.1</v>
      </c>
      <c r="L124">
        <v>9</v>
      </c>
      <c r="M124">
        <v>0.09</v>
      </c>
      <c r="N124">
        <v>316.33999999999997</v>
      </c>
      <c r="O124" t="s">
        <v>65</v>
      </c>
      <c r="P124">
        <v>2025</v>
      </c>
    </row>
    <row r="125" spans="1:16" x14ac:dyDescent="0.25">
      <c r="A125" t="s">
        <v>384</v>
      </c>
      <c r="B125" s="1">
        <v>44562</v>
      </c>
      <c r="C125" s="1">
        <v>45664</v>
      </c>
      <c r="D125" t="s">
        <v>26</v>
      </c>
      <c r="E125" t="s">
        <v>385</v>
      </c>
      <c r="F125" t="s">
        <v>28</v>
      </c>
      <c r="G125" t="s">
        <v>125</v>
      </c>
      <c r="H125" t="s">
        <v>21</v>
      </c>
      <c r="I125" t="s">
        <v>22</v>
      </c>
      <c r="J125" t="s">
        <v>132</v>
      </c>
      <c r="K125">
        <v>580.39</v>
      </c>
      <c r="L125">
        <v>2</v>
      </c>
      <c r="M125">
        <v>0.26</v>
      </c>
      <c r="N125">
        <v>124.09</v>
      </c>
      <c r="O125" t="s">
        <v>24</v>
      </c>
      <c r="P125">
        <v>2022</v>
      </c>
    </row>
    <row r="126" spans="1:16" x14ac:dyDescent="0.25">
      <c r="A126" t="s">
        <v>386</v>
      </c>
      <c r="B126" s="1">
        <v>45245</v>
      </c>
      <c r="C126" s="1">
        <v>45830</v>
      </c>
      <c r="D126" t="s">
        <v>61</v>
      </c>
      <c r="E126" t="s">
        <v>387</v>
      </c>
      <c r="F126" t="s">
        <v>28</v>
      </c>
      <c r="G126" t="s">
        <v>181</v>
      </c>
      <c r="H126" t="s">
        <v>21</v>
      </c>
      <c r="I126" t="s">
        <v>30</v>
      </c>
      <c r="J126" t="s">
        <v>51</v>
      </c>
      <c r="K126">
        <v>567.52</v>
      </c>
      <c r="L126">
        <v>3</v>
      </c>
      <c r="M126">
        <v>0.19</v>
      </c>
      <c r="N126">
        <v>290.27999999999997</v>
      </c>
      <c r="O126" t="s">
        <v>24</v>
      </c>
      <c r="P126">
        <v>2023</v>
      </c>
    </row>
    <row r="127" spans="1:16" x14ac:dyDescent="0.25">
      <c r="A127" t="s">
        <v>388</v>
      </c>
      <c r="B127" s="1">
        <v>45061</v>
      </c>
      <c r="C127" s="1">
        <v>45163</v>
      </c>
      <c r="D127" t="s">
        <v>17</v>
      </c>
      <c r="E127" t="s">
        <v>389</v>
      </c>
      <c r="F127" t="s">
        <v>28</v>
      </c>
      <c r="G127" t="s">
        <v>390</v>
      </c>
      <c r="H127" t="s">
        <v>38</v>
      </c>
      <c r="I127" t="s">
        <v>22</v>
      </c>
      <c r="J127" t="s">
        <v>132</v>
      </c>
      <c r="K127">
        <v>611.35</v>
      </c>
      <c r="L127">
        <v>8</v>
      </c>
      <c r="M127">
        <v>0.01</v>
      </c>
      <c r="N127">
        <v>-40.35</v>
      </c>
      <c r="O127" t="s">
        <v>65</v>
      </c>
      <c r="P127">
        <v>2023</v>
      </c>
    </row>
    <row r="128" spans="1:16" x14ac:dyDescent="0.25">
      <c r="A128" t="s">
        <v>391</v>
      </c>
      <c r="B128" s="1">
        <v>45415</v>
      </c>
      <c r="C128" s="1">
        <v>45552</v>
      </c>
      <c r="D128" t="s">
        <v>26</v>
      </c>
      <c r="E128" t="s">
        <v>392</v>
      </c>
      <c r="F128" t="s">
        <v>28</v>
      </c>
      <c r="G128" t="s">
        <v>393</v>
      </c>
      <c r="H128" t="s">
        <v>59</v>
      </c>
      <c r="I128" t="s">
        <v>39</v>
      </c>
      <c r="J128" t="s">
        <v>40</v>
      </c>
      <c r="K128">
        <v>114.37</v>
      </c>
      <c r="L128">
        <v>10</v>
      </c>
      <c r="M128">
        <v>0.16</v>
      </c>
      <c r="N128">
        <v>447.7</v>
      </c>
      <c r="O128" t="s">
        <v>32</v>
      </c>
      <c r="P128">
        <v>2024</v>
      </c>
    </row>
    <row r="129" spans="1:16" x14ac:dyDescent="0.25">
      <c r="A129" t="s">
        <v>394</v>
      </c>
      <c r="B129" s="1">
        <v>45587</v>
      </c>
      <c r="C129" s="1">
        <v>45733</v>
      </c>
      <c r="D129" t="s">
        <v>34</v>
      </c>
      <c r="E129" t="s">
        <v>395</v>
      </c>
      <c r="F129" t="s">
        <v>19</v>
      </c>
      <c r="G129" t="s">
        <v>396</v>
      </c>
      <c r="H129" t="s">
        <v>87</v>
      </c>
      <c r="I129" t="s">
        <v>30</v>
      </c>
      <c r="J129" t="s">
        <v>31</v>
      </c>
      <c r="K129">
        <v>581.26</v>
      </c>
      <c r="L129">
        <v>8</v>
      </c>
      <c r="M129">
        <v>0.24</v>
      </c>
      <c r="N129">
        <v>136.41999999999999</v>
      </c>
      <c r="O129" t="s">
        <v>65</v>
      </c>
      <c r="P129">
        <v>2024</v>
      </c>
    </row>
    <row r="130" spans="1:16" x14ac:dyDescent="0.25">
      <c r="A130" t="s">
        <v>397</v>
      </c>
      <c r="B130" s="1">
        <v>45370</v>
      </c>
      <c r="C130" s="1">
        <v>45564</v>
      </c>
      <c r="D130" t="s">
        <v>26</v>
      </c>
      <c r="E130" t="s">
        <v>398</v>
      </c>
      <c r="F130" t="s">
        <v>28</v>
      </c>
      <c r="G130" t="s">
        <v>207</v>
      </c>
      <c r="H130" t="s">
        <v>87</v>
      </c>
      <c r="I130" t="s">
        <v>30</v>
      </c>
      <c r="J130" t="s">
        <v>51</v>
      </c>
      <c r="K130">
        <v>904.8</v>
      </c>
      <c r="L130">
        <v>7</v>
      </c>
      <c r="M130">
        <v>0.24</v>
      </c>
      <c r="N130">
        <v>438.42</v>
      </c>
      <c r="O130" t="s">
        <v>24</v>
      </c>
      <c r="P130">
        <v>2024</v>
      </c>
    </row>
    <row r="131" spans="1:16" x14ac:dyDescent="0.25">
      <c r="A131" t="s">
        <v>399</v>
      </c>
      <c r="B131" s="1">
        <v>44480</v>
      </c>
      <c r="C131" s="1">
        <v>45370</v>
      </c>
      <c r="D131" t="s">
        <v>61</v>
      </c>
      <c r="E131" t="s">
        <v>400</v>
      </c>
      <c r="F131" t="s">
        <v>19</v>
      </c>
      <c r="G131" t="s">
        <v>401</v>
      </c>
      <c r="H131" t="s">
        <v>21</v>
      </c>
      <c r="I131" t="s">
        <v>22</v>
      </c>
      <c r="J131" t="s">
        <v>132</v>
      </c>
      <c r="K131">
        <v>202.32</v>
      </c>
      <c r="L131">
        <v>5</v>
      </c>
      <c r="M131">
        <v>0.06</v>
      </c>
      <c r="N131">
        <v>224.91</v>
      </c>
      <c r="O131" t="s">
        <v>71</v>
      </c>
      <c r="P131">
        <v>2021</v>
      </c>
    </row>
    <row r="132" spans="1:16" x14ac:dyDescent="0.25">
      <c r="A132" t="s">
        <v>402</v>
      </c>
      <c r="B132" s="1">
        <v>44311</v>
      </c>
      <c r="C132" s="1">
        <v>44561</v>
      </c>
      <c r="D132" t="s">
        <v>61</v>
      </c>
      <c r="E132" t="s">
        <v>403</v>
      </c>
      <c r="F132" t="s">
        <v>28</v>
      </c>
      <c r="G132" t="s">
        <v>404</v>
      </c>
      <c r="H132" t="s">
        <v>38</v>
      </c>
      <c r="I132" t="s">
        <v>22</v>
      </c>
      <c r="J132" t="s">
        <v>132</v>
      </c>
      <c r="K132">
        <v>212.29</v>
      </c>
      <c r="L132">
        <v>3</v>
      </c>
      <c r="M132">
        <v>0.23</v>
      </c>
      <c r="N132">
        <v>298.76</v>
      </c>
      <c r="O132" t="s">
        <v>65</v>
      </c>
      <c r="P132">
        <v>2021</v>
      </c>
    </row>
    <row r="133" spans="1:16" x14ac:dyDescent="0.25">
      <c r="A133" t="s">
        <v>405</v>
      </c>
      <c r="B133" s="1">
        <v>45564</v>
      </c>
      <c r="C133" s="1">
        <v>45809</v>
      </c>
      <c r="D133" t="s">
        <v>26</v>
      </c>
      <c r="E133" t="s">
        <v>406</v>
      </c>
      <c r="F133" t="s">
        <v>36</v>
      </c>
      <c r="G133" t="s">
        <v>50</v>
      </c>
      <c r="H133" t="s">
        <v>38</v>
      </c>
      <c r="I133" t="s">
        <v>39</v>
      </c>
      <c r="J133" t="s">
        <v>47</v>
      </c>
      <c r="K133">
        <v>572.05999999999995</v>
      </c>
      <c r="L133">
        <v>7</v>
      </c>
      <c r="M133">
        <v>0.06</v>
      </c>
      <c r="N133">
        <v>-82.68</v>
      </c>
      <c r="O133" t="s">
        <v>71</v>
      </c>
      <c r="P133">
        <v>2024</v>
      </c>
    </row>
    <row r="134" spans="1:16" x14ac:dyDescent="0.25">
      <c r="A134" t="s">
        <v>407</v>
      </c>
      <c r="B134" s="1">
        <v>45779</v>
      </c>
      <c r="C134" s="1">
        <v>45813</v>
      </c>
      <c r="D134" t="s">
        <v>26</v>
      </c>
      <c r="E134" t="s">
        <v>408</v>
      </c>
      <c r="F134" t="s">
        <v>36</v>
      </c>
      <c r="G134" t="s">
        <v>409</v>
      </c>
      <c r="H134" t="s">
        <v>38</v>
      </c>
      <c r="I134" t="s">
        <v>30</v>
      </c>
      <c r="J134" t="s">
        <v>51</v>
      </c>
      <c r="K134">
        <v>165.31</v>
      </c>
      <c r="L134">
        <v>3</v>
      </c>
      <c r="M134">
        <v>0.27</v>
      </c>
      <c r="N134">
        <v>-39.22</v>
      </c>
      <c r="O134" t="s">
        <v>65</v>
      </c>
      <c r="P134">
        <v>2025</v>
      </c>
    </row>
    <row r="135" spans="1:16" x14ac:dyDescent="0.25">
      <c r="A135" t="s">
        <v>410</v>
      </c>
      <c r="B135" s="1">
        <v>44575</v>
      </c>
      <c r="C135" s="1">
        <v>45379</v>
      </c>
      <c r="D135" t="s">
        <v>17</v>
      </c>
      <c r="E135" t="s">
        <v>411</v>
      </c>
      <c r="F135" t="s">
        <v>19</v>
      </c>
      <c r="G135" t="s">
        <v>401</v>
      </c>
      <c r="H135" t="s">
        <v>21</v>
      </c>
      <c r="I135" t="s">
        <v>39</v>
      </c>
      <c r="J135" t="s">
        <v>113</v>
      </c>
      <c r="K135">
        <v>849.17</v>
      </c>
      <c r="L135">
        <v>7</v>
      </c>
      <c r="M135">
        <v>0.19</v>
      </c>
      <c r="N135">
        <v>483.52</v>
      </c>
      <c r="O135" t="s">
        <v>32</v>
      </c>
      <c r="P135">
        <v>2022</v>
      </c>
    </row>
    <row r="136" spans="1:16" x14ac:dyDescent="0.25">
      <c r="A136" t="s">
        <v>412</v>
      </c>
      <c r="B136" s="1">
        <v>45756</v>
      </c>
      <c r="C136" s="1">
        <v>45805</v>
      </c>
      <c r="D136" t="s">
        <v>61</v>
      </c>
      <c r="E136" t="s">
        <v>413</v>
      </c>
      <c r="F136" t="s">
        <v>19</v>
      </c>
      <c r="G136" t="s">
        <v>313</v>
      </c>
      <c r="H136" t="s">
        <v>38</v>
      </c>
      <c r="I136" t="s">
        <v>30</v>
      </c>
      <c r="J136" t="s">
        <v>55</v>
      </c>
      <c r="K136">
        <v>170.73</v>
      </c>
      <c r="L136">
        <v>2</v>
      </c>
      <c r="M136">
        <v>0.05</v>
      </c>
      <c r="N136">
        <v>419.01</v>
      </c>
      <c r="O136" t="s">
        <v>71</v>
      </c>
      <c r="P136">
        <v>2025</v>
      </c>
    </row>
    <row r="137" spans="1:16" x14ac:dyDescent="0.25">
      <c r="A137" t="s">
        <v>414</v>
      </c>
      <c r="B137" s="1">
        <v>45226</v>
      </c>
      <c r="C137" s="1">
        <v>45525</v>
      </c>
      <c r="D137" t="s">
        <v>26</v>
      </c>
      <c r="E137" t="s">
        <v>415</v>
      </c>
      <c r="F137" t="s">
        <v>28</v>
      </c>
      <c r="G137" t="s">
        <v>96</v>
      </c>
      <c r="H137" t="s">
        <v>59</v>
      </c>
      <c r="I137" t="s">
        <v>30</v>
      </c>
      <c r="J137" t="s">
        <v>55</v>
      </c>
      <c r="K137">
        <v>288.31</v>
      </c>
      <c r="L137">
        <v>6</v>
      </c>
      <c r="M137">
        <v>0.3</v>
      </c>
      <c r="N137">
        <v>385.39</v>
      </c>
      <c r="O137" t="s">
        <v>65</v>
      </c>
      <c r="P137">
        <v>2023</v>
      </c>
    </row>
    <row r="138" spans="1:16" x14ac:dyDescent="0.25">
      <c r="A138" t="s">
        <v>416</v>
      </c>
      <c r="B138" s="1">
        <v>44817</v>
      </c>
      <c r="C138" s="1">
        <v>45508</v>
      </c>
      <c r="D138" t="s">
        <v>17</v>
      </c>
      <c r="E138" t="s">
        <v>417</v>
      </c>
      <c r="F138" t="s">
        <v>36</v>
      </c>
      <c r="G138" t="s">
        <v>418</v>
      </c>
      <c r="H138" t="s">
        <v>38</v>
      </c>
      <c r="I138" t="s">
        <v>39</v>
      </c>
      <c r="J138" t="s">
        <v>40</v>
      </c>
      <c r="K138">
        <v>253.74</v>
      </c>
      <c r="L138">
        <v>6</v>
      </c>
      <c r="M138">
        <v>7.0000000000000007E-2</v>
      </c>
      <c r="N138">
        <v>-8.91</v>
      </c>
      <c r="O138" t="s">
        <v>24</v>
      </c>
      <c r="P138">
        <v>2022</v>
      </c>
    </row>
    <row r="139" spans="1:16" x14ac:dyDescent="0.25">
      <c r="A139" t="s">
        <v>419</v>
      </c>
      <c r="B139" s="1">
        <v>45522</v>
      </c>
      <c r="C139" s="1">
        <v>45775</v>
      </c>
      <c r="D139" t="s">
        <v>26</v>
      </c>
      <c r="E139" t="s">
        <v>420</v>
      </c>
      <c r="F139" t="s">
        <v>19</v>
      </c>
      <c r="G139" t="s">
        <v>421</v>
      </c>
      <c r="H139" t="s">
        <v>87</v>
      </c>
      <c r="I139" t="s">
        <v>39</v>
      </c>
      <c r="J139" t="s">
        <v>113</v>
      </c>
      <c r="K139">
        <v>964.69</v>
      </c>
      <c r="L139">
        <v>9</v>
      </c>
      <c r="M139">
        <v>0.01</v>
      </c>
      <c r="N139">
        <v>87.04</v>
      </c>
      <c r="O139" t="s">
        <v>32</v>
      </c>
      <c r="P139">
        <v>2024</v>
      </c>
    </row>
    <row r="140" spans="1:16" x14ac:dyDescent="0.25">
      <c r="A140" t="s">
        <v>422</v>
      </c>
      <c r="B140" s="1">
        <v>45821</v>
      </c>
      <c r="C140" s="1">
        <v>45840</v>
      </c>
      <c r="D140" t="s">
        <v>17</v>
      </c>
      <c r="E140" t="s">
        <v>423</v>
      </c>
      <c r="F140" t="s">
        <v>19</v>
      </c>
      <c r="G140" t="s">
        <v>424</v>
      </c>
      <c r="H140" t="s">
        <v>38</v>
      </c>
      <c r="I140" t="s">
        <v>39</v>
      </c>
      <c r="J140" t="s">
        <v>40</v>
      </c>
      <c r="K140">
        <v>869.63</v>
      </c>
      <c r="L140">
        <v>3</v>
      </c>
      <c r="M140">
        <v>0.05</v>
      </c>
      <c r="N140">
        <v>250.49</v>
      </c>
      <c r="O140" t="s">
        <v>65</v>
      </c>
      <c r="P140">
        <v>2025</v>
      </c>
    </row>
    <row r="141" spans="1:16" x14ac:dyDescent="0.25">
      <c r="A141" t="s">
        <v>425</v>
      </c>
      <c r="B141" s="1">
        <v>44631</v>
      </c>
      <c r="C141" s="1">
        <v>44685</v>
      </c>
      <c r="D141" t="s">
        <v>34</v>
      </c>
      <c r="E141" t="s">
        <v>426</v>
      </c>
      <c r="F141" t="s">
        <v>19</v>
      </c>
      <c r="G141" t="s">
        <v>249</v>
      </c>
      <c r="H141" t="s">
        <v>87</v>
      </c>
      <c r="I141" t="s">
        <v>22</v>
      </c>
      <c r="J141" t="s">
        <v>23</v>
      </c>
      <c r="K141">
        <v>886.96</v>
      </c>
      <c r="L141">
        <v>2</v>
      </c>
      <c r="M141">
        <v>0.01</v>
      </c>
      <c r="N141">
        <v>375</v>
      </c>
      <c r="O141" t="s">
        <v>65</v>
      </c>
      <c r="P141">
        <v>2022</v>
      </c>
    </row>
    <row r="142" spans="1:16" x14ac:dyDescent="0.25">
      <c r="A142" t="s">
        <v>427</v>
      </c>
      <c r="B142" s="1">
        <v>44880</v>
      </c>
      <c r="C142" s="1">
        <v>45755</v>
      </c>
      <c r="D142" t="s">
        <v>34</v>
      </c>
      <c r="E142" t="s">
        <v>428</v>
      </c>
      <c r="F142" t="s">
        <v>36</v>
      </c>
      <c r="G142" t="s">
        <v>429</v>
      </c>
      <c r="H142" t="s">
        <v>38</v>
      </c>
      <c r="I142" t="s">
        <v>30</v>
      </c>
      <c r="J142" t="s">
        <v>31</v>
      </c>
      <c r="K142">
        <v>358.2</v>
      </c>
      <c r="L142">
        <v>3</v>
      </c>
      <c r="M142">
        <v>0.26</v>
      </c>
      <c r="N142">
        <v>400.53</v>
      </c>
      <c r="O142" t="s">
        <v>71</v>
      </c>
      <c r="P142">
        <v>2022</v>
      </c>
    </row>
    <row r="143" spans="1:16" x14ac:dyDescent="0.25">
      <c r="A143" t="s">
        <v>430</v>
      </c>
      <c r="B143" s="1">
        <v>44665</v>
      </c>
      <c r="C143" s="1">
        <v>45593</v>
      </c>
      <c r="D143" t="s">
        <v>61</v>
      </c>
      <c r="E143" t="s">
        <v>431</v>
      </c>
      <c r="F143" t="s">
        <v>19</v>
      </c>
      <c r="G143" t="s">
        <v>432</v>
      </c>
      <c r="H143" t="s">
        <v>59</v>
      </c>
      <c r="I143" t="s">
        <v>22</v>
      </c>
      <c r="J143" t="s">
        <v>64</v>
      </c>
      <c r="K143">
        <v>279.08999999999997</v>
      </c>
      <c r="L143">
        <v>8</v>
      </c>
      <c r="M143">
        <v>0.27</v>
      </c>
      <c r="N143">
        <v>431.61</v>
      </c>
      <c r="O143" t="s">
        <v>24</v>
      </c>
      <c r="P143">
        <v>2022</v>
      </c>
    </row>
    <row r="144" spans="1:16" x14ac:dyDescent="0.25">
      <c r="A144" t="s">
        <v>433</v>
      </c>
      <c r="B144" s="1">
        <v>45293</v>
      </c>
      <c r="C144" s="1">
        <v>45543</v>
      </c>
      <c r="D144" t="s">
        <v>26</v>
      </c>
      <c r="E144" t="s">
        <v>434</v>
      </c>
      <c r="F144" t="s">
        <v>36</v>
      </c>
      <c r="G144" t="s">
        <v>435</v>
      </c>
      <c r="H144" t="s">
        <v>87</v>
      </c>
      <c r="I144" t="s">
        <v>39</v>
      </c>
      <c r="J144" t="s">
        <v>40</v>
      </c>
      <c r="K144">
        <v>995.32</v>
      </c>
      <c r="L144">
        <v>7</v>
      </c>
      <c r="M144">
        <v>0.28999999999999998</v>
      </c>
      <c r="N144">
        <v>336.39</v>
      </c>
      <c r="O144" t="s">
        <v>32</v>
      </c>
      <c r="P144">
        <v>2024</v>
      </c>
    </row>
    <row r="145" spans="1:16" x14ac:dyDescent="0.25">
      <c r="A145" s="2" t="s">
        <v>436</v>
      </c>
      <c r="B145" s="1">
        <v>44698</v>
      </c>
      <c r="C145" s="1">
        <v>45449</v>
      </c>
      <c r="D145" t="s">
        <v>17</v>
      </c>
      <c r="E145" t="s">
        <v>437</v>
      </c>
      <c r="F145" t="s">
        <v>36</v>
      </c>
      <c r="G145" t="s">
        <v>50</v>
      </c>
      <c r="H145" t="s">
        <v>87</v>
      </c>
      <c r="I145" t="s">
        <v>30</v>
      </c>
      <c r="J145" t="s">
        <v>55</v>
      </c>
      <c r="K145">
        <v>994.19</v>
      </c>
      <c r="L145">
        <v>10</v>
      </c>
      <c r="M145">
        <v>0.28000000000000003</v>
      </c>
      <c r="N145">
        <v>203.2</v>
      </c>
      <c r="O145" t="s">
        <v>65</v>
      </c>
      <c r="P145">
        <v>2022</v>
      </c>
    </row>
    <row r="146" spans="1:16" x14ac:dyDescent="0.25">
      <c r="A146" s="2" t="s">
        <v>438</v>
      </c>
      <c r="B146" s="1">
        <v>45830</v>
      </c>
      <c r="C146" s="1">
        <v>45837</v>
      </c>
      <c r="D146" t="s">
        <v>34</v>
      </c>
      <c r="E146" t="s">
        <v>439</v>
      </c>
      <c r="F146" t="s">
        <v>28</v>
      </c>
      <c r="G146" t="s">
        <v>440</v>
      </c>
      <c r="H146" t="s">
        <v>87</v>
      </c>
      <c r="I146" t="s">
        <v>39</v>
      </c>
      <c r="J146" t="s">
        <v>40</v>
      </c>
      <c r="K146">
        <v>138.33000000000001</v>
      </c>
      <c r="L146">
        <v>4</v>
      </c>
      <c r="M146">
        <v>0.02</v>
      </c>
      <c r="N146">
        <v>50.36</v>
      </c>
      <c r="O146" t="s">
        <v>71</v>
      </c>
      <c r="P146">
        <v>2025</v>
      </c>
    </row>
    <row r="147" spans="1:16" x14ac:dyDescent="0.25">
      <c r="A147" t="s">
        <v>441</v>
      </c>
      <c r="B147" s="1">
        <v>45660</v>
      </c>
      <c r="C147" s="1">
        <v>45816</v>
      </c>
      <c r="D147" t="s">
        <v>17</v>
      </c>
      <c r="E147" t="s">
        <v>442</v>
      </c>
      <c r="F147" t="s">
        <v>36</v>
      </c>
      <c r="G147" t="s">
        <v>138</v>
      </c>
      <c r="H147" t="s">
        <v>38</v>
      </c>
      <c r="I147" t="s">
        <v>22</v>
      </c>
      <c r="J147" t="s">
        <v>64</v>
      </c>
      <c r="K147">
        <v>827.51</v>
      </c>
      <c r="L147">
        <v>5</v>
      </c>
      <c r="M147">
        <v>0.24</v>
      </c>
      <c r="N147">
        <v>166.8</v>
      </c>
      <c r="O147" t="s">
        <v>24</v>
      </c>
      <c r="P147">
        <v>2025</v>
      </c>
    </row>
    <row r="148" spans="1:16" x14ac:dyDescent="0.25">
      <c r="A148" t="s">
        <v>443</v>
      </c>
      <c r="B148" s="1">
        <v>44632</v>
      </c>
      <c r="C148" s="1">
        <v>44795</v>
      </c>
      <c r="D148" t="s">
        <v>34</v>
      </c>
      <c r="E148" t="s">
        <v>444</v>
      </c>
      <c r="F148" t="s">
        <v>28</v>
      </c>
      <c r="G148" t="s">
        <v>323</v>
      </c>
      <c r="H148" t="s">
        <v>38</v>
      </c>
      <c r="I148" t="s">
        <v>39</v>
      </c>
      <c r="J148" t="s">
        <v>47</v>
      </c>
      <c r="K148">
        <v>726.47</v>
      </c>
      <c r="L148">
        <v>5</v>
      </c>
      <c r="M148">
        <v>0.19</v>
      </c>
      <c r="N148">
        <v>-29.47</v>
      </c>
      <c r="O148" t="s">
        <v>32</v>
      </c>
      <c r="P148">
        <v>2022</v>
      </c>
    </row>
    <row r="149" spans="1:16" x14ac:dyDescent="0.25">
      <c r="A149" t="s">
        <v>445</v>
      </c>
      <c r="B149" s="1">
        <v>44209</v>
      </c>
      <c r="C149" s="1">
        <v>45432</v>
      </c>
      <c r="D149" t="s">
        <v>34</v>
      </c>
      <c r="E149" t="s">
        <v>446</v>
      </c>
      <c r="F149" t="s">
        <v>28</v>
      </c>
      <c r="G149" t="s">
        <v>447</v>
      </c>
      <c r="H149" t="s">
        <v>87</v>
      </c>
      <c r="I149" t="s">
        <v>30</v>
      </c>
      <c r="J149" t="s">
        <v>55</v>
      </c>
      <c r="K149">
        <v>328.29</v>
      </c>
      <c r="L149">
        <v>4</v>
      </c>
      <c r="M149">
        <v>0.22</v>
      </c>
      <c r="N149">
        <v>77.06</v>
      </c>
      <c r="O149" t="s">
        <v>65</v>
      </c>
      <c r="P149">
        <v>2021</v>
      </c>
    </row>
    <row r="150" spans="1:16" x14ac:dyDescent="0.25">
      <c r="A150" t="s">
        <v>448</v>
      </c>
      <c r="B150" s="1">
        <v>44048</v>
      </c>
      <c r="C150" s="1">
        <v>45399</v>
      </c>
      <c r="D150" t="s">
        <v>34</v>
      </c>
      <c r="E150" t="s">
        <v>449</v>
      </c>
      <c r="F150" t="s">
        <v>19</v>
      </c>
      <c r="G150" t="s">
        <v>380</v>
      </c>
      <c r="H150" t="s">
        <v>59</v>
      </c>
      <c r="I150" t="s">
        <v>39</v>
      </c>
      <c r="J150" t="s">
        <v>40</v>
      </c>
      <c r="K150">
        <v>311.58</v>
      </c>
      <c r="L150">
        <v>9</v>
      </c>
      <c r="M150">
        <v>0.09</v>
      </c>
      <c r="N150">
        <v>416.86</v>
      </c>
      <c r="O150" t="s">
        <v>32</v>
      </c>
      <c r="P150">
        <v>2020</v>
      </c>
    </row>
    <row r="151" spans="1:16" x14ac:dyDescent="0.25">
      <c r="A151" s="2" t="s">
        <v>450</v>
      </c>
      <c r="B151" s="1">
        <v>44798</v>
      </c>
      <c r="C151" s="1">
        <v>45013</v>
      </c>
      <c r="D151" t="s">
        <v>61</v>
      </c>
      <c r="E151" t="s">
        <v>451</v>
      </c>
      <c r="F151" t="s">
        <v>19</v>
      </c>
      <c r="G151" t="s">
        <v>207</v>
      </c>
      <c r="H151" t="s">
        <v>87</v>
      </c>
      <c r="I151" t="s">
        <v>39</v>
      </c>
      <c r="J151" t="s">
        <v>113</v>
      </c>
      <c r="K151">
        <v>501.7</v>
      </c>
      <c r="L151">
        <v>7</v>
      </c>
      <c r="M151">
        <v>0.19</v>
      </c>
      <c r="N151">
        <v>-4.38</v>
      </c>
      <c r="O151" t="s">
        <v>32</v>
      </c>
      <c r="P151">
        <v>2022</v>
      </c>
    </row>
    <row r="152" spans="1:16" x14ac:dyDescent="0.25">
      <c r="A152" t="s">
        <v>452</v>
      </c>
      <c r="B152" s="1">
        <v>45650</v>
      </c>
      <c r="C152" s="1">
        <v>45802</v>
      </c>
      <c r="D152" t="s">
        <v>26</v>
      </c>
      <c r="E152" t="s">
        <v>453</v>
      </c>
      <c r="F152" t="s">
        <v>19</v>
      </c>
      <c r="G152" t="s">
        <v>454</v>
      </c>
      <c r="H152" t="s">
        <v>21</v>
      </c>
      <c r="I152" t="s">
        <v>30</v>
      </c>
      <c r="J152" t="s">
        <v>31</v>
      </c>
      <c r="K152">
        <v>333.1</v>
      </c>
      <c r="L152">
        <v>8</v>
      </c>
      <c r="M152">
        <v>0.16</v>
      </c>
      <c r="N152">
        <v>231.72</v>
      </c>
      <c r="O152" t="s">
        <v>32</v>
      </c>
      <c r="P152">
        <v>2024</v>
      </c>
    </row>
    <row r="153" spans="1:16" x14ac:dyDescent="0.25">
      <c r="A153" t="s">
        <v>455</v>
      </c>
      <c r="B153" s="1">
        <v>45546</v>
      </c>
      <c r="C153" s="1">
        <v>45838</v>
      </c>
      <c r="D153" t="s">
        <v>61</v>
      </c>
      <c r="E153" t="s">
        <v>456</v>
      </c>
      <c r="F153" t="s">
        <v>28</v>
      </c>
      <c r="G153" t="s">
        <v>457</v>
      </c>
      <c r="H153" t="s">
        <v>59</v>
      </c>
      <c r="I153" t="s">
        <v>22</v>
      </c>
      <c r="J153" t="s">
        <v>23</v>
      </c>
      <c r="K153">
        <v>426.15</v>
      </c>
      <c r="L153">
        <v>5</v>
      </c>
      <c r="M153">
        <v>0.04</v>
      </c>
      <c r="N153">
        <v>235.75</v>
      </c>
      <c r="O153" t="s">
        <v>65</v>
      </c>
      <c r="P153">
        <v>2024</v>
      </c>
    </row>
    <row r="154" spans="1:16" x14ac:dyDescent="0.25">
      <c r="A154" t="s">
        <v>458</v>
      </c>
      <c r="B154" s="1">
        <v>45210</v>
      </c>
      <c r="C154" s="1">
        <v>45669</v>
      </c>
      <c r="D154" t="s">
        <v>26</v>
      </c>
      <c r="E154" t="s">
        <v>459</v>
      </c>
      <c r="F154" t="s">
        <v>19</v>
      </c>
      <c r="G154" t="s">
        <v>96</v>
      </c>
      <c r="H154" t="s">
        <v>38</v>
      </c>
      <c r="I154" t="s">
        <v>39</v>
      </c>
      <c r="J154" t="s">
        <v>113</v>
      </c>
      <c r="K154">
        <v>576.51</v>
      </c>
      <c r="L154">
        <v>3</v>
      </c>
      <c r="M154">
        <v>7.0000000000000007E-2</v>
      </c>
      <c r="N154">
        <v>276.42</v>
      </c>
      <c r="O154" t="s">
        <v>32</v>
      </c>
      <c r="P154">
        <v>2023</v>
      </c>
    </row>
    <row r="155" spans="1:16" x14ac:dyDescent="0.25">
      <c r="A155" t="s">
        <v>460</v>
      </c>
      <c r="B155" s="1">
        <v>44915</v>
      </c>
      <c r="C155" s="1">
        <v>45309</v>
      </c>
      <c r="D155" t="s">
        <v>61</v>
      </c>
      <c r="E155" t="s">
        <v>461</v>
      </c>
      <c r="F155" t="s">
        <v>28</v>
      </c>
      <c r="G155" t="s">
        <v>435</v>
      </c>
      <c r="H155" t="s">
        <v>38</v>
      </c>
      <c r="I155" t="s">
        <v>22</v>
      </c>
      <c r="J155" t="s">
        <v>64</v>
      </c>
      <c r="K155">
        <v>701.87</v>
      </c>
      <c r="L155">
        <v>6</v>
      </c>
      <c r="M155">
        <v>0.21</v>
      </c>
      <c r="N155">
        <v>473.16</v>
      </c>
      <c r="O155" t="s">
        <v>65</v>
      </c>
      <c r="P155">
        <v>2022</v>
      </c>
    </row>
    <row r="156" spans="1:16" x14ac:dyDescent="0.25">
      <c r="A156" t="s">
        <v>462</v>
      </c>
      <c r="B156" s="1">
        <v>44249</v>
      </c>
      <c r="C156" s="1">
        <v>45013</v>
      </c>
      <c r="D156" t="s">
        <v>61</v>
      </c>
      <c r="E156" t="s">
        <v>463</v>
      </c>
      <c r="F156" t="s">
        <v>19</v>
      </c>
      <c r="G156" t="s">
        <v>338</v>
      </c>
      <c r="H156" t="s">
        <v>38</v>
      </c>
      <c r="I156" t="s">
        <v>39</v>
      </c>
      <c r="J156" t="s">
        <v>113</v>
      </c>
      <c r="K156">
        <v>914.52</v>
      </c>
      <c r="L156">
        <v>10</v>
      </c>
      <c r="M156">
        <v>0.18</v>
      </c>
      <c r="N156">
        <v>227.27</v>
      </c>
      <c r="O156" t="s">
        <v>65</v>
      </c>
      <c r="P156">
        <v>2021</v>
      </c>
    </row>
    <row r="157" spans="1:16" x14ac:dyDescent="0.25">
      <c r="A157" t="s">
        <v>464</v>
      </c>
      <c r="B157" s="1">
        <v>45306</v>
      </c>
      <c r="C157" s="1">
        <v>45394</v>
      </c>
      <c r="D157" t="s">
        <v>34</v>
      </c>
      <c r="E157" t="s">
        <v>465</v>
      </c>
      <c r="F157" t="s">
        <v>19</v>
      </c>
      <c r="G157" t="s">
        <v>301</v>
      </c>
      <c r="H157" t="s">
        <v>21</v>
      </c>
      <c r="I157" t="s">
        <v>22</v>
      </c>
      <c r="J157" t="s">
        <v>132</v>
      </c>
      <c r="K157">
        <v>790.33</v>
      </c>
      <c r="L157">
        <v>9</v>
      </c>
      <c r="M157">
        <v>0.06</v>
      </c>
      <c r="N157">
        <v>254.16</v>
      </c>
      <c r="O157" t="s">
        <v>32</v>
      </c>
      <c r="P157">
        <v>2024</v>
      </c>
    </row>
    <row r="158" spans="1:16" x14ac:dyDescent="0.25">
      <c r="A158" t="s">
        <v>466</v>
      </c>
      <c r="B158" s="1">
        <v>45379</v>
      </c>
      <c r="C158" s="1">
        <v>45548</v>
      </c>
      <c r="D158" t="s">
        <v>17</v>
      </c>
      <c r="E158" t="s">
        <v>467</v>
      </c>
      <c r="F158" t="s">
        <v>36</v>
      </c>
      <c r="G158" t="s">
        <v>468</v>
      </c>
      <c r="H158" t="s">
        <v>59</v>
      </c>
      <c r="I158" t="s">
        <v>39</v>
      </c>
      <c r="J158" t="s">
        <v>113</v>
      </c>
      <c r="K158">
        <v>311.01</v>
      </c>
      <c r="L158">
        <v>1</v>
      </c>
      <c r="M158">
        <v>0.14000000000000001</v>
      </c>
      <c r="N158">
        <v>256.7</v>
      </c>
      <c r="O158" t="s">
        <v>24</v>
      </c>
      <c r="P158">
        <v>2024</v>
      </c>
    </row>
    <row r="159" spans="1:16" x14ac:dyDescent="0.25">
      <c r="A159" t="s">
        <v>469</v>
      </c>
      <c r="B159" s="1">
        <v>45640</v>
      </c>
      <c r="C159" s="1">
        <v>45641</v>
      </c>
      <c r="D159" t="s">
        <v>61</v>
      </c>
      <c r="E159" t="s">
        <v>470</v>
      </c>
      <c r="F159" t="s">
        <v>28</v>
      </c>
      <c r="G159" t="s">
        <v>471</v>
      </c>
      <c r="H159" t="s">
        <v>38</v>
      </c>
      <c r="I159" t="s">
        <v>30</v>
      </c>
      <c r="J159" t="s">
        <v>31</v>
      </c>
      <c r="K159">
        <v>595.48</v>
      </c>
      <c r="L159">
        <v>8</v>
      </c>
      <c r="M159">
        <v>0.23</v>
      </c>
      <c r="N159">
        <v>136.56</v>
      </c>
      <c r="O159" t="s">
        <v>32</v>
      </c>
      <c r="P159">
        <v>2024</v>
      </c>
    </row>
    <row r="160" spans="1:16" x14ac:dyDescent="0.25">
      <c r="A160" t="s">
        <v>472</v>
      </c>
      <c r="B160" s="1">
        <v>45674</v>
      </c>
      <c r="C160" s="1">
        <v>45711</v>
      </c>
      <c r="D160" t="s">
        <v>61</v>
      </c>
      <c r="E160" t="s">
        <v>473</v>
      </c>
      <c r="F160" t="s">
        <v>36</v>
      </c>
      <c r="G160" t="s">
        <v>474</v>
      </c>
      <c r="H160" t="s">
        <v>59</v>
      </c>
      <c r="I160" t="s">
        <v>30</v>
      </c>
      <c r="J160" t="s">
        <v>51</v>
      </c>
      <c r="K160">
        <v>919.18</v>
      </c>
      <c r="L160">
        <v>2</v>
      </c>
      <c r="M160">
        <v>0.04</v>
      </c>
      <c r="N160">
        <v>-86.34</v>
      </c>
      <c r="O160" t="s">
        <v>24</v>
      </c>
      <c r="P160">
        <v>2025</v>
      </c>
    </row>
    <row r="161" spans="1:16" x14ac:dyDescent="0.25">
      <c r="A161" t="s">
        <v>475</v>
      </c>
      <c r="B161" s="1">
        <v>44038</v>
      </c>
      <c r="C161" s="1">
        <v>45675</v>
      </c>
      <c r="D161" t="s">
        <v>26</v>
      </c>
      <c r="E161" t="s">
        <v>476</v>
      </c>
      <c r="F161" t="s">
        <v>36</v>
      </c>
      <c r="G161" t="s">
        <v>477</v>
      </c>
      <c r="H161" t="s">
        <v>21</v>
      </c>
      <c r="I161" t="s">
        <v>30</v>
      </c>
      <c r="J161" t="s">
        <v>51</v>
      </c>
      <c r="K161">
        <v>460.99</v>
      </c>
      <c r="L161">
        <v>1</v>
      </c>
      <c r="M161">
        <v>0.28000000000000003</v>
      </c>
      <c r="N161">
        <v>85.53</v>
      </c>
      <c r="O161" t="s">
        <v>65</v>
      </c>
      <c r="P161">
        <v>2020</v>
      </c>
    </row>
    <row r="162" spans="1:16" x14ac:dyDescent="0.25">
      <c r="A162" t="s">
        <v>478</v>
      </c>
      <c r="B162" s="1">
        <v>45088</v>
      </c>
      <c r="C162" s="1">
        <v>45404</v>
      </c>
      <c r="D162" t="s">
        <v>26</v>
      </c>
      <c r="E162" t="s">
        <v>479</v>
      </c>
      <c r="F162" t="s">
        <v>36</v>
      </c>
      <c r="G162" t="s">
        <v>480</v>
      </c>
      <c r="H162" t="s">
        <v>59</v>
      </c>
      <c r="I162" t="s">
        <v>22</v>
      </c>
      <c r="J162" t="s">
        <v>23</v>
      </c>
      <c r="K162">
        <v>483.98</v>
      </c>
      <c r="L162">
        <v>8</v>
      </c>
      <c r="M162">
        <v>0.01</v>
      </c>
      <c r="N162">
        <v>96.97</v>
      </c>
      <c r="O162" t="s">
        <v>71</v>
      </c>
      <c r="P162">
        <v>2023</v>
      </c>
    </row>
    <row r="163" spans="1:16" x14ac:dyDescent="0.25">
      <c r="A163" t="s">
        <v>481</v>
      </c>
      <c r="B163" s="1">
        <v>44081</v>
      </c>
      <c r="C163" s="1">
        <v>45151</v>
      </c>
      <c r="D163" t="s">
        <v>61</v>
      </c>
      <c r="E163" t="s">
        <v>482</v>
      </c>
      <c r="F163" t="s">
        <v>28</v>
      </c>
      <c r="G163" t="s">
        <v>471</v>
      </c>
      <c r="H163" t="s">
        <v>21</v>
      </c>
      <c r="I163" t="s">
        <v>39</v>
      </c>
      <c r="J163" t="s">
        <v>47</v>
      </c>
      <c r="K163">
        <v>291.06</v>
      </c>
      <c r="L163">
        <v>3</v>
      </c>
      <c r="M163">
        <v>0.28000000000000003</v>
      </c>
      <c r="N163">
        <v>334.08</v>
      </c>
      <c r="O163" t="s">
        <v>32</v>
      </c>
      <c r="P163">
        <v>2020</v>
      </c>
    </row>
    <row r="164" spans="1:16" x14ac:dyDescent="0.25">
      <c r="A164" t="s">
        <v>483</v>
      </c>
      <c r="B164" s="1">
        <v>44714</v>
      </c>
      <c r="C164" s="1">
        <v>44859</v>
      </c>
      <c r="D164" t="s">
        <v>61</v>
      </c>
      <c r="E164" t="s">
        <v>484</v>
      </c>
      <c r="F164" t="s">
        <v>36</v>
      </c>
      <c r="G164" t="s">
        <v>485</v>
      </c>
      <c r="H164" t="s">
        <v>59</v>
      </c>
      <c r="I164" t="s">
        <v>22</v>
      </c>
      <c r="J164" t="s">
        <v>64</v>
      </c>
      <c r="K164">
        <v>875.84</v>
      </c>
      <c r="L164">
        <v>10</v>
      </c>
      <c r="M164">
        <v>0.27</v>
      </c>
      <c r="N164">
        <v>260.57</v>
      </c>
      <c r="O164" t="s">
        <v>24</v>
      </c>
      <c r="P164">
        <v>2022</v>
      </c>
    </row>
    <row r="165" spans="1:16" x14ac:dyDescent="0.25">
      <c r="A165" t="s">
        <v>486</v>
      </c>
      <c r="B165" s="1">
        <v>44229</v>
      </c>
      <c r="C165" s="1">
        <v>44839</v>
      </c>
      <c r="D165" t="s">
        <v>26</v>
      </c>
      <c r="E165" t="s">
        <v>487</v>
      </c>
      <c r="F165" t="s">
        <v>19</v>
      </c>
      <c r="G165" t="s">
        <v>63</v>
      </c>
      <c r="H165" t="s">
        <v>38</v>
      </c>
      <c r="I165" t="s">
        <v>30</v>
      </c>
      <c r="J165" t="s">
        <v>31</v>
      </c>
      <c r="K165">
        <v>508.84</v>
      </c>
      <c r="L165">
        <v>2</v>
      </c>
      <c r="M165">
        <v>0.02</v>
      </c>
      <c r="N165">
        <v>415.99</v>
      </c>
      <c r="O165" t="s">
        <v>65</v>
      </c>
      <c r="P165">
        <v>2021</v>
      </c>
    </row>
    <row r="166" spans="1:16" x14ac:dyDescent="0.25">
      <c r="A166" t="s">
        <v>488</v>
      </c>
      <c r="B166" s="1">
        <v>45586</v>
      </c>
      <c r="C166" s="1">
        <v>45846</v>
      </c>
      <c r="D166" t="s">
        <v>26</v>
      </c>
      <c r="E166" t="s">
        <v>489</v>
      </c>
      <c r="F166" t="s">
        <v>19</v>
      </c>
      <c r="G166" t="s">
        <v>331</v>
      </c>
      <c r="H166" t="s">
        <v>87</v>
      </c>
      <c r="I166" t="s">
        <v>39</v>
      </c>
      <c r="J166" t="s">
        <v>113</v>
      </c>
      <c r="K166">
        <v>546.88</v>
      </c>
      <c r="L166">
        <v>8</v>
      </c>
      <c r="M166">
        <v>0.06</v>
      </c>
      <c r="N166">
        <v>197.22</v>
      </c>
      <c r="O166" t="s">
        <v>71</v>
      </c>
      <c r="P166">
        <v>2024</v>
      </c>
    </row>
    <row r="167" spans="1:16" x14ac:dyDescent="0.25">
      <c r="A167" t="s">
        <v>490</v>
      </c>
      <c r="B167" s="1">
        <v>45097</v>
      </c>
      <c r="C167" s="1">
        <v>45669</v>
      </c>
      <c r="D167" t="s">
        <v>17</v>
      </c>
      <c r="E167" t="s">
        <v>491</v>
      </c>
      <c r="F167" t="s">
        <v>36</v>
      </c>
      <c r="G167" t="s">
        <v>213</v>
      </c>
      <c r="H167" t="s">
        <v>59</v>
      </c>
      <c r="I167" t="s">
        <v>22</v>
      </c>
      <c r="J167" t="s">
        <v>132</v>
      </c>
      <c r="K167">
        <v>352.63</v>
      </c>
      <c r="L167">
        <v>8</v>
      </c>
      <c r="M167">
        <v>0.08</v>
      </c>
      <c r="N167">
        <v>227.67</v>
      </c>
      <c r="O167" t="s">
        <v>65</v>
      </c>
      <c r="P167">
        <v>2023</v>
      </c>
    </row>
    <row r="168" spans="1:16" x14ac:dyDescent="0.25">
      <c r="A168" t="s">
        <v>492</v>
      </c>
      <c r="B168" s="1">
        <v>45229</v>
      </c>
      <c r="C168" s="1">
        <v>45262</v>
      </c>
      <c r="D168" t="s">
        <v>61</v>
      </c>
      <c r="E168" t="s">
        <v>493</v>
      </c>
      <c r="F168" t="s">
        <v>36</v>
      </c>
      <c r="G168" t="s">
        <v>228</v>
      </c>
      <c r="H168" t="s">
        <v>38</v>
      </c>
      <c r="I168" t="s">
        <v>22</v>
      </c>
      <c r="J168" t="s">
        <v>132</v>
      </c>
      <c r="K168">
        <v>272.14999999999998</v>
      </c>
      <c r="L168">
        <v>2</v>
      </c>
      <c r="M168">
        <v>0.01</v>
      </c>
      <c r="N168">
        <v>397.71</v>
      </c>
      <c r="O168" t="s">
        <v>32</v>
      </c>
      <c r="P168">
        <v>2023</v>
      </c>
    </row>
    <row r="169" spans="1:16" x14ac:dyDescent="0.25">
      <c r="A169" t="s">
        <v>494</v>
      </c>
      <c r="B169" s="1">
        <v>44198</v>
      </c>
      <c r="C169" s="1">
        <v>45127</v>
      </c>
      <c r="D169" t="s">
        <v>26</v>
      </c>
      <c r="E169" t="s">
        <v>495</v>
      </c>
      <c r="F169" t="s">
        <v>28</v>
      </c>
      <c r="G169" t="s">
        <v>496</v>
      </c>
      <c r="H169" t="s">
        <v>59</v>
      </c>
      <c r="I169" t="s">
        <v>30</v>
      </c>
      <c r="J169" t="s">
        <v>55</v>
      </c>
      <c r="K169">
        <v>852.34</v>
      </c>
      <c r="L169">
        <v>7</v>
      </c>
      <c r="M169">
        <v>0.12</v>
      </c>
      <c r="N169">
        <v>437.97</v>
      </c>
      <c r="O169" t="s">
        <v>32</v>
      </c>
      <c r="P169">
        <v>2021</v>
      </c>
    </row>
    <row r="170" spans="1:16" x14ac:dyDescent="0.25">
      <c r="A170" t="s">
        <v>497</v>
      </c>
      <c r="B170" s="1">
        <v>45477</v>
      </c>
      <c r="C170" s="1">
        <v>45599</v>
      </c>
      <c r="D170" t="s">
        <v>17</v>
      </c>
      <c r="E170" t="s">
        <v>498</v>
      </c>
      <c r="F170" t="s">
        <v>36</v>
      </c>
      <c r="G170" t="s">
        <v>291</v>
      </c>
      <c r="H170" t="s">
        <v>87</v>
      </c>
      <c r="I170" t="s">
        <v>39</v>
      </c>
      <c r="J170" t="s">
        <v>113</v>
      </c>
      <c r="K170">
        <v>362.95</v>
      </c>
      <c r="L170">
        <v>2</v>
      </c>
      <c r="M170">
        <v>0.05</v>
      </c>
      <c r="N170">
        <v>346.82</v>
      </c>
      <c r="O170" t="s">
        <v>65</v>
      </c>
      <c r="P170">
        <v>2024</v>
      </c>
    </row>
    <row r="171" spans="1:16" x14ac:dyDescent="0.25">
      <c r="A171" t="s">
        <v>499</v>
      </c>
      <c r="B171" s="1">
        <v>44149</v>
      </c>
      <c r="C171" s="1">
        <v>45443</v>
      </c>
      <c r="D171" t="s">
        <v>34</v>
      </c>
      <c r="E171" t="s">
        <v>500</v>
      </c>
      <c r="F171" t="s">
        <v>19</v>
      </c>
      <c r="G171" t="s">
        <v>301</v>
      </c>
      <c r="H171" t="s">
        <v>59</v>
      </c>
      <c r="I171" t="s">
        <v>30</v>
      </c>
      <c r="J171" t="s">
        <v>31</v>
      </c>
      <c r="K171">
        <v>379.09</v>
      </c>
      <c r="L171">
        <v>7</v>
      </c>
      <c r="M171">
        <v>0.28999999999999998</v>
      </c>
      <c r="N171">
        <v>484</v>
      </c>
      <c r="O171" t="s">
        <v>24</v>
      </c>
      <c r="P171">
        <v>2020</v>
      </c>
    </row>
    <row r="172" spans="1:16" x14ac:dyDescent="0.25">
      <c r="A172" t="s">
        <v>501</v>
      </c>
      <c r="B172" s="1">
        <v>45635</v>
      </c>
      <c r="C172" s="1">
        <v>45673</v>
      </c>
      <c r="D172" t="s">
        <v>34</v>
      </c>
      <c r="E172" t="s">
        <v>502</v>
      </c>
      <c r="F172" t="s">
        <v>19</v>
      </c>
      <c r="G172" t="s">
        <v>503</v>
      </c>
      <c r="H172" t="s">
        <v>87</v>
      </c>
      <c r="I172" t="s">
        <v>30</v>
      </c>
      <c r="J172" t="s">
        <v>31</v>
      </c>
      <c r="K172">
        <v>917.72</v>
      </c>
      <c r="L172">
        <v>2</v>
      </c>
      <c r="M172">
        <v>0.21</v>
      </c>
      <c r="N172">
        <v>307.61</v>
      </c>
      <c r="O172" t="s">
        <v>24</v>
      </c>
      <c r="P172">
        <v>2024</v>
      </c>
    </row>
    <row r="173" spans="1:16" x14ac:dyDescent="0.25">
      <c r="A173" t="s">
        <v>504</v>
      </c>
      <c r="B173" s="1">
        <v>45581</v>
      </c>
      <c r="C173" s="1">
        <v>45606</v>
      </c>
      <c r="D173" t="s">
        <v>26</v>
      </c>
      <c r="E173" t="s">
        <v>505</v>
      </c>
      <c r="F173" t="s">
        <v>19</v>
      </c>
      <c r="G173" t="s">
        <v>243</v>
      </c>
      <c r="H173" t="s">
        <v>38</v>
      </c>
      <c r="I173" t="s">
        <v>22</v>
      </c>
      <c r="J173" t="s">
        <v>132</v>
      </c>
      <c r="K173">
        <v>403.79</v>
      </c>
      <c r="L173">
        <v>6</v>
      </c>
      <c r="M173">
        <v>0.06</v>
      </c>
      <c r="N173">
        <v>278.74</v>
      </c>
      <c r="O173" t="s">
        <v>32</v>
      </c>
      <c r="P173">
        <v>2024</v>
      </c>
    </row>
    <row r="174" spans="1:16" x14ac:dyDescent="0.25">
      <c r="A174" t="s">
        <v>506</v>
      </c>
      <c r="B174" s="1">
        <v>45383</v>
      </c>
      <c r="C174" s="1">
        <v>45625</v>
      </c>
      <c r="D174" t="s">
        <v>61</v>
      </c>
      <c r="E174" t="s">
        <v>507</v>
      </c>
      <c r="F174" t="s">
        <v>28</v>
      </c>
      <c r="G174" t="s">
        <v>508</v>
      </c>
      <c r="H174" t="s">
        <v>21</v>
      </c>
      <c r="I174" t="s">
        <v>22</v>
      </c>
      <c r="J174" t="s">
        <v>64</v>
      </c>
      <c r="K174">
        <v>222.96</v>
      </c>
      <c r="L174">
        <v>9</v>
      </c>
      <c r="M174">
        <v>0.2</v>
      </c>
      <c r="N174">
        <v>103.49</v>
      </c>
      <c r="O174" t="s">
        <v>24</v>
      </c>
      <c r="P174">
        <v>2024</v>
      </c>
    </row>
    <row r="175" spans="1:16" x14ac:dyDescent="0.25">
      <c r="A175" t="s">
        <v>509</v>
      </c>
      <c r="B175" s="1">
        <v>45026</v>
      </c>
      <c r="C175" s="1">
        <v>45423</v>
      </c>
      <c r="D175" t="s">
        <v>34</v>
      </c>
      <c r="E175" t="s">
        <v>510</v>
      </c>
      <c r="F175" t="s">
        <v>36</v>
      </c>
      <c r="G175" t="s">
        <v>511</v>
      </c>
      <c r="H175" t="s">
        <v>38</v>
      </c>
      <c r="I175" t="s">
        <v>39</v>
      </c>
      <c r="J175" t="s">
        <v>47</v>
      </c>
      <c r="K175">
        <v>89.62</v>
      </c>
      <c r="L175">
        <v>5</v>
      </c>
      <c r="M175">
        <v>0.01</v>
      </c>
      <c r="N175">
        <v>-35.700000000000003</v>
      </c>
      <c r="O175" t="s">
        <v>24</v>
      </c>
      <c r="P175">
        <v>2023</v>
      </c>
    </row>
    <row r="176" spans="1:16" x14ac:dyDescent="0.25">
      <c r="A176" t="s">
        <v>512</v>
      </c>
      <c r="B176" s="1">
        <v>44943</v>
      </c>
      <c r="C176" s="1">
        <v>45408</v>
      </c>
      <c r="D176" t="s">
        <v>26</v>
      </c>
      <c r="E176" t="s">
        <v>513</v>
      </c>
      <c r="F176" t="s">
        <v>19</v>
      </c>
      <c r="G176" t="s">
        <v>166</v>
      </c>
      <c r="H176" t="s">
        <v>87</v>
      </c>
      <c r="I176" t="s">
        <v>22</v>
      </c>
      <c r="J176" t="s">
        <v>132</v>
      </c>
      <c r="K176">
        <v>499.3</v>
      </c>
      <c r="L176">
        <v>5</v>
      </c>
      <c r="M176">
        <v>0.02</v>
      </c>
      <c r="N176">
        <v>-30.11</v>
      </c>
      <c r="O176" t="s">
        <v>71</v>
      </c>
      <c r="P176">
        <v>2023</v>
      </c>
    </row>
    <row r="177" spans="1:16" x14ac:dyDescent="0.25">
      <c r="A177" t="s">
        <v>514</v>
      </c>
      <c r="B177" s="1">
        <v>44870</v>
      </c>
      <c r="C177" s="1">
        <v>45299</v>
      </c>
      <c r="D177" t="s">
        <v>34</v>
      </c>
      <c r="E177" t="s">
        <v>515</v>
      </c>
      <c r="F177" t="s">
        <v>19</v>
      </c>
      <c r="G177" t="s">
        <v>175</v>
      </c>
      <c r="H177" t="s">
        <v>87</v>
      </c>
      <c r="I177" t="s">
        <v>22</v>
      </c>
      <c r="J177" t="s">
        <v>23</v>
      </c>
      <c r="K177">
        <v>519.54999999999995</v>
      </c>
      <c r="L177">
        <v>1</v>
      </c>
      <c r="M177">
        <v>0.12</v>
      </c>
      <c r="N177">
        <v>242.18</v>
      </c>
      <c r="O177" t="s">
        <v>71</v>
      </c>
      <c r="P177">
        <v>2022</v>
      </c>
    </row>
    <row r="178" spans="1:16" x14ac:dyDescent="0.25">
      <c r="A178" t="s">
        <v>516</v>
      </c>
      <c r="B178" s="1">
        <v>44442</v>
      </c>
      <c r="C178" s="1">
        <v>44836</v>
      </c>
      <c r="D178" t="s">
        <v>61</v>
      </c>
      <c r="E178" t="s">
        <v>517</v>
      </c>
      <c r="F178" t="s">
        <v>19</v>
      </c>
      <c r="G178" t="s">
        <v>37</v>
      </c>
      <c r="H178" t="s">
        <v>21</v>
      </c>
      <c r="I178" t="s">
        <v>30</v>
      </c>
      <c r="J178" t="s">
        <v>55</v>
      </c>
      <c r="K178">
        <v>918.42</v>
      </c>
      <c r="L178">
        <v>7</v>
      </c>
      <c r="M178">
        <v>0.13</v>
      </c>
      <c r="N178">
        <v>129.41</v>
      </c>
      <c r="O178" t="s">
        <v>65</v>
      </c>
      <c r="P178">
        <v>2021</v>
      </c>
    </row>
    <row r="179" spans="1:16" x14ac:dyDescent="0.25">
      <c r="A179" t="s">
        <v>518</v>
      </c>
      <c r="B179" s="1">
        <v>44056</v>
      </c>
      <c r="C179" s="1">
        <v>45778</v>
      </c>
      <c r="D179" t="s">
        <v>17</v>
      </c>
      <c r="E179" t="s">
        <v>519</v>
      </c>
      <c r="F179" t="s">
        <v>19</v>
      </c>
      <c r="G179" t="s">
        <v>520</v>
      </c>
      <c r="H179" t="s">
        <v>87</v>
      </c>
      <c r="I179" t="s">
        <v>22</v>
      </c>
      <c r="J179" t="s">
        <v>64</v>
      </c>
      <c r="K179">
        <v>884.64</v>
      </c>
      <c r="L179">
        <v>8</v>
      </c>
      <c r="M179">
        <v>7.0000000000000007E-2</v>
      </c>
      <c r="N179">
        <v>134.38999999999999</v>
      </c>
      <c r="O179" t="s">
        <v>24</v>
      </c>
      <c r="P179">
        <v>2020</v>
      </c>
    </row>
    <row r="180" spans="1:16" x14ac:dyDescent="0.25">
      <c r="A180" t="s">
        <v>521</v>
      </c>
      <c r="B180" s="1">
        <v>45328</v>
      </c>
      <c r="C180" s="1">
        <v>45623</v>
      </c>
      <c r="D180" t="s">
        <v>61</v>
      </c>
      <c r="E180" t="s">
        <v>522</v>
      </c>
      <c r="F180" t="s">
        <v>28</v>
      </c>
      <c r="G180" t="s">
        <v>37</v>
      </c>
      <c r="H180" t="s">
        <v>87</v>
      </c>
      <c r="I180" t="s">
        <v>30</v>
      </c>
      <c r="J180" t="s">
        <v>31</v>
      </c>
      <c r="K180">
        <v>820.57</v>
      </c>
      <c r="L180">
        <v>5</v>
      </c>
      <c r="M180">
        <v>0.12</v>
      </c>
      <c r="N180">
        <v>198.77</v>
      </c>
      <c r="O180" t="s">
        <v>24</v>
      </c>
      <c r="P180">
        <v>2024</v>
      </c>
    </row>
    <row r="181" spans="1:16" x14ac:dyDescent="0.25">
      <c r="A181" t="s">
        <v>523</v>
      </c>
      <c r="B181" s="1">
        <v>45263</v>
      </c>
      <c r="C181" s="1">
        <v>45424</v>
      </c>
      <c r="D181" t="s">
        <v>34</v>
      </c>
      <c r="E181" t="s">
        <v>524</v>
      </c>
      <c r="F181" t="s">
        <v>28</v>
      </c>
      <c r="G181" t="s">
        <v>272</v>
      </c>
      <c r="H181" t="s">
        <v>38</v>
      </c>
      <c r="I181" t="s">
        <v>22</v>
      </c>
      <c r="J181" t="s">
        <v>23</v>
      </c>
      <c r="K181">
        <v>224.15</v>
      </c>
      <c r="L181">
        <v>9</v>
      </c>
      <c r="M181">
        <v>0.17</v>
      </c>
      <c r="N181">
        <v>187.02</v>
      </c>
      <c r="O181" t="s">
        <v>32</v>
      </c>
      <c r="P181">
        <v>2023</v>
      </c>
    </row>
    <row r="182" spans="1:16" x14ac:dyDescent="0.25">
      <c r="A182" t="s">
        <v>525</v>
      </c>
      <c r="B182" s="1">
        <v>45832</v>
      </c>
      <c r="C182" s="1">
        <v>45832</v>
      </c>
      <c r="D182" t="s">
        <v>61</v>
      </c>
      <c r="E182" t="s">
        <v>526</v>
      </c>
      <c r="F182" t="s">
        <v>36</v>
      </c>
      <c r="G182" t="s">
        <v>527</v>
      </c>
      <c r="H182" t="s">
        <v>38</v>
      </c>
      <c r="I182" t="s">
        <v>30</v>
      </c>
      <c r="J182" t="s">
        <v>55</v>
      </c>
      <c r="K182">
        <v>374.65</v>
      </c>
      <c r="L182">
        <v>7</v>
      </c>
      <c r="M182">
        <v>0.15</v>
      </c>
      <c r="N182">
        <v>492.39</v>
      </c>
      <c r="O182" t="s">
        <v>32</v>
      </c>
      <c r="P182">
        <v>2025</v>
      </c>
    </row>
    <row r="183" spans="1:16" x14ac:dyDescent="0.25">
      <c r="A183" t="s">
        <v>528</v>
      </c>
      <c r="B183" s="1">
        <v>45542</v>
      </c>
      <c r="C183" s="1">
        <v>45626</v>
      </c>
      <c r="D183" t="s">
        <v>17</v>
      </c>
      <c r="E183" t="s">
        <v>529</v>
      </c>
      <c r="F183" t="s">
        <v>19</v>
      </c>
      <c r="G183" t="s">
        <v>530</v>
      </c>
      <c r="H183" t="s">
        <v>21</v>
      </c>
      <c r="I183" t="s">
        <v>39</v>
      </c>
      <c r="J183" t="s">
        <v>113</v>
      </c>
      <c r="K183">
        <v>232.77</v>
      </c>
      <c r="L183">
        <v>9</v>
      </c>
      <c r="M183">
        <v>0.26</v>
      </c>
      <c r="N183">
        <v>-96.88</v>
      </c>
      <c r="O183" t="s">
        <v>24</v>
      </c>
      <c r="P183">
        <v>2024</v>
      </c>
    </row>
    <row r="184" spans="1:16" x14ac:dyDescent="0.25">
      <c r="A184" t="s">
        <v>531</v>
      </c>
      <c r="B184" s="1">
        <v>45452</v>
      </c>
      <c r="C184" s="1">
        <v>45715</v>
      </c>
      <c r="D184" t="s">
        <v>17</v>
      </c>
      <c r="E184" t="s">
        <v>95</v>
      </c>
      <c r="F184" t="s">
        <v>36</v>
      </c>
      <c r="G184" t="s">
        <v>68</v>
      </c>
      <c r="H184" t="s">
        <v>59</v>
      </c>
      <c r="I184" t="s">
        <v>39</v>
      </c>
      <c r="J184" t="s">
        <v>47</v>
      </c>
      <c r="K184">
        <v>199.69</v>
      </c>
      <c r="L184">
        <v>3</v>
      </c>
      <c r="M184">
        <v>0.12</v>
      </c>
      <c r="N184">
        <v>51.05</v>
      </c>
      <c r="O184" t="s">
        <v>65</v>
      </c>
      <c r="P184">
        <v>2024</v>
      </c>
    </row>
    <row r="185" spans="1:16" x14ac:dyDescent="0.25">
      <c r="A185" t="s">
        <v>532</v>
      </c>
      <c r="B185" s="1">
        <v>45406</v>
      </c>
      <c r="C185" s="1">
        <v>45555</v>
      </c>
      <c r="D185" t="s">
        <v>17</v>
      </c>
      <c r="E185" t="s">
        <v>533</v>
      </c>
      <c r="F185" t="s">
        <v>19</v>
      </c>
      <c r="G185" t="s">
        <v>181</v>
      </c>
      <c r="H185" t="s">
        <v>59</v>
      </c>
      <c r="I185" t="s">
        <v>22</v>
      </c>
      <c r="J185" t="s">
        <v>64</v>
      </c>
      <c r="K185">
        <v>901.73</v>
      </c>
      <c r="L185">
        <v>9</v>
      </c>
      <c r="M185">
        <v>0.08</v>
      </c>
      <c r="N185">
        <v>488.79</v>
      </c>
      <c r="O185" t="s">
        <v>24</v>
      </c>
      <c r="P185">
        <v>2024</v>
      </c>
    </row>
    <row r="186" spans="1:16" x14ac:dyDescent="0.25">
      <c r="A186" t="s">
        <v>534</v>
      </c>
      <c r="B186" s="1">
        <v>45783</v>
      </c>
      <c r="C186" s="1">
        <v>45807</v>
      </c>
      <c r="D186" t="s">
        <v>26</v>
      </c>
      <c r="E186" t="s">
        <v>535</v>
      </c>
      <c r="F186" t="s">
        <v>36</v>
      </c>
      <c r="G186" t="s">
        <v>80</v>
      </c>
      <c r="H186" t="s">
        <v>38</v>
      </c>
      <c r="I186" t="s">
        <v>30</v>
      </c>
      <c r="J186" t="s">
        <v>31</v>
      </c>
      <c r="K186">
        <v>953.68</v>
      </c>
      <c r="L186">
        <v>1</v>
      </c>
      <c r="M186">
        <v>0.18</v>
      </c>
      <c r="N186">
        <v>163.97</v>
      </c>
      <c r="O186" t="s">
        <v>65</v>
      </c>
      <c r="P186">
        <v>2025</v>
      </c>
    </row>
    <row r="187" spans="1:16" x14ac:dyDescent="0.25">
      <c r="A187" t="s">
        <v>536</v>
      </c>
      <c r="B187" s="1">
        <v>45751</v>
      </c>
      <c r="C187" s="1">
        <v>45785</v>
      </c>
      <c r="D187" t="s">
        <v>26</v>
      </c>
      <c r="E187" t="s">
        <v>537</v>
      </c>
      <c r="F187" t="s">
        <v>28</v>
      </c>
      <c r="G187" t="s">
        <v>240</v>
      </c>
      <c r="H187" t="s">
        <v>87</v>
      </c>
      <c r="I187" t="s">
        <v>30</v>
      </c>
      <c r="J187" t="s">
        <v>31</v>
      </c>
      <c r="K187">
        <v>438.46</v>
      </c>
      <c r="L187">
        <v>9</v>
      </c>
      <c r="M187">
        <v>0.01</v>
      </c>
      <c r="N187">
        <v>424.17</v>
      </c>
      <c r="O187" t="s">
        <v>71</v>
      </c>
      <c r="P187">
        <v>2025</v>
      </c>
    </row>
    <row r="188" spans="1:16" x14ac:dyDescent="0.25">
      <c r="A188" t="s">
        <v>538</v>
      </c>
      <c r="B188" s="1">
        <v>44589</v>
      </c>
      <c r="C188" s="1">
        <v>45773</v>
      </c>
      <c r="D188" t="s">
        <v>34</v>
      </c>
      <c r="E188" t="s">
        <v>539</v>
      </c>
      <c r="F188" t="s">
        <v>36</v>
      </c>
      <c r="G188" t="s">
        <v>540</v>
      </c>
      <c r="H188" t="s">
        <v>87</v>
      </c>
      <c r="I188" t="s">
        <v>22</v>
      </c>
      <c r="J188" t="s">
        <v>132</v>
      </c>
      <c r="K188">
        <v>681.36</v>
      </c>
      <c r="L188">
        <v>10</v>
      </c>
      <c r="M188">
        <v>0.19</v>
      </c>
      <c r="N188">
        <v>217.6</v>
      </c>
      <c r="O188" t="s">
        <v>24</v>
      </c>
      <c r="P188">
        <v>2022</v>
      </c>
    </row>
    <row r="189" spans="1:16" x14ac:dyDescent="0.25">
      <c r="A189" t="s">
        <v>541</v>
      </c>
      <c r="B189" s="1">
        <v>44393</v>
      </c>
      <c r="C189" s="1">
        <v>45007</v>
      </c>
      <c r="D189" t="s">
        <v>61</v>
      </c>
      <c r="E189" t="s">
        <v>542</v>
      </c>
      <c r="F189" t="s">
        <v>19</v>
      </c>
      <c r="G189" t="s">
        <v>285</v>
      </c>
      <c r="H189" t="s">
        <v>59</v>
      </c>
      <c r="I189" t="s">
        <v>30</v>
      </c>
      <c r="J189" t="s">
        <v>31</v>
      </c>
      <c r="K189">
        <v>159.44999999999999</v>
      </c>
      <c r="L189">
        <v>10</v>
      </c>
      <c r="M189">
        <v>0.23</v>
      </c>
      <c r="N189">
        <v>54.27</v>
      </c>
      <c r="O189" t="s">
        <v>71</v>
      </c>
      <c r="P189">
        <v>2021</v>
      </c>
    </row>
    <row r="190" spans="1:16" x14ac:dyDescent="0.25">
      <c r="A190" t="s">
        <v>543</v>
      </c>
      <c r="B190" s="1">
        <v>44671</v>
      </c>
      <c r="C190" s="1">
        <v>45822</v>
      </c>
      <c r="D190" t="s">
        <v>17</v>
      </c>
      <c r="E190" t="s">
        <v>544</v>
      </c>
      <c r="F190" t="s">
        <v>36</v>
      </c>
      <c r="G190" t="s">
        <v>545</v>
      </c>
      <c r="H190" t="s">
        <v>21</v>
      </c>
      <c r="I190" t="s">
        <v>30</v>
      </c>
      <c r="J190" t="s">
        <v>31</v>
      </c>
      <c r="K190">
        <v>57.06</v>
      </c>
      <c r="L190">
        <v>4</v>
      </c>
      <c r="M190">
        <v>0.11</v>
      </c>
      <c r="N190">
        <v>-16.829999999999998</v>
      </c>
      <c r="O190" t="s">
        <v>71</v>
      </c>
      <c r="P190">
        <v>2022</v>
      </c>
    </row>
    <row r="191" spans="1:16" x14ac:dyDescent="0.25">
      <c r="A191" t="s">
        <v>546</v>
      </c>
      <c r="B191" s="1">
        <v>45200</v>
      </c>
      <c r="C191" s="1">
        <v>45551</v>
      </c>
      <c r="D191" t="s">
        <v>26</v>
      </c>
      <c r="E191" t="s">
        <v>547</v>
      </c>
      <c r="F191" t="s">
        <v>28</v>
      </c>
      <c r="G191" t="s">
        <v>328</v>
      </c>
      <c r="H191" t="s">
        <v>38</v>
      </c>
      <c r="I191" t="s">
        <v>39</v>
      </c>
      <c r="J191" t="s">
        <v>113</v>
      </c>
      <c r="K191">
        <v>730.74</v>
      </c>
      <c r="L191">
        <v>3</v>
      </c>
      <c r="M191">
        <v>0.27</v>
      </c>
      <c r="N191">
        <v>209.15</v>
      </c>
      <c r="O191" t="s">
        <v>24</v>
      </c>
      <c r="P191">
        <v>2023</v>
      </c>
    </row>
    <row r="192" spans="1:16" x14ac:dyDescent="0.25">
      <c r="A192" t="s">
        <v>548</v>
      </c>
      <c r="B192" s="1">
        <v>44340</v>
      </c>
      <c r="C192" s="1">
        <v>44971</v>
      </c>
      <c r="D192" t="s">
        <v>17</v>
      </c>
      <c r="E192" t="s">
        <v>549</v>
      </c>
      <c r="F192" t="s">
        <v>28</v>
      </c>
      <c r="G192" t="s">
        <v>240</v>
      </c>
      <c r="H192" t="s">
        <v>21</v>
      </c>
      <c r="I192" t="s">
        <v>22</v>
      </c>
      <c r="J192" t="s">
        <v>132</v>
      </c>
      <c r="K192">
        <v>868.37</v>
      </c>
      <c r="L192">
        <v>10</v>
      </c>
      <c r="M192">
        <v>0.08</v>
      </c>
      <c r="N192">
        <v>260.93</v>
      </c>
      <c r="O192" t="s">
        <v>32</v>
      </c>
      <c r="P192">
        <v>2021</v>
      </c>
    </row>
    <row r="193" spans="1:16" x14ac:dyDescent="0.25">
      <c r="A193" t="s">
        <v>550</v>
      </c>
      <c r="B193" s="1">
        <v>45047</v>
      </c>
      <c r="C193" s="1">
        <v>45222</v>
      </c>
      <c r="D193" t="s">
        <v>61</v>
      </c>
      <c r="E193" t="s">
        <v>551</v>
      </c>
      <c r="F193" t="s">
        <v>28</v>
      </c>
      <c r="G193" t="s">
        <v>219</v>
      </c>
      <c r="H193" t="s">
        <v>21</v>
      </c>
      <c r="I193" t="s">
        <v>39</v>
      </c>
      <c r="J193" t="s">
        <v>47</v>
      </c>
      <c r="K193">
        <v>74.17</v>
      </c>
      <c r="L193">
        <v>8</v>
      </c>
      <c r="M193">
        <v>0.28999999999999998</v>
      </c>
      <c r="N193">
        <v>406.79</v>
      </c>
      <c r="O193" t="s">
        <v>32</v>
      </c>
      <c r="P193">
        <v>2023</v>
      </c>
    </row>
    <row r="194" spans="1:16" x14ac:dyDescent="0.25">
      <c r="A194" t="s">
        <v>552</v>
      </c>
      <c r="B194" s="1">
        <v>44069</v>
      </c>
      <c r="C194" s="1">
        <v>45833</v>
      </c>
      <c r="D194" t="s">
        <v>34</v>
      </c>
      <c r="E194" t="s">
        <v>553</v>
      </c>
      <c r="F194" t="s">
        <v>19</v>
      </c>
      <c r="G194" t="s">
        <v>554</v>
      </c>
      <c r="H194" t="s">
        <v>59</v>
      </c>
      <c r="I194" t="s">
        <v>30</v>
      </c>
      <c r="J194" t="s">
        <v>51</v>
      </c>
      <c r="K194">
        <v>621</v>
      </c>
      <c r="L194">
        <v>8</v>
      </c>
      <c r="M194">
        <v>0.17</v>
      </c>
      <c r="N194">
        <v>352.92</v>
      </c>
      <c r="O194" t="s">
        <v>32</v>
      </c>
      <c r="P194">
        <v>2020</v>
      </c>
    </row>
    <row r="195" spans="1:16" x14ac:dyDescent="0.25">
      <c r="A195" t="s">
        <v>555</v>
      </c>
      <c r="B195" s="1">
        <v>45622</v>
      </c>
      <c r="C195" s="1">
        <v>45763</v>
      </c>
      <c r="D195" t="s">
        <v>26</v>
      </c>
      <c r="E195" t="s">
        <v>556</v>
      </c>
      <c r="F195" t="s">
        <v>28</v>
      </c>
      <c r="G195" t="s">
        <v>107</v>
      </c>
      <c r="H195" t="s">
        <v>59</v>
      </c>
      <c r="I195" t="s">
        <v>30</v>
      </c>
      <c r="J195" t="s">
        <v>31</v>
      </c>
      <c r="K195">
        <v>779.52</v>
      </c>
      <c r="L195">
        <v>1</v>
      </c>
      <c r="M195">
        <v>0.09</v>
      </c>
      <c r="N195">
        <v>283.3</v>
      </c>
      <c r="O195" t="s">
        <v>65</v>
      </c>
      <c r="P195">
        <v>2024</v>
      </c>
    </row>
    <row r="196" spans="1:16" x14ac:dyDescent="0.25">
      <c r="A196" t="s">
        <v>557</v>
      </c>
      <c r="B196" s="1">
        <v>45256</v>
      </c>
      <c r="C196" s="1">
        <v>45634</v>
      </c>
      <c r="D196" t="s">
        <v>61</v>
      </c>
      <c r="E196" t="s">
        <v>558</v>
      </c>
      <c r="F196" t="s">
        <v>28</v>
      </c>
      <c r="G196" t="s">
        <v>559</v>
      </c>
      <c r="H196" t="s">
        <v>38</v>
      </c>
      <c r="I196" t="s">
        <v>39</v>
      </c>
      <c r="J196" t="s">
        <v>47</v>
      </c>
      <c r="K196">
        <v>176.9</v>
      </c>
      <c r="L196">
        <v>5</v>
      </c>
      <c r="M196">
        <v>0.1</v>
      </c>
      <c r="N196">
        <v>233.05</v>
      </c>
      <c r="O196" t="s">
        <v>65</v>
      </c>
      <c r="P196">
        <v>2023</v>
      </c>
    </row>
    <row r="197" spans="1:16" x14ac:dyDescent="0.25">
      <c r="A197" t="s">
        <v>560</v>
      </c>
      <c r="B197" s="1">
        <v>45601</v>
      </c>
      <c r="C197" s="1">
        <v>45699</v>
      </c>
      <c r="D197" t="s">
        <v>34</v>
      </c>
      <c r="E197" t="s">
        <v>561</v>
      </c>
      <c r="F197" t="s">
        <v>19</v>
      </c>
      <c r="G197" t="s">
        <v>447</v>
      </c>
      <c r="H197" t="s">
        <v>59</v>
      </c>
      <c r="I197" t="s">
        <v>39</v>
      </c>
      <c r="J197" t="s">
        <v>47</v>
      </c>
      <c r="K197">
        <v>128.58000000000001</v>
      </c>
      <c r="L197">
        <v>8</v>
      </c>
      <c r="M197">
        <v>0.19</v>
      </c>
      <c r="N197">
        <v>120.9</v>
      </c>
      <c r="O197" t="s">
        <v>71</v>
      </c>
      <c r="P197">
        <v>2024</v>
      </c>
    </row>
    <row r="198" spans="1:16" x14ac:dyDescent="0.25">
      <c r="A198" t="s">
        <v>562</v>
      </c>
      <c r="B198" s="1">
        <v>44909</v>
      </c>
      <c r="C198" s="1">
        <v>45527</v>
      </c>
      <c r="D198" t="s">
        <v>26</v>
      </c>
      <c r="E198" t="s">
        <v>563</v>
      </c>
      <c r="F198" t="s">
        <v>36</v>
      </c>
      <c r="G198" t="s">
        <v>313</v>
      </c>
      <c r="H198" t="s">
        <v>21</v>
      </c>
      <c r="I198" t="s">
        <v>22</v>
      </c>
      <c r="J198" t="s">
        <v>64</v>
      </c>
      <c r="K198">
        <v>226.82</v>
      </c>
      <c r="L198">
        <v>7</v>
      </c>
      <c r="M198">
        <v>0.27</v>
      </c>
      <c r="N198">
        <v>356.2</v>
      </c>
      <c r="O198" t="s">
        <v>71</v>
      </c>
      <c r="P198">
        <v>2022</v>
      </c>
    </row>
    <row r="199" spans="1:16" x14ac:dyDescent="0.25">
      <c r="A199" t="s">
        <v>564</v>
      </c>
      <c r="B199" s="1">
        <v>45504</v>
      </c>
      <c r="C199" s="1">
        <v>45725</v>
      </c>
      <c r="D199" t="s">
        <v>26</v>
      </c>
      <c r="E199" t="s">
        <v>565</v>
      </c>
      <c r="F199" t="s">
        <v>36</v>
      </c>
      <c r="G199" t="s">
        <v>240</v>
      </c>
      <c r="H199" t="s">
        <v>59</v>
      </c>
      <c r="I199" t="s">
        <v>39</v>
      </c>
      <c r="J199" t="s">
        <v>113</v>
      </c>
      <c r="K199">
        <v>77.87</v>
      </c>
      <c r="L199">
        <v>10</v>
      </c>
      <c r="M199">
        <v>0.22</v>
      </c>
      <c r="N199">
        <v>34.020000000000003</v>
      </c>
      <c r="O199" t="s">
        <v>65</v>
      </c>
      <c r="P199">
        <v>2024</v>
      </c>
    </row>
    <row r="200" spans="1:16" x14ac:dyDescent="0.25">
      <c r="A200" t="s">
        <v>566</v>
      </c>
      <c r="B200" s="1">
        <v>45567</v>
      </c>
      <c r="C200" s="1">
        <v>45760</v>
      </c>
      <c r="D200" t="s">
        <v>17</v>
      </c>
      <c r="E200" t="s">
        <v>567</v>
      </c>
      <c r="F200" t="s">
        <v>28</v>
      </c>
      <c r="G200" t="s">
        <v>231</v>
      </c>
      <c r="H200" t="s">
        <v>38</v>
      </c>
      <c r="I200" t="s">
        <v>39</v>
      </c>
      <c r="J200" t="s">
        <v>40</v>
      </c>
      <c r="K200">
        <v>652.03</v>
      </c>
      <c r="L200">
        <v>3</v>
      </c>
      <c r="M200">
        <v>0.18</v>
      </c>
      <c r="N200">
        <v>393.07</v>
      </c>
      <c r="O200" t="s">
        <v>71</v>
      </c>
      <c r="P200">
        <v>2024</v>
      </c>
    </row>
    <row r="201" spans="1:16" x14ac:dyDescent="0.25">
      <c r="A201" t="s">
        <v>568</v>
      </c>
      <c r="B201" s="1">
        <v>44642</v>
      </c>
      <c r="C201" s="1">
        <v>45663</v>
      </c>
      <c r="D201" t="s">
        <v>26</v>
      </c>
      <c r="E201" t="s">
        <v>569</v>
      </c>
      <c r="F201" t="s">
        <v>19</v>
      </c>
      <c r="G201" t="s">
        <v>255</v>
      </c>
      <c r="H201" t="s">
        <v>21</v>
      </c>
      <c r="I201" t="s">
        <v>30</v>
      </c>
      <c r="J201" t="s">
        <v>31</v>
      </c>
      <c r="K201">
        <v>480.62</v>
      </c>
      <c r="L201">
        <v>1</v>
      </c>
      <c r="M201">
        <v>0.1</v>
      </c>
      <c r="N201">
        <v>415.26</v>
      </c>
      <c r="O201" t="s">
        <v>71</v>
      </c>
      <c r="P201">
        <v>2022</v>
      </c>
    </row>
    <row r="202" spans="1:16" x14ac:dyDescent="0.25">
      <c r="A202" t="s">
        <v>570</v>
      </c>
      <c r="B202" s="1">
        <v>45199</v>
      </c>
      <c r="C202" s="1">
        <v>45511</v>
      </c>
      <c r="D202" t="s">
        <v>17</v>
      </c>
      <c r="E202" t="s">
        <v>571</v>
      </c>
      <c r="F202" t="s">
        <v>19</v>
      </c>
      <c r="G202" t="s">
        <v>572</v>
      </c>
      <c r="H202" t="s">
        <v>38</v>
      </c>
      <c r="I202" t="s">
        <v>39</v>
      </c>
      <c r="J202" t="s">
        <v>40</v>
      </c>
      <c r="K202">
        <v>55.8</v>
      </c>
      <c r="L202">
        <v>2</v>
      </c>
      <c r="M202">
        <v>0.17</v>
      </c>
      <c r="N202">
        <v>405.59</v>
      </c>
      <c r="O202" t="s">
        <v>24</v>
      </c>
      <c r="P202">
        <v>2023</v>
      </c>
    </row>
    <row r="203" spans="1:16" x14ac:dyDescent="0.25">
      <c r="A203" t="s">
        <v>573</v>
      </c>
      <c r="B203" s="1">
        <v>45219</v>
      </c>
      <c r="C203" s="1">
        <v>45563</v>
      </c>
      <c r="D203" t="s">
        <v>61</v>
      </c>
      <c r="E203" t="s">
        <v>574</v>
      </c>
      <c r="F203" t="s">
        <v>36</v>
      </c>
      <c r="G203" t="s">
        <v>196</v>
      </c>
      <c r="H203" t="s">
        <v>59</v>
      </c>
      <c r="I203" t="s">
        <v>30</v>
      </c>
      <c r="J203" t="s">
        <v>55</v>
      </c>
      <c r="K203">
        <v>164.24</v>
      </c>
      <c r="L203">
        <v>5</v>
      </c>
      <c r="M203">
        <v>0.24</v>
      </c>
      <c r="N203">
        <v>307.49</v>
      </c>
      <c r="O203" t="s">
        <v>24</v>
      </c>
      <c r="P203">
        <v>2023</v>
      </c>
    </row>
    <row r="204" spans="1:16" x14ac:dyDescent="0.25">
      <c r="A204" t="s">
        <v>575</v>
      </c>
      <c r="B204" s="1">
        <v>44172</v>
      </c>
      <c r="C204" s="1">
        <v>45149</v>
      </c>
      <c r="D204" t="s">
        <v>34</v>
      </c>
      <c r="E204" t="s">
        <v>576</v>
      </c>
      <c r="F204" t="s">
        <v>28</v>
      </c>
      <c r="G204" t="s">
        <v>577</v>
      </c>
      <c r="H204" t="s">
        <v>59</v>
      </c>
      <c r="I204" t="s">
        <v>22</v>
      </c>
      <c r="J204" t="s">
        <v>132</v>
      </c>
      <c r="K204">
        <v>835.27</v>
      </c>
      <c r="L204">
        <v>10</v>
      </c>
      <c r="M204">
        <v>0.01</v>
      </c>
      <c r="N204">
        <v>76.3</v>
      </c>
      <c r="O204" t="s">
        <v>71</v>
      </c>
      <c r="P204">
        <v>2020</v>
      </c>
    </row>
    <row r="205" spans="1:16" x14ac:dyDescent="0.25">
      <c r="A205" t="s">
        <v>578</v>
      </c>
      <c r="B205" s="1">
        <v>45740</v>
      </c>
      <c r="C205" s="1">
        <v>45750</v>
      </c>
      <c r="D205" t="s">
        <v>26</v>
      </c>
      <c r="E205" t="s">
        <v>579</v>
      </c>
      <c r="F205" t="s">
        <v>28</v>
      </c>
      <c r="G205" t="s">
        <v>580</v>
      </c>
      <c r="H205" t="s">
        <v>59</v>
      </c>
      <c r="I205" t="s">
        <v>39</v>
      </c>
      <c r="J205" t="s">
        <v>113</v>
      </c>
      <c r="K205">
        <v>717.23</v>
      </c>
      <c r="L205">
        <v>2</v>
      </c>
      <c r="M205">
        <v>0.08</v>
      </c>
      <c r="N205">
        <v>224</v>
      </c>
      <c r="O205" t="s">
        <v>32</v>
      </c>
      <c r="P205">
        <v>2025</v>
      </c>
    </row>
    <row r="206" spans="1:16" x14ac:dyDescent="0.25">
      <c r="A206" t="s">
        <v>581</v>
      </c>
      <c r="B206" s="1">
        <v>45497</v>
      </c>
      <c r="C206" s="1">
        <v>45837</v>
      </c>
      <c r="D206" t="s">
        <v>26</v>
      </c>
      <c r="E206" t="s">
        <v>582</v>
      </c>
      <c r="F206" t="s">
        <v>36</v>
      </c>
      <c r="G206" t="s">
        <v>583</v>
      </c>
      <c r="H206" t="s">
        <v>38</v>
      </c>
      <c r="I206" t="s">
        <v>22</v>
      </c>
      <c r="J206" t="s">
        <v>64</v>
      </c>
      <c r="K206">
        <v>17.559999999999999</v>
      </c>
      <c r="L206">
        <v>3</v>
      </c>
      <c r="M206">
        <v>0.28000000000000003</v>
      </c>
      <c r="N206">
        <v>135.94</v>
      </c>
      <c r="O206" t="s">
        <v>32</v>
      </c>
      <c r="P206">
        <v>2024</v>
      </c>
    </row>
    <row r="207" spans="1:16" x14ac:dyDescent="0.25">
      <c r="A207" t="s">
        <v>584</v>
      </c>
      <c r="B207" s="1">
        <v>45500</v>
      </c>
      <c r="C207" s="1">
        <v>45822</v>
      </c>
      <c r="D207" t="s">
        <v>61</v>
      </c>
      <c r="E207" t="s">
        <v>585</v>
      </c>
      <c r="F207" t="s">
        <v>28</v>
      </c>
      <c r="G207" t="s">
        <v>586</v>
      </c>
      <c r="H207" t="s">
        <v>87</v>
      </c>
      <c r="I207" t="s">
        <v>30</v>
      </c>
      <c r="J207" t="s">
        <v>31</v>
      </c>
      <c r="K207">
        <v>601.19000000000005</v>
      </c>
      <c r="L207">
        <v>9</v>
      </c>
      <c r="M207">
        <v>0.28999999999999998</v>
      </c>
      <c r="N207">
        <v>308.60000000000002</v>
      </c>
      <c r="O207" t="s">
        <v>71</v>
      </c>
      <c r="P207">
        <v>2024</v>
      </c>
    </row>
    <row r="208" spans="1:16" x14ac:dyDescent="0.25">
      <c r="A208" t="s">
        <v>587</v>
      </c>
      <c r="B208" s="1">
        <v>44412</v>
      </c>
      <c r="C208" s="1">
        <v>45510</v>
      </c>
      <c r="D208" t="s">
        <v>61</v>
      </c>
      <c r="E208" t="s">
        <v>588</v>
      </c>
      <c r="F208" t="s">
        <v>28</v>
      </c>
      <c r="G208" t="s">
        <v>213</v>
      </c>
      <c r="H208" t="s">
        <v>38</v>
      </c>
      <c r="I208" t="s">
        <v>22</v>
      </c>
      <c r="J208" t="s">
        <v>64</v>
      </c>
      <c r="K208">
        <v>766.82</v>
      </c>
      <c r="L208">
        <v>6</v>
      </c>
      <c r="M208">
        <v>0.28000000000000003</v>
      </c>
      <c r="N208">
        <v>48.57</v>
      </c>
      <c r="O208" t="s">
        <v>71</v>
      </c>
      <c r="P208">
        <v>2021</v>
      </c>
    </row>
    <row r="209" spans="1:16" x14ac:dyDescent="0.25">
      <c r="A209" t="s">
        <v>589</v>
      </c>
      <c r="B209" s="1">
        <v>45811</v>
      </c>
      <c r="C209" s="1">
        <v>45842</v>
      </c>
      <c r="D209" t="s">
        <v>61</v>
      </c>
      <c r="E209" t="s">
        <v>590</v>
      </c>
      <c r="F209" t="s">
        <v>36</v>
      </c>
      <c r="G209" t="s">
        <v>163</v>
      </c>
      <c r="H209" t="s">
        <v>21</v>
      </c>
      <c r="I209" t="s">
        <v>30</v>
      </c>
      <c r="J209" t="s">
        <v>51</v>
      </c>
      <c r="K209">
        <v>597.04999999999995</v>
      </c>
      <c r="L209">
        <v>6</v>
      </c>
      <c r="M209">
        <v>0.23</v>
      </c>
      <c r="N209">
        <v>376.49</v>
      </c>
      <c r="O209" t="s">
        <v>32</v>
      </c>
      <c r="P209">
        <v>2025</v>
      </c>
    </row>
    <row r="210" spans="1:16" x14ac:dyDescent="0.25">
      <c r="A210" t="s">
        <v>591</v>
      </c>
      <c r="B210" s="1">
        <v>44534</v>
      </c>
      <c r="C210" s="1">
        <v>44756</v>
      </c>
      <c r="D210" t="s">
        <v>26</v>
      </c>
      <c r="E210" t="s">
        <v>592</v>
      </c>
      <c r="F210" t="s">
        <v>28</v>
      </c>
      <c r="G210" t="s">
        <v>593</v>
      </c>
      <c r="H210" t="s">
        <v>59</v>
      </c>
      <c r="I210" t="s">
        <v>39</v>
      </c>
      <c r="J210" t="s">
        <v>113</v>
      </c>
      <c r="K210">
        <v>364.47</v>
      </c>
      <c r="L210">
        <v>4</v>
      </c>
      <c r="M210">
        <v>0.27</v>
      </c>
      <c r="N210">
        <v>395.34</v>
      </c>
      <c r="O210" t="s">
        <v>65</v>
      </c>
      <c r="P210">
        <v>2021</v>
      </c>
    </row>
    <row r="211" spans="1:16" x14ac:dyDescent="0.25">
      <c r="A211" t="s">
        <v>594</v>
      </c>
      <c r="B211" s="1">
        <v>44035</v>
      </c>
      <c r="C211" s="1">
        <v>44163</v>
      </c>
      <c r="D211" t="s">
        <v>34</v>
      </c>
      <c r="E211" t="s">
        <v>595</v>
      </c>
      <c r="F211" t="s">
        <v>36</v>
      </c>
      <c r="G211" t="s">
        <v>304</v>
      </c>
      <c r="H211" t="s">
        <v>38</v>
      </c>
      <c r="I211" t="s">
        <v>39</v>
      </c>
      <c r="J211" t="s">
        <v>113</v>
      </c>
      <c r="K211">
        <v>537.1</v>
      </c>
      <c r="L211">
        <v>3</v>
      </c>
      <c r="M211">
        <v>0.28999999999999998</v>
      </c>
      <c r="N211">
        <v>174.14</v>
      </c>
      <c r="O211" t="s">
        <v>71</v>
      </c>
      <c r="P211">
        <v>2020</v>
      </c>
    </row>
    <row r="212" spans="1:16" x14ac:dyDescent="0.25">
      <c r="A212" t="s">
        <v>596</v>
      </c>
      <c r="B212" s="1">
        <v>45727</v>
      </c>
      <c r="C212" s="1">
        <v>45816</v>
      </c>
      <c r="D212" t="s">
        <v>26</v>
      </c>
      <c r="E212" t="s">
        <v>597</v>
      </c>
      <c r="F212" t="s">
        <v>28</v>
      </c>
      <c r="G212" t="s">
        <v>598</v>
      </c>
      <c r="H212" t="s">
        <v>38</v>
      </c>
      <c r="I212" t="s">
        <v>22</v>
      </c>
      <c r="J212" t="s">
        <v>23</v>
      </c>
      <c r="K212">
        <v>493.41</v>
      </c>
      <c r="L212">
        <v>9</v>
      </c>
      <c r="M212">
        <v>0.04</v>
      </c>
      <c r="N212">
        <v>84</v>
      </c>
      <c r="O212" t="s">
        <v>71</v>
      </c>
      <c r="P212">
        <v>2025</v>
      </c>
    </row>
    <row r="213" spans="1:16" x14ac:dyDescent="0.25">
      <c r="A213" t="s">
        <v>599</v>
      </c>
      <c r="B213" s="1">
        <v>45135</v>
      </c>
      <c r="C213" s="1">
        <v>45708</v>
      </c>
      <c r="D213" t="s">
        <v>17</v>
      </c>
      <c r="E213" t="s">
        <v>600</v>
      </c>
      <c r="F213" t="s">
        <v>19</v>
      </c>
      <c r="G213" t="s">
        <v>601</v>
      </c>
      <c r="H213" t="s">
        <v>38</v>
      </c>
      <c r="I213" t="s">
        <v>22</v>
      </c>
      <c r="J213" t="s">
        <v>23</v>
      </c>
      <c r="K213">
        <v>343.67</v>
      </c>
      <c r="L213">
        <v>8</v>
      </c>
      <c r="M213">
        <v>0.16</v>
      </c>
      <c r="N213">
        <v>130.31</v>
      </c>
      <c r="O213" t="s">
        <v>65</v>
      </c>
      <c r="P213">
        <v>2023</v>
      </c>
    </row>
    <row r="214" spans="1:16" x14ac:dyDescent="0.25">
      <c r="A214" t="s">
        <v>602</v>
      </c>
      <c r="B214" s="1">
        <v>45013</v>
      </c>
      <c r="C214" s="1">
        <v>45525</v>
      </c>
      <c r="D214" t="s">
        <v>34</v>
      </c>
      <c r="E214" t="s">
        <v>603</v>
      </c>
      <c r="F214" t="s">
        <v>28</v>
      </c>
      <c r="G214" t="s">
        <v>604</v>
      </c>
      <c r="H214" t="s">
        <v>59</v>
      </c>
      <c r="I214" t="s">
        <v>22</v>
      </c>
      <c r="J214" t="s">
        <v>132</v>
      </c>
      <c r="K214">
        <v>908.38</v>
      </c>
      <c r="L214">
        <v>2</v>
      </c>
      <c r="M214">
        <v>0.19</v>
      </c>
      <c r="N214">
        <v>398.48</v>
      </c>
      <c r="O214" t="s">
        <v>32</v>
      </c>
      <c r="P214">
        <v>2023</v>
      </c>
    </row>
    <row r="215" spans="1:16" x14ac:dyDescent="0.25">
      <c r="A215" t="s">
        <v>605</v>
      </c>
      <c r="B215" s="1">
        <v>44195</v>
      </c>
      <c r="C215" s="1">
        <v>45308</v>
      </c>
      <c r="D215" t="s">
        <v>61</v>
      </c>
      <c r="E215" t="s">
        <v>606</v>
      </c>
      <c r="F215" t="s">
        <v>28</v>
      </c>
      <c r="G215" t="s">
        <v>393</v>
      </c>
      <c r="H215" t="s">
        <v>59</v>
      </c>
      <c r="I215" t="s">
        <v>22</v>
      </c>
      <c r="J215" t="s">
        <v>23</v>
      </c>
      <c r="K215">
        <v>952.92</v>
      </c>
      <c r="L215">
        <v>6</v>
      </c>
      <c r="M215">
        <v>0.02</v>
      </c>
      <c r="N215">
        <v>-73.760000000000005</v>
      </c>
      <c r="O215" t="s">
        <v>71</v>
      </c>
      <c r="P215">
        <v>2020</v>
      </c>
    </row>
    <row r="216" spans="1:16" x14ac:dyDescent="0.25">
      <c r="A216" t="s">
        <v>607</v>
      </c>
      <c r="B216" s="1">
        <v>44316</v>
      </c>
      <c r="C216" s="1">
        <v>45043</v>
      </c>
      <c r="D216" t="s">
        <v>34</v>
      </c>
      <c r="E216" t="s">
        <v>608</v>
      </c>
      <c r="F216" t="s">
        <v>28</v>
      </c>
      <c r="G216" t="s">
        <v>131</v>
      </c>
      <c r="H216" t="s">
        <v>87</v>
      </c>
      <c r="I216" t="s">
        <v>39</v>
      </c>
      <c r="J216" t="s">
        <v>113</v>
      </c>
      <c r="K216">
        <v>530.48</v>
      </c>
      <c r="L216">
        <v>7</v>
      </c>
      <c r="M216">
        <v>0.2</v>
      </c>
      <c r="N216">
        <v>-5</v>
      </c>
      <c r="O216" t="s">
        <v>32</v>
      </c>
      <c r="P216">
        <v>2021</v>
      </c>
    </row>
    <row r="217" spans="1:16" x14ac:dyDescent="0.25">
      <c r="A217" t="s">
        <v>609</v>
      </c>
      <c r="B217" s="1">
        <v>45743</v>
      </c>
      <c r="C217" s="1">
        <v>45744</v>
      </c>
      <c r="D217" t="s">
        <v>17</v>
      </c>
      <c r="E217" t="s">
        <v>610</v>
      </c>
      <c r="F217" t="s">
        <v>28</v>
      </c>
      <c r="G217" t="s">
        <v>611</v>
      </c>
      <c r="H217" t="s">
        <v>87</v>
      </c>
      <c r="I217" t="s">
        <v>39</v>
      </c>
      <c r="J217" t="s">
        <v>47</v>
      </c>
      <c r="K217">
        <v>521.79</v>
      </c>
      <c r="L217">
        <v>5</v>
      </c>
      <c r="M217">
        <v>0.23</v>
      </c>
      <c r="N217">
        <v>366.43</v>
      </c>
      <c r="O217" t="s">
        <v>32</v>
      </c>
      <c r="P217">
        <v>2025</v>
      </c>
    </row>
    <row r="218" spans="1:16" x14ac:dyDescent="0.25">
      <c r="A218" t="s">
        <v>612</v>
      </c>
      <c r="B218" s="1">
        <v>44283</v>
      </c>
      <c r="C218" s="1">
        <v>44566</v>
      </c>
      <c r="D218" t="s">
        <v>34</v>
      </c>
      <c r="E218" t="s">
        <v>613</v>
      </c>
      <c r="F218" t="s">
        <v>19</v>
      </c>
      <c r="G218" t="s">
        <v>383</v>
      </c>
      <c r="H218" t="s">
        <v>59</v>
      </c>
      <c r="I218" t="s">
        <v>30</v>
      </c>
      <c r="J218" t="s">
        <v>55</v>
      </c>
      <c r="K218">
        <v>896.91</v>
      </c>
      <c r="L218">
        <v>1</v>
      </c>
      <c r="M218">
        <v>0.16</v>
      </c>
      <c r="N218">
        <v>264.61</v>
      </c>
      <c r="O218" t="s">
        <v>24</v>
      </c>
      <c r="P218">
        <v>2021</v>
      </c>
    </row>
    <row r="219" spans="1:16" x14ac:dyDescent="0.25">
      <c r="A219" t="s">
        <v>614</v>
      </c>
      <c r="B219" s="1">
        <v>44663</v>
      </c>
      <c r="C219" s="1">
        <v>45761</v>
      </c>
      <c r="D219" t="s">
        <v>17</v>
      </c>
      <c r="E219" t="s">
        <v>615</v>
      </c>
      <c r="F219" t="s">
        <v>19</v>
      </c>
      <c r="G219" t="s">
        <v>294</v>
      </c>
      <c r="H219" t="s">
        <v>21</v>
      </c>
      <c r="I219" t="s">
        <v>22</v>
      </c>
      <c r="J219" t="s">
        <v>23</v>
      </c>
      <c r="K219">
        <v>206.38</v>
      </c>
      <c r="L219">
        <v>10</v>
      </c>
      <c r="M219">
        <v>0.15</v>
      </c>
      <c r="N219">
        <v>-30.22</v>
      </c>
      <c r="O219" t="s">
        <v>65</v>
      </c>
      <c r="P219">
        <v>2022</v>
      </c>
    </row>
    <row r="220" spans="1:16" x14ac:dyDescent="0.25">
      <c r="A220" t="s">
        <v>616</v>
      </c>
      <c r="B220" s="1">
        <v>45598</v>
      </c>
      <c r="C220" s="1">
        <v>45602</v>
      </c>
      <c r="D220" t="s">
        <v>17</v>
      </c>
      <c r="E220" t="s">
        <v>617</v>
      </c>
      <c r="F220" t="s">
        <v>19</v>
      </c>
      <c r="G220" t="s">
        <v>618</v>
      </c>
      <c r="H220" t="s">
        <v>87</v>
      </c>
      <c r="I220" t="s">
        <v>30</v>
      </c>
      <c r="J220" t="s">
        <v>51</v>
      </c>
      <c r="K220">
        <v>111.67</v>
      </c>
      <c r="L220">
        <v>2</v>
      </c>
      <c r="M220">
        <v>0.27</v>
      </c>
      <c r="N220">
        <v>141.16</v>
      </c>
      <c r="O220" t="s">
        <v>24</v>
      </c>
      <c r="P220">
        <v>2024</v>
      </c>
    </row>
    <row r="221" spans="1:16" x14ac:dyDescent="0.25">
      <c r="A221" t="s">
        <v>619</v>
      </c>
      <c r="B221" s="1">
        <v>44677</v>
      </c>
      <c r="C221" s="1">
        <v>45322</v>
      </c>
      <c r="D221" t="s">
        <v>34</v>
      </c>
      <c r="E221" t="s">
        <v>620</v>
      </c>
      <c r="F221" t="s">
        <v>36</v>
      </c>
      <c r="G221" t="s">
        <v>621</v>
      </c>
      <c r="H221" t="s">
        <v>59</v>
      </c>
      <c r="I221" t="s">
        <v>22</v>
      </c>
      <c r="J221" t="s">
        <v>132</v>
      </c>
      <c r="K221">
        <v>175.69</v>
      </c>
      <c r="L221">
        <v>3</v>
      </c>
      <c r="M221">
        <v>0.3</v>
      </c>
      <c r="N221">
        <v>155.1</v>
      </c>
      <c r="O221" t="s">
        <v>24</v>
      </c>
      <c r="P221">
        <v>2022</v>
      </c>
    </row>
    <row r="222" spans="1:16" x14ac:dyDescent="0.25">
      <c r="A222" s="2" t="s">
        <v>622</v>
      </c>
      <c r="B222" s="1">
        <v>44835</v>
      </c>
      <c r="C222" s="1">
        <v>45518</v>
      </c>
      <c r="D222" t="s">
        <v>34</v>
      </c>
      <c r="E222" t="s">
        <v>623</v>
      </c>
      <c r="F222" t="s">
        <v>28</v>
      </c>
      <c r="G222" t="s">
        <v>624</v>
      </c>
      <c r="H222" t="s">
        <v>59</v>
      </c>
      <c r="I222" t="s">
        <v>39</v>
      </c>
      <c r="J222" t="s">
        <v>47</v>
      </c>
      <c r="K222">
        <v>481.44</v>
      </c>
      <c r="L222">
        <v>3</v>
      </c>
      <c r="M222">
        <v>0.24</v>
      </c>
      <c r="N222">
        <v>300.95</v>
      </c>
      <c r="O222" t="s">
        <v>71</v>
      </c>
      <c r="P222">
        <v>2022</v>
      </c>
    </row>
    <row r="223" spans="1:16" x14ac:dyDescent="0.25">
      <c r="A223" t="s">
        <v>625</v>
      </c>
      <c r="B223" s="1">
        <v>45655</v>
      </c>
      <c r="C223" s="1">
        <v>45673</v>
      </c>
      <c r="D223" t="s">
        <v>34</v>
      </c>
      <c r="E223" t="s">
        <v>626</v>
      </c>
      <c r="F223" t="s">
        <v>28</v>
      </c>
      <c r="G223" t="s">
        <v>627</v>
      </c>
      <c r="H223" t="s">
        <v>38</v>
      </c>
      <c r="I223" t="s">
        <v>30</v>
      </c>
      <c r="J223" t="s">
        <v>31</v>
      </c>
      <c r="K223">
        <v>346.82</v>
      </c>
      <c r="L223">
        <v>2</v>
      </c>
      <c r="M223">
        <v>0.27</v>
      </c>
      <c r="N223">
        <v>13.29</v>
      </c>
      <c r="O223" t="s">
        <v>65</v>
      </c>
      <c r="P223">
        <v>2024</v>
      </c>
    </row>
    <row r="224" spans="1:16" x14ac:dyDescent="0.25">
      <c r="A224" t="s">
        <v>628</v>
      </c>
      <c r="B224" s="1">
        <v>45556</v>
      </c>
      <c r="C224" s="1">
        <v>45681</v>
      </c>
      <c r="D224" t="s">
        <v>61</v>
      </c>
      <c r="E224" t="s">
        <v>629</v>
      </c>
      <c r="F224" t="s">
        <v>36</v>
      </c>
      <c r="G224" t="s">
        <v>630</v>
      </c>
      <c r="H224" t="s">
        <v>38</v>
      </c>
      <c r="I224" t="s">
        <v>39</v>
      </c>
      <c r="J224" t="s">
        <v>113</v>
      </c>
      <c r="K224">
        <v>106.05</v>
      </c>
      <c r="L224">
        <v>5</v>
      </c>
      <c r="M224">
        <v>0.27</v>
      </c>
      <c r="N224">
        <v>425.1</v>
      </c>
      <c r="O224" t="s">
        <v>24</v>
      </c>
      <c r="P224">
        <v>2024</v>
      </c>
    </row>
    <row r="225" spans="1:16" x14ac:dyDescent="0.25">
      <c r="A225" t="s">
        <v>631</v>
      </c>
      <c r="B225" s="1">
        <v>44527</v>
      </c>
      <c r="C225" s="1">
        <v>44572</v>
      </c>
      <c r="D225" t="s">
        <v>17</v>
      </c>
      <c r="E225" t="s">
        <v>632</v>
      </c>
      <c r="F225" t="s">
        <v>28</v>
      </c>
      <c r="G225" t="s">
        <v>374</v>
      </c>
      <c r="H225" t="s">
        <v>38</v>
      </c>
      <c r="I225" t="s">
        <v>22</v>
      </c>
      <c r="J225" t="s">
        <v>64</v>
      </c>
      <c r="K225">
        <v>661.18</v>
      </c>
      <c r="L225">
        <v>3</v>
      </c>
      <c r="M225">
        <v>0.13</v>
      </c>
      <c r="N225">
        <v>151.33000000000001</v>
      </c>
      <c r="O225" t="s">
        <v>65</v>
      </c>
      <c r="P225">
        <v>2021</v>
      </c>
    </row>
    <row r="226" spans="1:16" x14ac:dyDescent="0.25">
      <c r="A226" t="s">
        <v>633</v>
      </c>
      <c r="B226" s="1">
        <v>44466</v>
      </c>
      <c r="C226" s="1">
        <v>44510</v>
      </c>
      <c r="D226" t="s">
        <v>17</v>
      </c>
      <c r="E226" t="s">
        <v>634</v>
      </c>
      <c r="F226" t="s">
        <v>19</v>
      </c>
      <c r="G226" t="s">
        <v>635</v>
      </c>
      <c r="H226" t="s">
        <v>87</v>
      </c>
      <c r="I226" t="s">
        <v>30</v>
      </c>
      <c r="J226" t="s">
        <v>31</v>
      </c>
      <c r="K226">
        <v>186.4</v>
      </c>
      <c r="L226">
        <v>7</v>
      </c>
      <c r="M226">
        <v>0.1</v>
      </c>
      <c r="N226">
        <v>-48.41</v>
      </c>
      <c r="O226" t="s">
        <v>24</v>
      </c>
      <c r="P226">
        <v>2021</v>
      </c>
    </row>
    <row r="227" spans="1:16" x14ac:dyDescent="0.25">
      <c r="A227" t="s">
        <v>636</v>
      </c>
      <c r="B227" s="1">
        <v>44308</v>
      </c>
      <c r="C227" s="1">
        <v>45023</v>
      </c>
      <c r="D227" t="s">
        <v>34</v>
      </c>
      <c r="E227" t="s">
        <v>637</v>
      </c>
      <c r="F227" t="s">
        <v>19</v>
      </c>
      <c r="G227" t="s">
        <v>86</v>
      </c>
      <c r="H227" t="s">
        <v>87</v>
      </c>
      <c r="I227" t="s">
        <v>39</v>
      </c>
      <c r="J227" t="s">
        <v>47</v>
      </c>
      <c r="K227">
        <v>423.94</v>
      </c>
      <c r="L227">
        <v>1</v>
      </c>
      <c r="M227">
        <v>0.23</v>
      </c>
      <c r="N227">
        <v>290.12</v>
      </c>
      <c r="O227" t="s">
        <v>24</v>
      </c>
      <c r="P227">
        <v>2021</v>
      </c>
    </row>
    <row r="228" spans="1:16" x14ac:dyDescent="0.25">
      <c r="A228" t="s">
        <v>638</v>
      </c>
      <c r="B228" s="1">
        <v>44230</v>
      </c>
      <c r="C228" s="1">
        <v>45692</v>
      </c>
      <c r="D228" t="s">
        <v>26</v>
      </c>
      <c r="E228" t="s">
        <v>639</v>
      </c>
      <c r="F228" t="s">
        <v>19</v>
      </c>
      <c r="G228" t="s">
        <v>640</v>
      </c>
      <c r="H228" t="s">
        <v>38</v>
      </c>
      <c r="I228" t="s">
        <v>30</v>
      </c>
      <c r="J228" t="s">
        <v>51</v>
      </c>
      <c r="K228">
        <v>778.04</v>
      </c>
      <c r="L228">
        <v>4</v>
      </c>
      <c r="M228">
        <v>0.16</v>
      </c>
      <c r="N228">
        <v>177.19</v>
      </c>
      <c r="O228" t="s">
        <v>65</v>
      </c>
      <c r="P228">
        <v>2021</v>
      </c>
    </row>
    <row r="229" spans="1:16" x14ac:dyDescent="0.25">
      <c r="A229" t="s">
        <v>641</v>
      </c>
      <c r="B229" s="1">
        <v>44986</v>
      </c>
      <c r="C229" s="1">
        <v>45510</v>
      </c>
      <c r="D229" t="s">
        <v>34</v>
      </c>
      <c r="E229" t="s">
        <v>642</v>
      </c>
      <c r="F229" t="s">
        <v>19</v>
      </c>
      <c r="G229" t="s">
        <v>477</v>
      </c>
      <c r="H229" t="s">
        <v>21</v>
      </c>
      <c r="I229" t="s">
        <v>30</v>
      </c>
      <c r="J229" t="s">
        <v>51</v>
      </c>
      <c r="K229">
        <v>960.18</v>
      </c>
      <c r="L229">
        <v>6</v>
      </c>
      <c r="M229">
        <v>0.15</v>
      </c>
      <c r="N229">
        <v>149.02000000000001</v>
      </c>
      <c r="O229" t="s">
        <v>65</v>
      </c>
      <c r="P229">
        <v>2023</v>
      </c>
    </row>
    <row r="230" spans="1:16" x14ac:dyDescent="0.25">
      <c r="A230" t="s">
        <v>643</v>
      </c>
      <c r="B230" s="1">
        <v>44940</v>
      </c>
      <c r="C230" s="1">
        <v>45838</v>
      </c>
      <c r="D230" t="s">
        <v>26</v>
      </c>
      <c r="E230" t="s">
        <v>644</v>
      </c>
      <c r="F230" t="s">
        <v>19</v>
      </c>
      <c r="G230" t="s">
        <v>645</v>
      </c>
      <c r="H230" t="s">
        <v>38</v>
      </c>
      <c r="I230" t="s">
        <v>39</v>
      </c>
      <c r="J230" t="s">
        <v>40</v>
      </c>
      <c r="K230">
        <v>302.47000000000003</v>
      </c>
      <c r="L230">
        <v>8</v>
      </c>
      <c r="M230">
        <v>0.25</v>
      </c>
      <c r="N230">
        <v>417.1</v>
      </c>
      <c r="O230" t="s">
        <v>65</v>
      </c>
      <c r="P230">
        <v>2023</v>
      </c>
    </row>
    <row r="231" spans="1:16" x14ac:dyDescent="0.25">
      <c r="A231" t="s">
        <v>646</v>
      </c>
      <c r="B231" s="1">
        <v>45723</v>
      </c>
      <c r="C231" s="1">
        <v>45779</v>
      </c>
      <c r="D231" t="s">
        <v>61</v>
      </c>
      <c r="E231" t="s">
        <v>647</v>
      </c>
      <c r="F231" t="s">
        <v>36</v>
      </c>
      <c r="G231" t="s">
        <v>648</v>
      </c>
      <c r="H231" t="s">
        <v>87</v>
      </c>
      <c r="I231" t="s">
        <v>30</v>
      </c>
      <c r="J231" t="s">
        <v>51</v>
      </c>
      <c r="K231">
        <v>629.45000000000005</v>
      </c>
      <c r="L231">
        <v>4</v>
      </c>
      <c r="M231">
        <v>0.22</v>
      </c>
      <c r="N231">
        <v>399.14</v>
      </c>
      <c r="O231" t="s">
        <v>71</v>
      </c>
      <c r="P231">
        <v>2025</v>
      </c>
    </row>
    <row r="232" spans="1:16" x14ac:dyDescent="0.25">
      <c r="A232" t="s">
        <v>649</v>
      </c>
      <c r="B232" s="1">
        <v>45048</v>
      </c>
      <c r="C232" s="1">
        <v>45188</v>
      </c>
      <c r="D232" t="s">
        <v>34</v>
      </c>
      <c r="E232" t="s">
        <v>650</v>
      </c>
      <c r="F232" t="s">
        <v>28</v>
      </c>
      <c r="G232" t="s">
        <v>627</v>
      </c>
      <c r="H232" t="s">
        <v>38</v>
      </c>
      <c r="I232" t="s">
        <v>39</v>
      </c>
      <c r="J232" t="s">
        <v>113</v>
      </c>
      <c r="K232">
        <v>913.83</v>
      </c>
      <c r="L232">
        <v>9</v>
      </c>
      <c r="M232">
        <v>0.12</v>
      </c>
      <c r="N232">
        <v>375.2</v>
      </c>
      <c r="O232" t="s">
        <v>71</v>
      </c>
      <c r="P232">
        <v>2023</v>
      </c>
    </row>
    <row r="233" spans="1:16" x14ac:dyDescent="0.25">
      <c r="A233" t="s">
        <v>651</v>
      </c>
      <c r="B233" s="1">
        <v>45674</v>
      </c>
      <c r="C233" s="1">
        <v>45768</v>
      </c>
      <c r="D233" t="s">
        <v>61</v>
      </c>
      <c r="E233" t="s">
        <v>652</v>
      </c>
      <c r="F233" t="s">
        <v>19</v>
      </c>
      <c r="G233" t="s">
        <v>243</v>
      </c>
      <c r="H233" t="s">
        <v>21</v>
      </c>
      <c r="I233" t="s">
        <v>22</v>
      </c>
      <c r="J233" t="s">
        <v>132</v>
      </c>
      <c r="K233">
        <v>551.53</v>
      </c>
      <c r="L233">
        <v>6</v>
      </c>
      <c r="M233">
        <v>0.08</v>
      </c>
      <c r="N233">
        <v>226.5</v>
      </c>
      <c r="O233" t="s">
        <v>24</v>
      </c>
      <c r="P233">
        <v>2025</v>
      </c>
    </row>
    <row r="234" spans="1:16" x14ac:dyDescent="0.25">
      <c r="A234" t="s">
        <v>653</v>
      </c>
      <c r="B234" s="1">
        <v>44584</v>
      </c>
      <c r="C234" s="1">
        <v>45686</v>
      </c>
      <c r="D234" t="s">
        <v>17</v>
      </c>
      <c r="E234" t="s">
        <v>654</v>
      </c>
      <c r="F234" t="s">
        <v>36</v>
      </c>
      <c r="G234" t="s">
        <v>46</v>
      </c>
      <c r="H234" t="s">
        <v>38</v>
      </c>
      <c r="I234" t="s">
        <v>30</v>
      </c>
      <c r="J234" t="s">
        <v>51</v>
      </c>
      <c r="K234">
        <v>312.33</v>
      </c>
      <c r="L234">
        <v>2</v>
      </c>
      <c r="M234">
        <v>0.13</v>
      </c>
      <c r="N234">
        <v>366.15</v>
      </c>
      <c r="O234" t="s">
        <v>71</v>
      </c>
      <c r="P234">
        <v>2022</v>
      </c>
    </row>
    <row r="235" spans="1:16" x14ac:dyDescent="0.25">
      <c r="A235" t="s">
        <v>655</v>
      </c>
      <c r="B235" s="1">
        <v>45726</v>
      </c>
      <c r="C235" s="1">
        <v>45766</v>
      </c>
      <c r="D235" t="s">
        <v>34</v>
      </c>
      <c r="E235" t="s">
        <v>656</v>
      </c>
      <c r="F235" t="s">
        <v>36</v>
      </c>
      <c r="G235" t="s">
        <v>657</v>
      </c>
      <c r="H235" t="s">
        <v>38</v>
      </c>
      <c r="I235" t="s">
        <v>39</v>
      </c>
      <c r="J235" t="s">
        <v>40</v>
      </c>
      <c r="K235">
        <v>637.27</v>
      </c>
      <c r="L235">
        <v>8</v>
      </c>
      <c r="M235">
        <v>0.15</v>
      </c>
      <c r="N235">
        <v>177.88</v>
      </c>
      <c r="O235" t="s">
        <v>65</v>
      </c>
      <c r="P235">
        <v>2025</v>
      </c>
    </row>
    <row r="236" spans="1:16" x14ac:dyDescent="0.25">
      <c r="A236" t="s">
        <v>658</v>
      </c>
      <c r="B236" s="1">
        <v>45031</v>
      </c>
      <c r="C236" s="1">
        <v>45126</v>
      </c>
      <c r="D236" t="s">
        <v>17</v>
      </c>
      <c r="E236" t="s">
        <v>659</v>
      </c>
      <c r="F236" t="s">
        <v>28</v>
      </c>
      <c r="G236" t="s">
        <v>660</v>
      </c>
      <c r="H236" t="s">
        <v>38</v>
      </c>
      <c r="I236" t="s">
        <v>30</v>
      </c>
      <c r="J236" t="s">
        <v>55</v>
      </c>
      <c r="K236">
        <v>889.71</v>
      </c>
      <c r="L236">
        <v>9</v>
      </c>
      <c r="M236">
        <v>0</v>
      </c>
      <c r="N236">
        <v>414.01</v>
      </c>
      <c r="O236" t="s">
        <v>24</v>
      </c>
      <c r="P236">
        <v>2023</v>
      </c>
    </row>
    <row r="237" spans="1:16" x14ac:dyDescent="0.25">
      <c r="A237" t="s">
        <v>661</v>
      </c>
      <c r="B237" s="1">
        <v>44494</v>
      </c>
      <c r="C237" s="1">
        <v>45435</v>
      </c>
      <c r="D237" t="s">
        <v>34</v>
      </c>
      <c r="E237" t="s">
        <v>662</v>
      </c>
      <c r="F237" t="s">
        <v>36</v>
      </c>
      <c r="G237" t="s">
        <v>663</v>
      </c>
      <c r="H237" t="s">
        <v>38</v>
      </c>
      <c r="I237" t="s">
        <v>30</v>
      </c>
      <c r="J237" t="s">
        <v>31</v>
      </c>
      <c r="K237">
        <v>558.19000000000005</v>
      </c>
      <c r="L237">
        <v>6</v>
      </c>
      <c r="M237">
        <v>0.11</v>
      </c>
      <c r="N237">
        <v>-60.21</v>
      </c>
      <c r="O237" t="s">
        <v>24</v>
      </c>
      <c r="P237">
        <v>2021</v>
      </c>
    </row>
    <row r="238" spans="1:16" x14ac:dyDescent="0.25">
      <c r="A238" t="s">
        <v>664</v>
      </c>
      <c r="B238" s="1">
        <v>45764</v>
      </c>
      <c r="C238" s="1">
        <v>45767</v>
      </c>
      <c r="D238" t="s">
        <v>34</v>
      </c>
      <c r="E238" t="s">
        <v>665</v>
      </c>
      <c r="F238" t="s">
        <v>36</v>
      </c>
      <c r="G238" t="s">
        <v>58</v>
      </c>
      <c r="H238" t="s">
        <v>38</v>
      </c>
      <c r="I238" t="s">
        <v>30</v>
      </c>
      <c r="J238" t="s">
        <v>31</v>
      </c>
      <c r="K238">
        <v>472.7</v>
      </c>
      <c r="L238">
        <v>7</v>
      </c>
      <c r="M238">
        <v>0.28999999999999998</v>
      </c>
      <c r="N238">
        <v>-24.23</v>
      </c>
      <c r="O238" t="s">
        <v>24</v>
      </c>
      <c r="P238">
        <v>2025</v>
      </c>
    </row>
    <row r="239" spans="1:16" x14ac:dyDescent="0.25">
      <c r="A239" t="s">
        <v>666</v>
      </c>
      <c r="B239" s="1">
        <v>44612</v>
      </c>
      <c r="C239" s="1">
        <v>44795</v>
      </c>
      <c r="D239" t="s">
        <v>61</v>
      </c>
      <c r="E239" t="s">
        <v>667</v>
      </c>
      <c r="F239" t="s">
        <v>19</v>
      </c>
      <c r="G239" t="s">
        <v>278</v>
      </c>
      <c r="H239" t="s">
        <v>38</v>
      </c>
      <c r="I239" t="s">
        <v>39</v>
      </c>
      <c r="J239" t="s">
        <v>40</v>
      </c>
      <c r="K239">
        <v>361.59</v>
      </c>
      <c r="L239">
        <v>6</v>
      </c>
      <c r="M239">
        <v>0</v>
      </c>
      <c r="N239">
        <v>463.65</v>
      </c>
      <c r="O239" t="s">
        <v>24</v>
      </c>
      <c r="P239">
        <v>2022</v>
      </c>
    </row>
    <row r="240" spans="1:16" x14ac:dyDescent="0.25">
      <c r="A240" t="s">
        <v>668</v>
      </c>
      <c r="B240" s="1">
        <v>44722</v>
      </c>
      <c r="C240" s="1">
        <v>44796</v>
      </c>
      <c r="D240" t="s">
        <v>17</v>
      </c>
      <c r="E240" t="s">
        <v>669</v>
      </c>
      <c r="F240" t="s">
        <v>28</v>
      </c>
      <c r="G240" t="s">
        <v>158</v>
      </c>
      <c r="H240" t="s">
        <v>59</v>
      </c>
      <c r="I240" t="s">
        <v>39</v>
      </c>
      <c r="J240" t="s">
        <v>40</v>
      </c>
      <c r="K240">
        <v>274.10000000000002</v>
      </c>
      <c r="L240">
        <v>1</v>
      </c>
      <c r="M240">
        <v>0.1</v>
      </c>
      <c r="N240">
        <v>189.82</v>
      </c>
      <c r="O240" t="s">
        <v>32</v>
      </c>
      <c r="P240">
        <v>2022</v>
      </c>
    </row>
    <row r="241" spans="1:16" x14ac:dyDescent="0.25">
      <c r="A241" t="s">
        <v>670</v>
      </c>
      <c r="B241" s="1">
        <v>45716</v>
      </c>
      <c r="C241" s="1">
        <v>45790</v>
      </c>
      <c r="D241" t="s">
        <v>17</v>
      </c>
      <c r="E241" t="s">
        <v>671</v>
      </c>
      <c r="F241" t="s">
        <v>19</v>
      </c>
      <c r="G241" t="s">
        <v>672</v>
      </c>
      <c r="H241" t="s">
        <v>21</v>
      </c>
      <c r="I241" t="s">
        <v>39</v>
      </c>
      <c r="J241" t="s">
        <v>47</v>
      </c>
      <c r="K241">
        <v>318.19</v>
      </c>
      <c r="L241">
        <v>6</v>
      </c>
      <c r="M241">
        <v>0.28000000000000003</v>
      </c>
      <c r="N241">
        <v>106.16</v>
      </c>
      <c r="O241" t="s">
        <v>24</v>
      </c>
      <c r="P241">
        <v>2025</v>
      </c>
    </row>
    <row r="242" spans="1:16" x14ac:dyDescent="0.25">
      <c r="A242" t="s">
        <v>673</v>
      </c>
      <c r="B242" s="1">
        <v>44881</v>
      </c>
      <c r="C242" s="1">
        <v>45530</v>
      </c>
      <c r="D242" t="s">
        <v>17</v>
      </c>
      <c r="E242" t="s">
        <v>674</v>
      </c>
      <c r="F242" t="s">
        <v>19</v>
      </c>
      <c r="G242" t="s">
        <v>181</v>
      </c>
      <c r="H242" t="s">
        <v>38</v>
      </c>
      <c r="I242" t="s">
        <v>22</v>
      </c>
      <c r="J242" t="s">
        <v>132</v>
      </c>
      <c r="K242">
        <v>221.13</v>
      </c>
      <c r="L242">
        <v>2</v>
      </c>
      <c r="M242">
        <v>0.02</v>
      </c>
      <c r="N242">
        <v>-29.19</v>
      </c>
      <c r="O242" t="s">
        <v>32</v>
      </c>
      <c r="P242">
        <v>2022</v>
      </c>
    </row>
    <row r="243" spans="1:16" x14ac:dyDescent="0.25">
      <c r="A243" t="s">
        <v>675</v>
      </c>
      <c r="B243" s="1">
        <v>45594</v>
      </c>
      <c r="C243" s="1">
        <v>45626</v>
      </c>
      <c r="D243" t="s">
        <v>17</v>
      </c>
      <c r="E243" t="s">
        <v>676</v>
      </c>
      <c r="F243" t="s">
        <v>28</v>
      </c>
      <c r="G243" t="s">
        <v>383</v>
      </c>
      <c r="H243" t="s">
        <v>21</v>
      </c>
      <c r="I243" t="s">
        <v>22</v>
      </c>
      <c r="J243" t="s">
        <v>23</v>
      </c>
      <c r="K243">
        <v>742.42</v>
      </c>
      <c r="L243">
        <v>10</v>
      </c>
      <c r="M243">
        <v>0.24</v>
      </c>
      <c r="N243">
        <v>381.15</v>
      </c>
      <c r="O243" t="s">
        <v>71</v>
      </c>
      <c r="P243">
        <v>2024</v>
      </c>
    </row>
    <row r="244" spans="1:16" x14ac:dyDescent="0.25">
      <c r="A244" t="s">
        <v>677</v>
      </c>
      <c r="B244" s="1">
        <v>45806</v>
      </c>
      <c r="C244" s="1">
        <v>45837</v>
      </c>
      <c r="D244" t="s">
        <v>34</v>
      </c>
      <c r="E244" t="s">
        <v>678</v>
      </c>
      <c r="F244" t="s">
        <v>19</v>
      </c>
      <c r="G244" t="s">
        <v>96</v>
      </c>
      <c r="H244" t="s">
        <v>38</v>
      </c>
      <c r="I244" t="s">
        <v>30</v>
      </c>
      <c r="J244" t="s">
        <v>55</v>
      </c>
      <c r="K244">
        <v>342.96</v>
      </c>
      <c r="L244">
        <v>4</v>
      </c>
      <c r="M244">
        <v>0.03</v>
      </c>
      <c r="N244">
        <v>433.42</v>
      </c>
      <c r="O244" t="s">
        <v>65</v>
      </c>
      <c r="P244">
        <v>2025</v>
      </c>
    </row>
    <row r="245" spans="1:16" x14ac:dyDescent="0.25">
      <c r="A245" t="s">
        <v>679</v>
      </c>
      <c r="B245" s="1">
        <v>44921</v>
      </c>
      <c r="C245" s="1">
        <v>45598</v>
      </c>
      <c r="D245" t="s">
        <v>34</v>
      </c>
      <c r="E245" t="s">
        <v>680</v>
      </c>
      <c r="F245" t="s">
        <v>19</v>
      </c>
      <c r="G245" t="s">
        <v>618</v>
      </c>
      <c r="H245" t="s">
        <v>87</v>
      </c>
      <c r="I245" t="s">
        <v>30</v>
      </c>
      <c r="J245" t="s">
        <v>51</v>
      </c>
      <c r="K245">
        <v>661.28</v>
      </c>
      <c r="L245">
        <v>7</v>
      </c>
      <c r="M245">
        <v>0.15</v>
      </c>
      <c r="N245">
        <v>299.88</v>
      </c>
      <c r="O245" t="s">
        <v>65</v>
      </c>
      <c r="P245">
        <v>2022</v>
      </c>
    </row>
    <row r="246" spans="1:16" x14ac:dyDescent="0.25">
      <c r="A246" t="s">
        <v>681</v>
      </c>
      <c r="B246" s="1">
        <v>44790</v>
      </c>
      <c r="C246" s="1">
        <v>45430</v>
      </c>
      <c r="D246" t="s">
        <v>61</v>
      </c>
      <c r="E246" t="s">
        <v>682</v>
      </c>
      <c r="F246" t="s">
        <v>36</v>
      </c>
      <c r="G246" t="s">
        <v>683</v>
      </c>
      <c r="H246" t="s">
        <v>38</v>
      </c>
      <c r="I246" t="s">
        <v>39</v>
      </c>
      <c r="J246" t="s">
        <v>113</v>
      </c>
      <c r="K246">
        <v>105.79</v>
      </c>
      <c r="L246">
        <v>7</v>
      </c>
      <c r="M246">
        <v>0.14000000000000001</v>
      </c>
      <c r="N246">
        <v>317.83999999999997</v>
      </c>
      <c r="O246" t="s">
        <v>24</v>
      </c>
      <c r="P246">
        <v>2022</v>
      </c>
    </row>
    <row r="247" spans="1:16" x14ac:dyDescent="0.25">
      <c r="A247" t="s">
        <v>684</v>
      </c>
      <c r="B247" s="1">
        <v>45642</v>
      </c>
      <c r="C247" s="1">
        <v>45744</v>
      </c>
      <c r="D247" t="s">
        <v>26</v>
      </c>
      <c r="E247" t="s">
        <v>685</v>
      </c>
      <c r="F247" t="s">
        <v>36</v>
      </c>
      <c r="G247" t="s">
        <v>125</v>
      </c>
      <c r="H247" t="s">
        <v>21</v>
      </c>
      <c r="I247" t="s">
        <v>30</v>
      </c>
      <c r="J247" t="s">
        <v>31</v>
      </c>
      <c r="K247">
        <v>296.8</v>
      </c>
      <c r="L247">
        <v>8</v>
      </c>
      <c r="M247">
        <v>0.3</v>
      </c>
      <c r="N247">
        <v>234.66</v>
      </c>
      <c r="O247" t="s">
        <v>32</v>
      </c>
      <c r="P247">
        <v>2024</v>
      </c>
    </row>
    <row r="248" spans="1:16" x14ac:dyDescent="0.25">
      <c r="A248" t="s">
        <v>686</v>
      </c>
      <c r="B248" s="1">
        <v>45804</v>
      </c>
      <c r="C248" s="1">
        <v>45849</v>
      </c>
      <c r="D248" t="s">
        <v>61</v>
      </c>
      <c r="E248" t="s">
        <v>687</v>
      </c>
      <c r="F248" t="s">
        <v>36</v>
      </c>
      <c r="G248" t="s">
        <v>688</v>
      </c>
      <c r="H248" t="s">
        <v>21</v>
      </c>
      <c r="I248" t="s">
        <v>39</v>
      </c>
      <c r="J248" t="s">
        <v>40</v>
      </c>
      <c r="K248">
        <v>93.55</v>
      </c>
      <c r="L248">
        <v>6</v>
      </c>
      <c r="M248">
        <v>0.28000000000000003</v>
      </c>
      <c r="N248">
        <v>71.89</v>
      </c>
      <c r="O248" t="s">
        <v>24</v>
      </c>
      <c r="P248">
        <v>2025</v>
      </c>
    </row>
    <row r="249" spans="1:16" x14ac:dyDescent="0.25">
      <c r="A249" t="s">
        <v>689</v>
      </c>
      <c r="B249" s="1">
        <v>44088</v>
      </c>
      <c r="C249" s="1">
        <v>44640</v>
      </c>
      <c r="D249" t="s">
        <v>61</v>
      </c>
      <c r="E249" t="s">
        <v>690</v>
      </c>
      <c r="F249" t="s">
        <v>36</v>
      </c>
      <c r="G249" t="s">
        <v>691</v>
      </c>
      <c r="H249" t="s">
        <v>87</v>
      </c>
      <c r="I249" t="s">
        <v>30</v>
      </c>
      <c r="J249" t="s">
        <v>51</v>
      </c>
      <c r="K249">
        <v>207.03</v>
      </c>
      <c r="L249">
        <v>6</v>
      </c>
      <c r="M249">
        <v>0.15</v>
      </c>
      <c r="N249">
        <v>297.69</v>
      </c>
      <c r="O249" t="s">
        <v>71</v>
      </c>
      <c r="P249">
        <v>2020</v>
      </c>
    </row>
    <row r="250" spans="1:16" x14ac:dyDescent="0.25">
      <c r="A250" t="s">
        <v>692</v>
      </c>
      <c r="B250" s="1">
        <v>44498</v>
      </c>
      <c r="C250" s="1">
        <v>44994</v>
      </c>
      <c r="D250" t="s">
        <v>26</v>
      </c>
      <c r="E250" t="s">
        <v>693</v>
      </c>
      <c r="F250" t="s">
        <v>19</v>
      </c>
      <c r="G250" t="s">
        <v>694</v>
      </c>
      <c r="H250" t="s">
        <v>38</v>
      </c>
      <c r="I250" t="s">
        <v>30</v>
      </c>
      <c r="J250" t="s">
        <v>51</v>
      </c>
      <c r="K250">
        <v>625.69000000000005</v>
      </c>
      <c r="L250">
        <v>7</v>
      </c>
      <c r="M250">
        <v>0.19</v>
      </c>
      <c r="N250">
        <v>497.74</v>
      </c>
      <c r="O250" t="s">
        <v>65</v>
      </c>
      <c r="P250">
        <v>2021</v>
      </c>
    </row>
    <row r="251" spans="1:16" x14ac:dyDescent="0.25">
      <c r="A251" t="s">
        <v>695</v>
      </c>
      <c r="B251" s="1">
        <v>44098</v>
      </c>
      <c r="C251" s="1">
        <v>45353</v>
      </c>
      <c r="D251" t="s">
        <v>61</v>
      </c>
      <c r="E251" t="s">
        <v>696</v>
      </c>
      <c r="F251" t="s">
        <v>36</v>
      </c>
      <c r="G251" t="s">
        <v>163</v>
      </c>
      <c r="H251" t="s">
        <v>38</v>
      </c>
      <c r="I251" t="s">
        <v>22</v>
      </c>
      <c r="J251" t="s">
        <v>132</v>
      </c>
      <c r="K251">
        <v>84.15</v>
      </c>
      <c r="L251">
        <v>8</v>
      </c>
      <c r="M251">
        <v>0.14000000000000001</v>
      </c>
      <c r="N251">
        <v>74.239999999999995</v>
      </c>
      <c r="O251" t="s">
        <v>32</v>
      </c>
      <c r="P251">
        <v>2020</v>
      </c>
    </row>
    <row r="252" spans="1:16" x14ac:dyDescent="0.25">
      <c r="A252" t="s">
        <v>697</v>
      </c>
      <c r="B252" s="1">
        <v>44682</v>
      </c>
      <c r="C252" s="1">
        <v>45270</v>
      </c>
      <c r="D252" t="s">
        <v>61</v>
      </c>
      <c r="E252" t="s">
        <v>698</v>
      </c>
      <c r="F252" t="s">
        <v>36</v>
      </c>
      <c r="G252" t="s">
        <v>474</v>
      </c>
      <c r="H252" t="s">
        <v>59</v>
      </c>
      <c r="I252" t="s">
        <v>30</v>
      </c>
      <c r="J252" t="s">
        <v>31</v>
      </c>
      <c r="K252">
        <v>694.76</v>
      </c>
      <c r="L252">
        <v>8</v>
      </c>
      <c r="M252">
        <v>0.01</v>
      </c>
      <c r="N252">
        <v>494.05</v>
      </c>
      <c r="O252" t="s">
        <v>65</v>
      </c>
      <c r="P252">
        <v>2022</v>
      </c>
    </row>
    <row r="253" spans="1:16" x14ac:dyDescent="0.25">
      <c r="A253" t="s">
        <v>699</v>
      </c>
      <c r="B253" s="1">
        <v>44765</v>
      </c>
      <c r="C253" s="1">
        <v>45049</v>
      </c>
      <c r="D253" t="s">
        <v>17</v>
      </c>
      <c r="E253" t="s">
        <v>700</v>
      </c>
      <c r="F253" t="s">
        <v>36</v>
      </c>
      <c r="G253" t="s">
        <v>701</v>
      </c>
      <c r="H253" t="s">
        <v>38</v>
      </c>
      <c r="I253" t="s">
        <v>22</v>
      </c>
      <c r="J253" t="s">
        <v>64</v>
      </c>
      <c r="K253">
        <v>494.65</v>
      </c>
      <c r="L253">
        <v>1</v>
      </c>
      <c r="M253">
        <v>0.03</v>
      </c>
      <c r="N253">
        <v>39.380000000000003</v>
      </c>
      <c r="O253" t="s">
        <v>24</v>
      </c>
      <c r="P253">
        <v>2022</v>
      </c>
    </row>
    <row r="254" spans="1:16" x14ac:dyDescent="0.25">
      <c r="A254" t="s">
        <v>702</v>
      </c>
      <c r="B254" s="1">
        <v>44052</v>
      </c>
      <c r="C254" s="1">
        <v>45718</v>
      </c>
      <c r="D254" t="s">
        <v>26</v>
      </c>
      <c r="E254" t="s">
        <v>703</v>
      </c>
      <c r="F254" t="s">
        <v>19</v>
      </c>
      <c r="G254" t="s">
        <v>355</v>
      </c>
      <c r="H254" t="s">
        <v>21</v>
      </c>
      <c r="I254" t="s">
        <v>22</v>
      </c>
      <c r="J254" t="s">
        <v>64</v>
      </c>
      <c r="K254">
        <v>911.03</v>
      </c>
      <c r="L254">
        <v>3</v>
      </c>
      <c r="M254">
        <v>0.17</v>
      </c>
      <c r="N254">
        <v>387.99</v>
      </c>
      <c r="O254" t="s">
        <v>65</v>
      </c>
      <c r="P254">
        <v>2020</v>
      </c>
    </row>
    <row r="255" spans="1:16" x14ac:dyDescent="0.25">
      <c r="A255" t="s">
        <v>704</v>
      </c>
      <c r="B255" s="1">
        <v>44632</v>
      </c>
      <c r="C255" s="1">
        <v>45530</v>
      </c>
      <c r="D255" t="s">
        <v>34</v>
      </c>
      <c r="E255" t="s">
        <v>705</v>
      </c>
      <c r="F255" t="s">
        <v>36</v>
      </c>
      <c r="G255" t="s">
        <v>611</v>
      </c>
      <c r="H255" t="s">
        <v>59</v>
      </c>
      <c r="I255" t="s">
        <v>39</v>
      </c>
      <c r="J255" t="s">
        <v>47</v>
      </c>
      <c r="K255">
        <v>447.25</v>
      </c>
      <c r="L255">
        <v>4</v>
      </c>
      <c r="M255">
        <v>0.1</v>
      </c>
      <c r="N255">
        <v>-71.98</v>
      </c>
      <c r="O255" t="s">
        <v>24</v>
      </c>
      <c r="P255">
        <v>2022</v>
      </c>
    </row>
    <row r="256" spans="1:16" x14ac:dyDescent="0.25">
      <c r="A256" t="s">
        <v>706</v>
      </c>
      <c r="B256" s="1">
        <v>45765</v>
      </c>
      <c r="C256" s="1">
        <v>45827</v>
      </c>
      <c r="D256" t="s">
        <v>26</v>
      </c>
      <c r="E256" t="s">
        <v>707</v>
      </c>
      <c r="F256" t="s">
        <v>36</v>
      </c>
      <c r="G256" t="s">
        <v>708</v>
      </c>
      <c r="H256" t="s">
        <v>59</v>
      </c>
      <c r="I256" t="s">
        <v>39</v>
      </c>
      <c r="J256" t="s">
        <v>113</v>
      </c>
      <c r="K256">
        <v>363.27</v>
      </c>
      <c r="L256">
        <v>9</v>
      </c>
      <c r="M256">
        <v>0.23</v>
      </c>
      <c r="N256">
        <v>368.29</v>
      </c>
      <c r="O256" t="s">
        <v>65</v>
      </c>
      <c r="P256">
        <v>2025</v>
      </c>
    </row>
    <row r="257" spans="1:16" x14ac:dyDescent="0.25">
      <c r="A257" t="s">
        <v>709</v>
      </c>
      <c r="B257" s="1">
        <v>44861</v>
      </c>
      <c r="C257" s="1">
        <v>45687</v>
      </c>
      <c r="D257" t="s">
        <v>17</v>
      </c>
      <c r="E257" t="s">
        <v>710</v>
      </c>
      <c r="F257" t="s">
        <v>36</v>
      </c>
      <c r="G257" t="s">
        <v>627</v>
      </c>
      <c r="H257" t="s">
        <v>59</v>
      </c>
      <c r="I257" t="s">
        <v>30</v>
      </c>
      <c r="J257" t="s">
        <v>31</v>
      </c>
      <c r="K257">
        <v>984.59</v>
      </c>
      <c r="L257">
        <v>4</v>
      </c>
      <c r="M257">
        <v>0.06</v>
      </c>
      <c r="N257">
        <v>-70.959999999999994</v>
      </c>
      <c r="O257" t="s">
        <v>71</v>
      </c>
      <c r="P257">
        <v>2022</v>
      </c>
    </row>
    <row r="258" spans="1:16" x14ac:dyDescent="0.25">
      <c r="A258" t="s">
        <v>711</v>
      </c>
      <c r="B258" s="1">
        <v>45264</v>
      </c>
      <c r="C258" s="1">
        <v>45802</v>
      </c>
      <c r="D258" t="s">
        <v>34</v>
      </c>
      <c r="E258" t="s">
        <v>712</v>
      </c>
      <c r="F258" t="s">
        <v>28</v>
      </c>
      <c r="G258" t="s">
        <v>477</v>
      </c>
      <c r="H258" t="s">
        <v>87</v>
      </c>
      <c r="I258" t="s">
        <v>30</v>
      </c>
      <c r="J258" t="s">
        <v>31</v>
      </c>
      <c r="K258">
        <v>159.12</v>
      </c>
      <c r="L258">
        <v>1</v>
      </c>
      <c r="M258">
        <v>0.09</v>
      </c>
      <c r="N258">
        <v>-47.76</v>
      </c>
      <c r="O258" t="s">
        <v>71</v>
      </c>
      <c r="P258">
        <v>2023</v>
      </c>
    </row>
    <row r="259" spans="1:16" x14ac:dyDescent="0.25">
      <c r="A259" t="s">
        <v>713</v>
      </c>
      <c r="B259" s="1">
        <v>44793</v>
      </c>
      <c r="C259" s="1">
        <v>44801</v>
      </c>
      <c r="D259" t="s">
        <v>17</v>
      </c>
      <c r="E259" t="s">
        <v>714</v>
      </c>
      <c r="F259" t="s">
        <v>19</v>
      </c>
      <c r="G259" t="s">
        <v>125</v>
      </c>
      <c r="H259" t="s">
        <v>59</v>
      </c>
      <c r="I259" t="s">
        <v>30</v>
      </c>
      <c r="J259" t="s">
        <v>51</v>
      </c>
      <c r="K259">
        <v>887.29</v>
      </c>
      <c r="L259">
        <v>1</v>
      </c>
      <c r="M259">
        <v>0.21</v>
      </c>
      <c r="N259">
        <v>237.12</v>
      </c>
      <c r="O259" t="s">
        <v>32</v>
      </c>
      <c r="P259">
        <v>2022</v>
      </c>
    </row>
    <row r="260" spans="1:16" x14ac:dyDescent="0.25">
      <c r="A260" t="s">
        <v>715</v>
      </c>
      <c r="B260" s="1">
        <v>45282</v>
      </c>
      <c r="C260" s="1">
        <v>45827</v>
      </c>
      <c r="D260" t="s">
        <v>61</v>
      </c>
      <c r="E260" t="s">
        <v>716</v>
      </c>
      <c r="F260" t="s">
        <v>19</v>
      </c>
      <c r="G260" t="s">
        <v>717</v>
      </c>
      <c r="H260" t="s">
        <v>21</v>
      </c>
      <c r="I260" t="s">
        <v>30</v>
      </c>
      <c r="J260" t="s">
        <v>55</v>
      </c>
      <c r="K260">
        <v>416.18</v>
      </c>
      <c r="L260">
        <v>3</v>
      </c>
      <c r="M260">
        <v>0.22</v>
      </c>
      <c r="N260">
        <v>297.32</v>
      </c>
      <c r="O260" t="s">
        <v>71</v>
      </c>
      <c r="P260">
        <v>2023</v>
      </c>
    </row>
    <row r="261" spans="1:16" x14ac:dyDescent="0.25">
      <c r="A261" t="s">
        <v>718</v>
      </c>
      <c r="B261" s="1">
        <v>44911</v>
      </c>
      <c r="C261" s="1">
        <v>45774</v>
      </c>
      <c r="D261" t="s">
        <v>17</v>
      </c>
      <c r="E261" t="s">
        <v>719</v>
      </c>
      <c r="F261" t="s">
        <v>36</v>
      </c>
      <c r="G261" t="s">
        <v>720</v>
      </c>
      <c r="H261" t="s">
        <v>21</v>
      </c>
      <c r="I261" t="s">
        <v>30</v>
      </c>
      <c r="J261" t="s">
        <v>51</v>
      </c>
      <c r="K261">
        <v>836.16</v>
      </c>
      <c r="L261">
        <v>9</v>
      </c>
      <c r="M261">
        <v>0.19</v>
      </c>
      <c r="N261">
        <v>-7.2</v>
      </c>
      <c r="O261" t="s">
        <v>65</v>
      </c>
      <c r="P261">
        <v>2022</v>
      </c>
    </row>
    <row r="262" spans="1:16" x14ac:dyDescent="0.25">
      <c r="A262" t="s">
        <v>721</v>
      </c>
      <c r="B262" s="1">
        <v>44521</v>
      </c>
      <c r="C262" s="1">
        <v>45170</v>
      </c>
      <c r="D262" t="s">
        <v>61</v>
      </c>
      <c r="E262" t="s">
        <v>722</v>
      </c>
      <c r="F262" t="s">
        <v>36</v>
      </c>
      <c r="G262" t="s">
        <v>152</v>
      </c>
      <c r="H262" t="s">
        <v>59</v>
      </c>
      <c r="I262" t="s">
        <v>22</v>
      </c>
      <c r="J262" t="s">
        <v>64</v>
      </c>
      <c r="K262">
        <v>606.17999999999995</v>
      </c>
      <c r="L262">
        <v>5</v>
      </c>
      <c r="M262">
        <v>0.28000000000000003</v>
      </c>
      <c r="N262">
        <v>-61.44</v>
      </c>
      <c r="O262" t="s">
        <v>71</v>
      </c>
      <c r="P262">
        <v>2021</v>
      </c>
    </row>
    <row r="263" spans="1:16" x14ac:dyDescent="0.25">
      <c r="A263" t="s">
        <v>723</v>
      </c>
      <c r="B263" s="1">
        <v>44407</v>
      </c>
      <c r="C263" s="1">
        <v>45532</v>
      </c>
      <c r="D263" t="s">
        <v>17</v>
      </c>
      <c r="E263" t="s">
        <v>724</v>
      </c>
      <c r="F263" t="s">
        <v>19</v>
      </c>
      <c r="G263" t="s">
        <v>725</v>
      </c>
      <c r="H263" t="s">
        <v>59</v>
      </c>
      <c r="I263" t="s">
        <v>39</v>
      </c>
      <c r="J263" t="s">
        <v>113</v>
      </c>
      <c r="K263">
        <v>18.059999999999999</v>
      </c>
      <c r="L263">
        <v>8</v>
      </c>
      <c r="M263">
        <v>0.27</v>
      </c>
      <c r="N263">
        <v>122.2</v>
      </c>
      <c r="O263" t="s">
        <v>32</v>
      </c>
      <c r="P263">
        <v>2021</v>
      </c>
    </row>
    <row r="264" spans="1:16" x14ac:dyDescent="0.25">
      <c r="A264" t="s">
        <v>726</v>
      </c>
      <c r="B264" s="1">
        <v>44178</v>
      </c>
      <c r="C264" s="1">
        <v>44441</v>
      </c>
      <c r="D264" t="s">
        <v>61</v>
      </c>
      <c r="E264" t="s">
        <v>727</v>
      </c>
      <c r="F264" t="s">
        <v>28</v>
      </c>
      <c r="G264" t="s">
        <v>37</v>
      </c>
      <c r="H264" t="s">
        <v>21</v>
      </c>
      <c r="I264" t="s">
        <v>30</v>
      </c>
      <c r="J264" t="s">
        <v>31</v>
      </c>
      <c r="K264">
        <v>520.15</v>
      </c>
      <c r="L264">
        <v>5</v>
      </c>
      <c r="M264">
        <v>0</v>
      </c>
      <c r="N264">
        <v>157.49</v>
      </c>
      <c r="O264" t="s">
        <v>71</v>
      </c>
      <c r="P264">
        <v>2020</v>
      </c>
    </row>
    <row r="265" spans="1:16" x14ac:dyDescent="0.25">
      <c r="A265" t="s">
        <v>728</v>
      </c>
      <c r="B265" s="1">
        <v>45649</v>
      </c>
      <c r="C265" s="1">
        <v>45754</v>
      </c>
      <c r="D265" t="s">
        <v>61</v>
      </c>
      <c r="E265" t="s">
        <v>729</v>
      </c>
      <c r="F265" t="s">
        <v>28</v>
      </c>
      <c r="G265" t="s">
        <v>730</v>
      </c>
      <c r="H265" t="s">
        <v>38</v>
      </c>
      <c r="I265" t="s">
        <v>39</v>
      </c>
      <c r="J265" t="s">
        <v>40</v>
      </c>
      <c r="K265">
        <v>209.55</v>
      </c>
      <c r="L265">
        <v>10</v>
      </c>
      <c r="M265">
        <v>0.01</v>
      </c>
      <c r="N265">
        <v>252.96</v>
      </c>
      <c r="O265" t="s">
        <v>24</v>
      </c>
      <c r="P265">
        <v>2024</v>
      </c>
    </row>
    <row r="266" spans="1:16" x14ac:dyDescent="0.25">
      <c r="A266" t="s">
        <v>731</v>
      </c>
      <c r="B266" s="1">
        <v>44608</v>
      </c>
      <c r="C266" s="1">
        <v>45438</v>
      </c>
      <c r="D266" t="s">
        <v>26</v>
      </c>
      <c r="E266" t="s">
        <v>732</v>
      </c>
      <c r="F266" t="s">
        <v>19</v>
      </c>
      <c r="G266" t="s">
        <v>471</v>
      </c>
      <c r="H266" t="s">
        <v>87</v>
      </c>
      <c r="I266" t="s">
        <v>30</v>
      </c>
      <c r="J266" t="s">
        <v>51</v>
      </c>
      <c r="K266">
        <v>998.01</v>
      </c>
      <c r="L266">
        <v>5</v>
      </c>
      <c r="M266">
        <v>0.24</v>
      </c>
      <c r="N266">
        <v>186.56</v>
      </c>
      <c r="O266" t="s">
        <v>24</v>
      </c>
      <c r="P266">
        <v>2022</v>
      </c>
    </row>
    <row r="267" spans="1:16" x14ac:dyDescent="0.25">
      <c r="A267" t="s">
        <v>733</v>
      </c>
      <c r="B267" s="1">
        <v>45713</v>
      </c>
      <c r="C267" s="1">
        <v>45796</v>
      </c>
      <c r="D267" t="s">
        <v>17</v>
      </c>
      <c r="E267" t="s">
        <v>734</v>
      </c>
      <c r="F267" t="s">
        <v>19</v>
      </c>
      <c r="G267" t="s">
        <v>735</v>
      </c>
      <c r="H267" t="s">
        <v>38</v>
      </c>
      <c r="I267" t="s">
        <v>22</v>
      </c>
      <c r="J267" t="s">
        <v>132</v>
      </c>
      <c r="K267">
        <v>678.56</v>
      </c>
      <c r="L267">
        <v>2</v>
      </c>
      <c r="M267">
        <v>0.28000000000000003</v>
      </c>
      <c r="N267">
        <v>-31.11</v>
      </c>
      <c r="O267" t="s">
        <v>32</v>
      </c>
      <c r="P267">
        <v>2025</v>
      </c>
    </row>
    <row r="268" spans="1:16" x14ac:dyDescent="0.25">
      <c r="A268" s="2" t="s">
        <v>736</v>
      </c>
      <c r="B268" s="1">
        <v>44303</v>
      </c>
      <c r="C268" s="1">
        <v>45346</v>
      </c>
      <c r="D268" t="s">
        <v>17</v>
      </c>
      <c r="E268" t="s">
        <v>737</v>
      </c>
      <c r="F268" t="s">
        <v>28</v>
      </c>
      <c r="G268" t="s">
        <v>210</v>
      </c>
      <c r="H268" t="s">
        <v>59</v>
      </c>
      <c r="I268" t="s">
        <v>22</v>
      </c>
      <c r="J268" t="s">
        <v>64</v>
      </c>
      <c r="K268">
        <v>937.02</v>
      </c>
      <c r="L268">
        <v>5</v>
      </c>
      <c r="M268">
        <v>0.09</v>
      </c>
      <c r="N268">
        <v>366.05</v>
      </c>
      <c r="O268" t="s">
        <v>24</v>
      </c>
      <c r="P268">
        <v>2021</v>
      </c>
    </row>
    <row r="269" spans="1:16" x14ac:dyDescent="0.25">
      <c r="A269" t="s">
        <v>738</v>
      </c>
      <c r="B269" s="1">
        <v>45096</v>
      </c>
      <c r="C269" s="1">
        <v>45833</v>
      </c>
      <c r="D269" t="s">
        <v>17</v>
      </c>
      <c r="E269" t="s">
        <v>739</v>
      </c>
      <c r="F269" t="s">
        <v>28</v>
      </c>
      <c r="G269" t="s">
        <v>598</v>
      </c>
      <c r="H269" t="s">
        <v>87</v>
      </c>
      <c r="I269" t="s">
        <v>30</v>
      </c>
      <c r="J269" t="s">
        <v>51</v>
      </c>
      <c r="K269">
        <v>863.17</v>
      </c>
      <c r="L269">
        <v>4</v>
      </c>
      <c r="M269">
        <v>0.06</v>
      </c>
      <c r="N269">
        <v>114.3</v>
      </c>
      <c r="O269" t="s">
        <v>32</v>
      </c>
      <c r="P269">
        <v>2023</v>
      </c>
    </row>
    <row r="270" spans="1:16" x14ac:dyDescent="0.25">
      <c r="A270" t="s">
        <v>740</v>
      </c>
      <c r="B270" s="1">
        <v>44044</v>
      </c>
      <c r="C270" s="1">
        <v>44176</v>
      </c>
      <c r="D270" t="s">
        <v>61</v>
      </c>
      <c r="E270" t="s">
        <v>741</v>
      </c>
      <c r="F270" t="s">
        <v>19</v>
      </c>
      <c r="G270" t="s">
        <v>742</v>
      </c>
      <c r="H270" t="s">
        <v>21</v>
      </c>
      <c r="I270" t="s">
        <v>30</v>
      </c>
      <c r="J270" t="s">
        <v>31</v>
      </c>
      <c r="K270">
        <v>742.93</v>
      </c>
      <c r="L270">
        <v>8</v>
      </c>
      <c r="M270">
        <v>0.03</v>
      </c>
      <c r="N270">
        <v>207.09</v>
      </c>
      <c r="O270" t="s">
        <v>24</v>
      </c>
      <c r="P270">
        <v>2020</v>
      </c>
    </row>
    <row r="271" spans="1:16" x14ac:dyDescent="0.25">
      <c r="A271" s="2" t="s">
        <v>743</v>
      </c>
      <c r="B271" s="1">
        <v>45537</v>
      </c>
      <c r="C271" s="1">
        <v>45759</v>
      </c>
      <c r="D271" t="s">
        <v>26</v>
      </c>
      <c r="E271" t="s">
        <v>744</v>
      </c>
      <c r="F271" t="s">
        <v>36</v>
      </c>
      <c r="G271" t="s">
        <v>745</v>
      </c>
      <c r="H271" t="s">
        <v>21</v>
      </c>
      <c r="I271" t="s">
        <v>30</v>
      </c>
      <c r="J271" t="s">
        <v>55</v>
      </c>
      <c r="K271">
        <v>767.48</v>
      </c>
      <c r="L271">
        <v>10</v>
      </c>
      <c r="M271">
        <v>0.14000000000000001</v>
      </c>
      <c r="N271">
        <v>487.33</v>
      </c>
      <c r="O271" t="s">
        <v>71</v>
      </c>
      <c r="P271">
        <v>2024</v>
      </c>
    </row>
    <row r="272" spans="1:16" x14ac:dyDescent="0.25">
      <c r="A272" t="s">
        <v>746</v>
      </c>
      <c r="B272" s="1">
        <v>45460</v>
      </c>
      <c r="C272" s="1">
        <v>45672</v>
      </c>
      <c r="D272" t="s">
        <v>17</v>
      </c>
      <c r="E272" t="s">
        <v>747</v>
      </c>
      <c r="F272" t="s">
        <v>36</v>
      </c>
      <c r="G272" t="s">
        <v>374</v>
      </c>
      <c r="H272" t="s">
        <v>87</v>
      </c>
      <c r="I272" t="s">
        <v>30</v>
      </c>
      <c r="J272" t="s">
        <v>31</v>
      </c>
      <c r="K272">
        <v>314.04000000000002</v>
      </c>
      <c r="L272">
        <v>5</v>
      </c>
      <c r="M272">
        <v>0.15</v>
      </c>
      <c r="N272">
        <v>444.91</v>
      </c>
      <c r="O272" t="s">
        <v>65</v>
      </c>
      <c r="P272">
        <v>2024</v>
      </c>
    </row>
    <row r="273" spans="1:16" x14ac:dyDescent="0.25">
      <c r="A273" t="s">
        <v>748</v>
      </c>
      <c r="B273" s="1">
        <v>45002</v>
      </c>
      <c r="C273" s="1">
        <v>45410</v>
      </c>
      <c r="D273" t="s">
        <v>34</v>
      </c>
      <c r="E273" t="s">
        <v>749</v>
      </c>
      <c r="F273" t="s">
        <v>19</v>
      </c>
      <c r="G273" t="s">
        <v>447</v>
      </c>
      <c r="H273" t="s">
        <v>87</v>
      </c>
      <c r="I273" t="s">
        <v>22</v>
      </c>
      <c r="J273" t="s">
        <v>23</v>
      </c>
      <c r="K273">
        <v>622.02</v>
      </c>
      <c r="L273">
        <v>3</v>
      </c>
      <c r="M273">
        <v>0</v>
      </c>
      <c r="N273">
        <v>221.6</v>
      </c>
      <c r="O273" t="s">
        <v>24</v>
      </c>
      <c r="P273">
        <v>2023</v>
      </c>
    </row>
    <row r="274" spans="1:16" x14ac:dyDescent="0.25">
      <c r="A274" t="s">
        <v>750</v>
      </c>
      <c r="B274" s="1">
        <v>44087</v>
      </c>
      <c r="C274" s="1">
        <v>45703</v>
      </c>
      <c r="D274" t="s">
        <v>34</v>
      </c>
      <c r="E274" t="s">
        <v>751</v>
      </c>
      <c r="F274" t="s">
        <v>28</v>
      </c>
      <c r="G274" t="s">
        <v>202</v>
      </c>
      <c r="H274" t="s">
        <v>38</v>
      </c>
      <c r="I274" t="s">
        <v>39</v>
      </c>
      <c r="J274" t="s">
        <v>47</v>
      </c>
      <c r="K274">
        <v>517.09</v>
      </c>
      <c r="L274">
        <v>8</v>
      </c>
      <c r="M274">
        <v>0.2</v>
      </c>
      <c r="N274">
        <v>431.17</v>
      </c>
      <c r="O274" t="s">
        <v>32</v>
      </c>
      <c r="P274">
        <v>2020</v>
      </c>
    </row>
    <row r="275" spans="1:16" x14ac:dyDescent="0.25">
      <c r="A275" t="s">
        <v>752</v>
      </c>
      <c r="B275" s="1">
        <v>45133</v>
      </c>
      <c r="C275" s="1">
        <v>45618</v>
      </c>
      <c r="D275" t="s">
        <v>26</v>
      </c>
      <c r="E275" t="s">
        <v>753</v>
      </c>
      <c r="F275" t="s">
        <v>19</v>
      </c>
      <c r="G275" t="s">
        <v>310</v>
      </c>
      <c r="H275" t="s">
        <v>87</v>
      </c>
      <c r="I275" t="s">
        <v>22</v>
      </c>
      <c r="J275" t="s">
        <v>64</v>
      </c>
      <c r="K275">
        <v>409.72</v>
      </c>
      <c r="L275">
        <v>1</v>
      </c>
      <c r="M275">
        <v>0.01</v>
      </c>
      <c r="N275">
        <v>-22.67</v>
      </c>
      <c r="O275" t="s">
        <v>65</v>
      </c>
      <c r="P275">
        <v>2023</v>
      </c>
    </row>
    <row r="276" spans="1:16" x14ac:dyDescent="0.25">
      <c r="A276" t="s">
        <v>754</v>
      </c>
      <c r="B276" s="1">
        <v>45419</v>
      </c>
      <c r="C276" s="1">
        <v>45430</v>
      </c>
      <c r="D276" t="s">
        <v>34</v>
      </c>
      <c r="E276" t="s">
        <v>755</v>
      </c>
      <c r="F276" t="s">
        <v>36</v>
      </c>
      <c r="G276" t="s">
        <v>74</v>
      </c>
      <c r="H276" t="s">
        <v>87</v>
      </c>
      <c r="I276" t="s">
        <v>39</v>
      </c>
      <c r="J276" t="s">
        <v>113</v>
      </c>
      <c r="K276">
        <v>807.46</v>
      </c>
      <c r="L276">
        <v>10</v>
      </c>
      <c r="M276">
        <v>0.23</v>
      </c>
      <c r="N276">
        <v>-98.6</v>
      </c>
      <c r="O276" t="s">
        <v>24</v>
      </c>
      <c r="P276">
        <v>2024</v>
      </c>
    </row>
    <row r="277" spans="1:16" x14ac:dyDescent="0.25">
      <c r="A277" s="2" t="s">
        <v>756</v>
      </c>
      <c r="B277" s="1">
        <v>44058</v>
      </c>
      <c r="C277" s="1">
        <v>45700</v>
      </c>
      <c r="D277" t="s">
        <v>61</v>
      </c>
      <c r="E277" t="s">
        <v>757</v>
      </c>
      <c r="F277" t="s">
        <v>28</v>
      </c>
      <c r="G277" t="s">
        <v>758</v>
      </c>
      <c r="H277" t="s">
        <v>38</v>
      </c>
      <c r="I277" t="s">
        <v>30</v>
      </c>
      <c r="J277" t="s">
        <v>51</v>
      </c>
      <c r="K277">
        <v>401.25</v>
      </c>
      <c r="L277">
        <v>6</v>
      </c>
      <c r="M277">
        <v>0.24</v>
      </c>
      <c r="N277">
        <v>366.15</v>
      </c>
      <c r="O277" t="s">
        <v>71</v>
      </c>
      <c r="P277">
        <v>2020</v>
      </c>
    </row>
    <row r="278" spans="1:16" x14ac:dyDescent="0.25">
      <c r="A278" t="s">
        <v>759</v>
      </c>
      <c r="B278" s="1">
        <v>44088</v>
      </c>
      <c r="C278" s="1">
        <v>45688</v>
      </c>
      <c r="D278" t="s">
        <v>26</v>
      </c>
      <c r="E278" t="s">
        <v>760</v>
      </c>
      <c r="F278" t="s">
        <v>36</v>
      </c>
      <c r="G278" t="s">
        <v>717</v>
      </c>
      <c r="H278" t="s">
        <v>21</v>
      </c>
      <c r="I278" t="s">
        <v>39</v>
      </c>
      <c r="J278" t="s">
        <v>40</v>
      </c>
      <c r="K278">
        <v>75.150000000000006</v>
      </c>
      <c r="L278">
        <v>5</v>
      </c>
      <c r="M278">
        <v>0.24</v>
      </c>
      <c r="N278">
        <v>-91.54</v>
      </c>
      <c r="O278" t="s">
        <v>71</v>
      </c>
      <c r="P278">
        <v>2020</v>
      </c>
    </row>
    <row r="279" spans="1:16" x14ac:dyDescent="0.25">
      <c r="A279" t="s">
        <v>761</v>
      </c>
      <c r="B279" s="1">
        <v>45780</v>
      </c>
      <c r="C279" s="1">
        <v>45786</v>
      </c>
      <c r="D279" t="s">
        <v>17</v>
      </c>
      <c r="E279" t="s">
        <v>762</v>
      </c>
      <c r="F279" t="s">
        <v>28</v>
      </c>
      <c r="G279" t="s">
        <v>763</v>
      </c>
      <c r="H279" t="s">
        <v>87</v>
      </c>
      <c r="I279" t="s">
        <v>39</v>
      </c>
      <c r="J279" t="s">
        <v>113</v>
      </c>
      <c r="K279">
        <v>291.64</v>
      </c>
      <c r="L279">
        <v>9</v>
      </c>
      <c r="M279">
        <v>0.1</v>
      </c>
      <c r="N279">
        <v>402.48</v>
      </c>
      <c r="O279" t="s">
        <v>65</v>
      </c>
      <c r="P279">
        <v>2025</v>
      </c>
    </row>
    <row r="280" spans="1:16" x14ac:dyDescent="0.25">
      <c r="A280" t="s">
        <v>764</v>
      </c>
      <c r="B280" s="1">
        <v>44876</v>
      </c>
      <c r="C280" s="1">
        <v>44941</v>
      </c>
      <c r="D280" t="s">
        <v>34</v>
      </c>
      <c r="E280" t="s">
        <v>765</v>
      </c>
      <c r="F280" t="s">
        <v>28</v>
      </c>
      <c r="G280" t="s">
        <v>429</v>
      </c>
      <c r="H280" t="s">
        <v>38</v>
      </c>
      <c r="I280" t="s">
        <v>39</v>
      </c>
      <c r="J280" t="s">
        <v>47</v>
      </c>
      <c r="K280">
        <v>875.47</v>
      </c>
      <c r="L280">
        <v>6</v>
      </c>
      <c r="M280">
        <v>0.02</v>
      </c>
      <c r="N280">
        <v>311.83999999999997</v>
      </c>
      <c r="O280" t="s">
        <v>32</v>
      </c>
      <c r="P280">
        <v>2022</v>
      </c>
    </row>
    <row r="281" spans="1:16" x14ac:dyDescent="0.25">
      <c r="A281" t="s">
        <v>766</v>
      </c>
      <c r="B281" s="1">
        <v>45494</v>
      </c>
      <c r="C281" s="1">
        <v>45837</v>
      </c>
      <c r="D281" t="s">
        <v>26</v>
      </c>
      <c r="E281" t="s">
        <v>767</v>
      </c>
      <c r="F281" t="s">
        <v>19</v>
      </c>
      <c r="G281" t="s">
        <v>46</v>
      </c>
      <c r="H281" t="s">
        <v>87</v>
      </c>
      <c r="I281" t="s">
        <v>22</v>
      </c>
      <c r="J281" t="s">
        <v>23</v>
      </c>
      <c r="K281">
        <v>689.39</v>
      </c>
      <c r="L281">
        <v>4</v>
      </c>
      <c r="M281">
        <v>0.28000000000000003</v>
      </c>
      <c r="N281">
        <v>-18.07</v>
      </c>
      <c r="O281" t="s">
        <v>71</v>
      </c>
      <c r="P281">
        <v>2024</v>
      </c>
    </row>
    <row r="282" spans="1:16" x14ac:dyDescent="0.25">
      <c r="A282" t="s">
        <v>768</v>
      </c>
      <c r="B282" s="1">
        <v>44664</v>
      </c>
      <c r="C282" s="1">
        <v>45027</v>
      </c>
      <c r="D282" t="s">
        <v>17</v>
      </c>
      <c r="E282" t="s">
        <v>769</v>
      </c>
      <c r="F282" t="s">
        <v>36</v>
      </c>
      <c r="G282" t="s">
        <v>216</v>
      </c>
      <c r="H282" t="s">
        <v>21</v>
      </c>
      <c r="I282" t="s">
        <v>39</v>
      </c>
      <c r="J282" t="s">
        <v>40</v>
      </c>
      <c r="K282">
        <v>230.29</v>
      </c>
      <c r="L282">
        <v>5</v>
      </c>
      <c r="M282">
        <v>0.25</v>
      </c>
      <c r="N282">
        <v>52.26</v>
      </c>
      <c r="O282" t="s">
        <v>32</v>
      </c>
      <c r="P282">
        <v>2022</v>
      </c>
    </row>
    <row r="283" spans="1:16" x14ac:dyDescent="0.25">
      <c r="A283" t="s">
        <v>770</v>
      </c>
      <c r="B283" s="1">
        <v>45036</v>
      </c>
      <c r="C283" s="1">
        <v>45762</v>
      </c>
      <c r="D283" t="s">
        <v>34</v>
      </c>
      <c r="E283" t="s">
        <v>771</v>
      </c>
      <c r="F283" t="s">
        <v>19</v>
      </c>
      <c r="G283" t="s">
        <v>471</v>
      </c>
      <c r="H283" t="s">
        <v>59</v>
      </c>
      <c r="I283" t="s">
        <v>39</v>
      </c>
      <c r="J283" t="s">
        <v>47</v>
      </c>
      <c r="K283">
        <v>305.83999999999997</v>
      </c>
      <c r="L283">
        <v>7</v>
      </c>
      <c r="M283">
        <v>0.19</v>
      </c>
      <c r="N283">
        <v>111.68</v>
      </c>
      <c r="O283" t="s">
        <v>32</v>
      </c>
      <c r="P283">
        <v>2023</v>
      </c>
    </row>
    <row r="284" spans="1:16" x14ac:dyDescent="0.25">
      <c r="A284" t="s">
        <v>772</v>
      </c>
      <c r="B284" s="1">
        <v>44087</v>
      </c>
      <c r="C284" s="1">
        <v>45115</v>
      </c>
      <c r="D284" t="s">
        <v>34</v>
      </c>
      <c r="E284" t="s">
        <v>773</v>
      </c>
      <c r="F284" t="s">
        <v>36</v>
      </c>
      <c r="G284" t="s">
        <v>774</v>
      </c>
      <c r="H284" t="s">
        <v>87</v>
      </c>
      <c r="I284" t="s">
        <v>39</v>
      </c>
      <c r="J284" t="s">
        <v>113</v>
      </c>
      <c r="K284">
        <v>507.73</v>
      </c>
      <c r="L284">
        <v>1</v>
      </c>
      <c r="M284">
        <v>0.25</v>
      </c>
      <c r="N284">
        <v>240.52</v>
      </c>
      <c r="O284" t="s">
        <v>32</v>
      </c>
      <c r="P284">
        <v>2020</v>
      </c>
    </row>
    <row r="285" spans="1:16" x14ac:dyDescent="0.25">
      <c r="A285" t="s">
        <v>775</v>
      </c>
      <c r="B285" s="1">
        <v>45446</v>
      </c>
      <c r="C285" s="1">
        <v>45703</v>
      </c>
      <c r="D285" t="s">
        <v>26</v>
      </c>
      <c r="E285" t="s">
        <v>776</v>
      </c>
      <c r="F285" t="s">
        <v>36</v>
      </c>
      <c r="G285" t="s">
        <v>777</v>
      </c>
      <c r="H285" t="s">
        <v>59</v>
      </c>
      <c r="I285" t="s">
        <v>22</v>
      </c>
      <c r="J285" t="s">
        <v>23</v>
      </c>
      <c r="K285">
        <v>60.84</v>
      </c>
      <c r="L285">
        <v>1</v>
      </c>
      <c r="M285">
        <v>0.02</v>
      </c>
      <c r="N285">
        <v>251</v>
      </c>
      <c r="O285" t="s">
        <v>71</v>
      </c>
      <c r="P285">
        <v>2024</v>
      </c>
    </row>
    <row r="286" spans="1:16" x14ac:dyDescent="0.25">
      <c r="A286" t="s">
        <v>778</v>
      </c>
      <c r="B286" s="1">
        <v>45471</v>
      </c>
      <c r="C286" s="1">
        <v>45843</v>
      </c>
      <c r="D286" t="s">
        <v>17</v>
      </c>
      <c r="E286" t="s">
        <v>779</v>
      </c>
      <c r="F286" t="s">
        <v>19</v>
      </c>
      <c r="G286" t="s">
        <v>396</v>
      </c>
      <c r="H286" t="s">
        <v>21</v>
      </c>
      <c r="I286" t="s">
        <v>39</v>
      </c>
      <c r="J286" t="s">
        <v>113</v>
      </c>
      <c r="K286">
        <v>507.71</v>
      </c>
      <c r="L286">
        <v>5</v>
      </c>
      <c r="M286">
        <v>0.23</v>
      </c>
      <c r="N286">
        <v>178.41</v>
      </c>
      <c r="O286" t="s">
        <v>65</v>
      </c>
      <c r="P286">
        <v>2024</v>
      </c>
    </row>
    <row r="287" spans="1:16" x14ac:dyDescent="0.25">
      <c r="A287" t="s">
        <v>780</v>
      </c>
      <c r="B287" s="1">
        <v>44522</v>
      </c>
      <c r="C287" s="1">
        <v>44731</v>
      </c>
      <c r="D287" t="s">
        <v>26</v>
      </c>
      <c r="E287" t="s">
        <v>781</v>
      </c>
      <c r="F287" t="s">
        <v>19</v>
      </c>
      <c r="G287" t="s">
        <v>782</v>
      </c>
      <c r="H287" t="s">
        <v>87</v>
      </c>
      <c r="I287" t="s">
        <v>39</v>
      </c>
      <c r="J287" t="s">
        <v>47</v>
      </c>
      <c r="K287">
        <v>319.52999999999997</v>
      </c>
      <c r="L287">
        <v>7</v>
      </c>
      <c r="M287">
        <v>0.11</v>
      </c>
      <c r="N287">
        <v>324.37</v>
      </c>
      <c r="O287" t="s">
        <v>32</v>
      </c>
      <c r="P287">
        <v>2021</v>
      </c>
    </row>
    <row r="288" spans="1:16" x14ac:dyDescent="0.25">
      <c r="A288" t="s">
        <v>783</v>
      </c>
      <c r="B288" s="1">
        <v>45687</v>
      </c>
      <c r="C288" s="1">
        <v>45746</v>
      </c>
      <c r="D288" t="s">
        <v>26</v>
      </c>
      <c r="E288" t="s">
        <v>784</v>
      </c>
      <c r="F288" t="s">
        <v>19</v>
      </c>
      <c r="G288" t="s">
        <v>383</v>
      </c>
      <c r="H288" t="s">
        <v>59</v>
      </c>
      <c r="I288" t="s">
        <v>30</v>
      </c>
      <c r="J288" t="s">
        <v>51</v>
      </c>
      <c r="K288">
        <v>535.84</v>
      </c>
      <c r="L288">
        <v>1</v>
      </c>
      <c r="M288">
        <v>0.18</v>
      </c>
      <c r="N288">
        <v>223.52</v>
      </c>
      <c r="O288" t="s">
        <v>65</v>
      </c>
      <c r="P288">
        <v>2025</v>
      </c>
    </row>
    <row r="289" spans="1:16" x14ac:dyDescent="0.25">
      <c r="A289" t="s">
        <v>785</v>
      </c>
      <c r="B289" s="1">
        <v>44231</v>
      </c>
      <c r="C289" s="1">
        <v>45266</v>
      </c>
      <c r="D289" t="s">
        <v>34</v>
      </c>
      <c r="E289" t="s">
        <v>786</v>
      </c>
      <c r="F289" t="s">
        <v>36</v>
      </c>
      <c r="G289" t="s">
        <v>787</v>
      </c>
      <c r="H289" t="s">
        <v>38</v>
      </c>
      <c r="I289" t="s">
        <v>39</v>
      </c>
      <c r="J289" t="s">
        <v>113</v>
      </c>
      <c r="K289">
        <v>497.16</v>
      </c>
      <c r="L289">
        <v>7</v>
      </c>
      <c r="M289">
        <v>0.18</v>
      </c>
      <c r="N289">
        <v>153.84</v>
      </c>
      <c r="O289" t="s">
        <v>65</v>
      </c>
      <c r="P289">
        <v>2021</v>
      </c>
    </row>
    <row r="290" spans="1:16" x14ac:dyDescent="0.25">
      <c r="A290" t="s">
        <v>788</v>
      </c>
      <c r="B290" s="1">
        <v>44278</v>
      </c>
      <c r="C290" s="1">
        <v>45729</v>
      </c>
      <c r="D290" t="s">
        <v>61</v>
      </c>
      <c r="E290" t="s">
        <v>789</v>
      </c>
      <c r="F290" t="s">
        <v>19</v>
      </c>
      <c r="G290" t="s">
        <v>377</v>
      </c>
      <c r="H290" t="s">
        <v>21</v>
      </c>
      <c r="I290" t="s">
        <v>30</v>
      </c>
      <c r="J290" t="s">
        <v>55</v>
      </c>
      <c r="K290">
        <v>524.9</v>
      </c>
      <c r="L290">
        <v>8</v>
      </c>
      <c r="M290">
        <v>0.08</v>
      </c>
      <c r="N290">
        <v>241.41</v>
      </c>
      <c r="O290" t="s">
        <v>71</v>
      </c>
      <c r="P290">
        <v>2021</v>
      </c>
    </row>
    <row r="291" spans="1:16" x14ac:dyDescent="0.25">
      <c r="A291" t="s">
        <v>790</v>
      </c>
      <c r="B291" s="1">
        <v>44421</v>
      </c>
      <c r="C291" s="1">
        <v>45385</v>
      </c>
      <c r="D291" t="s">
        <v>34</v>
      </c>
      <c r="E291" t="s">
        <v>791</v>
      </c>
      <c r="F291" t="s">
        <v>28</v>
      </c>
      <c r="G291" t="s">
        <v>792</v>
      </c>
      <c r="H291" t="s">
        <v>59</v>
      </c>
      <c r="I291" t="s">
        <v>39</v>
      </c>
      <c r="J291" t="s">
        <v>47</v>
      </c>
      <c r="K291">
        <v>506.01</v>
      </c>
      <c r="L291">
        <v>5</v>
      </c>
      <c r="M291">
        <v>0.24</v>
      </c>
      <c r="N291">
        <v>440.78</v>
      </c>
      <c r="O291" t="s">
        <v>71</v>
      </c>
      <c r="P291">
        <v>2021</v>
      </c>
    </row>
    <row r="292" spans="1:16" x14ac:dyDescent="0.25">
      <c r="A292" t="s">
        <v>793</v>
      </c>
      <c r="B292" s="1">
        <v>44139</v>
      </c>
      <c r="C292" s="1">
        <v>44707</v>
      </c>
      <c r="D292" t="s">
        <v>61</v>
      </c>
      <c r="E292" t="s">
        <v>794</v>
      </c>
      <c r="F292" t="s">
        <v>28</v>
      </c>
      <c r="G292" t="s">
        <v>795</v>
      </c>
      <c r="H292" t="s">
        <v>87</v>
      </c>
      <c r="I292" t="s">
        <v>30</v>
      </c>
      <c r="J292" t="s">
        <v>55</v>
      </c>
      <c r="K292">
        <v>63.48</v>
      </c>
      <c r="L292">
        <v>3</v>
      </c>
      <c r="M292">
        <v>0.08</v>
      </c>
      <c r="N292">
        <v>333.38</v>
      </c>
      <c r="O292" t="s">
        <v>65</v>
      </c>
      <c r="P292">
        <v>2020</v>
      </c>
    </row>
    <row r="293" spans="1:16" x14ac:dyDescent="0.25">
      <c r="A293" t="s">
        <v>796</v>
      </c>
      <c r="B293" s="1">
        <v>45748</v>
      </c>
      <c r="C293" s="1">
        <v>45825</v>
      </c>
      <c r="D293" t="s">
        <v>34</v>
      </c>
      <c r="E293" t="s">
        <v>797</v>
      </c>
      <c r="F293" t="s">
        <v>36</v>
      </c>
      <c r="G293" t="s">
        <v>798</v>
      </c>
      <c r="H293" t="s">
        <v>38</v>
      </c>
      <c r="I293" t="s">
        <v>39</v>
      </c>
      <c r="J293" t="s">
        <v>113</v>
      </c>
      <c r="K293">
        <v>741.64</v>
      </c>
      <c r="L293">
        <v>9</v>
      </c>
      <c r="M293">
        <v>0.26</v>
      </c>
      <c r="N293">
        <v>229.93</v>
      </c>
      <c r="O293" t="s">
        <v>65</v>
      </c>
      <c r="P293">
        <v>2025</v>
      </c>
    </row>
    <row r="294" spans="1:16" x14ac:dyDescent="0.25">
      <c r="A294" t="s">
        <v>799</v>
      </c>
      <c r="B294" s="1">
        <v>45257</v>
      </c>
      <c r="C294" s="1">
        <v>45615</v>
      </c>
      <c r="D294" t="s">
        <v>17</v>
      </c>
      <c r="E294" t="s">
        <v>800</v>
      </c>
      <c r="F294" t="s">
        <v>36</v>
      </c>
      <c r="G294" t="s">
        <v>758</v>
      </c>
      <c r="H294" t="s">
        <v>38</v>
      </c>
      <c r="I294" t="s">
        <v>30</v>
      </c>
      <c r="J294" t="s">
        <v>31</v>
      </c>
      <c r="K294">
        <v>448.72</v>
      </c>
      <c r="L294">
        <v>4</v>
      </c>
      <c r="M294">
        <v>0.18</v>
      </c>
      <c r="N294">
        <v>254.66</v>
      </c>
      <c r="O294" t="s">
        <v>71</v>
      </c>
      <c r="P294">
        <v>2023</v>
      </c>
    </row>
    <row r="295" spans="1:16" x14ac:dyDescent="0.25">
      <c r="A295" t="s">
        <v>801</v>
      </c>
      <c r="B295" s="1">
        <v>44163</v>
      </c>
      <c r="C295" s="1">
        <v>44413</v>
      </c>
      <c r="D295" t="s">
        <v>34</v>
      </c>
      <c r="E295" t="s">
        <v>802</v>
      </c>
      <c r="F295" t="s">
        <v>36</v>
      </c>
      <c r="G295" t="s">
        <v>803</v>
      </c>
      <c r="H295" t="s">
        <v>38</v>
      </c>
      <c r="I295" t="s">
        <v>22</v>
      </c>
      <c r="J295" t="s">
        <v>64</v>
      </c>
      <c r="K295">
        <v>655.17999999999995</v>
      </c>
      <c r="L295">
        <v>1</v>
      </c>
      <c r="M295">
        <v>0.1</v>
      </c>
      <c r="N295">
        <v>151.69</v>
      </c>
      <c r="O295" t="s">
        <v>71</v>
      </c>
      <c r="P295">
        <v>2020</v>
      </c>
    </row>
    <row r="296" spans="1:16" x14ac:dyDescent="0.25">
      <c r="A296" t="s">
        <v>804</v>
      </c>
      <c r="B296" s="1">
        <v>44440</v>
      </c>
      <c r="C296" s="1">
        <v>45190</v>
      </c>
      <c r="D296" t="s">
        <v>26</v>
      </c>
      <c r="E296" t="s">
        <v>805</v>
      </c>
      <c r="F296" t="s">
        <v>28</v>
      </c>
      <c r="G296" t="s">
        <v>527</v>
      </c>
      <c r="H296" t="s">
        <v>38</v>
      </c>
      <c r="I296" t="s">
        <v>22</v>
      </c>
      <c r="J296" t="s">
        <v>64</v>
      </c>
      <c r="K296">
        <v>601.58000000000004</v>
      </c>
      <c r="L296">
        <v>9</v>
      </c>
      <c r="M296">
        <v>0.16</v>
      </c>
      <c r="N296">
        <v>259.76</v>
      </c>
      <c r="O296" t="s">
        <v>32</v>
      </c>
      <c r="P296">
        <v>2021</v>
      </c>
    </row>
    <row r="297" spans="1:16" x14ac:dyDescent="0.25">
      <c r="A297" t="s">
        <v>806</v>
      </c>
      <c r="B297" s="1">
        <v>44116</v>
      </c>
      <c r="C297" s="1">
        <v>44900</v>
      </c>
      <c r="D297" t="s">
        <v>26</v>
      </c>
      <c r="E297" t="s">
        <v>807</v>
      </c>
      <c r="F297" t="s">
        <v>28</v>
      </c>
      <c r="G297" t="s">
        <v>808</v>
      </c>
      <c r="H297" t="s">
        <v>21</v>
      </c>
      <c r="I297" t="s">
        <v>39</v>
      </c>
      <c r="J297" t="s">
        <v>40</v>
      </c>
      <c r="K297">
        <v>15.99</v>
      </c>
      <c r="L297">
        <v>1</v>
      </c>
      <c r="M297">
        <v>0.2</v>
      </c>
      <c r="N297">
        <v>148.78</v>
      </c>
      <c r="O297" t="s">
        <v>32</v>
      </c>
      <c r="P297">
        <v>2020</v>
      </c>
    </row>
    <row r="298" spans="1:16" x14ac:dyDescent="0.25">
      <c r="A298" t="s">
        <v>809</v>
      </c>
      <c r="B298" s="1">
        <v>45811</v>
      </c>
      <c r="C298" s="1">
        <v>45845</v>
      </c>
      <c r="D298" t="s">
        <v>34</v>
      </c>
      <c r="E298" t="s">
        <v>810</v>
      </c>
      <c r="F298" t="s">
        <v>19</v>
      </c>
      <c r="G298" t="s">
        <v>199</v>
      </c>
      <c r="H298" t="s">
        <v>59</v>
      </c>
      <c r="I298" t="s">
        <v>22</v>
      </c>
      <c r="J298" t="s">
        <v>132</v>
      </c>
      <c r="K298">
        <v>219.17</v>
      </c>
      <c r="L298">
        <v>4</v>
      </c>
      <c r="M298">
        <v>0.11</v>
      </c>
      <c r="N298">
        <v>223.21</v>
      </c>
      <c r="O298" t="s">
        <v>32</v>
      </c>
      <c r="P298">
        <v>2025</v>
      </c>
    </row>
    <row r="299" spans="1:16" x14ac:dyDescent="0.25">
      <c r="A299" t="s">
        <v>811</v>
      </c>
      <c r="B299" s="1">
        <v>45045</v>
      </c>
      <c r="C299" s="1">
        <v>45138</v>
      </c>
      <c r="D299" t="s">
        <v>26</v>
      </c>
      <c r="E299" t="s">
        <v>812</v>
      </c>
      <c r="F299" t="s">
        <v>36</v>
      </c>
      <c r="G299" t="s">
        <v>530</v>
      </c>
      <c r="H299" t="s">
        <v>38</v>
      </c>
      <c r="I299" t="s">
        <v>22</v>
      </c>
      <c r="J299" t="s">
        <v>132</v>
      </c>
      <c r="K299">
        <v>487.1</v>
      </c>
      <c r="L299">
        <v>8</v>
      </c>
      <c r="M299">
        <v>0.28000000000000003</v>
      </c>
      <c r="N299">
        <v>327.81</v>
      </c>
      <c r="O299" t="s">
        <v>71</v>
      </c>
      <c r="P299">
        <v>2023</v>
      </c>
    </row>
    <row r="300" spans="1:16" x14ac:dyDescent="0.25">
      <c r="A300" t="s">
        <v>813</v>
      </c>
      <c r="B300" s="1">
        <v>45190</v>
      </c>
      <c r="C300" s="1">
        <v>45783</v>
      </c>
      <c r="D300" t="s">
        <v>61</v>
      </c>
      <c r="E300" t="s">
        <v>814</v>
      </c>
      <c r="F300" t="s">
        <v>28</v>
      </c>
      <c r="G300" t="s">
        <v>792</v>
      </c>
      <c r="H300" t="s">
        <v>87</v>
      </c>
      <c r="I300" t="s">
        <v>39</v>
      </c>
      <c r="J300" t="s">
        <v>47</v>
      </c>
      <c r="K300">
        <v>396.87</v>
      </c>
      <c r="L300">
        <v>10</v>
      </c>
      <c r="M300">
        <v>0.01</v>
      </c>
      <c r="N300">
        <v>196.89</v>
      </c>
      <c r="O300" t="s">
        <v>24</v>
      </c>
      <c r="P300">
        <v>2023</v>
      </c>
    </row>
    <row r="301" spans="1:16" x14ac:dyDescent="0.25">
      <c r="A301" t="s">
        <v>815</v>
      </c>
      <c r="B301" s="1">
        <v>44711</v>
      </c>
      <c r="C301" s="1">
        <v>45032</v>
      </c>
      <c r="D301" t="s">
        <v>61</v>
      </c>
      <c r="E301" t="s">
        <v>816</v>
      </c>
      <c r="F301" t="s">
        <v>36</v>
      </c>
      <c r="G301" t="s">
        <v>817</v>
      </c>
      <c r="H301" t="s">
        <v>21</v>
      </c>
      <c r="I301" t="s">
        <v>22</v>
      </c>
      <c r="J301" t="s">
        <v>132</v>
      </c>
      <c r="K301">
        <v>297.17</v>
      </c>
      <c r="L301">
        <v>2</v>
      </c>
      <c r="M301">
        <v>0.04</v>
      </c>
      <c r="N301">
        <v>-54.64</v>
      </c>
      <c r="O301" t="s">
        <v>71</v>
      </c>
      <c r="P301">
        <v>2022</v>
      </c>
    </row>
    <row r="302" spans="1:16" x14ac:dyDescent="0.25">
      <c r="A302" t="s">
        <v>818</v>
      </c>
      <c r="B302" s="1">
        <v>44865</v>
      </c>
      <c r="C302" s="1">
        <v>44964</v>
      </c>
      <c r="D302" t="s">
        <v>26</v>
      </c>
      <c r="E302" t="s">
        <v>819</v>
      </c>
      <c r="F302" t="s">
        <v>19</v>
      </c>
      <c r="G302" t="s">
        <v>409</v>
      </c>
      <c r="H302" t="s">
        <v>59</v>
      </c>
      <c r="I302" t="s">
        <v>39</v>
      </c>
      <c r="J302" t="s">
        <v>47</v>
      </c>
      <c r="K302">
        <v>165.21</v>
      </c>
      <c r="L302">
        <v>5</v>
      </c>
      <c r="M302">
        <v>0.28000000000000003</v>
      </c>
      <c r="N302">
        <v>-41.37</v>
      </c>
      <c r="O302" t="s">
        <v>71</v>
      </c>
      <c r="P302">
        <v>2022</v>
      </c>
    </row>
    <row r="303" spans="1:16" x14ac:dyDescent="0.25">
      <c r="A303" t="s">
        <v>820</v>
      </c>
      <c r="B303" s="1">
        <v>45726</v>
      </c>
      <c r="C303" s="1">
        <v>45733</v>
      </c>
      <c r="D303" t="s">
        <v>26</v>
      </c>
      <c r="E303" t="s">
        <v>821</v>
      </c>
      <c r="F303" t="s">
        <v>19</v>
      </c>
      <c r="G303" t="s">
        <v>580</v>
      </c>
      <c r="H303" t="s">
        <v>87</v>
      </c>
      <c r="I303" t="s">
        <v>30</v>
      </c>
      <c r="J303" t="s">
        <v>31</v>
      </c>
      <c r="K303">
        <v>28.35</v>
      </c>
      <c r="L303">
        <v>2</v>
      </c>
      <c r="M303">
        <v>0.13</v>
      </c>
      <c r="N303">
        <v>439.57</v>
      </c>
      <c r="O303" t="s">
        <v>32</v>
      </c>
      <c r="P303">
        <v>2025</v>
      </c>
    </row>
    <row r="304" spans="1:16" x14ac:dyDescent="0.25">
      <c r="A304" t="s">
        <v>822</v>
      </c>
      <c r="B304" s="1">
        <v>44544</v>
      </c>
      <c r="C304" s="1">
        <v>45560</v>
      </c>
      <c r="D304" t="s">
        <v>61</v>
      </c>
      <c r="E304" t="s">
        <v>823</v>
      </c>
      <c r="F304" t="s">
        <v>28</v>
      </c>
      <c r="G304" t="s">
        <v>152</v>
      </c>
      <c r="H304" t="s">
        <v>38</v>
      </c>
      <c r="I304" t="s">
        <v>39</v>
      </c>
      <c r="J304" t="s">
        <v>47</v>
      </c>
      <c r="K304">
        <v>531.21</v>
      </c>
      <c r="L304">
        <v>8</v>
      </c>
      <c r="M304">
        <v>0.25</v>
      </c>
      <c r="N304">
        <v>-23.31</v>
      </c>
      <c r="O304" t="s">
        <v>32</v>
      </c>
      <c r="P304">
        <v>2021</v>
      </c>
    </row>
    <row r="305" spans="1:16" x14ac:dyDescent="0.25">
      <c r="A305" t="s">
        <v>824</v>
      </c>
      <c r="B305" s="1">
        <v>44203</v>
      </c>
      <c r="C305" s="1">
        <v>44686</v>
      </c>
      <c r="D305" t="s">
        <v>61</v>
      </c>
      <c r="E305" t="s">
        <v>825</v>
      </c>
      <c r="F305" t="s">
        <v>36</v>
      </c>
      <c r="G305" t="s">
        <v>826</v>
      </c>
      <c r="H305" t="s">
        <v>38</v>
      </c>
      <c r="I305" t="s">
        <v>39</v>
      </c>
      <c r="J305" t="s">
        <v>113</v>
      </c>
      <c r="K305">
        <v>795.52</v>
      </c>
      <c r="L305">
        <v>9</v>
      </c>
      <c r="M305">
        <v>0.18</v>
      </c>
      <c r="N305">
        <v>61.29</v>
      </c>
      <c r="O305" t="s">
        <v>32</v>
      </c>
      <c r="P305">
        <v>2021</v>
      </c>
    </row>
    <row r="306" spans="1:16" x14ac:dyDescent="0.25">
      <c r="A306" t="s">
        <v>827</v>
      </c>
      <c r="B306" s="1">
        <v>44270</v>
      </c>
      <c r="C306" s="1">
        <v>44937</v>
      </c>
      <c r="D306" t="s">
        <v>17</v>
      </c>
      <c r="E306" t="s">
        <v>828</v>
      </c>
      <c r="F306" t="s">
        <v>36</v>
      </c>
      <c r="G306" t="s">
        <v>169</v>
      </c>
      <c r="H306" t="s">
        <v>87</v>
      </c>
      <c r="I306" t="s">
        <v>30</v>
      </c>
      <c r="J306" t="s">
        <v>55</v>
      </c>
      <c r="K306">
        <v>703.59</v>
      </c>
      <c r="L306">
        <v>2</v>
      </c>
      <c r="M306">
        <v>7.0000000000000007E-2</v>
      </c>
      <c r="N306">
        <v>261.02999999999997</v>
      </c>
      <c r="O306" t="s">
        <v>65</v>
      </c>
      <c r="P306">
        <v>2021</v>
      </c>
    </row>
    <row r="307" spans="1:16" x14ac:dyDescent="0.25">
      <c r="A307" t="s">
        <v>829</v>
      </c>
      <c r="B307" s="1">
        <v>45057</v>
      </c>
      <c r="C307" s="1">
        <v>45534</v>
      </c>
      <c r="D307" t="s">
        <v>61</v>
      </c>
      <c r="E307" t="s">
        <v>830</v>
      </c>
      <c r="F307" t="s">
        <v>19</v>
      </c>
      <c r="G307" t="s">
        <v>163</v>
      </c>
      <c r="H307" t="s">
        <v>21</v>
      </c>
      <c r="I307" t="s">
        <v>39</v>
      </c>
      <c r="J307" t="s">
        <v>113</v>
      </c>
      <c r="K307">
        <v>131.41999999999999</v>
      </c>
      <c r="L307">
        <v>3</v>
      </c>
      <c r="M307">
        <v>0.18</v>
      </c>
      <c r="N307">
        <v>209.68</v>
      </c>
      <c r="O307" t="s">
        <v>32</v>
      </c>
      <c r="P307">
        <v>2023</v>
      </c>
    </row>
    <row r="308" spans="1:16" x14ac:dyDescent="0.25">
      <c r="A308" t="s">
        <v>831</v>
      </c>
      <c r="B308" s="1">
        <v>44828</v>
      </c>
      <c r="C308" s="1">
        <v>45253</v>
      </c>
      <c r="D308" t="s">
        <v>17</v>
      </c>
      <c r="E308" t="s">
        <v>832</v>
      </c>
      <c r="F308" t="s">
        <v>28</v>
      </c>
      <c r="G308" t="s">
        <v>833</v>
      </c>
      <c r="H308" t="s">
        <v>87</v>
      </c>
      <c r="I308" t="s">
        <v>22</v>
      </c>
      <c r="J308" t="s">
        <v>64</v>
      </c>
      <c r="K308">
        <v>221.61</v>
      </c>
      <c r="L308">
        <v>2</v>
      </c>
      <c r="M308">
        <v>0.13</v>
      </c>
      <c r="N308">
        <v>46.19</v>
      </c>
      <c r="O308" t="s">
        <v>32</v>
      </c>
      <c r="P308">
        <v>2022</v>
      </c>
    </row>
    <row r="309" spans="1:16" x14ac:dyDescent="0.25">
      <c r="A309" t="s">
        <v>834</v>
      </c>
      <c r="B309" s="1">
        <v>45013</v>
      </c>
      <c r="C309" s="1">
        <v>45130</v>
      </c>
      <c r="D309" t="s">
        <v>61</v>
      </c>
      <c r="E309" t="s">
        <v>835</v>
      </c>
      <c r="F309" t="s">
        <v>28</v>
      </c>
      <c r="G309" t="s">
        <v>77</v>
      </c>
      <c r="H309" t="s">
        <v>38</v>
      </c>
      <c r="I309" t="s">
        <v>22</v>
      </c>
      <c r="J309" t="s">
        <v>23</v>
      </c>
      <c r="K309">
        <v>897.34</v>
      </c>
      <c r="L309">
        <v>9</v>
      </c>
      <c r="M309">
        <v>0.11</v>
      </c>
      <c r="N309">
        <v>5.18</v>
      </c>
      <c r="O309" t="s">
        <v>24</v>
      </c>
      <c r="P309">
        <v>2023</v>
      </c>
    </row>
    <row r="310" spans="1:16" x14ac:dyDescent="0.25">
      <c r="A310" t="s">
        <v>836</v>
      </c>
      <c r="B310" s="1">
        <v>45705</v>
      </c>
      <c r="C310" s="1">
        <v>45721</v>
      </c>
      <c r="D310" t="s">
        <v>34</v>
      </c>
      <c r="E310" t="s">
        <v>837</v>
      </c>
      <c r="F310" t="s">
        <v>28</v>
      </c>
      <c r="G310" t="s">
        <v>520</v>
      </c>
      <c r="H310" t="s">
        <v>87</v>
      </c>
      <c r="I310" t="s">
        <v>30</v>
      </c>
      <c r="J310" t="s">
        <v>31</v>
      </c>
      <c r="K310">
        <v>195.5</v>
      </c>
      <c r="L310">
        <v>6</v>
      </c>
      <c r="M310">
        <v>0.22</v>
      </c>
      <c r="N310">
        <v>61.86</v>
      </c>
      <c r="O310" t="s">
        <v>24</v>
      </c>
      <c r="P310">
        <v>2025</v>
      </c>
    </row>
    <row r="311" spans="1:16" x14ac:dyDescent="0.25">
      <c r="A311" s="2" t="s">
        <v>838</v>
      </c>
      <c r="B311" s="1">
        <v>45513</v>
      </c>
      <c r="C311" s="1">
        <v>45728</v>
      </c>
      <c r="D311" t="s">
        <v>17</v>
      </c>
      <c r="E311" t="s">
        <v>839</v>
      </c>
      <c r="F311" t="s">
        <v>19</v>
      </c>
      <c r="G311" t="s">
        <v>833</v>
      </c>
      <c r="H311" t="s">
        <v>59</v>
      </c>
      <c r="I311" t="s">
        <v>30</v>
      </c>
      <c r="J311" t="s">
        <v>51</v>
      </c>
      <c r="K311">
        <v>48.28</v>
      </c>
      <c r="L311">
        <v>2</v>
      </c>
      <c r="M311">
        <v>0.1</v>
      </c>
      <c r="N311">
        <v>-11.37</v>
      </c>
      <c r="O311" t="s">
        <v>32</v>
      </c>
      <c r="P311">
        <v>2024</v>
      </c>
    </row>
    <row r="312" spans="1:16" x14ac:dyDescent="0.25">
      <c r="A312" t="s">
        <v>840</v>
      </c>
      <c r="B312" s="1">
        <v>44364</v>
      </c>
      <c r="C312" s="1">
        <v>45097</v>
      </c>
      <c r="D312" t="s">
        <v>17</v>
      </c>
      <c r="E312" t="s">
        <v>841</v>
      </c>
      <c r="F312" t="s">
        <v>36</v>
      </c>
      <c r="G312" t="s">
        <v>842</v>
      </c>
      <c r="H312" t="s">
        <v>59</v>
      </c>
      <c r="I312" t="s">
        <v>30</v>
      </c>
      <c r="J312" t="s">
        <v>55</v>
      </c>
      <c r="K312">
        <v>927.94</v>
      </c>
      <c r="L312">
        <v>9</v>
      </c>
      <c r="M312">
        <v>0.19</v>
      </c>
      <c r="N312">
        <v>162.04</v>
      </c>
      <c r="O312" t="s">
        <v>65</v>
      </c>
      <c r="P312">
        <v>2021</v>
      </c>
    </row>
    <row r="313" spans="1:16" x14ac:dyDescent="0.25">
      <c r="A313" t="s">
        <v>843</v>
      </c>
      <c r="B313" s="1">
        <v>44770</v>
      </c>
      <c r="C313" s="1">
        <v>45020</v>
      </c>
      <c r="D313" t="s">
        <v>26</v>
      </c>
      <c r="E313" t="s">
        <v>844</v>
      </c>
      <c r="F313" t="s">
        <v>19</v>
      </c>
      <c r="G313" t="s">
        <v>817</v>
      </c>
      <c r="H313" t="s">
        <v>59</v>
      </c>
      <c r="I313" t="s">
        <v>22</v>
      </c>
      <c r="J313" t="s">
        <v>132</v>
      </c>
      <c r="K313">
        <v>778.16</v>
      </c>
      <c r="L313">
        <v>5</v>
      </c>
      <c r="M313">
        <v>0.06</v>
      </c>
      <c r="N313">
        <v>-62.5</v>
      </c>
      <c r="O313" t="s">
        <v>71</v>
      </c>
      <c r="P313">
        <v>2022</v>
      </c>
    </row>
    <row r="314" spans="1:16" x14ac:dyDescent="0.25">
      <c r="A314" t="s">
        <v>845</v>
      </c>
      <c r="B314" s="1">
        <v>44734</v>
      </c>
      <c r="C314" s="1">
        <v>44770</v>
      </c>
      <c r="D314" t="s">
        <v>17</v>
      </c>
      <c r="E314" t="s">
        <v>846</v>
      </c>
      <c r="F314" t="s">
        <v>28</v>
      </c>
      <c r="G314" t="s">
        <v>199</v>
      </c>
      <c r="H314" t="s">
        <v>59</v>
      </c>
      <c r="I314" t="s">
        <v>39</v>
      </c>
      <c r="J314" t="s">
        <v>40</v>
      </c>
      <c r="K314">
        <v>320.75</v>
      </c>
      <c r="L314">
        <v>3</v>
      </c>
      <c r="M314">
        <v>0.04</v>
      </c>
      <c r="N314">
        <v>133.36000000000001</v>
      </c>
      <c r="O314" t="s">
        <v>24</v>
      </c>
      <c r="P314">
        <v>2022</v>
      </c>
    </row>
    <row r="315" spans="1:16" x14ac:dyDescent="0.25">
      <c r="A315" t="s">
        <v>847</v>
      </c>
      <c r="B315" s="1">
        <v>45768</v>
      </c>
      <c r="C315" s="1">
        <v>45805</v>
      </c>
      <c r="D315" t="s">
        <v>61</v>
      </c>
      <c r="E315" t="s">
        <v>848</v>
      </c>
      <c r="F315" t="s">
        <v>28</v>
      </c>
      <c r="G315" t="s">
        <v>63</v>
      </c>
      <c r="H315" t="s">
        <v>59</v>
      </c>
      <c r="I315" t="s">
        <v>39</v>
      </c>
      <c r="J315" t="s">
        <v>47</v>
      </c>
      <c r="K315">
        <v>512.13</v>
      </c>
      <c r="L315">
        <v>8</v>
      </c>
      <c r="M315">
        <v>0.25</v>
      </c>
      <c r="N315">
        <v>247.67</v>
      </c>
      <c r="O315" t="s">
        <v>32</v>
      </c>
      <c r="P315">
        <v>2025</v>
      </c>
    </row>
    <row r="316" spans="1:16" x14ac:dyDescent="0.25">
      <c r="A316" t="s">
        <v>849</v>
      </c>
      <c r="B316" s="1">
        <v>44789</v>
      </c>
      <c r="C316" s="1">
        <v>45087</v>
      </c>
      <c r="D316" t="s">
        <v>34</v>
      </c>
      <c r="E316" t="s">
        <v>850</v>
      </c>
      <c r="F316" t="s">
        <v>19</v>
      </c>
      <c r="G316" t="s">
        <v>135</v>
      </c>
      <c r="H316" t="s">
        <v>87</v>
      </c>
      <c r="I316" t="s">
        <v>39</v>
      </c>
      <c r="J316" t="s">
        <v>113</v>
      </c>
      <c r="K316">
        <v>205.15</v>
      </c>
      <c r="L316">
        <v>4</v>
      </c>
      <c r="M316">
        <v>0.14000000000000001</v>
      </c>
      <c r="N316">
        <v>58.02</v>
      </c>
      <c r="O316" t="s">
        <v>71</v>
      </c>
      <c r="P316">
        <v>2022</v>
      </c>
    </row>
    <row r="317" spans="1:16" x14ac:dyDescent="0.25">
      <c r="A317" t="s">
        <v>851</v>
      </c>
      <c r="B317" s="1">
        <v>45357</v>
      </c>
      <c r="C317" s="1">
        <v>45449</v>
      </c>
      <c r="D317" t="s">
        <v>26</v>
      </c>
      <c r="E317" t="s">
        <v>852</v>
      </c>
      <c r="F317" t="s">
        <v>36</v>
      </c>
      <c r="G317" t="s">
        <v>853</v>
      </c>
      <c r="H317" t="s">
        <v>59</v>
      </c>
      <c r="I317" t="s">
        <v>22</v>
      </c>
      <c r="J317" t="s">
        <v>23</v>
      </c>
      <c r="K317">
        <v>676.06</v>
      </c>
      <c r="L317">
        <v>8</v>
      </c>
      <c r="M317">
        <v>0.11</v>
      </c>
      <c r="N317">
        <v>196.87</v>
      </c>
      <c r="O317" t="s">
        <v>65</v>
      </c>
      <c r="P317">
        <v>2024</v>
      </c>
    </row>
    <row r="318" spans="1:16" x14ac:dyDescent="0.25">
      <c r="A318" t="s">
        <v>854</v>
      </c>
      <c r="B318" s="1">
        <v>45439</v>
      </c>
      <c r="C318" s="1">
        <v>45569</v>
      </c>
      <c r="D318" t="s">
        <v>26</v>
      </c>
      <c r="E318" t="s">
        <v>855</v>
      </c>
      <c r="F318" t="s">
        <v>28</v>
      </c>
      <c r="G318" t="s">
        <v>856</v>
      </c>
      <c r="H318" t="s">
        <v>59</v>
      </c>
      <c r="I318" t="s">
        <v>39</v>
      </c>
      <c r="J318" t="s">
        <v>47</v>
      </c>
      <c r="K318">
        <v>633.35</v>
      </c>
      <c r="L318">
        <v>10</v>
      </c>
      <c r="M318">
        <v>0.04</v>
      </c>
      <c r="N318">
        <v>172.04</v>
      </c>
      <c r="O318" t="s">
        <v>71</v>
      </c>
      <c r="P318">
        <v>2024</v>
      </c>
    </row>
    <row r="319" spans="1:16" x14ac:dyDescent="0.25">
      <c r="A319" t="s">
        <v>857</v>
      </c>
      <c r="B319" s="1">
        <v>45750</v>
      </c>
      <c r="C319" s="1">
        <v>45825</v>
      </c>
      <c r="D319" t="s">
        <v>26</v>
      </c>
      <c r="E319" t="s">
        <v>858</v>
      </c>
      <c r="F319" t="s">
        <v>36</v>
      </c>
      <c r="G319" t="s">
        <v>530</v>
      </c>
      <c r="H319" t="s">
        <v>59</v>
      </c>
      <c r="I319" t="s">
        <v>30</v>
      </c>
      <c r="J319" t="s">
        <v>51</v>
      </c>
      <c r="K319">
        <v>448.11</v>
      </c>
      <c r="L319">
        <v>8</v>
      </c>
      <c r="M319">
        <v>0.17</v>
      </c>
      <c r="N319">
        <v>286.77</v>
      </c>
      <c r="O319" t="s">
        <v>71</v>
      </c>
      <c r="P319">
        <v>2025</v>
      </c>
    </row>
    <row r="320" spans="1:16" x14ac:dyDescent="0.25">
      <c r="A320" t="s">
        <v>859</v>
      </c>
      <c r="B320" s="1">
        <v>44528</v>
      </c>
      <c r="C320" s="1">
        <v>44556</v>
      </c>
      <c r="D320" t="s">
        <v>17</v>
      </c>
      <c r="E320" t="s">
        <v>860</v>
      </c>
      <c r="F320" t="s">
        <v>36</v>
      </c>
      <c r="G320" t="s">
        <v>861</v>
      </c>
      <c r="H320" t="s">
        <v>21</v>
      </c>
      <c r="I320" t="s">
        <v>39</v>
      </c>
      <c r="J320" t="s">
        <v>47</v>
      </c>
      <c r="K320">
        <v>226.54</v>
      </c>
      <c r="L320">
        <v>1</v>
      </c>
      <c r="M320">
        <v>0</v>
      </c>
      <c r="N320">
        <v>162.29</v>
      </c>
      <c r="O320" t="s">
        <v>65</v>
      </c>
      <c r="P320">
        <v>2021</v>
      </c>
    </row>
    <row r="321" spans="1:16" x14ac:dyDescent="0.25">
      <c r="A321" t="s">
        <v>862</v>
      </c>
      <c r="B321" s="1">
        <v>44360</v>
      </c>
      <c r="C321" s="1">
        <v>45695</v>
      </c>
      <c r="D321" t="s">
        <v>34</v>
      </c>
      <c r="E321" t="s">
        <v>863</v>
      </c>
      <c r="F321" t="s">
        <v>19</v>
      </c>
      <c r="G321" t="s">
        <v>572</v>
      </c>
      <c r="H321" t="s">
        <v>59</v>
      </c>
      <c r="I321" t="s">
        <v>30</v>
      </c>
      <c r="J321" t="s">
        <v>55</v>
      </c>
      <c r="K321">
        <v>707.16</v>
      </c>
      <c r="L321">
        <v>3</v>
      </c>
      <c r="M321">
        <v>0.06</v>
      </c>
      <c r="N321">
        <v>112.65</v>
      </c>
      <c r="O321" t="s">
        <v>65</v>
      </c>
      <c r="P321">
        <v>2021</v>
      </c>
    </row>
    <row r="322" spans="1:16" x14ac:dyDescent="0.25">
      <c r="A322" t="s">
        <v>864</v>
      </c>
      <c r="B322" s="1">
        <v>44181</v>
      </c>
      <c r="C322" s="1">
        <v>45765</v>
      </c>
      <c r="D322" t="s">
        <v>26</v>
      </c>
      <c r="E322" t="s">
        <v>865</v>
      </c>
      <c r="F322" t="s">
        <v>19</v>
      </c>
      <c r="G322" t="s">
        <v>866</v>
      </c>
      <c r="H322" t="s">
        <v>87</v>
      </c>
      <c r="I322" t="s">
        <v>39</v>
      </c>
      <c r="J322" t="s">
        <v>47</v>
      </c>
      <c r="K322">
        <v>800.06</v>
      </c>
      <c r="L322">
        <v>8</v>
      </c>
      <c r="M322">
        <v>0.16</v>
      </c>
      <c r="N322">
        <v>296.12</v>
      </c>
      <c r="O322" t="s">
        <v>65</v>
      </c>
      <c r="P322">
        <v>2020</v>
      </c>
    </row>
    <row r="323" spans="1:16" x14ac:dyDescent="0.25">
      <c r="A323" t="s">
        <v>867</v>
      </c>
      <c r="B323" s="1">
        <v>45756</v>
      </c>
      <c r="C323" s="1">
        <v>45782</v>
      </c>
      <c r="D323" t="s">
        <v>61</v>
      </c>
      <c r="E323" t="s">
        <v>868</v>
      </c>
      <c r="F323" t="s">
        <v>28</v>
      </c>
      <c r="G323" t="s">
        <v>869</v>
      </c>
      <c r="H323" t="s">
        <v>21</v>
      </c>
      <c r="I323" t="s">
        <v>22</v>
      </c>
      <c r="J323" t="s">
        <v>23</v>
      </c>
      <c r="K323">
        <v>855.96</v>
      </c>
      <c r="L323">
        <v>1</v>
      </c>
      <c r="M323">
        <v>0.28000000000000003</v>
      </c>
      <c r="N323">
        <v>494.92</v>
      </c>
      <c r="O323" t="s">
        <v>32</v>
      </c>
      <c r="P323">
        <v>2025</v>
      </c>
    </row>
    <row r="324" spans="1:16" x14ac:dyDescent="0.25">
      <c r="A324" t="s">
        <v>870</v>
      </c>
      <c r="B324" s="1">
        <v>45544</v>
      </c>
      <c r="C324" s="1">
        <v>45694</v>
      </c>
      <c r="D324" t="s">
        <v>34</v>
      </c>
      <c r="E324" t="s">
        <v>871</v>
      </c>
      <c r="F324" t="s">
        <v>19</v>
      </c>
      <c r="G324" t="s">
        <v>219</v>
      </c>
      <c r="H324" t="s">
        <v>38</v>
      </c>
      <c r="I324" t="s">
        <v>22</v>
      </c>
      <c r="J324" t="s">
        <v>132</v>
      </c>
      <c r="K324">
        <v>214.3</v>
      </c>
      <c r="L324">
        <v>4</v>
      </c>
      <c r="M324">
        <v>0.09</v>
      </c>
      <c r="N324">
        <v>168.48</v>
      </c>
      <c r="O324" t="s">
        <v>65</v>
      </c>
      <c r="P324">
        <v>2024</v>
      </c>
    </row>
    <row r="325" spans="1:16" x14ac:dyDescent="0.25">
      <c r="A325" t="s">
        <v>872</v>
      </c>
      <c r="B325" s="1">
        <v>45509</v>
      </c>
      <c r="C325" s="1">
        <v>45735</v>
      </c>
      <c r="D325" t="s">
        <v>17</v>
      </c>
      <c r="E325" t="s">
        <v>873</v>
      </c>
      <c r="F325" t="s">
        <v>36</v>
      </c>
      <c r="G325" t="s">
        <v>294</v>
      </c>
      <c r="H325" t="s">
        <v>21</v>
      </c>
      <c r="I325" t="s">
        <v>22</v>
      </c>
      <c r="J325" t="s">
        <v>23</v>
      </c>
      <c r="K325">
        <v>416.55</v>
      </c>
      <c r="L325">
        <v>10</v>
      </c>
      <c r="M325">
        <v>0.16</v>
      </c>
      <c r="N325">
        <v>330.56</v>
      </c>
      <c r="O325" t="s">
        <v>32</v>
      </c>
      <c r="P325">
        <v>2024</v>
      </c>
    </row>
    <row r="326" spans="1:16" x14ac:dyDescent="0.25">
      <c r="A326" t="s">
        <v>874</v>
      </c>
      <c r="B326" s="1">
        <v>45631</v>
      </c>
      <c r="C326" s="1">
        <v>45699</v>
      </c>
      <c r="D326" t="s">
        <v>34</v>
      </c>
      <c r="E326" t="s">
        <v>875</v>
      </c>
      <c r="F326" t="s">
        <v>36</v>
      </c>
      <c r="G326" t="s">
        <v>735</v>
      </c>
      <c r="H326" t="s">
        <v>59</v>
      </c>
      <c r="I326" t="s">
        <v>22</v>
      </c>
      <c r="J326" t="s">
        <v>23</v>
      </c>
      <c r="K326">
        <v>147.19</v>
      </c>
      <c r="L326">
        <v>4</v>
      </c>
      <c r="M326">
        <v>0.23</v>
      </c>
      <c r="N326">
        <v>167.04</v>
      </c>
      <c r="O326" t="s">
        <v>32</v>
      </c>
      <c r="P326">
        <v>2024</v>
      </c>
    </row>
    <row r="327" spans="1:16" x14ac:dyDescent="0.25">
      <c r="A327" t="s">
        <v>876</v>
      </c>
      <c r="B327" s="1">
        <v>45848</v>
      </c>
      <c r="C327" s="1">
        <v>45849</v>
      </c>
      <c r="D327" t="s">
        <v>26</v>
      </c>
      <c r="E327" t="s">
        <v>877</v>
      </c>
      <c r="F327" t="s">
        <v>19</v>
      </c>
      <c r="G327" t="s">
        <v>219</v>
      </c>
      <c r="H327" t="s">
        <v>87</v>
      </c>
      <c r="I327" t="s">
        <v>22</v>
      </c>
      <c r="J327" t="s">
        <v>64</v>
      </c>
      <c r="K327">
        <v>929.98</v>
      </c>
      <c r="L327">
        <v>5</v>
      </c>
      <c r="M327">
        <v>0.16</v>
      </c>
      <c r="N327">
        <v>160.69</v>
      </c>
      <c r="O327" t="s">
        <v>24</v>
      </c>
      <c r="P327">
        <v>2025</v>
      </c>
    </row>
    <row r="328" spans="1:16" x14ac:dyDescent="0.25">
      <c r="A328" t="s">
        <v>878</v>
      </c>
      <c r="B328" s="1">
        <v>44796</v>
      </c>
      <c r="C328" s="1">
        <v>45274</v>
      </c>
      <c r="D328" t="s">
        <v>61</v>
      </c>
      <c r="E328" t="s">
        <v>879</v>
      </c>
      <c r="F328" t="s">
        <v>28</v>
      </c>
      <c r="G328" t="s">
        <v>853</v>
      </c>
      <c r="H328" t="s">
        <v>38</v>
      </c>
      <c r="I328" t="s">
        <v>22</v>
      </c>
      <c r="J328" t="s">
        <v>132</v>
      </c>
      <c r="K328">
        <v>895.39</v>
      </c>
      <c r="L328">
        <v>4</v>
      </c>
      <c r="M328">
        <v>0.05</v>
      </c>
      <c r="N328">
        <v>130.21</v>
      </c>
      <c r="O328" t="s">
        <v>65</v>
      </c>
      <c r="P328">
        <v>2022</v>
      </c>
    </row>
    <row r="329" spans="1:16" x14ac:dyDescent="0.25">
      <c r="A329" t="s">
        <v>880</v>
      </c>
      <c r="B329" s="1">
        <v>45497</v>
      </c>
      <c r="C329" s="1">
        <v>45584</v>
      </c>
      <c r="D329" t="s">
        <v>34</v>
      </c>
      <c r="E329" t="s">
        <v>881</v>
      </c>
      <c r="F329" t="s">
        <v>36</v>
      </c>
      <c r="G329" t="s">
        <v>683</v>
      </c>
      <c r="H329" t="s">
        <v>87</v>
      </c>
      <c r="I329" t="s">
        <v>22</v>
      </c>
      <c r="J329" t="s">
        <v>64</v>
      </c>
      <c r="K329">
        <v>858.81</v>
      </c>
      <c r="L329">
        <v>3</v>
      </c>
      <c r="M329">
        <v>0.26</v>
      </c>
      <c r="N329">
        <v>499.87</v>
      </c>
      <c r="O329" t="s">
        <v>24</v>
      </c>
      <c r="P329">
        <v>2024</v>
      </c>
    </row>
    <row r="330" spans="1:16" x14ac:dyDescent="0.25">
      <c r="A330" t="s">
        <v>882</v>
      </c>
      <c r="B330" s="1">
        <v>45704</v>
      </c>
      <c r="C330" s="1">
        <v>45778</v>
      </c>
      <c r="D330" t="s">
        <v>61</v>
      </c>
      <c r="E330" t="s">
        <v>883</v>
      </c>
      <c r="F330" t="s">
        <v>36</v>
      </c>
      <c r="G330" t="s">
        <v>645</v>
      </c>
      <c r="H330" t="s">
        <v>87</v>
      </c>
      <c r="I330" t="s">
        <v>39</v>
      </c>
      <c r="J330" t="s">
        <v>113</v>
      </c>
      <c r="K330">
        <v>989.99</v>
      </c>
      <c r="L330">
        <v>3</v>
      </c>
      <c r="M330">
        <v>0.2</v>
      </c>
      <c r="N330">
        <v>339.93</v>
      </c>
      <c r="O330" t="s">
        <v>65</v>
      </c>
      <c r="P330">
        <v>2025</v>
      </c>
    </row>
    <row r="331" spans="1:16" x14ac:dyDescent="0.25">
      <c r="A331" t="s">
        <v>884</v>
      </c>
      <c r="B331" s="1">
        <v>44568</v>
      </c>
      <c r="C331" s="1">
        <v>45112</v>
      </c>
      <c r="D331" t="s">
        <v>17</v>
      </c>
      <c r="E331" t="s">
        <v>885</v>
      </c>
      <c r="F331" t="s">
        <v>28</v>
      </c>
      <c r="G331" t="s">
        <v>861</v>
      </c>
      <c r="H331" t="s">
        <v>38</v>
      </c>
      <c r="I331" t="s">
        <v>39</v>
      </c>
      <c r="J331" t="s">
        <v>113</v>
      </c>
      <c r="K331">
        <v>135.99</v>
      </c>
      <c r="L331">
        <v>6</v>
      </c>
      <c r="M331">
        <v>0.14000000000000001</v>
      </c>
      <c r="N331">
        <v>391.09</v>
      </c>
      <c r="O331" t="s">
        <v>71</v>
      </c>
      <c r="P331">
        <v>2022</v>
      </c>
    </row>
    <row r="332" spans="1:16" x14ac:dyDescent="0.25">
      <c r="A332" t="s">
        <v>886</v>
      </c>
      <c r="B332" s="1">
        <v>45131</v>
      </c>
      <c r="C332" s="1">
        <v>45484</v>
      </c>
      <c r="D332" t="s">
        <v>61</v>
      </c>
      <c r="E332" t="s">
        <v>887</v>
      </c>
      <c r="F332" t="s">
        <v>36</v>
      </c>
      <c r="G332" t="s">
        <v>508</v>
      </c>
      <c r="H332" t="s">
        <v>87</v>
      </c>
      <c r="I332" t="s">
        <v>22</v>
      </c>
      <c r="J332" t="s">
        <v>132</v>
      </c>
      <c r="K332">
        <v>886.91</v>
      </c>
      <c r="L332">
        <v>6</v>
      </c>
      <c r="M332">
        <v>0.13</v>
      </c>
      <c r="N332">
        <v>17.2</v>
      </c>
      <c r="O332" t="s">
        <v>32</v>
      </c>
      <c r="P332">
        <v>2023</v>
      </c>
    </row>
    <row r="333" spans="1:16" x14ac:dyDescent="0.25">
      <c r="A333" t="s">
        <v>888</v>
      </c>
      <c r="B333" s="1">
        <v>44249</v>
      </c>
      <c r="C333" s="1">
        <v>44377</v>
      </c>
      <c r="D333" t="s">
        <v>26</v>
      </c>
      <c r="E333" t="s">
        <v>889</v>
      </c>
      <c r="F333" t="s">
        <v>28</v>
      </c>
      <c r="G333" t="s">
        <v>890</v>
      </c>
      <c r="H333" t="s">
        <v>59</v>
      </c>
      <c r="I333" t="s">
        <v>22</v>
      </c>
      <c r="J333" t="s">
        <v>23</v>
      </c>
      <c r="K333">
        <v>884.47</v>
      </c>
      <c r="L333">
        <v>3</v>
      </c>
      <c r="M333">
        <v>0.03</v>
      </c>
      <c r="N333">
        <v>262.49</v>
      </c>
      <c r="O333" t="s">
        <v>65</v>
      </c>
      <c r="P333">
        <v>2021</v>
      </c>
    </row>
    <row r="334" spans="1:16" x14ac:dyDescent="0.25">
      <c r="A334" t="s">
        <v>891</v>
      </c>
      <c r="B334" s="1">
        <v>45145</v>
      </c>
      <c r="C334" s="1">
        <v>45651</v>
      </c>
      <c r="D334" t="s">
        <v>61</v>
      </c>
      <c r="E334" t="s">
        <v>892</v>
      </c>
      <c r="F334" t="s">
        <v>19</v>
      </c>
      <c r="G334" t="s">
        <v>893</v>
      </c>
      <c r="H334" t="s">
        <v>21</v>
      </c>
      <c r="I334" t="s">
        <v>22</v>
      </c>
      <c r="J334" t="s">
        <v>132</v>
      </c>
      <c r="K334">
        <v>956.17</v>
      </c>
      <c r="L334">
        <v>1</v>
      </c>
      <c r="M334">
        <v>0.14000000000000001</v>
      </c>
      <c r="N334">
        <v>112.72</v>
      </c>
      <c r="O334" t="s">
        <v>32</v>
      </c>
      <c r="P334">
        <v>2023</v>
      </c>
    </row>
    <row r="335" spans="1:16" x14ac:dyDescent="0.25">
      <c r="A335" t="s">
        <v>894</v>
      </c>
      <c r="B335" s="1">
        <v>45064</v>
      </c>
      <c r="C335" s="1">
        <v>45719</v>
      </c>
      <c r="D335" t="s">
        <v>34</v>
      </c>
      <c r="E335" t="s">
        <v>895</v>
      </c>
      <c r="F335" t="s">
        <v>36</v>
      </c>
      <c r="G335" t="s">
        <v>896</v>
      </c>
      <c r="H335" t="s">
        <v>59</v>
      </c>
      <c r="I335" t="s">
        <v>22</v>
      </c>
      <c r="J335" t="s">
        <v>64</v>
      </c>
      <c r="K335">
        <v>766.12</v>
      </c>
      <c r="L335">
        <v>10</v>
      </c>
      <c r="M335">
        <v>7.0000000000000007E-2</v>
      </c>
      <c r="N335">
        <v>12.34</v>
      </c>
      <c r="O335" t="s">
        <v>65</v>
      </c>
      <c r="P335">
        <v>2023</v>
      </c>
    </row>
    <row r="336" spans="1:16" x14ac:dyDescent="0.25">
      <c r="A336" t="s">
        <v>897</v>
      </c>
      <c r="B336" s="1">
        <v>44926</v>
      </c>
      <c r="C336" s="1">
        <v>45503</v>
      </c>
      <c r="D336" t="s">
        <v>34</v>
      </c>
      <c r="E336" t="s">
        <v>898</v>
      </c>
      <c r="F336" t="s">
        <v>28</v>
      </c>
      <c r="G336" t="s">
        <v>577</v>
      </c>
      <c r="H336" t="s">
        <v>38</v>
      </c>
      <c r="I336" t="s">
        <v>22</v>
      </c>
      <c r="J336" t="s">
        <v>132</v>
      </c>
      <c r="K336">
        <v>671.6</v>
      </c>
      <c r="L336">
        <v>3</v>
      </c>
      <c r="M336">
        <v>0.17</v>
      </c>
      <c r="N336">
        <v>490.18</v>
      </c>
      <c r="O336" t="s">
        <v>24</v>
      </c>
      <c r="P336">
        <v>2022</v>
      </c>
    </row>
    <row r="337" spans="1:16" x14ac:dyDescent="0.25">
      <c r="A337" t="s">
        <v>899</v>
      </c>
      <c r="B337" s="1">
        <v>44653</v>
      </c>
      <c r="C337" s="1">
        <v>45621</v>
      </c>
      <c r="D337" t="s">
        <v>26</v>
      </c>
      <c r="E337" t="s">
        <v>900</v>
      </c>
      <c r="F337" t="s">
        <v>36</v>
      </c>
      <c r="G337" t="s">
        <v>193</v>
      </c>
      <c r="H337" t="s">
        <v>87</v>
      </c>
      <c r="I337" t="s">
        <v>30</v>
      </c>
      <c r="J337" t="s">
        <v>51</v>
      </c>
      <c r="K337">
        <v>325.88</v>
      </c>
      <c r="L337">
        <v>7</v>
      </c>
      <c r="M337">
        <v>0.2</v>
      </c>
      <c r="N337">
        <v>497.94</v>
      </c>
      <c r="O337" t="s">
        <v>32</v>
      </c>
      <c r="P337">
        <v>2022</v>
      </c>
    </row>
    <row r="338" spans="1:16" x14ac:dyDescent="0.25">
      <c r="A338" t="s">
        <v>901</v>
      </c>
      <c r="B338" s="1">
        <v>44447</v>
      </c>
      <c r="C338" s="1">
        <v>45330</v>
      </c>
      <c r="D338" t="s">
        <v>17</v>
      </c>
      <c r="E338" t="s">
        <v>902</v>
      </c>
      <c r="F338" t="s">
        <v>28</v>
      </c>
      <c r="G338" t="s">
        <v>903</v>
      </c>
      <c r="H338" t="s">
        <v>87</v>
      </c>
      <c r="I338" t="s">
        <v>30</v>
      </c>
      <c r="J338" t="s">
        <v>31</v>
      </c>
      <c r="K338">
        <v>273.83999999999997</v>
      </c>
      <c r="L338">
        <v>4</v>
      </c>
      <c r="M338">
        <v>0.1</v>
      </c>
      <c r="N338">
        <v>20.47</v>
      </c>
      <c r="O338" t="s">
        <v>32</v>
      </c>
      <c r="P338">
        <v>2021</v>
      </c>
    </row>
    <row r="339" spans="1:16" x14ac:dyDescent="0.25">
      <c r="A339" t="s">
        <v>904</v>
      </c>
      <c r="B339" s="1">
        <v>45146</v>
      </c>
      <c r="C339" s="1">
        <v>45652</v>
      </c>
      <c r="D339" t="s">
        <v>26</v>
      </c>
      <c r="E339" t="s">
        <v>905</v>
      </c>
      <c r="F339" t="s">
        <v>28</v>
      </c>
      <c r="G339" t="s">
        <v>424</v>
      </c>
      <c r="H339" t="s">
        <v>87</v>
      </c>
      <c r="I339" t="s">
        <v>30</v>
      </c>
      <c r="J339" t="s">
        <v>55</v>
      </c>
      <c r="K339">
        <v>38.33</v>
      </c>
      <c r="L339">
        <v>9</v>
      </c>
      <c r="M339">
        <v>0.11</v>
      </c>
      <c r="N339">
        <v>-47.63</v>
      </c>
      <c r="O339" t="s">
        <v>65</v>
      </c>
      <c r="P339">
        <v>2023</v>
      </c>
    </row>
    <row r="340" spans="1:16" x14ac:dyDescent="0.25">
      <c r="A340" t="s">
        <v>906</v>
      </c>
      <c r="B340" s="1">
        <v>45085</v>
      </c>
      <c r="C340" s="1">
        <v>45651</v>
      </c>
      <c r="D340" t="s">
        <v>61</v>
      </c>
      <c r="E340" t="s">
        <v>907</v>
      </c>
      <c r="F340" t="s">
        <v>28</v>
      </c>
      <c r="G340" t="s">
        <v>104</v>
      </c>
      <c r="H340" t="s">
        <v>38</v>
      </c>
      <c r="I340" t="s">
        <v>22</v>
      </c>
      <c r="J340" t="s">
        <v>132</v>
      </c>
      <c r="K340">
        <v>211.45</v>
      </c>
      <c r="L340">
        <v>10</v>
      </c>
      <c r="M340">
        <v>0.2</v>
      </c>
      <c r="N340">
        <v>333.72</v>
      </c>
      <c r="O340" t="s">
        <v>65</v>
      </c>
      <c r="P340">
        <v>2023</v>
      </c>
    </row>
    <row r="341" spans="1:16" x14ac:dyDescent="0.25">
      <c r="A341" t="s">
        <v>908</v>
      </c>
      <c r="B341" s="1">
        <v>45282</v>
      </c>
      <c r="C341" s="1">
        <v>45592</v>
      </c>
      <c r="D341" t="s">
        <v>26</v>
      </c>
      <c r="E341" t="s">
        <v>909</v>
      </c>
      <c r="F341" t="s">
        <v>36</v>
      </c>
      <c r="G341" t="s">
        <v>586</v>
      </c>
      <c r="H341" t="s">
        <v>87</v>
      </c>
      <c r="I341" t="s">
        <v>22</v>
      </c>
      <c r="J341" t="s">
        <v>23</v>
      </c>
      <c r="K341">
        <v>110.21</v>
      </c>
      <c r="L341">
        <v>3</v>
      </c>
      <c r="M341">
        <v>0.27</v>
      </c>
      <c r="N341">
        <v>230.72</v>
      </c>
      <c r="O341" t="s">
        <v>71</v>
      </c>
      <c r="P341">
        <v>2023</v>
      </c>
    </row>
    <row r="342" spans="1:16" x14ac:dyDescent="0.25">
      <c r="A342" t="s">
        <v>910</v>
      </c>
      <c r="B342" s="1">
        <v>45189</v>
      </c>
      <c r="C342" s="1">
        <v>45795</v>
      </c>
      <c r="D342" t="s">
        <v>61</v>
      </c>
      <c r="E342" t="s">
        <v>911</v>
      </c>
      <c r="F342" t="s">
        <v>28</v>
      </c>
      <c r="G342" t="s">
        <v>401</v>
      </c>
      <c r="H342" t="s">
        <v>87</v>
      </c>
      <c r="I342" t="s">
        <v>22</v>
      </c>
      <c r="J342" t="s">
        <v>132</v>
      </c>
      <c r="K342">
        <v>963.17</v>
      </c>
      <c r="L342">
        <v>7</v>
      </c>
      <c r="M342">
        <v>0.14000000000000001</v>
      </c>
      <c r="N342">
        <v>-46.4</v>
      </c>
      <c r="O342" t="s">
        <v>24</v>
      </c>
      <c r="P342">
        <v>2023</v>
      </c>
    </row>
    <row r="343" spans="1:16" x14ac:dyDescent="0.25">
      <c r="A343" t="s">
        <v>912</v>
      </c>
      <c r="B343" s="1">
        <v>44223</v>
      </c>
      <c r="C343" s="1">
        <v>44989</v>
      </c>
      <c r="D343" t="s">
        <v>17</v>
      </c>
      <c r="E343" t="s">
        <v>913</v>
      </c>
      <c r="F343" t="s">
        <v>36</v>
      </c>
      <c r="G343" t="s">
        <v>914</v>
      </c>
      <c r="H343" t="s">
        <v>38</v>
      </c>
      <c r="I343" t="s">
        <v>30</v>
      </c>
      <c r="J343" t="s">
        <v>31</v>
      </c>
      <c r="K343">
        <v>726.42</v>
      </c>
      <c r="L343">
        <v>10</v>
      </c>
      <c r="M343">
        <v>0.2</v>
      </c>
      <c r="N343">
        <v>63.21</v>
      </c>
      <c r="O343" t="s">
        <v>32</v>
      </c>
      <c r="P343">
        <v>2021</v>
      </c>
    </row>
    <row r="344" spans="1:16" x14ac:dyDescent="0.25">
      <c r="A344" t="s">
        <v>915</v>
      </c>
      <c r="B344" s="1">
        <v>44248</v>
      </c>
      <c r="C344" s="1">
        <v>45458</v>
      </c>
      <c r="D344" t="s">
        <v>17</v>
      </c>
      <c r="E344" t="s">
        <v>916</v>
      </c>
      <c r="F344" t="s">
        <v>19</v>
      </c>
      <c r="G344" t="s">
        <v>917</v>
      </c>
      <c r="H344" t="s">
        <v>87</v>
      </c>
      <c r="I344" t="s">
        <v>30</v>
      </c>
      <c r="J344" t="s">
        <v>31</v>
      </c>
      <c r="K344">
        <v>979.09</v>
      </c>
      <c r="L344">
        <v>8</v>
      </c>
      <c r="M344">
        <v>0.2</v>
      </c>
      <c r="N344">
        <v>313.72000000000003</v>
      </c>
      <c r="O344" t="s">
        <v>65</v>
      </c>
      <c r="P344">
        <v>2021</v>
      </c>
    </row>
    <row r="345" spans="1:16" x14ac:dyDescent="0.25">
      <c r="A345" t="s">
        <v>918</v>
      </c>
      <c r="B345" s="1">
        <v>44569</v>
      </c>
      <c r="C345" s="1">
        <v>45036</v>
      </c>
      <c r="D345" t="s">
        <v>17</v>
      </c>
      <c r="E345" t="s">
        <v>919</v>
      </c>
      <c r="F345" t="s">
        <v>19</v>
      </c>
      <c r="G345" t="s">
        <v>920</v>
      </c>
      <c r="H345" t="s">
        <v>87</v>
      </c>
      <c r="I345" t="s">
        <v>22</v>
      </c>
      <c r="J345" t="s">
        <v>23</v>
      </c>
      <c r="K345">
        <v>847.68</v>
      </c>
      <c r="L345">
        <v>1</v>
      </c>
      <c r="M345">
        <v>0.14000000000000001</v>
      </c>
      <c r="N345">
        <v>378.48</v>
      </c>
      <c r="O345" t="s">
        <v>71</v>
      </c>
      <c r="P345">
        <v>2022</v>
      </c>
    </row>
    <row r="346" spans="1:16" x14ac:dyDescent="0.25">
      <c r="A346" t="s">
        <v>921</v>
      </c>
      <c r="B346" s="1">
        <v>45703</v>
      </c>
      <c r="C346" s="1">
        <v>45721</v>
      </c>
      <c r="D346" t="s">
        <v>61</v>
      </c>
      <c r="E346" t="s">
        <v>922</v>
      </c>
      <c r="F346" t="s">
        <v>28</v>
      </c>
      <c r="G346" t="s">
        <v>152</v>
      </c>
      <c r="H346" t="s">
        <v>87</v>
      </c>
      <c r="I346" t="s">
        <v>30</v>
      </c>
      <c r="J346" t="s">
        <v>55</v>
      </c>
      <c r="K346">
        <v>846.77</v>
      </c>
      <c r="L346">
        <v>8</v>
      </c>
      <c r="M346">
        <v>0.04</v>
      </c>
      <c r="N346">
        <v>152.27000000000001</v>
      </c>
      <c r="O346" t="s">
        <v>71</v>
      </c>
      <c r="P346">
        <v>2025</v>
      </c>
    </row>
    <row r="347" spans="1:16" x14ac:dyDescent="0.25">
      <c r="A347" t="s">
        <v>923</v>
      </c>
      <c r="B347" s="1">
        <v>44833</v>
      </c>
      <c r="C347" s="1">
        <v>45756</v>
      </c>
      <c r="D347" t="s">
        <v>61</v>
      </c>
      <c r="E347" t="s">
        <v>924</v>
      </c>
      <c r="F347" t="s">
        <v>19</v>
      </c>
      <c r="G347" t="s">
        <v>343</v>
      </c>
      <c r="H347" t="s">
        <v>38</v>
      </c>
      <c r="I347" t="s">
        <v>22</v>
      </c>
      <c r="J347" t="s">
        <v>23</v>
      </c>
      <c r="K347">
        <v>819.05</v>
      </c>
      <c r="L347">
        <v>8</v>
      </c>
      <c r="M347">
        <v>0.21</v>
      </c>
      <c r="N347">
        <v>221.73</v>
      </c>
      <c r="O347" t="s">
        <v>71</v>
      </c>
      <c r="P347">
        <v>2022</v>
      </c>
    </row>
    <row r="348" spans="1:16" x14ac:dyDescent="0.25">
      <c r="A348" t="s">
        <v>925</v>
      </c>
      <c r="B348" s="1">
        <v>44624</v>
      </c>
      <c r="C348" s="1">
        <v>44782</v>
      </c>
      <c r="D348" t="s">
        <v>34</v>
      </c>
      <c r="E348" t="s">
        <v>926</v>
      </c>
      <c r="F348" t="s">
        <v>19</v>
      </c>
      <c r="G348" t="s">
        <v>440</v>
      </c>
      <c r="H348" t="s">
        <v>59</v>
      </c>
      <c r="I348" t="s">
        <v>22</v>
      </c>
      <c r="J348" t="s">
        <v>132</v>
      </c>
      <c r="K348">
        <v>559.88</v>
      </c>
      <c r="L348">
        <v>5</v>
      </c>
      <c r="M348">
        <v>0.18</v>
      </c>
      <c r="N348">
        <v>26.01</v>
      </c>
      <c r="O348" t="s">
        <v>24</v>
      </c>
      <c r="P348">
        <v>2022</v>
      </c>
    </row>
    <row r="349" spans="1:16" x14ac:dyDescent="0.25">
      <c r="A349" t="s">
        <v>927</v>
      </c>
      <c r="B349" s="1">
        <v>44951</v>
      </c>
      <c r="C349" s="1">
        <v>45345</v>
      </c>
      <c r="D349" t="s">
        <v>26</v>
      </c>
      <c r="E349" t="s">
        <v>928</v>
      </c>
      <c r="F349" t="s">
        <v>19</v>
      </c>
      <c r="G349" t="s">
        <v>255</v>
      </c>
      <c r="H349" t="s">
        <v>38</v>
      </c>
      <c r="I349" t="s">
        <v>22</v>
      </c>
      <c r="J349" t="s">
        <v>64</v>
      </c>
      <c r="K349">
        <v>296.47000000000003</v>
      </c>
      <c r="L349">
        <v>7</v>
      </c>
      <c r="M349">
        <v>0.21</v>
      </c>
      <c r="N349">
        <v>-7.18</v>
      </c>
      <c r="O349" t="s">
        <v>24</v>
      </c>
      <c r="P349">
        <v>2023</v>
      </c>
    </row>
    <row r="350" spans="1:16" x14ac:dyDescent="0.25">
      <c r="A350" t="s">
        <v>929</v>
      </c>
      <c r="B350" s="1">
        <v>45153</v>
      </c>
      <c r="C350" s="1">
        <v>45606</v>
      </c>
      <c r="D350" t="s">
        <v>17</v>
      </c>
      <c r="E350" t="s">
        <v>930</v>
      </c>
      <c r="F350" t="s">
        <v>28</v>
      </c>
      <c r="G350" t="s">
        <v>128</v>
      </c>
      <c r="H350" t="s">
        <v>38</v>
      </c>
      <c r="I350" t="s">
        <v>22</v>
      </c>
      <c r="J350" t="s">
        <v>132</v>
      </c>
      <c r="K350">
        <v>675.75</v>
      </c>
      <c r="L350">
        <v>5</v>
      </c>
      <c r="M350">
        <v>0.05</v>
      </c>
      <c r="N350">
        <v>482.93</v>
      </c>
      <c r="O350" t="s">
        <v>32</v>
      </c>
      <c r="P350">
        <v>2023</v>
      </c>
    </row>
    <row r="351" spans="1:16" x14ac:dyDescent="0.25">
      <c r="A351" t="s">
        <v>931</v>
      </c>
      <c r="B351" s="1">
        <v>44779</v>
      </c>
      <c r="C351" s="1">
        <v>45550</v>
      </c>
      <c r="D351" t="s">
        <v>26</v>
      </c>
      <c r="E351" t="s">
        <v>932</v>
      </c>
      <c r="F351" t="s">
        <v>28</v>
      </c>
      <c r="G351" t="s">
        <v>101</v>
      </c>
      <c r="H351" t="s">
        <v>87</v>
      </c>
      <c r="I351" t="s">
        <v>39</v>
      </c>
      <c r="J351" t="s">
        <v>47</v>
      </c>
      <c r="K351">
        <v>812.84</v>
      </c>
      <c r="L351">
        <v>6</v>
      </c>
      <c r="M351">
        <v>0.14000000000000001</v>
      </c>
      <c r="N351">
        <v>304.44</v>
      </c>
      <c r="O351" t="s">
        <v>65</v>
      </c>
      <c r="P351">
        <v>2022</v>
      </c>
    </row>
    <row r="352" spans="1:16" x14ac:dyDescent="0.25">
      <c r="A352" t="s">
        <v>933</v>
      </c>
      <c r="B352" s="1">
        <v>44606</v>
      </c>
      <c r="C352" s="1">
        <v>44861</v>
      </c>
      <c r="D352" t="s">
        <v>26</v>
      </c>
      <c r="E352" t="s">
        <v>934</v>
      </c>
      <c r="F352" t="s">
        <v>36</v>
      </c>
      <c r="G352" t="s">
        <v>122</v>
      </c>
      <c r="H352" t="s">
        <v>59</v>
      </c>
      <c r="I352" t="s">
        <v>39</v>
      </c>
      <c r="J352" t="s">
        <v>47</v>
      </c>
      <c r="K352">
        <v>631.84</v>
      </c>
      <c r="L352">
        <v>7</v>
      </c>
      <c r="M352">
        <v>0.02</v>
      </c>
      <c r="N352">
        <v>-55.94</v>
      </c>
      <c r="O352" t="s">
        <v>32</v>
      </c>
      <c r="P352">
        <v>2022</v>
      </c>
    </row>
    <row r="353" spans="1:16" x14ac:dyDescent="0.25">
      <c r="A353" t="s">
        <v>935</v>
      </c>
      <c r="B353" s="1">
        <v>44914</v>
      </c>
      <c r="C353" s="1">
        <v>44944</v>
      </c>
      <c r="D353" t="s">
        <v>34</v>
      </c>
      <c r="E353" t="s">
        <v>936</v>
      </c>
      <c r="F353" t="s">
        <v>28</v>
      </c>
      <c r="G353" t="s">
        <v>917</v>
      </c>
      <c r="H353" t="s">
        <v>87</v>
      </c>
      <c r="I353" t="s">
        <v>22</v>
      </c>
      <c r="J353" t="s">
        <v>132</v>
      </c>
      <c r="K353">
        <v>813.46</v>
      </c>
      <c r="L353">
        <v>2</v>
      </c>
      <c r="M353">
        <v>0.22</v>
      </c>
      <c r="N353">
        <v>-4.97</v>
      </c>
      <c r="O353" t="s">
        <v>71</v>
      </c>
      <c r="P353">
        <v>2022</v>
      </c>
    </row>
    <row r="354" spans="1:16" x14ac:dyDescent="0.25">
      <c r="A354" t="s">
        <v>937</v>
      </c>
      <c r="B354" s="1">
        <v>45427</v>
      </c>
      <c r="C354" s="1">
        <v>45702</v>
      </c>
      <c r="D354" t="s">
        <v>26</v>
      </c>
      <c r="E354" t="s">
        <v>938</v>
      </c>
      <c r="F354" t="s">
        <v>19</v>
      </c>
      <c r="G354" t="s">
        <v>869</v>
      </c>
      <c r="H354" t="s">
        <v>87</v>
      </c>
      <c r="I354" t="s">
        <v>39</v>
      </c>
      <c r="J354" t="s">
        <v>113</v>
      </c>
      <c r="K354">
        <v>580.77</v>
      </c>
      <c r="L354">
        <v>7</v>
      </c>
      <c r="M354">
        <v>0.18</v>
      </c>
      <c r="N354">
        <v>89.7</v>
      </c>
      <c r="O354" t="s">
        <v>71</v>
      </c>
      <c r="P354">
        <v>2024</v>
      </c>
    </row>
    <row r="355" spans="1:16" x14ac:dyDescent="0.25">
      <c r="A355" t="s">
        <v>939</v>
      </c>
      <c r="B355" s="1">
        <v>45601</v>
      </c>
      <c r="C355" s="1">
        <v>45792</v>
      </c>
      <c r="D355" t="s">
        <v>34</v>
      </c>
      <c r="E355" t="s">
        <v>940</v>
      </c>
      <c r="F355" t="s">
        <v>19</v>
      </c>
      <c r="G355" t="s">
        <v>435</v>
      </c>
      <c r="H355" t="s">
        <v>87</v>
      </c>
      <c r="I355" t="s">
        <v>30</v>
      </c>
      <c r="J355" t="s">
        <v>55</v>
      </c>
      <c r="K355">
        <v>883.71</v>
      </c>
      <c r="L355">
        <v>2</v>
      </c>
      <c r="M355">
        <v>0.04</v>
      </c>
      <c r="N355">
        <v>-91.61</v>
      </c>
      <c r="O355" t="s">
        <v>71</v>
      </c>
      <c r="P355">
        <v>2024</v>
      </c>
    </row>
    <row r="356" spans="1:16" x14ac:dyDescent="0.25">
      <c r="A356" t="s">
        <v>941</v>
      </c>
      <c r="B356" s="1">
        <v>45807</v>
      </c>
      <c r="C356" s="1">
        <v>45822</v>
      </c>
      <c r="D356" t="s">
        <v>61</v>
      </c>
      <c r="E356" t="s">
        <v>942</v>
      </c>
      <c r="F356" t="s">
        <v>36</v>
      </c>
      <c r="G356" t="s">
        <v>943</v>
      </c>
      <c r="H356" t="s">
        <v>21</v>
      </c>
      <c r="I356" t="s">
        <v>39</v>
      </c>
      <c r="J356" t="s">
        <v>113</v>
      </c>
      <c r="K356">
        <v>926.03</v>
      </c>
      <c r="L356">
        <v>9</v>
      </c>
      <c r="M356">
        <v>0.23</v>
      </c>
      <c r="N356">
        <v>254.51</v>
      </c>
      <c r="O356" t="s">
        <v>71</v>
      </c>
      <c r="P356">
        <v>2025</v>
      </c>
    </row>
    <row r="357" spans="1:16" x14ac:dyDescent="0.25">
      <c r="A357" t="s">
        <v>944</v>
      </c>
      <c r="B357" s="1">
        <v>44932</v>
      </c>
      <c r="C357" s="1">
        <v>45334</v>
      </c>
      <c r="D357" t="s">
        <v>34</v>
      </c>
      <c r="E357" t="s">
        <v>945</v>
      </c>
      <c r="F357" t="s">
        <v>36</v>
      </c>
      <c r="G357" t="s">
        <v>390</v>
      </c>
      <c r="H357" t="s">
        <v>38</v>
      </c>
      <c r="I357" t="s">
        <v>30</v>
      </c>
      <c r="J357" t="s">
        <v>55</v>
      </c>
      <c r="K357">
        <v>907.43</v>
      </c>
      <c r="L357">
        <v>8</v>
      </c>
      <c r="M357">
        <v>0.15</v>
      </c>
      <c r="N357">
        <v>135.18</v>
      </c>
      <c r="O357" t="s">
        <v>32</v>
      </c>
      <c r="P357">
        <v>2023</v>
      </c>
    </row>
    <row r="358" spans="1:16" x14ac:dyDescent="0.25">
      <c r="A358" t="s">
        <v>946</v>
      </c>
      <c r="B358" s="1">
        <v>44503</v>
      </c>
      <c r="C358" s="1">
        <v>45714</v>
      </c>
      <c r="D358" t="s">
        <v>17</v>
      </c>
      <c r="E358" t="s">
        <v>947</v>
      </c>
      <c r="F358" t="s">
        <v>28</v>
      </c>
      <c r="G358" t="s">
        <v>943</v>
      </c>
      <c r="H358" t="s">
        <v>38</v>
      </c>
      <c r="I358" t="s">
        <v>39</v>
      </c>
      <c r="J358" t="s">
        <v>113</v>
      </c>
      <c r="K358">
        <v>78.75</v>
      </c>
      <c r="L358">
        <v>4</v>
      </c>
      <c r="M358">
        <v>0.25</v>
      </c>
      <c r="N358">
        <v>15.43</v>
      </c>
      <c r="O358" t="s">
        <v>32</v>
      </c>
      <c r="P358">
        <v>2021</v>
      </c>
    </row>
    <row r="359" spans="1:16" x14ac:dyDescent="0.25">
      <c r="A359" t="s">
        <v>948</v>
      </c>
      <c r="B359" s="1">
        <v>45839</v>
      </c>
      <c r="C359" s="1">
        <v>45846</v>
      </c>
      <c r="D359" t="s">
        <v>34</v>
      </c>
      <c r="E359" t="s">
        <v>949</v>
      </c>
      <c r="F359" t="s">
        <v>36</v>
      </c>
      <c r="G359" t="s">
        <v>294</v>
      </c>
      <c r="H359" t="s">
        <v>87</v>
      </c>
      <c r="I359" t="s">
        <v>39</v>
      </c>
      <c r="J359" t="s">
        <v>47</v>
      </c>
      <c r="K359">
        <v>729.26</v>
      </c>
      <c r="L359">
        <v>3</v>
      </c>
      <c r="M359">
        <v>0.11</v>
      </c>
      <c r="N359">
        <v>497.35</v>
      </c>
      <c r="O359" t="s">
        <v>71</v>
      </c>
      <c r="P359">
        <v>2025</v>
      </c>
    </row>
    <row r="360" spans="1:16" x14ac:dyDescent="0.25">
      <c r="A360" t="s">
        <v>950</v>
      </c>
      <c r="B360" s="1">
        <v>44540</v>
      </c>
      <c r="C360" s="1">
        <v>45216</v>
      </c>
      <c r="D360" t="s">
        <v>34</v>
      </c>
      <c r="E360" t="s">
        <v>951</v>
      </c>
      <c r="F360" t="s">
        <v>28</v>
      </c>
      <c r="G360" t="s">
        <v>917</v>
      </c>
      <c r="H360" t="s">
        <v>87</v>
      </c>
      <c r="I360" t="s">
        <v>30</v>
      </c>
      <c r="J360" t="s">
        <v>55</v>
      </c>
      <c r="K360">
        <v>29.31</v>
      </c>
      <c r="L360">
        <v>3</v>
      </c>
      <c r="M360">
        <v>0.04</v>
      </c>
      <c r="N360">
        <v>34.200000000000003</v>
      </c>
      <c r="O360" t="s">
        <v>65</v>
      </c>
      <c r="P360">
        <v>2021</v>
      </c>
    </row>
    <row r="361" spans="1:16" x14ac:dyDescent="0.25">
      <c r="A361" t="s">
        <v>952</v>
      </c>
      <c r="B361" s="1">
        <v>44083</v>
      </c>
      <c r="C361" s="1">
        <v>45251</v>
      </c>
      <c r="D361" t="s">
        <v>34</v>
      </c>
      <c r="E361" t="s">
        <v>953</v>
      </c>
      <c r="F361" t="s">
        <v>28</v>
      </c>
      <c r="G361" t="s">
        <v>249</v>
      </c>
      <c r="H361" t="s">
        <v>59</v>
      </c>
      <c r="I361" t="s">
        <v>39</v>
      </c>
      <c r="J361" t="s">
        <v>113</v>
      </c>
      <c r="K361">
        <v>228.57</v>
      </c>
      <c r="L361">
        <v>3</v>
      </c>
      <c r="M361">
        <v>0.23</v>
      </c>
      <c r="N361">
        <v>-26.56</v>
      </c>
      <c r="O361" t="s">
        <v>32</v>
      </c>
      <c r="P361">
        <v>2020</v>
      </c>
    </row>
    <row r="362" spans="1:16" x14ac:dyDescent="0.25">
      <c r="A362" t="s">
        <v>954</v>
      </c>
      <c r="B362" s="1">
        <v>45664</v>
      </c>
      <c r="C362" s="1">
        <v>45738</v>
      </c>
      <c r="D362" t="s">
        <v>26</v>
      </c>
      <c r="E362" t="s">
        <v>955</v>
      </c>
      <c r="F362" t="s">
        <v>19</v>
      </c>
      <c r="G362" t="s">
        <v>50</v>
      </c>
      <c r="H362" t="s">
        <v>38</v>
      </c>
      <c r="I362" t="s">
        <v>39</v>
      </c>
      <c r="J362" t="s">
        <v>40</v>
      </c>
      <c r="K362">
        <v>961.25</v>
      </c>
      <c r="L362">
        <v>3</v>
      </c>
      <c r="M362">
        <v>0.05</v>
      </c>
      <c r="N362">
        <v>298.89999999999998</v>
      </c>
      <c r="O362" t="s">
        <v>71</v>
      </c>
      <c r="P362">
        <v>2025</v>
      </c>
    </row>
    <row r="363" spans="1:16" x14ac:dyDescent="0.25">
      <c r="A363" t="s">
        <v>956</v>
      </c>
      <c r="B363" s="1">
        <v>45598</v>
      </c>
      <c r="C363" s="1">
        <v>45756</v>
      </c>
      <c r="D363" t="s">
        <v>26</v>
      </c>
      <c r="E363" t="s">
        <v>957</v>
      </c>
      <c r="F363" t="s">
        <v>28</v>
      </c>
      <c r="G363" t="s">
        <v>745</v>
      </c>
      <c r="H363" t="s">
        <v>59</v>
      </c>
      <c r="I363" t="s">
        <v>30</v>
      </c>
      <c r="J363" t="s">
        <v>31</v>
      </c>
      <c r="K363">
        <v>843.96</v>
      </c>
      <c r="L363">
        <v>4</v>
      </c>
      <c r="M363">
        <v>0.05</v>
      </c>
      <c r="N363">
        <v>265.39</v>
      </c>
      <c r="O363" t="s">
        <v>32</v>
      </c>
      <c r="P363">
        <v>2024</v>
      </c>
    </row>
    <row r="364" spans="1:16" x14ac:dyDescent="0.25">
      <c r="A364" t="s">
        <v>958</v>
      </c>
      <c r="B364" s="1">
        <v>44556</v>
      </c>
      <c r="C364" s="1">
        <v>45675</v>
      </c>
      <c r="D364" t="s">
        <v>26</v>
      </c>
      <c r="E364" t="s">
        <v>959</v>
      </c>
      <c r="F364" t="s">
        <v>28</v>
      </c>
      <c r="G364" t="s">
        <v>155</v>
      </c>
      <c r="H364" t="s">
        <v>59</v>
      </c>
      <c r="I364" t="s">
        <v>30</v>
      </c>
      <c r="J364" t="s">
        <v>51</v>
      </c>
      <c r="K364">
        <v>448.22</v>
      </c>
      <c r="L364">
        <v>7</v>
      </c>
      <c r="M364">
        <v>0.13</v>
      </c>
      <c r="N364">
        <v>153.80000000000001</v>
      </c>
      <c r="O364" t="s">
        <v>32</v>
      </c>
      <c r="P364">
        <v>2021</v>
      </c>
    </row>
    <row r="365" spans="1:16" x14ac:dyDescent="0.25">
      <c r="A365" t="s">
        <v>960</v>
      </c>
      <c r="B365" s="1">
        <v>44740</v>
      </c>
      <c r="C365" s="1">
        <v>44976</v>
      </c>
      <c r="D365" t="s">
        <v>26</v>
      </c>
      <c r="E365" t="s">
        <v>961</v>
      </c>
      <c r="F365" t="s">
        <v>19</v>
      </c>
      <c r="G365" t="s">
        <v>307</v>
      </c>
      <c r="H365" t="s">
        <v>59</v>
      </c>
      <c r="I365" t="s">
        <v>30</v>
      </c>
      <c r="J365" t="s">
        <v>51</v>
      </c>
      <c r="K365">
        <v>428.96</v>
      </c>
      <c r="L365">
        <v>1</v>
      </c>
      <c r="M365">
        <v>0.21</v>
      </c>
      <c r="N365">
        <v>121.99</v>
      </c>
      <c r="O365" t="s">
        <v>24</v>
      </c>
      <c r="P365">
        <v>2022</v>
      </c>
    </row>
    <row r="366" spans="1:16" x14ac:dyDescent="0.25">
      <c r="A366" t="s">
        <v>962</v>
      </c>
      <c r="B366" s="1">
        <v>44467</v>
      </c>
      <c r="C366" s="1">
        <v>45753</v>
      </c>
      <c r="D366" t="s">
        <v>61</v>
      </c>
      <c r="E366" t="s">
        <v>963</v>
      </c>
      <c r="F366" t="s">
        <v>28</v>
      </c>
      <c r="G366" t="s">
        <v>313</v>
      </c>
      <c r="H366" t="s">
        <v>38</v>
      </c>
      <c r="I366" t="s">
        <v>30</v>
      </c>
      <c r="J366" t="s">
        <v>51</v>
      </c>
      <c r="K366">
        <v>533.20000000000005</v>
      </c>
      <c r="L366">
        <v>5</v>
      </c>
      <c r="M366">
        <v>0.21</v>
      </c>
      <c r="N366">
        <v>112.93</v>
      </c>
      <c r="O366" t="s">
        <v>71</v>
      </c>
      <c r="P366">
        <v>2021</v>
      </c>
    </row>
    <row r="367" spans="1:16" x14ac:dyDescent="0.25">
      <c r="A367" t="s">
        <v>964</v>
      </c>
      <c r="B367" s="1">
        <v>44572</v>
      </c>
      <c r="C367" s="1">
        <v>45708</v>
      </c>
      <c r="D367" t="s">
        <v>61</v>
      </c>
      <c r="E367" t="s">
        <v>965</v>
      </c>
      <c r="F367" t="s">
        <v>19</v>
      </c>
      <c r="G367" t="s">
        <v>246</v>
      </c>
      <c r="H367" t="s">
        <v>59</v>
      </c>
      <c r="I367" t="s">
        <v>22</v>
      </c>
      <c r="J367" t="s">
        <v>132</v>
      </c>
      <c r="K367">
        <v>556.08000000000004</v>
      </c>
      <c r="L367">
        <v>7</v>
      </c>
      <c r="M367">
        <v>0.01</v>
      </c>
      <c r="N367">
        <v>480.33</v>
      </c>
      <c r="O367" t="s">
        <v>65</v>
      </c>
      <c r="P367">
        <v>2022</v>
      </c>
    </row>
    <row r="368" spans="1:16" x14ac:dyDescent="0.25">
      <c r="A368" t="s">
        <v>966</v>
      </c>
      <c r="B368" s="1">
        <v>44110</v>
      </c>
      <c r="C368" s="1">
        <v>45601</v>
      </c>
      <c r="D368" t="s">
        <v>26</v>
      </c>
      <c r="E368" t="s">
        <v>967</v>
      </c>
      <c r="F368" t="s">
        <v>19</v>
      </c>
      <c r="G368" t="s">
        <v>968</v>
      </c>
      <c r="H368" t="s">
        <v>59</v>
      </c>
      <c r="I368" t="s">
        <v>39</v>
      </c>
      <c r="J368" t="s">
        <v>113</v>
      </c>
      <c r="K368">
        <v>196.06</v>
      </c>
      <c r="L368">
        <v>9</v>
      </c>
      <c r="M368">
        <v>0.19</v>
      </c>
      <c r="N368">
        <v>336.98</v>
      </c>
      <c r="O368" t="s">
        <v>65</v>
      </c>
      <c r="P368">
        <v>2020</v>
      </c>
    </row>
    <row r="369" spans="1:16" x14ac:dyDescent="0.25">
      <c r="A369" t="s">
        <v>969</v>
      </c>
      <c r="B369" s="1">
        <v>44387</v>
      </c>
      <c r="C369" s="1">
        <v>45438</v>
      </c>
      <c r="D369" t="s">
        <v>26</v>
      </c>
      <c r="E369" t="s">
        <v>970</v>
      </c>
      <c r="F369" t="s">
        <v>28</v>
      </c>
      <c r="G369" t="s">
        <v>903</v>
      </c>
      <c r="H369" t="s">
        <v>38</v>
      </c>
      <c r="I369" t="s">
        <v>39</v>
      </c>
      <c r="J369" t="s">
        <v>40</v>
      </c>
      <c r="K369">
        <v>404.11</v>
      </c>
      <c r="L369">
        <v>7</v>
      </c>
      <c r="M369">
        <v>0.2</v>
      </c>
      <c r="N369">
        <v>180.92</v>
      </c>
      <c r="O369" t="s">
        <v>65</v>
      </c>
      <c r="P369">
        <v>2021</v>
      </c>
    </row>
    <row r="370" spans="1:16" x14ac:dyDescent="0.25">
      <c r="A370" t="s">
        <v>971</v>
      </c>
      <c r="B370" s="1">
        <v>45834</v>
      </c>
      <c r="C370" s="1">
        <v>45837</v>
      </c>
      <c r="D370" t="s">
        <v>61</v>
      </c>
      <c r="E370" t="s">
        <v>972</v>
      </c>
      <c r="F370" t="s">
        <v>36</v>
      </c>
      <c r="G370" t="s">
        <v>893</v>
      </c>
      <c r="H370" t="s">
        <v>21</v>
      </c>
      <c r="I370" t="s">
        <v>39</v>
      </c>
      <c r="J370" t="s">
        <v>47</v>
      </c>
      <c r="K370">
        <v>458.28</v>
      </c>
      <c r="L370">
        <v>4</v>
      </c>
      <c r="M370">
        <v>0.18</v>
      </c>
      <c r="N370">
        <v>120.03</v>
      </c>
      <c r="O370" t="s">
        <v>71</v>
      </c>
      <c r="P370">
        <v>2025</v>
      </c>
    </row>
    <row r="371" spans="1:16" x14ac:dyDescent="0.25">
      <c r="A371" t="s">
        <v>973</v>
      </c>
      <c r="B371" s="1">
        <v>44519</v>
      </c>
      <c r="C371" s="1">
        <v>45039</v>
      </c>
      <c r="D371" t="s">
        <v>17</v>
      </c>
      <c r="E371" t="s">
        <v>974</v>
      </c>
      <c r="F371" t="s">
        <v>19</v>
      </c>
      <c r="G371" t="s">
        <v>527</v>
      </c>
      <c r="H371" t="s">
        <v>87</v>
      </c>
      <c r="I371" t="s">
        <v>22</v>
      </c>
      <c r="J371" t="s">
        <v>132</v>
      </c>
      <c r="K371">
        <v>763.54</v>
      </c>
      <c r="L371">
        <v>7</v>
      </c>
      <c r="M371">
        <v>0.03</v>
      </c>
      <c r="N371">
        <v>305.13</v>
      </c>
      <c r="O371" t="s">
        <v>71</v>
      </c>
      <c r="P371">
        <v>2021</v>
      </c>
    </row>
    <row r="372" spans="1:16" x14ac:dyDescent="0.25">
      <c r="A372" t="s">
        <v>975</v>
      </c>
      <c r="B372" s="1">
        <v>44032</v>
      </c>
      <c r="C372" s="1">
        <v>45397</v>
      </c>
      <c r="D372" t="s">
        <v>26</v>
      </c>
      <c r="E372" t="s">
        <v>976</v>
      </c>
      <c r="F372" t="s">
        <v>19</v>
      </c>
      <c r="G372" t="s">
        <v>717</v>
      </c>
      <c r="H372" t="s">
        <v>87</v>
      </c>
      <c r="I372" t="s">
        <v>39</v>
      </c>
      <c r="J372" t="s">
        <v>113</v>
      </c>
      <c r="K372">
        <v>428.05</v>
      </c>
      <c r="L372">
        <v>9</v>
      </c>
      <c r="M372">
        <v>0.28999999999999998</v>
      </c>
      <c r="N372">
        <v>-49.64</v>
      </c>
      <c r="O372" t="s">
        <v>65</v>
      </c>
      <c r="P372">
        <v>2020</v>
      </c>
    </row>
    <row r="373" spans="1:16" x14ac:dyDescent="0.25">
      <c r="A373" t="s">
        <v>977</v>
      </c>
      <c r="B373" s="1">
        <v>44122</v>
      </c>
      <c r="C373" s="1">
        <v>44171</v>
      </c>
      <c r="D373" t="s">
        <v>17</v>
      </c>
      <c r="E373" t="s">
        <v>978</v>
      </c>
      <c r="F373" t="s">
        <v>36</v>
      </c>
      <c r="G373" t="s">
        <v>979</v>
      </c>
      <c r="H373" t="s">
        <v>87</v>
      </c>
      <c r="I373" t="s">
        <v>39</v>
      </c>
      <c r="J373" t="s">
        <v>113</v>
      </c>
      <c r="K373">
        <v>349.69</v>
      </c>
      <c r="L373">
        <v>4</v>
      </c>
      <c r="M373">
        <v>0.03</v>
      </c>
      <c r="N373">
        <v>94.69</v>
      </c>
      <c r="O373" t="s">
        <v>65</v>
      </c>
      <c r="P373">
        <v>2020</v>
      </c>
    </row>
    <row r="374" spans="1:16" x14ac:dyDescent="0.25">
      <c r="A374" t="s">
        <v>980</v>
      </c>
      <c r="B374" s="1">
        <v>44230</v>
      </c>
      <c r="C374" s="1">
        <v>45542</v>
      </c>
      <c r="D374" t="s">
        <v>26</v>
      </c>
      <c r="E374" t="s">
        <v>981</v>
      </c>
      <c r="F374" t="s">
        <v>36</v>
      </c>
      <c r="G374" t="s">
        <v>720</v>
      </c>
      <c r="H374" t="s">
        <v>21</v>
      </c>
      <c r="I374" t="s">
        <v>22</v>
      </c>
      <c r="J374" t="s">
        <v>64</v>
      </c>
      <c r="K374">
        <v>549.12</v>
      </c>
      <c r="L374">
        <v>10</v>
      </c>
      <c r="M374">
        <v>0.25</v>
      </c>
      <c r="N374">
        <v>291.8</v>
      </c>
      <c r="O374" t="s">
        <v>32</v>
      </c>
      <c r="P374">
        <v>2021</v>
      </c>
    </row>
    <row r="375" spans="1:16" x14ac:dyDescent="0.25">
      <c r="A375" t="s">
        <v>982</v>
      </c>
      <c r="B375" s="1">
        <v>45099</v>
      </c>
      <c r="C375" s="1">
        <v>45241</v>
      </c>
      <c r="D375" t="s">
        <v>34</v>
      </c>
      <c r="E375" t="s">
        <v>983</v>
      </c>
      <c r="F375" t="s">
        <v>28</v>
      </c>
      <c r="G375" t="s">
        <v>580</v>
      </c>
      <c r="H375" t="s">
        <v>87</v>
      </c>
      <c r="I375" t="s">
        <v>30</v>
      </c>
      <c r="J375" t="s">
        <v>51</v>
      </c>
      <c r="K375">
        <v>514.79999999999995</v>
      </c>
      <c r="L375">
        <v>7</v>
      </c>
      <c r="M375">
        <v>0.18</v>
      </c>
      <c r="N375">
        <v>107.89</v>
      </c>
      <c r="O375" t="s">
        <v>24</v>
      </c>
      <c r="P375">
        <v>2023</v>
      </c>
    </row>
    <row r="376" spans="1:16" x14ac:dyDescent="0.25">
      <c r="A376" t="s">
        <v>984</v>
      </c>
      <c r="B376" s="1">
        <v>44644</v>
      </c>
      <c r="C376" s="1">
        <v>45726</v>
      </c>
      <c r="D376" t="s">
        <v>61</v>
      </c>
      <c r="E376" t="s">
        <v>985</v>
      </c>
      <c r="F376" t="s">
        <v>28</v>
      </c>
      <c r="G376" t="s">
        <v>377</v>
      </c>
      <c r="H376" t="s">
        <v>21</v>
      </c>
      <c r="I376" t="s">
        <v>22</v>
      </c>
      <c r="J376" t="s">
        <v>23</v>
      </c>
      <c r="K376">
        <v>531.6</v>
      </c>
      <c r="L376">
        <v>9</v>
      </c>
      <c r="M376">
        <v>0.18</v>
      </c>
      <c r="N376">
        <v>-12.05</v>
      </c>
      <c r="O376" t="s">
        <v>65</v>
      </c>
      <c r="P376">
        <v>2022</v>
      </c>
    </row>
    <row r="377" spans="1:16" x14ac:dyDescent="0.25">
      <c r="A377" t="s">
        <v>986</v>
      </c>
      <c r="B377" s="1">
        <v>44715</v>
      </c>
      <c r="C377" s="1">
        <v>45419</v>
      </c>
      <c r="D377" t="s">
        <v>34</v>
      </c>
      <c r="E377" t="s">
        <v>987</v>
      </c>
      <c r="F377" t="s">
        <v>36</v>
      </c>
      <c r="G377" t="s">
        <v>988</v>
      </c>
      <c r="H377" t="s">
        <v>38</v>
      </c>
      <c r="I377" t="s">
        <v>22</v>
      </c>
      <c r="J377" t="s">
        <v>64</v>
      </c>
      <c r="K377">
        <v>97.87</v>
      </c>
      <c r="L377">
        <v>2</v>
      </c>
      <c r="M377">
        <v>0.19</v>
      </c>
      <c r="N377">
        <v>339.65</v>
      </c>
      <c r="O377" t="s">
        <v>24</v>
      </c>
      <c r="P377">
        <v>2022</v>
      </c>
    </row>
    <row r="378" spans="1:16" x14ac:dyDescent="0.25">
      <c r="A378" t="s">
        <v>989</v>
      </c>
      <c r="B378" s="1">
        <v>44805</v>
      </c>
      <c r="C378" s="1">
        <v>45223</v>
      </c>
      <c r="D378" t="s">
        <v>61</v>
      </c>
      <c r="E378" t="s">
        <v>990</v>
      </c>
      <c r="F378" t="s">
        <v>36</v>
      </c>
      <c r="G378" t="s">
        <v>435</v>
      </c>
      <c r="H378" t="s">
        <v>21</v>
      </c>
      <c r="I378" t="s">
        <v>30</v>
      </c>
      <c r="J378" t="s">
        <v>51</v>
      </c>
      <c r="K378">
        <v>684.24</v>
      </c>
      <c r="L378">
        <v>2</v>
      </c>
      <c r="M378">
        <v>0.23</v>
      </c>
      <c r="N378">
        <v>469.16</v>
      </c>
      <c r="O378" t="s">
        <v>24</v>
      </c>
      <c r="P378">
        <v>2022</v>
      </c>
    </row>
    <row r="379" spans="1:16" x14ac:dyDescent="0.25">
      <c r="A379" t="s">
        <v>991</v>
      </c>
      <c r="B379" s="1">
        <v>44554</v>
      </c>
      <c r="C379" s="1">
        <v>44717</v>
      </c>
      <c r="D379" t="s">
        <v>34</v>
      </c>
      <c r="E379" t="s">
        <v>992</v>
      </c>
      <c r="F379" t="s">
        <v>36</v>
      </c>
      <c r="G379" t="s">
        <v>261</v>
      </c>
      <c r="H379" t="s">
        <v>87</v>
      </c>
      <c r="I379" t="s">
        <v>39</v>
      </c>
      <c r="J379" t="s">
        <v>40</v>
      </c>
      <c r="K379">
        <v>145.79</v>
      </c>
      <c r="L379">
        <v>6</v>
      </c>
      <c r="M379">
        <v>0.23</v>
      </c>
      <c r="N379">
        <v>182.12</v>
      </c>
      <c r="O379" t="s">
        <v>32</v>
      </c>
      <c r="P379">
        <v>2021</v>
      </c>
    </row>
    <row r="380" spans="1:16" x14ac:dyDescent="0.25">
      <c r="A380" t="s">
        <v>993</v>
      </c>
      <c r="B380" s="1">
        <v>45437</v>
      </c>
      <c r="C380" s="1">
        <v>45797</v>
      </c>
      <c r="D380" t="s">
        <v>26</v>
      </c>
      <c r="E380" t="s">
        <v>994</v>
      </c>
      <c r="F380" t="s">
        <v>36</v>
      </c>
      <c r="G380" t="s">
        <v>527</v>
      </c>
      <c r="H380" t="s">
        <v>59</v>
      </c>
      <c r="I380" t="s">
        <v>39</v>
      </c>
      <c r="J380" t="s">
        <v>113</v>
      </c>
      <c r="K380">
        <v>944.64</v>
      </c>
      <c r="L380">
        <v>10</v>
      </c>
      <c r="M380">
        <v>0.06</v>
      </c>
      <c r="N380">
        <v>435.88</v>
      </c>
      <c r="O380" t="s">
        <v>24</v>
      </c>
      <c r="P380">
        <v>2024</v>
      </c>
    </row>
    <row r="381" spans="1:16" x14ac:dyDescent="0.25">
      <c r="A381" t="s">
        <v>995</v>
      </c>
      <c r="B381" s="1">
        <v>45145</v>
      </c>
      <c r="C381" s="1">
        <v>45488</v>
      </c>
      <c r="D381" t="s">
        <v>61</v>
      </c>
      <c r="E381" t="s">
        <v>996</v>
      </c>
      <c r="F381" t="s">
        <v>19</v>
      </c>
      <c r="G381" t="s">
        <v>496</v>
      </c>
      <c r="H381" t="s">
        <v>21</v>
      </c>
      <c r="I381" t="s">
        <v>30</v>
      </c>
      <c r="J381" t="s">
        <v>51</v>
      </c>
      <c r="K381">
        <v>422.24</v>
      </c>
      <c r="L381">
        <v>3</v>
      </c>
      <c r="M381">
        <v>0.01</v>
      </c>
      <c r="N381">
        <v>372.84</v>
      </c>
      <c r="O381" t="s">
        <v>24</v>
      </c>
      <c r="P381">
        <v>2023</v>
      </c>
    </row>
    <row r="382" spans="1:16" x14ac:dyDescent="0.25">
      <c r="A382" t="s">
        <v>997</v>
      </c>
      <c r="B382" s="1">
        <v>45468</v>
      </c>
      <c r="C382" s="1">
        <v>45820</v>
      </c>
      <c r="D382" t="s">
        <v>61</v>
      </c>
      <c r="E382" t="s">
        <v>998</v>
      </c>
      <c r="F382" t="s">
        <v>28</v>
      </c>
      <c r="G382" t="s">
        <v>107</v>
      </c>
      <c r="H382" t="s">
        <v>38</v>
      </c>
      <c r="I382" t="s">
        <v>30</v>
      </c>
      <c r="J382" t="s">
        <v>55</v>
      </c>
      <c r="K382">
        <v>422.21</v>
      </c>
      <c r="L382">
        <v>2</v>
      </c>
      <c r="M382">
        <v>0.2</v>
      </c>
      <c r="N382">
        <v>107.01</v>
      </c>
      <c r="O382" t="s">
        <v>24</v>
      </c>
      <c r="P382">
        <v>2024</v>
      </c>
    </row>
    <row r="383" spans="1:16" x14ac:dyDescent="0.25">
      <c r="A383" t="s">
        <v>999</v>
      </c>
      <c r="B383" s="1">
        <v>44130</v>
      </c>
      <c r="C383" s="1">
        <v>45763</v>
      </c>
      <c r="D383" t="s">
        <v>17</v>
      </c>
      <c r="E383" t="s">
        <v>1000</v>
      </c>
      <c r="F383" t="s">
        <v>36</v>
      </c>
      <c r="G383" t="s">
        <v>1001</v>
      </c>
      <c r="H383" t="s">
        <v>38</v>
      </c>
      <c r="I383" t="s">
        <v>30</v>
      </c>
      <c r="J383" t="s">
        <v>55</v>
      </c>
      <c r="K383">
        <v>799.75</v>
      </c>
      <c r="L383">
        <v>9</v>
      </c>
      <c r="M383">
        <v>0.08</v>
      </c>
      <c r="N383">
        <v>398.49</v>
      </c>
      <c r="O383" t="s">
        <v>71</v>
      </c>
      <c r="P383">
        <v>2020</v>
      </c>
    </row>
    <row r="384" spans="1:16" x14ac:dyDescent="0.25">
      <c r="A384" t="s">
        <v>1002</v>
      </c>
      <c r="B384" s="1">
        <v>44572</v>
      </c>
      <c r="C384" s="1">
        <v>45350</v>
      </c>
      <c r="D384" t="s">
        <v>17</v>
      </c>
      <c r="E384" t="s">
        <v>1003</v>
      </c>
      <c r="F384" t="s">
        <v>36</v>
      </c>
      <c r="G384" t="s">
        <v>435</v>
      </c>
      <c r="H384" t="s">
        <v>59</v>
      </c>
      <c r="I384" t="s">
        <v>39</v>
      </c>
      <c r="J384" t="s">
        <v>47</v>
      </c>
      <c r="K384">
        <v>944.76</v>
      </c>
      <c r="L384">
        <v>5</v>
      </c>
      <c r="M384">
        <v>0.01</v>
      </c>
      <c r="N384">
        <v>224.1</v>
      </c>
      <c r="O384" t="s">
        <v>24</v>
      </c>
      <c r="P384">
        <v>2022</v>
      </c>
    </row>
    <row r="385" spans="1:16" x14ac:dyDescent="0.25">
      <c r="A385" t="s">
        <v>1004</v>
      </c>
      <c r="B385" s="1">
        <v>45452</v>
      </c>
      <c r="C385" s="1">
        <v>45829</v>
      </c>
      <c r="D385" t="s">
        <v>17</v>
      </c>
      <c r="E385" t="s">
        <v>1005</v>
      </c>
      <c r="F385" t="s">
        <v>19</v>
      </c>
      <c r="G385" t="s">
        <v>63</v>
      </c>
      <c r="H385" t="s">
        <v>38</v>
      </c>
      <c r="I385" t="s">
        <v>39</v>
      </c>
      <c r="J385" t="s">
        <v>47</v>
      </c>
      <c r="K385">
        <v>212.76</v>
      </c>
      <c r="L385">
        <v>2</v>
      </c>
      <c r="M385">
        <v>0.12</v>
      </c>
      <c r="N385">
        <v>-86.1</v>
      </c>
      <c r="O385" t="s">
        <v>24</v>
      </c>
      <c r="P385">
        <v>2024</v>
      </c>
    </row>
    <row r="386" spans="1:16" x14ac:dyDescent="0.25">
      <c r="A386" t="s">
        <v>1006</v>
      </c>
      <c r="B386" s="1">
        <v>45844</v>
      </c>
      <c r="C386" s="1">
        <v>45846</v>
      </c>
      <c r="D386" t="s">
        <v>17</v>
      </c>
      <c r="E386" t="s">
        <v>1007</v>
      </c>
      <c r="F386" t="s">
        <v>28</v>
      </c>
      <c r="G386" t="s">
        <v>432</v>
      </c>
      <c r="H386" t="s">
        <v>38</v>
      </c>
      <c r="I386" t="s">
        <v>30</v>
      </c>
      <c r="J386" t="s">
        <v>55</v>
      </c>
      <c r="K386">
        <v>507.59</v>
      </c>
      <c r="L386">
        <v>9</v>
      </c>
      <c r="M386">
        <v>0.09</v>
      </c>
      <c r="N386">
        <v>-16.47</v>
      </c>
      <c r="O386" t="s">
        <v>71</v>
      </c>
      <c r="P386">
        <v>2025</v>
      </c>
    </row>
    <row r="387" spans="1:16" x14ac:dyDescent="0.25">
      <c r="A387" t="s">
        <v>1008</v>
      </c>
      <c r="B387" s="1">
        <v>45133</v>
      </c>
      <c r="C387" s="1">
        <v>45796</v>
      </c>
      <c r="D387" t="s">
        <v>61</v>
      </c>
      <c r="E387" t="s">
        <v>1009</v>
      </c>
      <c r="F387" t="s">
        <v>36</v>
      </c>
      <c r="G387" t="s">
        <v>404</v>
      </c>
      <c r="H387" t="s">
        <v>21</v>
      </c>
      <c r="I387" t="s">
        <v>22</v>
      </c>
      <c r="J387" t="s">
        <v>64</v>
      </c>
      <c r="K387">
        <v>831.51</v>
      </c>
      <c r="L387">
        <v>7</v>
      </c>
      <c r="M387">
        <v>0.06</v>
      </c>
      <c r="N387">
        <v>437.59</v>
      </c>
      <c r="O387" t="s">
        <v>71</v>
      </c>
      <c r="P387">
        <v>2023</v>
      </c>
    </row>
    <row r="388" spans="1:16" x14ac:dyDescent="0.25">
      <c r="A388" t="s">
        <v>1010</v>
      </c>
      <c r="B388" s="1">
        <v>44154</v>
      </c>
      <c r="C388" s="1">
        <v>45842</v>
      </c>
      <c r="D388" t="s">
        <v>17</v>
      </c>
      <c r="E388" t="s">
        <v>1011</v>
      </c>
      <c r="F388" t="s">
        <v>19</v>
      </c>
      <c r="G388" t="s">
        <v>694</v>
      </c>
      <c r="H388" t="s">
        <v>38</v>
      </c>
      <c r="I388" t="s">
        <v>39</v>
      </c>
      <c r="J388" t="s">
        <v>113</v>
      </c>
      <c r="K388">
        <v>617.47</v>
      </c>
      <c r="L388">
        <v>9</v>
      </c>
      <c r="M388">
        <v>0.27</v>
      </c>
      <c r="N388">
        <v>445.56</v>
      </c>
      <c r="O388" t="s">
        <v>24</v>
      </c>
      <c r="P388">
        <v>2020</v>
      </c>
    </row>
    <row r="389" spans="1:16" x14ac:dyDescent="0.25">
      <c r="A389" t="s">
        <v>1012</v>
      </c>
      <c r="B389" s="1">
        <v>45261</v>
      </c>
      <c r="C389" s="1">
        <v>45544</v>
      </c>
      <c r="D389" t="s">
        <v>61</v>
      </c>
      <c r="E389" t="s">
        <v>1013</v>
      </c>
      <c r="F389" t="s">
        <v>19</v>
      </c>
      <c r="G389" t="s">
        <v>135</v>
      </c>
      <c r="H389" t="s">
        <v>87</v>
      </c>
      <c r="I389" t="s">
        <v>30</v>
      </c>
      <c r="J389" t="s">
        <v>31</v>
      </c>
      <c r="K389">
        <v>589.12</v>
      </c>
      <c r="L389">
        <v>6</v>
      </c>
      <c r="M389">
        <v>0.2</v>
      </c>
      <c r="N389">
        <v>127.27</v>
      </c>
      <c r="O389" t="s">
        <v>24</v>
      </c>
      <c r="P389">
        <v>2023</v>
      </c>
    </row>
    <row r="390" spans="1:16" x14ac:dyDescent="0.25">
      <c r="A390" t="s">
        <v>1014</v>
      </c>
      <c r="B390" s="1">
        <v>45726</v>
      </c>
      <c r="C390" s="1">
        <v>45842</v>
      </c>
      <c r="D390" t="s">
        <v>61</v>
      </c>
      <c r="E390" t="s">
        <v>1015</v>
      </c>
      <c r="F390" t="s">
        <v>28</v>
      </c>
      <c r="G390" t="s">
        <v>480</v>
      </c>
      <c r="H390" t="s">
        <v>38</v>
      </c>
      <c r="I390" t="s">
        <v>30</v>
      </c>
      <c r="J390" t="s">
        <v>31</v>
      </c>
      <c r="K390">
        <v>349.56</v>
      </c>
      <c r="L390">
        <v>4</v>
      </c>
      <c r="M390">
        <v>0.13</v>
      </c>
      <c r="N390">
        <v>383.83</v>
      </c>
      <c r="O390" t="s">
        <v>65</v>
      </c>
      <c r="P390">
        <v>2025</v>
      </c>
    </row>
    <row r="391" spans="1:16" x14ac:dyDescent="0.25">
      <c r="A391" t="s">
        <v>1016</v>
      </c>
      <c r="B391" s="1">
        <v>44941</v>
      </c>
      <c r="C391" s="1">
        <v>45070</v>
      </c>
      <c r="D391" t="s">
        <v>61</v>
      </c>
      <c r="E391" t="s">
        <v>1017</v>
      </c>
      <c r="F391" t="s">
        <v>28</v>
      </c>
      <c r="G391" t="s">
        <v>861</v>
      </c>
      <c r="H391" t="s">
        <v>87</v>
      </c>
      <c r="I391" t="s">
        <v>22</v>
      </c>
      <c r="J391" t="s">
        <v>64</v>
      </c>
      <c r="K391">
        <v>956.48</v>
      </c>
      <c r="L391">
        <v>7</v>
      </c>
      <c r="M391">
        <v>0.05</v>
      </c>
      <c r="N391">
        <v>81.67</v>
      </c>
      <c r="O391" t="s">
        <v>71</v>
      </c>
      <c r="P391">
        <v>2023</v>
      </c>
    </row>
    <row r="392" spans="1:16" x14ac:dyDescent="0.25">
      <c r="A392" t="s">
        <v>1018</v>
      </c>
      <c r="B392" s="1">
        <v>44294</v>
      </c>
      <c r="C392" s="1">
        <v>44420</v>
      </c>
      <c r="D392" t="s">
        <v>61</v>
      </c>
      <c r="E392" t="s">
        <v>1019</v>
      </c>
      <c r="F392" t="s">
        <v>28</v>
      </c>
      <c r="G392" t="s">
        <v>1020</v>
      </c>
      <c r="H392" t="s">
        <v>38</v>
      </c>
      <c r="I392" t="s">
        <v>30</v>
      </c>
      <c r="J392" t="s">
        <v>31</v>
      </c>
      <c r="K392">
        <v>773.7</v>
      </c>
      <c r="L392">
        <v>5</v>
      </c>
      <c r="M392">
        <v>0.16</v>
      </c>
      <c r="N392">
        <v>24.98</v>
      </c>
      <c r="O392" t="s">
        <v>71</v>
      </c>
      <c r="P392">
        <v>2021</v>
      </c>
    </row>
    <row r="393" spans="1:16" x14ac:dyDescent="0.25">
      <c r="A393" t="s">
        <v>1021</v>
      </c>
      <c r="B393" s="1">
        <v>45579</v>
      </c>
      <c r="C393" s="1">
        <v>45795</v>
      </c>
      <c r="D393" t="s">
        <v>61</v>
      </c>
      <c r="E393" t="s">
        <v>1022</v>
      </c>
      <c r="F393" t="s">
        <v>28</v>
      </c>
      <c r="G393" t="s">
        <v>601</v>
      </c>
      <c r="H393" t="s">
        <v>87</v>
      </c>
      <c r="I393" t="s">
        <v>30</v>
      </c>
      <c r="J393" t="s">
        <v>55</v>
      </c>
      <c r="K393">
        <v>329.75</v>
      </c>
      <c r="L393">
        <v>2</v>
      </c>
      <c r="M393">
        <v>0.12</v>
      </c>
      <c r="N393">
        <v>253.11</v>
      </c>
      <c r="O393" t="s">
        <v>24</v>
      </c>
      <c r="P393">
        <v>2024</v>
      </c>
    </row>
    <row r="394" spans="1:16" x14ac:dyDescent="0.25">
      <c r="A394" t="s">
        <v>1023</v>
      </c>
      <c r="B394" s="1">
        <v>44699</v>
      </c>
      <c r="C394" s="1">
        <v>45773</v>
      </c>
      <c r="D394" t="s">
        <v>26</v>
      </c>
      <c r="E394" t="s">
        <v>1024</v>
      </c>
      <c r="F394" t="s">
        <v>28</v>
      </c>
      <c r="G394" t="s">
        <v>635</v>
      </c>
      <c r="H394" t="s">
        <v>38</v>
      </c>
      <c r="I394" t="s">
        <v>30</v>
      </c>
      <c r="J394" t="s">
        <v>55</v>
      </c>
      <c r="K394">
        <v>787.55</v>
      </c>
      <c r="L394">
        <v>10</v>
      </c>
      <c r="M394">
        <v>0.05</v>
      </c>
      <c r="N394">
        <v>316.7</v>
      </c>
      <c r="O394" t="s">
        <v>65</v>
      </c>
      <c r="P394">
        <v>2022</v>
      </c>
    </row>
    <row r="395" spans="1:16" x14ac:dyDescent="0.25">
      <c r="A395" t="s">
        <v>1025</v>
      </c>
      <c r="B395" s="1">
        <v>44066</v>
      </c>
      <c r="C395" s="1">
        <v>44272</v>
      </c>
      <c r="D395" t="s">
        <v>26</v>
      </c>
      <c r="E395" t="s">
        <v>1026</v>
      </c>
      <c r="F395" t="s">
        <v>28</v>
      </c>
      <c r="G395" t="s">
        <v>249</v>
      </c>
      <c r="H395" t="s">
        <v>21</v>
      </c>
      <c r="I395" t="s">
        <v>22</v>
      </c>
      <c r="J395" t="s">
        <v>132</v>
      </c>
      <c r="K395">
        <v>404.1</v>
      </c>
      <c r="L395">
        <v>10</v>
      </c>
      <c r="M395">
        <v>0.05</v>
      </c>
      <c r="N395">
        <v>-60.45</v>
      </c>
      <c r="O395" t="s">
        <v>65</v>
      </c>
      <c r="P395">
        <v>2020</v>
      </c>
    </row>
    <row r="396" spans="1:16" x14ac:dyDescent="0.25">
      <c r="A396" t="s">
        <v>1027</v>
      </c>
      <c r="B396" s="1">
        <v>44373</v>
      </c>
      <c r="C396" s="1">
        <v>44574</v>
      </c>
      <c r="D396" t="s">
        <v>34</v>
      </c>
      <c r="E396" t="s">
        <v>1028</v>
      </c>
      <c r="F396" t="s">
        <v>19</v>
      </c>
      <c r="G396" t="s">
        <v>1029</v>
      </c>
      <c r="H396" t="s">
        <v>87</v>
      </c>
      <c r="I396" t="s">
        <v>39</v>
      </c>
      <c r="J396" t="s">
        <v>40</v>
      </c>
      <c r="K396">
        <v>567.54</v>
      </c>
      <c r="L396">
        <v>1</v>
      </c>
      <c r="M396">
        <v>0.14000000000000001</v>
      </c>
      <c r="N396">
        <v>65.89</v>
      </c>
      <c r="O396" t="s">
        <v>32</v>
      </c>
      <c r="P396">
        <v>2021</v>
      </c>
    </row>
    <row r="397" spans="1:16" x14ac:dyDescent="0.25">
      <c r="A397" t="s">
        <v>1030</v>
      </c>
      <c r="B397" s="1">
        <v>45716</v>
      </c>
      <c r="C397" s="1">
        <v>45724</v>
      </c>
      <c r="D397" t="s">
        <v>17</v>
      </c>
      <c r="E397" t="s">
        <v>1031</v>
      </c>
      <c r="F397" t="s">
        <v>19</v>
      </c>
      <c r="G397" t="s">
        <v>172</v>
      </c>
      <c r="H397" t="s">
        <v>59</v>
      </c>
      <c r="I397" t="s">
        <v>22</v>
      </c>
      <c r="J397" t="s">
        <v>23</v>
      </c>
      <c r="K397">
        <v>922.43</v>
      </c>
      <c r="L397">
        <v>3</v>
      </c>
      <c r="M397">
        <v>0.19</v>
      </c>
      <c r="N397">
        <v>156.03</v>
      </c>
      <c r="O397" t="s">
        <v>65</v>
      </c>
      <c r="P397">
        <v>2025</v>
      </c>
    </row>
    <row r="398" spans="1:16" x14ac:dyDescent="0.25">
      <c r="A398" s="2" t="s">
        <v>1032</v>
      </c>
      <c r="B398" s="1">
        <v>45563</v>
      </c>
      <c r="C398" s="1">
        <v>45685</v>
      </c>
      <c r="D398" t="s">
        <v>26</v>
      </c>
      <c r="E398" t="s">
        <v>1033</v>
      </c>
      <c r="F398" t="s">
        <v>28</v>
      </c>
      <c r="G398" t="s">
        <v>1034</v>
      </c>
      <c r="H398" t="s">
        <v>21</v>
      </c>
      <c r="I398" t="s">
        <v>30</v>
      </c>
      <c r="J398" t="s">
        <v>31</v>
      </c>
      <c r="K398">
        <v>418.67</v>
      </c>
      <c r="L398">
        <v>7</v>
      </c>
      <c r="M398">
        <v>0.17</v>
      </c>
      <c r="N398">
        <v>86.24</v>
      </c>
      <c r="O398" t="s">
        <v>71</v>
      </c>
      <c r="P398">
        <v>2024</v>
      </c>
    </row>
    <row r="399" spans="1:16" x14ac:dyDescent="0.25">
      <c r="A399" t="s">
        <v>1035</v>
      </c>
      <c r="B399" s="1">
        <v>45594</v>
      </c>
      <c r="C399" s="1">
        <v>45731</v>
      </c>
      <c r="D399" t="s">
        <v>34</v>
      </c>
      <c r="E399" t="s">
        <v>1036</v>
      </c>
      <c r="F399" t="s">
        <v>19</v>
      </c>
      <c r="G399" t="s">
        <v>645</v>
      </c>
      <c r="H399" t="s">
        <v>21</v>
      </c>
      <c r="I399" t="s">
        <v>22</v>
      </c>
      <c r="J399" t="s">
        <v>132</v>
      </c>
      <c r="K399">
        <v>924.7</v>
      </c>
      <c r="L399">
        <v>2</v>
      </c>
      <c r="M399">
        <v>0.2</v>
      </c>
      <c r="N399">
        <v>197.14</v>
      </c>
      <c r="O399" t="s">
        <v>65</v>
      </c>
      <c r="P399">
        <v>2024</v>
      </c>
    </row>
    <row r="400" spans="1:16" x14ac:dyDescent="0.25">
      <c r="A400" t="s">
        <v>1037</v>
      </c>
      <c r="B400" s="1">
        <v>44673</v>
      </c>
      <c r="C400" s="1">
        <v>45258</v>
      </c>
      <c r="D400" t="s">
        <v>61</v>
      </c>
      <c r="E400" t="s">
        <v>1038</v>
      </c>
      <c r="F400" t="s">
        <v>28</v>
      </c>
      <c r="G400" t="s">
        <v>258</v>
      </c>
      <c r="H400" t="s">
        <v>87</v>
      </c>
      <c r="I400" t="s">
        <v>30</v>
      </c>
      <c r="J400" t="s">
        <v>31</v>
      </c>
      <c r="K400">
        <v>627.57000000000005</v>
      </c>
      <c r="L400">
        <v>3</v>
      </c>
      <c r="M400">
        <v>0.28000000000000003</v>
      </c>
      <c r="N400">
        <v>141.47999999999999</v>
      </c>
      <c r="O400" t="s">
        <v>24</v>
      </c>
      <c r="P400">
        <v>2022</v>
      </c>
    </row>
    <row r="401" spans="1:16" x14ac:dyDescent="0.25">
      <c r="A401" t="s">
        <v>1039</v>
      </c>
      <c r="B401" s="1">
        <v>44222</v>
      </c>
      <c r="C401" s="1">
        <v>45156</v>
      </c>
      <c r="D401" t="s">
        <v>17</v>
      </c>
      <c r="E401" t="s">
        <v>1040</v>
      </c>
      <c r="F401" t="s">
        <v>36</v>
      </c>
      <c r="G401" t="s">
        <v>1041</v>
      </c>
      <c r="H401" t="s">
        <v>87</v>
      </c>
      <c r="I401" t="s">
        <v>22</v>
      </c>
      <c r="J401" t="s">
        <v>23</v>
      </c>
      <c r="K401">
        <v>122.34</v>
      </c>
      <c r="L401">
        <v>2</v>
      </c>
      <c r="M401">
        <v>0.04</v>
      </c>
      <c r="N401">
        <v>273.05</v>
      </c>
      <c r="O401" t="s">
        <v>24</v>
      </c>
      <c r="P401">
        <v>2021</v>
      </c>
    </row>
    <row r="402" spans="1:16" x14ac:dyDescent="0.25">
      <c r="A402" t="s">
        <v>1042</v>
      </c>
      <c r="B402" s="1">
        <v>45379</v>
      </c>
      <c r="C402" s="1">
        <v>45449</v>
      </c>
      <c r="D402" t="s">
        <v>26</v>
      </c>
      <c r="E402" t="s">
        <v>1043</v>
      </c>
      <c r="F402" t="s">
        <v>36</v>
      </c>
      <c r="G402" t="s">
        <v>914</v>
      </c>
      <c r="H402" t="s">
        <v>87</v>
      </c>
      <c r="I402" t="s">
        <v>30</v>
      </c>
      <c r="J402" t="s">
        <v>55</v>
      </c>
      <c r="K402">
        <v>828.03</v>
      </c>
      <c r="L402">
        <v>1</v>
      </c>
      <c r="M402">
        <v>0.04</v>
      </c>
      <c r="N402">
        <v>216.76</v>
      </c>
      <c r="O402" t="s">
        <v>65</v>
      </c>
      <c r="P402">
        <v>2024</v>
      </c>
    </row>
    <row r="403" spans="1:16" x14ac:dyDescent="0.25">
      <c r="A403" t="s">
        <v>1044</v>
      </c>
      <c r="B403" s="1">
        <v>45026</v>
      </c>
      <c r="C403" s="1">
        <v>45684</v>
      </c>
      <c r="D403" t="s">
        <v>26</v>
      </c>
      <c r="E403" t="s">
        <v>1045</v>
      </c>
      <c r="F403" t="s">
        <v>28</v>
      </c>
      <c r="G403" t="s">
        <v>1046</v>
      </c>
      <c r="H403" t="s">
        <v>59</v>
      </c>
      <c r="I403" t="s">
        <v>22</v>
      </c>
      <c r="J403" t="s">
        <v>132</v>
      </c>
      <c r="K403">
        <v>432.93</v>
      </c>
      <c r="L403">
        <v>2</v>
      </c>
      <c r="M403">
        <v>0.06</v>
      </c>
      <c r="N403">
        <v>-57.41</v>
      </c>
      <c r="O403" t="s">
        <v>65</v>
      </c>
      <c r="P403">
        <v>2023</v>
      </c>
    </row>
    <row r="404" spans="1:16" x14ac:dyDescent="0.25">
      <c r="A404" t="s">
        <v>1047</v>
      </c>
      <c r="B404" s="1">
        <v>45076</v>
      </c>
      <c r="C404" s="1">
        <v>45531</v>
      </c>
      <c r="D404" t="s">
        <v>61</v>
      </c>
      <c r="E404" t="s">
        <v>1048</v>
      </c>
      <c r="F404" t="s">
        <v>36</v>
      </c>
      <c r="G404" t="s">
        <v>611</v>
      </c>
      <c r="H404" t="s">
        <v>87</v>
      </c>
      <c r="I404" t="s">
        <v>22</v>
      </c>
      <c r="J404" t="s">
        <v>23</v>
      </c>
      <c r="K404">
        <v>575.75</v>
      </c>
      <c r="L404">
        <v>7</v>
      </c>
      <c r="M404">
        <v>0.2</v>
      </c>
      <c r="N404">
        <v>118.17</v>
      </c>
      <c r="O404" t="s">
        <v>65</v>
      </c>
      <c r="P404">
        <v>2023</v>
      </c>
    </row>
    <row r="405" spans="1:16" x14ac:dyDescent="0.25">
      <c r="A405" t="s">
        <v>1049</v>
      </c>
      <c r="B405" s="1">
        <v>45056</v>
      </c>
      <c r="C405" s="1">
        <v>45673</v>
      </c>
      <c r="D405" t="s">
        <v>26</v>
      </c>
      <c r="E405" t="s">
        <v>1050</v>
      </c>
      <c r="F405" t="s">
        <v>19</v>
      </c>
      <c r="G405" t="s">
        <v>454</v>
      </c>
      <c r="H405" t="s">
        <v>87</v>
      </c>
      <c r="I405" t="s">
        <v>30</v>
      </c>
      <c r="J405" t="s">
        <v>51</v>
      </c>
      <c r="K405">
        <v>910.57</v>
      </c>
      <c r="L405">
        <v>2</v>
      </c>
      <c r="M405">
        <v>0.21</v>
      </c>
      <c r="N405">
        <v>184.03</v>
      </c>
      <c r="O405" t="s">
        <v>32</v>
      </c>
      <c r="P405">
        <v>2023</v>
      </c>
    </row>
    <row r="406" spans="1:16" x14ac:dyDescent="0.25">
      <c r="A406" t="s">
        <v>1051</v>
      </c>
      <c r="B406" s="1">
        <v>44815</v>
      </c>
      <c r="C406" s="1">
        <v>45309</v>
      </c>
      <c r="D406" t="s">
        <v>34</v>
      </c>
      <c r="E406" t="s">
        <v>1052</v>
      </c>
      <c r="F406" t="s">
        <v>19</v>
      </c>
      <c r="G406" t="s">
        <v>166</v>
      </c>
      <c r="H406" t="s">
        <v>87</v>
      </c>
      <c r="I406" t="s">
        <v>39</v>
      </c>
      <c r="J406" t="s">
        <v>40</v>
      </c>
      <c r="K406">
        <v>224.13</v>
      </c>
      <c r="L406">
        <v>3</v>
      </c>
      <c r="M406">
        <v>0.28999999999999998</v>
      </c>
      <c r="N406">
        <v>137.44999999999999</v>
      </c>
      <c r="O406" t="s">
        <v>71</v>
      </c>
      <c r="P406">
        <v>2022</v>
      </c>
    </row>
    <row r="407" spans="1:16" x14ac:dyDescent="0.25">
      <c r="A407" t="s">
        <v>1053</v>
      </c>
      <c r="B407" s="1">
        <v>44418</v>
      </c>
      <c r="C407" s="1">
        <v>44531</v>
      </c>
      <c r="D407" t="s">
        <v>34</v>
      </c>
      <c r="E407" t="s">
        <v>1054</v>
      </c>
      <c r="F407" t="s">
        <v>19</v>
      </c>
      <c r="G407" t="s">
        <v>1055</v>
      </c>
      <c r="H407" t="s">
        <v>38</v>
      </c>
      <c r="I407" t="s">
        <v>22</v>
      </c>
      <c r="J407" t="s">
        <v>132</v>
      </c>
      <c r="K407">
        <v>725.89</v>
      </c>
      <c r="L407">
        <v>9</v>
      </c>
      <c r="M407">
        <v>0.1</v>
      </c>
      <c r="N407">
        <v>326.13</v>
      </c>
      <c r="O407" t="s">
        <v>71</v>
      </c>
      <c r="P407">
        <v>2021</v>
      </c>
    </row>
    <row r="408" spans="1:16" x14ac:dyDescent="0.25">
      <c r="A408" t="s">
        <v>1056</v>
      </c>
      <c r="B408" s="1">
        <v>44405</v>
      </c>
      <c r="C408" s="1">
        <v>45086</v>
      </c>
      <c r="D408" t="s">
        <v>34</v>
      </c>
      <c r="E408" t="s">
        <v>1057</v>
      </c>
      <c r="F408" t="s">
        <v>36</v>
      </c>
      <c r="G408" t="s">
        <v>401</v>
      </c>
      <c r="H408" t="s">
        <v>87</v>
      </c>
      <c r="I408" t="s">
        <v>39</v>
      </c>
      <c r="J408" t="s">
        <v>47</v>
      </c>
      <c r="K408">
        <v>365.9</v>
      </c>
      <c r="L408">
        <v>9</v>
      </c>
      <c r="M408">
        <v>0.1</v>
      </c>
      <c r="N408">
        <v>399.9</v>
      </c>
      <c r="O408" t="s">
        <v>71</v>
      </c>
      <c r="P408">
        <v>2021</v>
      </c>
    </row>
    <row r="409" spans="1:16" x14ac:dyDescent="0.25">
      <c r="A409" t="s">
        <v>1058</v>
      </c>
      <c r="B409" s="1">
        <v>45165</v>
      </c>
      <c r="C409" s="1">
        <v>45590</v>
      </c>
      <c r="D409" t="s">
        <v>61</v>
      </c>
      <c r="E409" t="s">
        <v>1059</v>
      </c>
      <c r="F409" t="s">
        <v>36</v>
      </c>
      <c r="G409" t="s">
        <v>1034</v>
      </c>
      <c r="H409" t="s">
        <v>87</v>
      </c>
      <c r="I409" t="s">
        <v>30</v>
      </c>
      <c r="J409" t="s">
        <v>31</v>
      </c>
      <c r="K409">
        <v>204.85</v>
      </c>
      <c r="L409">
        <v>6</v>
      </c>
      <c r="M409">
        <v>0.03</v>
      </c>
      <c r="N409">
        <v>-81.849999999999994</v>
      </c>
      <c r="O409" t="s">
        <v>24</v>
      </c>
      <c r="P409">
        <v>2023</v>
      </c>
    </row>
    <row r="410" spans="1:16" x14ac:dyDescent="0.25">
      <c r="A410" t="s">
        <v>1060</v>
      </c>
      <c r="B410" s="1">
        <v>45371</v>
      </c>
      <c r="C410" s="1">
        <v>45814</v>
      </c>
      <c r="D410" t="s">
        <v>34</v>
      </c>
      <c r="E410" t="s">
        <v>1061</v>
      </c>
      <c r="F410" t="s">
        <v>19</v>
      </c>
      <c r="G410" t="s">
        <v>545</v>
      </c>
      <c r="H410" t="s">
        <v>38</v>
      </c>
      <c r="I410" t="s">
        <v>22</v>
      </c>
      <c r="J410" t="s">
        <v>23</v>
      </c>
      <c r="K410">
        <v>319.99</v>
      </c>
      <c r="L410">
        <v>6</v>
      </c>
      <c r="M410">
        <v>0.14000000000000001</v>
      </c>
      <c r="N410">
        <v>-90.18</v>
      </c>
      <c r="O410" t="s">
        <v>24</v>
      </c>
      <c r="P410">
        <v>2024</v>
      </c>
    </row>
    <row r="411" spans="1:16" x14ac:dyDescent="0.25">
      <c r="A411" t="s">
        <v>1062</v>
      </c>
      <c r="B411" s="1">
        <v>44573</v>
      </c>
      <c r="C411" s="1">
        <v>45731</v>
      </c>
      <c r="D411" t="s">
        <v>61</v>
      </c>
      <c r="E411" t="s">
        <v>1063</v>
      </c>
      <c r="F411" t="s">
        <v>36</v>
      </c>
      <c r="G411" t="s">
        <v>346</v>
      </c>
      <c r="H411" t="s">
        <v>59</v>
      </c>
      <c r="I411" t="s">
        <v>22</v>
      </c>
      <c r="J411" t="s">
        <v>64</v>
      </c>
      <c r="K411">
        <v>699.12</v>
      </c>
      <c r="L411">
        <v>1</v>
      </c>
      <c r="M411">
        <v>0.22</v>
      </c>
      <c r="N411">
        <v>-42.47</v>
      </c>
      <c r="O411" t="s">
        <v>65</v>
      </c>
      <c r="P411">
        <v>2022</v>
      </c>
    </row>
    <row r="412" spans="1:16" x14ac:dyDescent="0.25">
      <c r="A412" t="s">
        <v>1064</v>
      </c>
      <c r="B412" s="1">
        <v>45493</v>
      </c>
      <c r="C412" s="1">
        <v>45753</v>
      </c>
      <c r="D412" t="s">
        <v>17</v>
      </c>
      <c r="E412" t="s">
        <v>1065</v>
      </c>
      <c r="F412" t="s">
        <v>36</v>
      </c>
      <c r="G412" t="s">
        <v>267</v>
      </c>
      <c r="H412" t="s">
        <v>59</v>
      </c>
      <c r="I412" t="s">
        <v>22</v>
      </c>
      <c r="J412" t="s">
        <v>23</v>
      </c>
      <c r="K412">
        <v>829.48</v>
      </c>
      <c r="L412">
        <v>7</v>
      </c>
      <c r="M412">
        <v>0.3</v>
      </c>
      <c r="N412">
        <v>151.63999999999999</v>
      </c>
      <c r="O412" t="s">
        <v>24</v>
      </c>
      <c r="P412">
        <v>2024</v>
      </c>
    </row>
    <row r="413" spans="1:16" x14ac:dyDescent="0.25">
      <c r="A413" t="s">
        <v>1066</v>
      </c>
      <c r="B413" s="1">
        <v>44718</v>
      </c>
      <c r="C413" s="1">
        <v>45642</v>
      </c>
      <c r="D413" t="s">
        <v>34</v>
      </c>
      <c r="E413" t="s">
        <v>1067</v>
      </c>
      <c r="F413" t="s">
        <v>28</v>
      </c>
      <c r="G413" t="s">
        <v>301</v>
      </c>
      <c r="H413" t="s">
        <v>59</v>
      </c>
      <c r="I413" t="s">
        <v>30</v>
      </c>
      <c r="J413" t="s">
        <v>55</v>
      </c>
      <c r="K413">
        <v>988.47</v>
      </c>
      <c r="L413">
        <v>8</v>
      </c>
      <c r="M413">
        <v>0.05</v>
      </c>
      <c r="N413">
        <v>466.25</v>
      </c>
      <c r="O413" t="s">
        <v>32</v>
      </c>
      <c r="P413">
        <v>2022</v>
      </c>
    </row>
    <row r="414" spans="1:16" x14ac:dyDescent="0.25">
      <c r="A414" t="s">
        <v>1068</v>
      </c>
      <c r="B414" s="1">
        <v>45223</v>
      </c>
      <c r="C414" s="1">
        <v>45426</v>
      </c>
      <c r="D414" t="s">
        <v>61</v>
      </c>
      <c r="E414" t="s">
        <v>1069</v>
      </c>
      <c r="F414" t="s">
        <v>28</v>
      </c>
      <c r="G414" t="s">
        <v>968</v>
      </c>
      <c r="H414" t="s">
        <v>21</v>
      </c>
      <c r="I414" t="s">
        <v>30</v>
      </c>
      <c r="J414" t="s">
        <v>51</v>
      </c>
      <c r="K414">
        <v>744.96</v>
      </c>
      <c r="L414">
        <v>1</v>
      </c>
      <c r="M414">
        <v>0.12</v>
      </c>
      <c r="N414">
        <v>67.959999999999994</v>
      </c>
      <c r="O414" t="s">
        <v>71</v>
      </c>
      <c r="P414">
        <v>2023</v>
      </c>
    </row>
    <row r="415" spans="1:16" x14ac:dyDescent="0.25">
      <c r="A415" t="s">
        <v>1070</v>
      </c>
      <c r="B415" s="1">
        <v>44564</v>
      </c>
      <c r="C415" s="1">
        <v>45606</v>
      </c>
      <c r="D415" t="s">
        <v>34</v>
      </c>
      <c r="E415" t="s">
        <v>1071</v>
      </c>
      <c r="F415" t="s">
        <v>36</v>
      </c>
      <c r="G415" t="s">
        <v>146</v>
      </c>
      <c r="H415" t="s">
        <v>59</v>
      </c>
      <c r="I415" t="s">
        <v>30</v>
      </c>
      <c r="J415" t="s">
        <v>51</v>
      </c>
      <c r="K415">
        <v>284.99</v>
      </c>
      <c r="L415">
        <v>1</v>
      </c>
      <c r="M415">
        <v>0.26</v>
      </c>
      <c r="N415">
        <v>285.54000000000002</v>
      </c>
      <c r="O415" t="s">
        <v>32</v>
      </c>
      <c r="P415">
        <v>2022</v>
      </c>
    </row>
    <row r="416" spans="1:16" x14ac:dyDescent="0.25">
      <c r="A416" t="s">
        <v>1072</v>
      </c>
      <c r="B416" s="1">
        <v>44412</v>
      </c>
      <c r="C416" s="1">
        <v>45487</v>
      </c>
      <c r="D416" t="s">
        <v>17</v>
      </c>
      <c r="E416" t="s">
        <v>1073</v>
      </c>
      <c r="F416" t="s">
        <v>36</v>
      </c>
      <c r="G416" t="s">
        <v>893</v>
      </c>
      <c r="H416" t="s">
        <v>38</v>
      </c>
      <c r="I416" t="s">
        <v>22</v>
      </c>
      <c r="J416" t="s">
        <v>132</v>
      </c>
      <c r="K416">
        <v>470.84</v>
      </c>
      <c r="L416">
        <v>4</v>
      </c>
      <c r="M416">
        <v>0.23</v>
      </c>
      <c r="N416">
        <v>219.68</v>
      </c>
      <c r="O416" t="s">
        <v>32</v>
      </c>
      <c r="P416">
        <v>2021</v>
      </c>
    </row>
    <row r="417" spans="1:16" x14ac:dyDescent="0.25">
      <c r="A417" t="s">
        <v>1074</v>
      </c>
      <c r="B417" s="1">
        <v>44906</v>
      </c>
      <c r="C417" s="1">
        <v>45600</v>
      </c>
      <c r="D417" t="s">
        <v>61</v>
      </c>
      <c r="E417" t="s">
        <v>1075</v>
      </c>
      <c r="F417" t="s">
        <v>28</v>
      </c>
      <c r="G417" t="s">
        <v>429</v>
      </c>
      <c r="H417" t="s">
        <v>59</v>
      </c>
      <c r="I417" t="s">
        <v>39</v>
      </c>
      <c r="J417" t="s">
        <v>47</v>
      </c>
      <c r="K417">
        <v>247.29</v>
      </c>
      <c r="L417">
        <v>4</v>
      </c>
      <c r="M417">
        <v>0.04</v>
      </c>
      <c r="N417">
        <v>-4.99</v>
      </c>
      <c r="O417" t="s">
        <v>32</v>
      </c>
      <c r="P417">
        <v>2022</v>
      </c>
    </row>
    <row r="418" spans="1:16" x14ac:dyDescent="0.25">
      <c r="A418" t="s">
        <v>1076</v>
      </c>
      <c r="B418" s="1">
        <v>45715</v>
      </c>
      <c r="C418" s="1">
        <v>45828</v>
      </c>
      <c r="D418" t="s">
        <v>61</v>
      </c>
      <c r="E418" t="s">
        <v>1077</v>
      </c>
      <c r="F418" t="s">
        <v>19</v>
      </c>
      <c r="G418" t="s">
        <v>708</v>
      </c>
      <c r="H418" t="s">
        <v>38</v>
      </c>
      <c r="I418" t="s">
        <v>22</v>
      </c>
      <c r="J418" t="s">
        <v>132</v>
      </c>
      <c r="K418">
        <v>716.06</v>
      </c>
      <c r="L418">
        <v>6</v>
      </c>
      <c r="M418">
        <v>0.28000000000000003</v>
      </c>
      <c r="N418">
        <v>195.5</v>
      </c>
      <c r="O418" t="s">
        <v>65</v>
      </c>
      <c r="P418">
        <v>2025</v>
      </c>
    </row>
    <row r="419" spans="1:16" x14ac:dyDescent="0.25">
      <c r="A419" t="s">
        <v>1078</v>
      </c>
      <c r="B419" s="1">
        <v>45495</v>
      </c>
      <c r="C419" s="1">
        <v>45782</v>
      </c>
      <c r="D419" t="s">
        <v>61</v>
      </c>
      <c r="E419" t="s">
        <v>1079</v>
      </c>
      <c r="F419" t="s">
        <v>19</v>
      </c>
      <c r="G419" t="s">
        <v>1080</v>
      </c>
      <c r="H419" t="s">
        <v>38</v>
      </c>
      <c r="I419" t="s">
        <v>22</v>
      </c>
      <c r="J419" t="s">
        <v>23</v>
      </c>
      <c r="K419">
        <v>433.7</v>
      </c>
      <c r="L419">
        <v>8</v>
      </c>
      <c r="M419">
        <v>0.24</v>
      </c>
      <c r="N419">
        <v>298.39999999999998</v>
      </c>
      <c r="O419" t="s">
        <v>65</v>
      </c>
      <c r="P419">
        <v>2024</v>
      </c>
    </row>
    <row r="420" spans="1:16" x14ac:dyDescent="0.25">
      <c r="A420" t="s">
        <v>1081</v>
      </c>
      <c r="B420" s="1">
        <v>45740</v>
      </c>
      <c r="C420" s="1">
        <v>45835</v>
      </c>
      <c r="D420" t="s">
        <v>61</v>
      </c>
      <c r="E420" t="s">
        <v>1082</v>
      </c>
      <c r="F420" t="s">
        <v>36</v>
      </c>
      <c r="G420" t="s">
        <v>583</v>
      </c>
      <c r="H420" t="s">
        <v>59</v>
      </c>
      <c r="I420" t="s">
        <v>39</v>
      </c>
      <c r="J420" t="s">
        <v>47</v>
      </c>
      <c r="K420">
        <v>657.66</v>
      </c>
      <c r="L420">
        <v>2</v>
      </c>
      <c r="M420">
        <v>0.24</v>
      </c>
      <c r="N420">
        <v>445.69</v>
      </c>
      <c r="O420" t="s">
        <v>71</v>
      </c>
      <c r="P420">
        <v>2025</v>
      </c>
    </row>
    <row r="421" spans="1:16" x14ac:dyDescent="0.25">
      <c r="A421" t="s">
        <v>1083</v>
      </c>
      <c r="B421" s="1">
        <v>45560</v>
      </c>
      <c r="C421" s="1">
        <v>45598</v>
      </c>
      <c r="D421" t="s">
        <v>26</v>
      </c>
      <c r="E421" t="s">
        <v>1084</v>
      </c>
      <c r="F421" t="s">
        <v>28</v>
      </c>
      <c r="G421" t="s">
        <v>477</v>
      </c>
      <c r="H421" t="s">
        <v>87</v>
      </c>
      <c r="I421" t="s">
        <v>30</v>
      </c>
      <c r="J421" t="s">
        <v>55</v>
      </c>
      <c r="K421">
        <v>812.95</v>
      </c>
      <c r="L421">
        <v>2</v>
      </c>
      <c r="M421">
        <v>0.14000000000000001</v>
      </c>
      <c r="N421">
        <v>324.63</v>
      </c>
      <c r="O421" t="s">
        <v>65</v>
      </c>
      <c r="P421">
        <v>2024</v>
      </c>
    </row>
    <row r="422" spans="1:16" x14ac:dyDescent="0.25">
      <c r="A422" t="s">
        <v>1085</v>
      </c>
      <c r="B422" s="1">
        <v>45336</v>
      </c>
      <c r="C422" s="1">
        <v>45393</v>
      </c>
      <c r="D422" t="s">
        <v>34</v>
      </c>
      <c r="E422" t="s">
        <v>1086</v>
      </c>
      <c r="F422" t="s">
        <v>36</v>
      </c>
      <c r="G422" t="s">
        <v>792</v>
      </c>
      <c r="H422" t="s">
        <v>38</v>
      </c>
      <c r="I422" t="s">
        <v>30</v>
      </c>
      <c r="J422" t="s">
        <v>51</v>
      </c>
      <c r="K422">
        <v>84.96</v>
      </c>
      <c r="L422">
        <v>6</v>
      </c>
      <c r="M422">
        <v>0.04</v>
      </c>
      <c r="N422">
        <v>128.93</v>
      </c>
      <c r="O422" t="s">
        <v>24</v>
      </c>
      <c r="P422">
        <v>2024</v>
      </c>
    </row>
    <row r="423" spans="1:16" x14ac:dyDescent="0.25">
      <c r="A423" t="s">
        <v>1087</v>
      </c>
      <c r="B423" s="1">
        <v>44741</v>
      </c>
      <c r="C423" s="1">
        <v>45478</v>
      </c>
      <c r="D423" t="s">
        <v>34</v>
      </c>
      <c r="E423" t="s">
        <v>1088</v>
      </c>
      <c r="F423" t="s">
        <v>36</v>
      </c>
      <c r="G423" t="s">
        <v>1080</v>
      </c>
      <c r="H423" t="s">
        <v>59</v>
      </c>
      <c r="I423" t="s">
        <v>30</v>
      </c>
      <c r="J423" t="s">
        <v>51</v>
      </c>
      <c r="K423">
        <v>918.34</v>
      </c>
      <c r="L423">
        <v>7</v>
      </c>
      <c r="M423">
        <v>0.27</v>
      </c>
      <c r="N423">
        <v>448.3</v>
      </c>
      <c r="O423" t="s">
        <v>71</v>
      </c>
      <c r="P423">
        <v>2022</v>
      </c>
    </row>
    <row r="424" spans="1:16" x14ac:dyDescent="0.25">
      <c r="A424" t="s">
        <v>1089</v>
      </c>
      <c r="B424" s="1">
        <v>44663</v>
      </c>
      <c r="C424" s="1">
        <v>45151</v>
      </c>
      <c r="D424" t="s">
        <v>34</v>
      </c>
      <c r="E424" t="s">
        <v>1090</v>
      </c>
      <c r="F424" t="s">
        <v>28</v>
      </c>
      <c r="G424" t="s">
        <v>1091</v>
      </c>
      <c r="H424" t="s">
        <v>21</v>
      </c>
      <c r="I424" t="s">
        <v>30</v>
      </c>
      <c r="J424" t="s">
        <v>55</v>
      </c>
      <c r="K424">
        <v>423.44</v>
      </c>
      <c r="L424">
        <v>9</v>
      </c>
      <c r="M424">
        <v>0.08</v>
      </c>
      <c r="N424">
        <v>161.5</v>
      </c>
      <c r="O424" t="s">
        <v>71</v>
      </c>
      <c r="P424">
        <v>2022</v>
      </c>
    </row>
    <row r="425" spans="1:16" x14ac:dyDescent="0.25">
      <c r="A425" t="s">
        <v>1092</v>
      </c>
      <c r="B425" s="1">
        <v>45197</v>
      </c>
      <c r="C425" s="1">
        <v>45771</v>
      </c>
      <c r="D425" t="s">
        <v>17</v>
      </c>
      <c r="E425" t="s">
        <v>1093</v>
      </c>
      <c r="F425" t="s">
        <v>36</v>
      </c>
      <c r="G425" t="s">
        <v>903</v>
      </c>
      <c r="H425" t="s">
        <v>21</v>
      </c>
      <c r="I425" t="s">
        <v>22</v>
      </c>
      <c r="J425" t="s">
        <v>132</v>
      </c>
      <c r="K425">
        <v>458.03</v>
      </c>
      <c r="L425">
        <v>7</v>
      </c>
      <c r="M425">
        <v>0.2</v>
      </c>
      <c r="N425">
        <v>249.41</v>
      </c>
      <c r="O425" t="s">
        <v>65</v>
      </c>
      <c r="P425">
        <v>2023</v>
      </c>
    </row>
    <row r="426" spans="1:16" x14ac:dyDescent="0.25">
      <c r="A426" t="s">
        <v>1094</v>
      </c>
      <c r="B426" s="1">
        <v>45806</v>
      </c>
      <c r="C426" s="1">
        <v>45817</v>
      </c>
      <c r="D426" t="s">
        <v>34</v>
      </c>
      <c r="E426" t="s">
        <v>1095</v>
      </c>
      <c r="F426" t="s">
        <v>28</v>
      </c>
      <c r="G426" t="s">
        <v>207</v>
      </c>
      <c r="H426" t="s">
        <v>59</v>
      </c>
      <c r="I426" t="s">
        <v>30</v>
      </c>
      <c r="J426" t="s">
        <v>31</v>
      </c>
      <c r="K426">
        <v>927.25</v>
      </c>
      <c r="L426">
        <v>1</v>
      </c>
      <c r="M426">
        <v>0.25</v>
      </c>
      <c r="N426">
        <v>57.58</v>
      </c>
      <c r="O426" t="s">
        <v>32</v>
      </c>
      <c r="P426">
        <v>2025</v>
      </c>
    </row>
    <row r="427" spans="1:16" x14ac:dyDescent="0.25">
      <c r="A427" t="s">
        <v>1096</v>
      </c>
      <c r="B427" s="1">
        <v>45586</v>
      </c>
      <c r="C427" s="1">
        <v>45814</v>
      </c>
      <c r="D427" t="s">
        <v>34</v>
      </c>
      <c r="E427" t="s">
        <v>1097</v>
      </c>
      <c r="F427" t="s">
        <v>28</v>
      </c>
      <c r="G427" t="s">
        <v>432</v>
      </c>
      <c r="H427" t="s">
        <v>21</v>
      </c>
      <c r="I427" t="s">
        <v>39</v>
      </c>
      <c r="J427" t="s">
        <v>113</v>
      </c>
      <c r="K427">
        <v>613.84</v>
      </c>
      <c r="L427">
        <v>1</v>
      </c>
      <c r="M427">
        <v>0.25</v>
      </c>
      <c r="N427">
        <v>357.94</v>
      </c>
      <c r="O427" t="s">
        <v>24</v>
      </c>
      <c r="P427">
        <v>2024</v>
      </c>
    </row>
    <row r="428" spans="1:16" x14ac:dyDescent="0.25">
      <c r="A428" t="s">
        <v>1098</v>
      </c>
      <c r="B428" s="1">
        <v>45679</v>
      </c>
      <c r="C428" s="1">
        <v>45831</v>
      </c>
      <c r="D428" t="s">
        <v>17</v>
      </c>
      <c r="E428" t="s">
        <v>1099</v>
      </c>
      <c r="F428" t="s">
        <v>19</v>
      </c>
      <c r="G428" t="s">
        <v>694</v>
      </c>
      <c r="H428" t="s">
        <v>38</v>
      </c>
      <c r="I428" t="s">
        <v>39</v>
      </c>
      <c r="J428" t="s">
        <v>40</v>
      </c>
      <c r="K428">
        <v>342.36</v>
      </c>
      <c r="L428">
        <v>8</v>
      </c>
      <c r="M428">
        <v>0.22</v>
      </c>
      <c r="N428">
        <v>312.52999999999997</v>
      </c>
      <c r="O428" t="s">
        <v>65</v>
      </c>
      <c r="P428">
        <v>2025</v>
      </c>
    </row>
    <row r="429" spans="1:16" x14ac:dyDescent="0.25">
      <c r="A429" t="s">
        <v>1100</v>
      </c>
      <c r="B429" s="1">
        <v>44309</v>
      </c>
      <c r="C429" s="1">
        <v>44545</v>
      </c>
      <c r="D429" t="s">
        <v>34</v>
      </c>
      <c r="E429" t="s">
        <v>1101</v>
      </c>
      <c r="F429" t="s">
        <v>36</v>
      </c>
      <c r="G429" t="s">
        <v>554</v>
      </c>
      <c r="H429" t="s">
        <v>87</v>
      </c>
      <c r="I429" t="s">
        <v>39</v>
      </c>
      <c r="J429" t="s">
        <v>113</v>
      </c>
      <c r="K429">
        <v>378.97</v>
      </c>
      <c r="L429">
        <v>8</v>
      </c>
      <c r="M429">
        <v>7.0000000000000007E-2</v>
      </c>
      <c r="N429">
        <v>47.58</v>
      </c>
      <c r="O429" t="s">
        <v>32</v>
      </c>
      <c r="P429">
        <v>2021</v>
      </c>
    </row>
    <row r="430" spans="1:16" x14ac:dyDescent="0.25">
      <c r="A430" t="s">
        <v>1102</v>
      </c>
      <c r="B430" s="1">
        <v>44137</v>
      </c>
      <c r="C430" s="1">
        <v>44738</v>
      </c>
      <c r="D430" t="s">
        <v>61</v>
      </c>
      <c r="E430" t="s">
        <v>1103</v>
      </c>
      <c r="F430" t="s">
        <v>19</v>
      </c>
      <c r="G430" t="s">
        <v>255</v>
      </c>
      <c r="H430" t="s">
        <v>38</v>
      </c>
      <c r="I430" t="s">
        <v>22</v>
      </c>
      <c r="J430" t="s">
        <v>23</v>
      </c>
      <c r="K430">
        <v>103.03</v>
      </c>
      <c r="L430">
        <v>5</v>
      </c>
      <c r="M430">
        <v>0.14000000000000001</v>
      </c>
      <c r="N430">
        <v>-75.540000000000006</v>
      </c>
      <c r="O430" t="s">
        <v>71</v>
      </c>
      <c r="P430">
        <v>2020</v>
      </c>
    </row>
    <row r="431" spans="1:16" x14ac:dyDescent="0.25">
      <c r="A431" t="s">
        <v>1104</v>
      </c>
      <c r="B431" s="1">
        <v>44479</v>
      </c>
      <c r="C431" s="1">
        <v>45102</v>
      </c>
      <c r="D431" t="s">
        <v>17</v>
      </c>
      <c r="E431" t="s">
        <v>1105</v>
      </c>
      <c r="F431" t="s">
        <v>28</v>
      </c>
      <c r="G431" t="s">
        <v>1106</v>
      </c>
      <c r="H431" t="s">
        <v>87</v>
      </c>
      <c r="I431" t="s">
        <v>39</v>
      </c>
      <c r="J431" t="s">
        <v>40</v>
      </c>
      <c r="K431">
        <v>223.92</v>
      </c>
      <c r="L431">
        <v>2</v>
      </c>
      <c r="M431">
        <v>0.18</v>
      </c>
      <c r="N431">
        <v>28.41</v>
      </c>
      <c r="O431" t="s">
        <v>32</v>
      </c>
      <c r="P431">
        <v>2021</v>
      </c>
    </row>
    <row r="432" spans="1:16" x14ac:dyDescent="0.25">
      <c r="A432" t="s">
        <v>1107</v>
      </c>
      <c r="B432" s="1">
        <v>45311</v>
      </c>
      <c r="C432" s="1">
        <v>45522</v>
      </c>
      <c r="D432" t="s">
        <v>17</v>
      </c>
      <c r="E432" t="s">
        <v>1108</v>
      </c>
      <c r="F432" t="s">
        <v>19</v>
      </c>
      <c r="G432" t="s">
        <v>730</v>
      </c>
      <c r="H432" t="s">
        <v>38</v>
      </c>
      <c r="I432" t="s">
        <v>39</v>
      </c>
      <c r="J432" t="s">
        <v>113</v>
      </c>
      <c r="K432">
        <v>927.51</v>
      </c>
      <c r="L432">
        <v>6</v>
      </c>
      <c r="M432">
        <v>0.06</v>
      </c>
      <c r="N432">
        <v>359.25</v>
      </c>
      <c r="O432" t="s">
        <v>24</v>
      </c>
      <c r="P432">
        <v>2024</v>
      </c>
    </row>
    <row r="433" spans="1:16" x14ac:dyDescent="0.25">
      <c r="A433" t="s">
        <v>1109</v>
      </c>
      <c r="B433" s="1">
        <v>45256</v>
      </c>
      <c r="C433" s="1">
        <v>45737</v>
      </c>
      <c r="D433" t="s">
        <v>61</v>
      </c>
      <c r="E433" t="s">
        <v>1110</v>
      </c>
      <c r="F433" t="s">
        <v>19</v>
      </c>
      <c r="G433" t="s">
        <v>1111</v>
      </c>
      <c r="H433" t="s">
        <v>87</v>
      </c>
      <c r="I433" t="s">
        <v>39</v>
      </c>
      <c r="J433" t="s">
        <v>47</v>
      </c>
      <c r="K433">
        <v>526.30999999999995</v>
      </c>
      <c r="L433">
        <v>2</v>
      </c>
      <c r="M433">
        <v>0.19</v>
      </c>
      <c r="N433">
        <v>354.17</v>
      </c>
      <c r="O433" t="s">
        <v>32</v>
      </c>
      <c r="P433">
        <v>2023</v>
      </c>
    </row>
    <row r="434" spans="1:16" x14ac:dyDescent="0.25">
      <c r="A434" t="s">
        <v>1112</v>
      </c>
      <c r="B434" s="1">
        <v>44377</v>
      </c>
      <c r="C434" s="1">
        <v>44723</v>
      </c>
      <c r="D434" t="s">
        <v>26</v>
      </c>
      <c r="E434" t="s">
        <v>1113</v>
      </c>
      <c r="F434" t="s">
        <v>19</v>
      </c>
      <c r="G434" t="s">
        <v>1114</v>
      </c>
      <c r="H434" t="s">
        <v>38</v>
      </c>
      <c r="I434" t="s">
        <v>22</v>
      </c>
      <c r="J434" t="s">
        <v>132</v>
      </c>
      <c r="K434">
        <v>699.88</v>
      </c>
      <c r="L434">
        <v>2</v>
      </c>
      <c r="M434">
        <v>0.2</v>
      </c>
      <c r="N434">
        <v>321.04000000000002</v>
      </c>
      <c r="O434" t="s">
        <v>71</v>
      </c>
      <c r="P434">
        <v>2021</v>
      </c>
    </row>
    <row r="435" spans="1:16" x14ac:dyDescent="0.25">
      <c r="A435" t="s">
        <v>1115</v>
      </c>
      <c r="B435" s="1">
        <v>44527</v>
      </c>
      <c r="C435" s="1">
        <v>44634</v>
      </c>
      <c r="D435" t="s">
        <v>26</v>
      </c>
      <c r="E435" t="s">
        <v>1116</v>
      </c>
      <c r="F435" t="s">
        <v>36</v>
      </c>
      <c r="G435" t="s">
        <v>338</v>
      </c>
      <c r="H435" t="s">
        <v>21</v>
      </c>
      <c r="I435" t="s">
        <v>22</v>
      </c>
      <c r="J435" t="s">
        <v>64</v>
      </c>
      <c r="K435">
        <v>263.41000000000003</v>
      </c>
      <c r="L435">
        <v>1</v>
      </c>
      <c r="M435">
        <v>0.23</v>
      </c>
      <c r="N435">
        <v>274.75</v>
      </c>
      <c r="O435" t="s">
        <v>71</v>
      </c>
      <c r="P435">
        <v>2021</v>
      </c>
    </row>
    <row r="436" spans="1:16" x14ac:dyDescent="0.25">
      <c r="A436" t="s">
        <v>1117</v>
      </c>
      <c r="B436" s="1">
        <v>44482</v>
      </c>
      <c r="C436" s="1">
        <v>44538</v>
      </c>
      <c r="D436" t="s">
        <v>17</v>
      </c>
      <c r="E436" t="s">
        <v>990</v>
      </c>
      <c r="F436" t="s">
        <v>36</v>
      </c>
      <c r="G436" t="s">
        <v>530</v>
      </c>
      <c r="H436" t="s">
        <v>87</v>
      </c>
      <c r="I436" t="s">
        <v>22</v>
      </c>
      <c r="J436" t="s">
        <v>132</v>
      </c>
      <c r="K436">
        <v>544.38</v>
      </c>
      <c r="L436">
        <v>2</v>
      </c>
      <c r="M436">
        <v>0.23</v>
      </c>
      <c r="N436">
        <v>57.19</v>
      </c>
      <c r="O436" t="s">
        <v>24</v>
      </c>
      <c r="P436">
        <v>2021</v>
      </c>
    </row>
    <row r="437" spans="1:16" x14ac:dyDescent="0.25">
      <c r="A437" t="s">
        <v>1118</v>
      </c>
      <c r="B437" s="1">
        <v>44039</v>
      </c>
      <c r="C437" s="1">
        <v>45498</v>
      </c>
      <c r="D437" t="s">
        <v>26</v>
      </c>
      <c r="E437" t="s">
        <v>1119</v>
      </c>
      <c r="F437" t="s">
        <v>36</v>
      </c>
      <c r="G437" t="s">
        <v>979</v>
      </c>
      <c r="H437" t="s">
        <v>59</v>
      </c>
      <c r="I437" t="s">
        <v>22</v>
      </c>
      <c r="J437" t="s">
        <v>64</v>
      </c>
      <c r="K437">
        <v>151.41</v>
      </c>
      <c r="L437">
        <v>5</v>
      </c>
      <c r="M437">
        <v>0.15</v>
      </c>
      <c r="N437">
        <v>307.06</v>
      </c>
      <c r="O437" t="s">
        <v>32</v>
      </c>
      <c r="P437">
        <v>2020</v>
      </c>
    </row>
    <row r="438" spans="1:16" x14ac:dyDescent="0.25">
      <c r="A438" t="s">
        <v>1120</v>
      </c>
      <c r="B438" s="1">
        <v>44846</v>
      </c>
      <c r="C438" s="1">
        <v>45246</v>
      </c>
      <c r="D438" t="s">
        <v>61</v>
      </c>
      <c r="E438" t="s">
        <v>1121</v>
      </c>
      <c r="F438" t="s">
        <v>28</v>
      </c>
      <c r="G438" t="s">
        <v>371</v>
      </c>
      <c r="H438" t="s">
        <v>21</v>
      </c>
      <c r="I438" t="s">
        <v>22</v>
      </c>
      <c r="J438" t="s">
        <v>132</v>
      </c>
      <c r="K438">
        <v>26.01</v>
      </c>
      <c r="L438">
        <v>8</v>
      </c>
      <c r="M438">
        <v>0.19</v>
      </c>
      <c r="N438">
        <v>224.7</v>
      </c>
      <c r="O438" t="s">
        <v>32</v>
      </c>
      <c r="P438">
        <v>2022</v>
      </c>
    </row>
    <row r="439" spans="1:16" x14ac:dyDescent="0.25">
      <c r="A439" t="s">
        <v>1122</v>
      </c>
      <c r="B439" s="1">
        <v>45183</v>
      </c>
      <c r="C439" s="1">
        <v>45261</v>
      </c>
      <c r="D439" t="s">
        <v>34</v>
      </c>
      <c r="E439" t="s">
        <v>1123</v>
      </c>
      <c r="F439" t="s">
        <v>19</v>
      </c>
      <c r="G439" t="s">
        <v>808</v>
      </c>
      <c r="H439" t="s">
        <v>21</v>
      </c>
      <c r="I439" t="s">
        <v>22</v>
      </c>
      <c r="J439" t="s">
        <v>23</v>
      </c>
      <c r="K439">
        <v>357.15</v>
      </c>
      <c r="L439">
        <v>8</v>
      </c>
      <c r="M439">
        <v>0.17</v>
      </c>
      <c r="N439">
        <v>-11.58</v>
      </c>
      <c r="O439" t="s">
        <v>24</v>
      </c>
      <c r="P439">
        <v>2023</v>
      </c>
    </row>
    <row r="440" spans="1:16" x14ac:dyDescent="0.25">
      <c r="A440" t="s">
        <v>1124</v>
      </c>
      <c r="B440" s="1">
        <v>44336</v>
      </c>
      <c r="C440" s="1">
        <v>44390</v>
      </c>
      <c r="D440" t="s">
        <v>34</v>
      </c>
      <c r="E440" t="s">
        <v>1125</v>
      </c>
      <c r="F440" t="s">
        <v>19</v>
      </c>
      <c r="G440" t="s">
        <v>429</v>
      </c>
      <c r="H440" t="s">
        <v>38</v>
      </c>
      <c r="I440" t="s">
        <v>22</v>
      </c>
      <c r="J440" t="s">
        <v>64</v>
      </c>
      <c r="K440">
        <v>908.86</v>
      </c>
      <c r="L440">
        <v>5</v>
      </c>
      <c r="M440">
        <v>0.11</v>
      </c>
      <c r="N440">
        <v>89.96</v>
      </c>
      <c r="O440" t="s">
        <v>24</v>
      </c>
      <c r="P440">
        <v>2021</v>
      </c>
    </row>
    <row r="441" spans="1:16" x14ac:dyDescent="0.25">
      <c r="A441" t="s">
        <v>1126</v>
      </c>
      <c r="B441" s="1">
        <v>44561</v>
      </c>
      <c r="C441" s="1">
        <v>44833</v>
      </c>
      <c r="D441" t="s">
        <v>61</v>
      </c>
      <c r="E441" t="s">
        <v>1127</v>
      </c>
      <c r="F441" t="s">
        <v>19</v>
      </c>
      <c r="G441" t="s">
        <v>90</v>
      </c>
      <c r="H441" t="s">
        <v>59</v>
      </c>
      <c r="I441" t="s">
        <v>39</v>
      </c>
      <c r="J441" t="s">
        <v>47</v>
      </c>
      <c r="K441">
        <v>728.1</v>
      </c>
      <c r="L441">
        <v>6</v>
      </c>
      <c r="M441">
        <v>0.23</v>
      </c>
      <c r="N441">
        <v>359.8</v>
      </c>
      <c r="O441" t="s">
        <v>65</v>
      </c>
      <c r="P441">
        <v>2021</v>
      </c>
    </row>
    <row r="442" spans="1:16" x14ac:dyDescent="0.25">
      <c r="A442" t="s">
        <v>1128</v>
      </c>
      <c r="B442" s="1">
        <v>45108</v>
      </c>
      <c r="C442" s="1">
        <v>45804</v>
      </c>
      <c r="D442" t="s">
        <v>17</v>
      </c>
      <c r="E442" t="s">
        <v>1129</v>
      </c>
      <c r="F442" t="s">
        <v>28</v>
      </c>
      <c r="G442" t="s">
        <v>763</v>
      </c>
      <c r="H442" t="s">
        <v>59</v>
      </c>
      <c r="I442" t="s">
        <v>30</v>
      </c>
      <c r="J442" t="s">
        <v>31</v>
      </c>
      <c r="K442">
        <v>472.15</v>
      </c>
      <c r="L442">
        <v>7</v>
      </c>
      <c r="M442">
        <v>0.02</v>
      </c>
      <c r="N442">
        <v>65.83</v>
      </c>
      <c r="O442" t="s">
        <v>32</v>
      </c>
      <c r="P442">
        <v>2023</v>
      </c>
    </row>
    <row r="443" spans="1:16" x14ac:dyDescent="0.25">
      <c r="A443" t="s">
        <v>1130</v>
      </c>
      <c r="B443" s="1">
        <v>44193</v>
      </c>
      <c r="C443" s="1">
        <v>45552</v>
      </c>
      <c r="D443" t="s">
        <v>26</v>
      </c>
      <c r="E443" t="s">
        <v>1131</v>
      </c>
      <c r="F443" t="s">
        <v>19</v>
      </c>
      <c r="G443" t="s">
        <v>20</v>
      </c>
      <c r="H443" t="s">
        <v>21</v>
      </c>
      <c r="I443" t="s">
        <v>30</v>
      </c>
      <c r="J443" t="s">
        <v>31</v>
      </c>
      <c r="K443">
        <v>379.05</v>
      </c>
      <c r="L443">
        <v>7</v>
      </c>
      <c r="M443">
        <v>0.14000000000000001</v>
      </c>
      <c r="N443">
        <v>403.64</v>
      </c>
      <c r="O443" t="s">
        <v>71</v>
      </c>
      <c r="P443">
        <v>2020</v>
      </c>
    </row>
    <row r="444" spans="1:16" x14ac:dyDescent="0.25">
      <c r="A444" t="s">
        <v>1132</v>
      </c>
      <c r="B444" s="1">
        <v>45289</v>
      </c>
      <c r="C444" s="1">
        <v>45810</v>
      </c>
      <c r="D444" t="s">
        <v>26</v>
      </c>
      <c r="E444" t="s">
        <v>1133</v>
      </c>
      <c r="F444" t="s">
        <v>36</v>
      </c>
      <c r="G444" t="s">
        <v>1134</v>
      </c>
      <c r="H444" t="s">
        <v>38</v>
      </c>
      <c r="I444" t="s">
        <v>22</v>
      </c>
      <c r="J444" t="s">
        <v>23</v>
      </c>
      <c r="K444">
        <v>989.56</v>
      </c>
      <c r="L444">
        <v>10</v>
      </c>
      <c r="M444">
        <v>0.16</v>
      </c>
      <c r="N444">
        <v>25.44</v>
      </c>
      <c r="O444" t="s">
        <v>24</v>
      </c>
      <c r="P444">
        <v>2023</v>
      </c>
    </row>
    <row r="445" spans="1:16" x14ac:dyDescent="0.25">
      <c r="A445" t="s">
        <v>1135</v>
      </c>
      <c r="B445" s="1">
        <v>45844</v>
      </c>
      <c r="C445" s="1">
        <v>45846</v>
      </c>
      <c r="D445" t="s">
        <v>61</v>
      </c>
      <c r="E445" t="s">
        <v>1136</v>
      </c>
      <c r="F445" t="s">
        <v>36</v>
      </c>
      <c r="G445" t="s">
        <v>577</v>
      </c>
      <c r="H445" t="s">
        <v>38</v>
      </c>
      <c r="I445" t="s">
        <v>30</v>
      </c>
      <c r="J445" t="s">
        <v>51</v>
      </c>
      <c r="K445">
        <v>444.1</v>
      </c>
      <c r="L445">
        <v>8</v>
      </c>
      <c r="M445">
        <v>0.05</v>
      </c>
      <c r="N445">
        <v>409.42</v>
      </c>
      <c r="O445" t="s">
        <v>65</v>
      </c>
      <c r="P445">
        <v>2025</v>
      </c>
    </row>
    <row r="446" spans="1:16" x14ac:dyDescent="0.25">
      <c r="A446" t="s">
        <v>1137</v>
      </c>
      <c r="B446" s="1">
        <v>45187</v>
      </c>
      <c r="C446" s="1">
        <v>45287</v>
      </c>
      <c r="D446" t="s">
        <v>34</v>
      </c>
      <c r="E446" t="s">
        <v>773</v>
      </c>
      <c r="F446" t="s">
        <v>19</v>
      </c>
      <c r="G446" t="s">
        <v>1138</v>
      </c>
      <c r="H446" t="s">
        <v>21</v>
      </c>
      <c r="I446" t="s">
        <v>39</v>
      </c>
      <c r="J446" t="s">
        <v>40</v>
      </c>
      <c r="K446">
        <v>272.58</v>
      </c>
      <c r="L446">
        <v>4</v>
      </c>
      <c r="M446">
        <v>0.19</v>
      </c>
      <c r="N446">
        <v>-48.56</v>
      </c>
      <c r="O446" t="s">
        <v>65</v>
      </c>
      <c r="P446">
        <v>2023</v>
      </c>
    </row>
    <row r="447" spans="1:16" x14ac:dyDescent="0.25">
      <c r="A447" t="s">
        <v>1139</v>
      </c>
      <c r="B447" s="1">
        <v>44980</v>
      </c>
      <c r="C447" s="1">
        <v>45010</v>
      </c>
      <c r="D447" t="s">
        <v>26</v>
      </c>
      <c r="E447" t="s">
        <v>1140</v>
      </c>
      <c r="F447" t="s">
        <v>28</v>
      </c>
      <c r="G447" t="s">
        <v>188</v>
      </c>
      <c r="H447" t="s">
        <v>21</v>
      </c>
      <c r="I447" t="s">
        <v>39</v>
      </c>
      <c r="J447" t="s">
        <v>113</v>
      </c>
      <c r="K447">
        <v>671</v>
      </c>
      <c r="L447">
        <v>5</v>
      </c>
      <c r="M447">
        <v>0</v>
      </c>
      <c r="N447">
        <v>444.76</v>
      </c>
      <c r="O447" t="s">
        <v>65</v>
      </c>
      <c r="P447">
        <v>2023</v>
      </c>
    </row>
    <row r="448" spans="1:16" x14ac:dyDescent="0.25">
      <c r="A448" t="s">
        <v>1141</v>
      </c>
      <c r="B448" s="1">
        <v>45048</v>
      </c>
      <c r="C448" s="1">
        <v>45386</v>
      </c>
      <c r="D448" t="s">
        <v>17</v>
      </c>
      <c r="E448" t="s">
        <v>1142</v>
      </c>
      <c r="F448" t="s">
        <v>19</v>
      </c>
      <c r="G448" t="s">
        <v>742</v>
      </c>
      <c r="H448" t="s">
        <v>59</v>
      </c>
      <c r="I448" t="s">
        <v>22</v>
      </c>
      <c r="J448" t="s">
        <v>132</v>
      </c>
      <c r="K448">
        <v>62.55</v>
      </c>
      <c r="L448">
        <v>8</v>
      </c>
      <c r="M448">
        <v>0.05</v>
      </c>
      <c r="N448">
        <v>23.82</v>
      </c>
      <c r="O448" t="s">
        <v>65</v>
      </c>
      <c r="P448">
        <v>2023</v>
      </c>
    </row>
    <row r="449" spans="1:16" x14ac:dyDescent="0.25">
      <c r="A449" t="s">
        <v>1143</v>
      </c>
      <c r="B449" s="1">
        <v>44245</v>
      </c>
      <c r="C449" s="1">
        <v>44718</v>
      </c>
      <c r="D449" t="s">
        <v>34</v>
      </c>
      <c r="E449" t="s">
        <v>1144</v>
      </c>
      <c r="F449" t="s">
        <v>19</v>
      </c>
      <c r="G449" t="s">
        <v>559</v>
      </c>
      <c r="H449" t="s">
        <v>38</v>
      </c>
      <c r="I449" t="s">
        <v>22</v>
      </c>
      <c r="J449" t="s">
        <v>23</v>
      </c>
      <c r="K449">
        <v>873.37</v>
      </c>
      <c r="L449">
        <v>6</v>
      </c>
      <c r="M449">
        <v>0.03</v>
      </c>
      <c r="N449">
        <v>107.75</v>
      </c>
      <c r="O449" t="s">
        <v>32</v>
      </c>
      <c r="P449">
        <v>2021</v>
      </c>
    </row>
    <row r="450" spans="1:16" x14ac:dyDescent="0.25">
      <c r="A450" t="s">
        <v>1145</v>
      </c>
      <c r="B450" s="1">
        <v>44050</v>
      </c>
      <c r="C450" s="1">
        <v>45636</v>
      </c>
      <c r="D450" t="s">
        <v>34</v>
      </c>
      <c r="E450" t="s">
        <v>1146</v>
      </c>
      <c r="F450" t="s">
        <v>28</v>
      </c>
      <c r="G450" t="s">
        <v>199</v>
      </c>
      <c r="H450" t="s">
        <v>21</v>
      </c>
      <c r="I450" t="s">
        <v>30</v>
      </c>
      <c r="J450" t="s">
        <v>55</v>
      </c>
      <c r="K450">
        <v>221.88</v>
      </c>
      <c r="L450">
        <v>10</v>
      </c>
      <c r="M450">
        <v>0.21</v>
      </c>
      <c r="N450">
        <v>467.38</v>
      </c>
      <c r="O450" t="s">
        <v>71</v>
      </c>
      <c r="P450">
        <v>2020</v>
      </c>
    </row>
    <row r="451" spans="1:16" x14ac:dyDescent="0.25">
      <c r="A451" t="s">
        <v>1147</v>
      </c>
      <c r="B451" s="1">
        <v>45574</v>
      </c>
      <c r="C451" s="1">
        <v>45653</v>
      </c>
      <c r="D451" t="s">
        <v>61</v>
      </c>
      <c r="E451" t="s">
        <v>1148</v>
      </c>
      <c r="F451" t="s">
        <v>19</v>
      </c>
      <c r="G451" t="s">
        <v>1029</v>
      </c>
      <c r="H451" t="s">
        <v>87</v>
      </c>
      <c r="I451" t="s">
        <v>30</v>
      </c>
      <c r="J451" t="s">
        <v>55</v>
      </c>
      <c r="K451">
        <v>216.1</v>
      </c>
      <c r="L451">
        <v>4</v>
      </c>
      <c r="M451">
        <v>0.23</v>
      </c>
      <c r="N451">
        <v>112.44</v>
      </c>
      <c r="O451" t="s">
        <v>24</v>
      </c>
      <c r="P451">
        <v>2024</v>
      </c>
    </row>
    <row r="452" spans="1:16" x14ac:dyDescent="0.25">
      <c r="A452" t="s">
        <v>1149</v>
      </c>
      <c r="B452" s="1">
        <v>44649</v>
      </c>
      <c r="C452" s="1">
        <v>45742</v>
      </c>
      <c r="D452" t="s">
        <v>26</v>
      </c>
      <c r="E452" t="s">
        <v>1150</v>
      </c>
      <c r="F452" t="s">
        <v>36</v>
      </c>
      <c r="G452" t="s">
        <v>338</v>
      </c>
      <c r="H452" t="s">
        <v>21</v>
      </c>
      <c r="I452" t="s">
        <v>22</v>
      </c>
      <c r="J452" t="s">
        <v>23</v>
      </c>
      <c r="K452">
        <v>72.849999999999994</v>
      </c>
      <c r="L452">
        <v>6</v>
      </c>
      <c r="M452">
        <v>0.26</v>
      </c>
      <c r="N452">
        <v>113.63</v>
      </c>
      <c r="O452" t="s">
        <v>24</v>
      </c>
      <c r="P452">
        <v>2022</v>
      </c>
    </row>
    <row r="453" spans="1:16" x14ac:dyDescent="0.25">
      <c r="A453" t="s">
        <v>1151</v>
      </c>
      <c r="B453" s="1">
        <v>45554</v>
      </c>
      <c r="C453" s="1">
        <v>45817</v>
      </c>
      <c r="D453" t="s">
        <v>34</v>
      </c>
      <c r="E453" t="s">
        <v>1152</v>
      </c>
      <c r="F453" t="s">
        <v>36</v>
      </c>
      <c r="G453" t="s">
        <v>304</v>
      </c>
      <c r="H453" t="s">
        <v>21</v>
      </c>
      <c r="I453" t="s">
        <v>30</v>
      </c>
      <c r="J453" t="s">
        <v>31</v>
      </c>
      <c r="K453">
        <v>177.76</v>
      </c>
      <c r="L453">
        <v>7</v>
      </c>
      <c r="M453">
        <v>0.24</v>
      </c>
      <c r="N453">
        <v>483.82</v>
      </c>
      <c r="O453" t="s">
        <v>32</v>
      </c>
      <c r="P453">
        <v>2024</v>
      </c>
    </row>
    <row r="454" spans="1:16" x14ac:dyDescent="0.25">
      <c r="A454" t="s">
        <v>1153</v>
      </c>
      <c r="B454" s="1">
        <v>44682</v>
      </c>
      <c r="C454" s="1">
        <v>45037</v>
      </c>
      <c r="D454" t="s">
        <v>61</v>
      </c>
      <c r="E454" t="s">
        <v>1154</v>
      </c>
      <c r="F454" t="s">
        <v>19</v>
      </c>
      <c r="G454" t="s">
        <v>175</v>
      </c>
      <c r="H454" t="s">
        <v>21</v>
      </c>
      <c r="I454" t="s">
        <v>22</v>
      </c>
      <c r="J454" t="s">
        <v>23</v>
      </c>
      <c r="K454">
        <v>774.26</v>
      </c>
      <c r="L454">
        <v>8</v>
      </c>
      <c r="M454">
        <v>0.23</v>
      </c>
      <c r="N454">
        <v>81.98</v>
      </c>
      <c r="O454" t="s">
        <v>24</v>
      </c>
      <c r="P454">
        <v>2022</v>
      </c>
    </row>
    <row r="455" spans="1:16" x14ac:dyDescent="0.25">
      <c r="A455" t="s">
        <v>1155</v>
      </c>
      <c r="B455" s="1">
        <v>44367</v>
      </c>
      <c r="C455" s="1">
        <v>44876</v>
      </c>
      <c r="D455" t="s">
        <v>26</v>
      </c>
      <c r="E455" t="s">
        <v>1156</v>
      </c>
      <c r="F455" t="s">
        <v>19</v>
      </c>
      <c r="G455" t="s">
        <v>808</v>
      </c>
      <c r="H455" t="s">
        <v>21</v>
      </c>
      <c r="I455" t="s">
        <v>39</v>
      </c>
      <c r="J455" t="s">
        <v>40</v>
      </c>
      <c r="K455">
        <v>925.92</v>
      </c>
      <c r="L455">
        <v>6</v>
      </c>
      <c r="M455">
        <v>0.1</v>
      </c>
      <c r="N455">
        <v>342.62</v>
      </c>
      <c r="O455" t="s">
        <v>24</v>
      </c>
      <c r="P455">
        <v>2021</v>
      </c>
    </row>
    <row r="456" spans="1:16" x14ac:dyDescent="0.25">
      <c r="A456" t="s">
        <v>1157</v>
      </c>
      <c r="B456" s="1">
        <v>44682</v>
      </c>
      <c r="C456" s="1">
        <v>44966</v>
      </c>
      <c r="D456" t="s">
        <v>17</v>
      </c>
      <c r="E456" t="s">
        <v>1158</v>
      </c>
      <c r="F456" t="s">
        <v>28</v>
      </c>
      <c r="G456" t="s">
        <v>304</v>
      </c>
      <c r="H456" t="s">
        <v>21</v>
      </c>
      <c r="I456" t="s">
        <v>22</v>
      </c>
      <c r="J456" t="s">
        <v>23</v>
      </c>
      <c r="K456">
        <v>980.41</v>
      </c>
      <c r="L456">
        <v>1</v>
      </c>
      <c r="M456">
        <v>0.21</v>
      </c>
      <c r="N456">
        <v>443.99</v>
      </c>
      <c r="O456" t="s">
        <v>32</v>
      </c>
      <c r="P456">
        <v>2022</v>
      </c>
    </row>
    <row r="457" spans="1:16" x14ac:dyDescent="0.25">
      <c r="A457" t="s">
        <v>1159</v>
      </c>
      <c r="B457" s="1">
        <v>45125</v>
      </c>
      <c r="C457" s="1">
        <v>45844</v>
      </c>
      <c r="D457" t="s">
        <v>26</v>
      </c>
      <c r="E457" t="s">
        <v>1160</v>
      </c>
      <c r="F457" t="s">
        <v>28</v>
      </c>
      <c r="G457" t="s">
        <v>577</v>
      </c>
      <c r="H457" t="s">
        <v>38</v>
      </c>
      <c r="I457" t="s">
        <v>22</v>
      </c>
      <c r="J457" t="s">
        <v>132</v>
      </c>
      <c r="K457">
        <v>399.9</v>
      </c>
      <c r="L457">
        <v>10</v>
      </c>
      <c r="M457">
        <v>0.05</v>
      </c>
      <c r="N457">
        <v>154.04</v>
      </c>
      <c r="O457" t="s">
        <v>24</v>
      </c>
      <c r="P457">
        <v>2023</v>
      </c>
    </row>
    <row r="458" spans="1:16" x14ac:dyDescent="0.25">
      <c r="A458" t="s">
        <v>1161</v>
      </c>
      <c r="B458" s="1">
        <v>44149</v>
      </c>
      <c r="C458" s="1">
        <v>44199</v>
      </c>
      <c r="D458" t="s">
        <v>26</v>
      </c>
      <c r="E458" t="s">
        <v>1162</v>
      </c>
      <c r="F458" t="s">
        <v>36</v>
      </c>
      <c r="G458" t="s">
        <v>107</v>
      </c>
      <c r="H458" t="s">
        <v>59</v>
      </c>
      <c r="I458" t="s">
        <v>39</v>
      </c>
      <c r="J458" t="s">
        <v>47</v>
      </c>
      <c r="K458">
        <v>61</v>
      </c>
      <c r="L458">
        <v>8</v>
      </c>
      <c r="M458">
        <v>0.21</v>
      </c>
      <c r="N458">
        <v>37.14</v>
      </c>
      <c r="O458" t="s">
        <v>24</v>
      </c>
      <c r="P458">
        <v>2020</v>
      </c>
    </row>
    <row r="459" spans="1:16" x14ac:dyDescent="0.25">
      <c r="A459" t="s">
        <v>1163</v>
      </c>
      <c r="B459" s="1">
        <v>44335</v>
      </c>
      <c r="C459" s="1">
        <v>45333</v>
      </c>
      <c r="D459" t="s">
        <v>34</v>
      </c>
      <c r="E459" t="s">
        <v>1164</v>
      </c>
      <c r="F459" t="s">
        <v>36</v>
      </c>
      <c r="G459" t="s">
        <v>304</v>
      </c>
      <c r="H459" t="s">
        <v>87</v>
      </c>
      <c r="I459" t="s">
        <v>39</v>
      </c>
      <c r="J459" t="s">
        <v>40</v>
      </c>
      <c r="K459">
        <v>781.7</v>
      </c>
      <c r="L459">
        <v>2</v>
      </c>
      <c r="M459">
        <v>0.06</v>
      </c>
      <c r="N459">
        <v>-61.63</v>
      </c>
      <c r="O459" t="s">
        <v>32</v>
      </c>
      <c r="P459">
        <v>2021</v>
      </c>
    </row>
    <row r="460" spans="1:16" x14ac:dyDescent="0.25">
      <c r="A460" t="s">
        <v>1165</v>
      </c>
      <c r="B460" s="1">
        <v>44972</v>
      </c>
      <c r="C460" s="1">
        <v>45648</v>
      </c>
      <c r="D460" t="s">
        <v>26</v>
      </c>
      <c r="E460" t="s">
        <v>1166</v>
      </c>
      <c r="F460" t="s">
        <v>19</v>
      </c>
      <c r="G460" t="s">
        <v>745</v>
      </c>
      <c r="H460" t="s">
        <v>87</v>
      </c>
      <c r="I460" t="s">
        <v>22</v>
      </c>
      <c r="J460" t="s">
        <v>23</v>
      </c>
      <c r="K460">
        <v>821.78</v>
      </c>
      <c r="L460">
        <v>7</v>
      </c>
      <c r="M460">
        <v>0.28999999999999998</v>
      </c>
      <c r="N460">
        <v>153.30000000000001</v>
      </c>
      <c r="O460" t="s">
        <v>24</v>
      </c>
      <c r="P460">
        <v>2023</v>
      </c>
    </row>
    <row r="461" spans="1:16" x14ac:dyDescent="0.25">
      <c r="A461" t="s">
        <v>1167</v>
      </c>
      <c r="B461" s="1">
        <v>45029</v>
      </c>
      <c r="C461" s="1">
        <v>45358</v>
      </c>
      <c r="D461" t="s">
        <v>17</v>
      </c>
      <c r="E461" t="s">
        <v>1168</v>
      </c>
      <c r="F461" t="s">
        <v>19</v>
      </c>
      <c r="G461" t="s">
        <v>817</v>
      </c>
      <c r="H461" t="s">
        <v>59</v>
      </c>
      <c r="I461" t="s">
        <v>30</v>
      </c>
      <c r="J461" t="s">
        <v>31</v>
      </c>
      <c r="K461">
        <v>334.84</v>
      </c>
      <c r="L461">
        <v>9</v>
      </c>
      <c r="M461">
        <v>0.03</v>
      </c>
      <c r="N461">
        <v>88.39</v>
      </c>
      <c r="O461" t="s">
        <v>71</v>
      </c>
      <c r="P461">
        <v>2023</v>
      </c>
    </row>
    <row r="462" spans="1:16" x14ac:dyDescent="0.25">
      <c r="A462" t="s">
        <v>1169</v>
      </c>
      <c r="B462" s="1">
        <v>44718</v>
      </c>
      <c r="C462" s="1">
        <v>45421</v>
      </c>
      <c r="D462" t="s">
        <v>61</v>
      </c>
      <c r="E462" t="s">
        <v>1170</v>
      </c>
      <c r="F462" t="s">
        <v>19</v>
      </c>
      <c r="G462" t="s">
        <v>988</v>
      </c>
      <c r="H462" t="s">
        <v>21</v>
      </c>
      <c r="I462" t="s">
        <v>39</v>
      </c>
      <c r="J462" t="s">
        <v>40</v>
      </c>
      <c r="K462">
        <v>289.44</v>
      </c>
      <c r="L462">
        <v>6</v>
      </c>
      <c r="M462">
        <v>0.27</v>
      </c>
      <c r="N462">
        <v>334.11</v>
      </c>
      <c r="O462" t="s">
        <v>32</v>
      </c>
      <c r="P462">
        <v>2022</v>
      </c>
    </row>
    <row r="463" spans="1:16" x14ac:dyDescent="0.25">
      <c r="A463" t="s">
        <v>1171</v>
      </c>
      <c r="B463" s="1">
        <v>44765</v>
      </c>
      <c r="C463" s="1">
        <v>45220</v>
      </c>
      <c r="D463" t="s">
        <v>17</v>
      </c>
      <c r="E463" t="s">
        <v>1172</v>
      </c>
      <c r="F463" t="s">
        <v>36</v>
      </c>
      <c r="G463" t="s">
        <v>803</v>
      </c>
      <c r="H463" t="s">
        <v>38</v>
      </c>
      <c r="I463" t="s">
        <v>39</v>
      </c>
      <c r="J463" t="s">
        <v>40</v>
      </c>
      <c r="K463">
        <v>994.9</v>
      </c>
      <c r="L463">
        <v>5</v>
      </c>
      <c r="M463">
        <v>0.04</v>
      </c>
      <c r="N463">
        <v>134.36000000000001</v>
      </c>
      <c r="O463" t="s">
        <v>65</v>
      </c>
      <c r="P463">
        <v>2022</v>
      </c>
    </row>
    <row r="464" spans="1:16" x14ac:dyDescent="0.25">
      <c r="A464" t="s">
        <v>1173</v>
      </c>
      <c r="B464" s="1">
        <v>44265</v>
      </c>
      <c r="C464" s="1">
        <v>44764</v>
      </c>
      <c r="D464" t="s">
        <v>34</v>
      </c>
      <c r="E464" t="s">
        <v>1174</v>
      </c>
      <c r="F464" t="s">
        <v>28</v>
      </c>
      <c r="G464" t="s">
        <v>866</v>
      </c>
      <c r="H464" t="s">
        <v>21</v>
      </c>
      <c r="I464" t="s">
        <v>39</v>
      </c>
      <c r="J464" t="s">
        <v>113</v>
      </c>
      <c r="K464">
        <v>532.72</v>
      </c>
      <c r="L464">
        <v>2</v>
      </c>
      <c r="M464">
        <v>0.28000000000000003</v>
      </c>
      <c r="N464">
        <v>416.9</v>
      </c>
      <c r="O464" t="s">
        <v>65</v>
      </c>
      <c r="P464">
        <v>2021</v>
      </c>
    </row>
    <row r="465" spans="1:16" x14ac:dyDescent="0.25">
      <c r="A465" t="s">
        <v>1175</v>
      </c>
      <c r="B465" s="1">
        <v>44389</v>
      </c>
      <c r="C465" s="1">
        <v>44929</v>
      </c>
      <c r="D465" t="s">
        <v>17</v>
      </c>
      <c r="E465" t="s">
        <v>1176</v>
      </c>
      <c r="F465" t="s">
        <v>28</v>
      </c>
      <c r="G465" t="s">
        <v>979</v>
      </c>
      <c r="H465" t="s">
        <v>21</v>
      </c>
      <c r="I465" t="s">
        <v>30</v>
      </c>
      <c r="J465" t="s">
        <v>51</v>
      </c>
      <c r="K465">
        <v>482.46</v>
      </c>
      <c r="L465">
        <v>8</v>
      </c>
      <c r="M465">
        <v>0.14000000000000001</v>
      </c>
      <c r="N465">
        <v>406.74</v>
      </c>
      <c r="O465" t="s">
        <v>71</v>
      </c>
      <c r="P465">
        <v>2021</v>
      </c>
    </row>
    <row r="466" spans="1:16" x14ac:dyDescent="0.25">
      <c r="A466" t="s">
        <v>1177</v>
      </c>
      <c r="B466" s="1">
        <v>45184</v>
      </c>
      <c r="C466" s="1">
        <v>45821</v>
      </c>
      <c r="D466" t="s">
        <v>26</v>
      </c>
      <c r="E466" t="s">
        <v>1178</v>
      </c>
      <c r="F466" t="s">
        <v>19</v>
      </c>
      <c r="G466" t="s">
        <v>304</v>
      </c>
      <c r="H466" t="s">
        <v>38</v>
      </c>
      <c r="I466" t="s">
        <v>39</v>
      </c>
      <c r="J466" t="s">
        <v>47</v>
      </c>
      <c r="K466">
        <v>744.3</v>
      </c>
      <c r="L466">
        <v>4</v>
      </c>
      <c r="M466">
        <v>0.09</v>
      </c>
      <c r="N466">
        <v>244.92</v>
      </c>
      <c r="O466" t="s">
        <v>71</v>
      </c>
      <c r="P466">
        <v>2023</v>
      </c>
    </row>
    <row r="467" spans="1:16" x14ac:dyDescent="0.25">
      <c r="A467" t="s">
        <v>1179</v>
      </c>
      <c r="B467" s="1">
        <v>44332</v>
      </c>
      <c r="C467" s="1">
        <v>44489</v>
      </c>
      <c r="D467" t="s">
        <v>26</v>
      </c>
      <c r="E467" t="s">
        <v>1180</v>
      </c>
      <c r="F467" t="s">
        <v>19</v>
      </c>
      <c r="G467" t="s">
        <v>393</v>
      </c>
      <c r="H467" t="s">
        <v>59</v>
      </c>
      <c r="I467" t="s">
        <v>39</v>
      </c>
      <c r="J467" t="s">
        <v>47</v>
      </c>
      <c r="K467">
        <v>939.34</v>
      </c>
      <c r="L467">
        <v>10</v>
      </c>
      <c r="M467">
        <v>0.09</v>
      </c>
      <c r="N467">
        <v>448.74</v>
      </c>
      <c r="O467" t="s">
        <v>24</v>
      </c>
      <c r="P467">
        <v>2021</v>
      </c>
    </row>
    <row r="468" spans="1:16" x14ac:dyDescent="0.25">
      <c r="A468" t="s">
        <v>1181</v>
      </c>
      <c r="B468" s="1">
        <v>45604</v>
      </c>
      <c r="C468" s="1">
        <v>45799</v>
      </c>
      <c r="D468" t="s">
        <v>26</v>
      </c>
      <c r="E468" t="s">
        <v>1182</v>
      </c>
      <c r="F468" t="s">
        <v>19</v>
      </c>
      <c r="G468" t="s">
        <v>149</v>
      </c>
      <c r="H468" t="s">
        <v>87</v>
      </c>
      <c r="I468" t="s">
        <v>22</v>
      </c>
      <c r="J468" t="s">
        <v>23</v>
      </c>
      <c r="K468">
        <v>845.86</v>
      </c>
      <c r="L468">
        <v>10</v>
      </c>
      <c r="M468">
        <v>0.04</v>
      </c>
      <c r="N468">
        <v>-44.2</v>
      </c>
      <c r="O468" t="s">
        <v>32</v>
      </c>
      <c r="P468">
        <v>2024</v>
      </c>
    </row>
    <row r="469" spans="1:16" x14ac:dyDescent="0.25">
      <c r="A469" t="s">
        <v>1183</v>
      </c>
      <c r="B469" s="1">
        <v>45787</v>
      </c>
      <c r="C469" s="1">
        <v>45810</v>
      </c>
      <c r="D469" t="s">
        <v>17</v>
      </c>
      <c r="E469" t="s">
        <v>1184</v>
      </c>
      <c r="F469" t="s">
        <v>19</v>
      </c>
      <c r="G469" t="s">
        <v>803</v>
      </c>
      <c r="H469" t="s">
        <v>21</v>
      </c>
      <c r="I469" t="s">
        <v>22</v>
      </c>
      <c r="J469" t="s">
        <v>132</v>
      </c>
      <c r="K469">
        <v>209.64</v>
      </c>
      <c r="L469">
        <v>5</v>
      </c>
      <c r="M469">
        <v>0.28999999999999998</v>
      </c>
      <c r="N469">
        <v>282.33</v>
      </c>
      <c r="O469" t="s">
        <v>24</v>
      </c>
      <c r="P469">
        <v>2025</v>
      </c>
    </row>
    <row r="470" spans="1:16" x14ac:dyDescent="0.25">
      <c r="A470" t="s">
        <v>1185</v>
      </c>
      <c r="B470" s="1">
        <v>44489</v>
      </c>
      <c r="C470" s="1">
        <v>45017</v>
      </c>
      <c r="D470" t="s">
        <v>17</v>
      </c>
      <c r="E470" t="s">
        <v>1186</v>
      </c>
      <c r="F470" t="s">
        <v>28</v>
      </c>
      <c r="G470" t="s">
        <v>1187</v>
      </c>
      <c r="H470" t="s">
        <v>59</v>
      </c>
      <c r="I470" t="s">
        <v>39</v>
      </c>
      <c r="J470" t="s">
        <v>47</v>
      </c>
      <c r="K470">
        <v>696.94</v>
      </c>
      <c r="L470">
        <v>1</v>
      </c>
      <c r="M470">
        <v>0.11</v>
      </c>
      <c r="N470">
        <v>373.37</v>
      </c>
      <c r="O470" t="s">
        <v>71</v>
      </c>
      <c r="P470">
        <v>2021</v>
      </c>
    </row>
    <row r="471" spans="1:16" x14ac:dyDescent="0.25">
      <c r="A471" t="s">
        <v>1188</v>
      </c>
      <c r="B471" s="1">
        <v>44386</v>
      </c>
      <c r="C471" s="1">
        <v>45785</v>
      </c>
      <c r="D471" t="s">
        <v>61</v>
      </c>
      <c r="E471" t="s">
        <v>1189</v>
      </c>
      <c r="F471" t="s">
        <v>19</v>
      </c>
      <c r="G471" t="s">
        <v>122</v>
      </c>
      <c r="H471" t="s">
        <v>87</v>
      </c>
      <c r="I471" t="s">
        <v>30</v>
      </c>
      <c r="J471" t="s">
        <v>31</v>
      </c>
      <c r="K471">
        <v>203.22</v>
      </c>
      <c r="L471">
        <v>7</v>
      </c>
      <c r="M471">
        <v>0.22</v>
      </c>
      <c r="N471">
        <v>402.04</v>
      </c>
      <c r="O471" t="s">
        <v>32</v>
      </c>
      <c r="P471">
        <v>2021</v>
      </c>
    </row>
    <row r="472" spans="1:16" x14ac:dyDescent="0.25">
      <c r="A472" t="s">
        <v>1190</v>
      </c>
      <c r="B472" s="1">
        <v>45499</v>
      </c>
      <c r="C472" s="1">
        <v>45508</v>
      </c>
      <c r="D472" t="s">
        <v>17</v>
      </c>
      <c r="E472" t="s">
        <v>1191</v>
      </c>
      <c r="F472" t="s">
        <v>28</v>
      </c>
      <c r="G472" t="s">
        <v>1192</v>
      </c>
      <c r="H472" t="s">
        <v>38</v>
      </c>
      <c r="I472" t="s">
        <v>39</v>
      </c>
      <c r="J472" t="s">
        <v>113</v>
      </c>
      <c r="K472">
        <v>619.83000000000004</v>
      </c>
      <c r="L472">
        <v>1</v>
      </c>
      <c r="M472">
        <v>0.18</v>
      </c>
      <c r="N472">
        <v>479.62</v>
      </c>
      <c r="O472" t="s">
        <v>32</v>
      </c>
      <c r="P472">
        <v>2024</v>
      </c>
    </row>
    <row r="473" spans="1:16" x14ac:dyDescent="0.25">
      <c r="A473" t="s">
        <v>1193</v>
      </c>
      <c r="B473" s="1">
        <v>44926</v>
      </c>
      <c r="C473" s="1">
        <v>45400</v>
      </c>
      <c r="D473" t="s">
        <v>34</v>
      </c>
      <c r="E473" t="s">
        <v>1194</v>
      </c>
      <c r="F473" t="s">
        <v>19</v>
      </c>
      <c r="G473" t="s">
        <v>294</v>
      </c>
      <c r="H473" t="s">
        <v>21</v>
      </c>
      <c r="I473" t="s">
        <v>22</v>
      </c>
      <c r="J473" t="s">
        <v>23</v>
      </c>
      <c r="K473">
        <v>896</v>
      </c>
      <c r="L473">
        <v>8</v>
      </c>
      <c r="M473">
        <v>0.24</v>
      </c>
      <c r="N473">
        <v>67.790000000000006</v>
      </c>
      <c r="O473" t="s">
        <v>71</v>
      </c>
      <c r="P473">
        <v>2022</v>
      </c>
    </row>
    <row r="474" spans="1:16" x14ac:dyDescent="0.25">
      <c r="A474" t="s">
        <v>1195</v>
      </c>
      <c r="B474" s="1">
        <v>45667</v>
      </c>
      <c r="C474" s="1">
        <v>45763</v>
      </c>
      <c r="D474" t="s">
        <v>17</v>
      </c>
      <c r="E474" t="s">
        <v>1196</v>
      </c>
      <c r="F474" t="s">
        <v>28</v>
      </c>
      <c r="G474" t="s">
        <v>343</v>
      </c>
      <c r="H474" t="s">
        <v>59</v>
      </c>
      <c r="I474" t="s">
        <v>39</v>
      </c>
      <c r="J474" t="s">
        <v>113</v>
      </c>
      <c r="K474">
        <v>16.04</v>
      </c>
      <c r="L474">
        <v>8</v>
      </c>
      <c r="M474">
        <v>0.18</v>
      </c>
      <c r="N474">
        <v>48.86</v>
      </c>
      <c r="O474" t="s">
        <v>24</v>
      </c>
      <c r="P474">
        <v>2025</v>
      </c>
    </row>
    <row r="475" spans="1:16" x14ac:dyDescent="0.25">
      <c r="A475" t="s">
        <v>1197</v>
      </c>
      <c r="B475" s="1">
        <v>45232</v>
      </c>
      <c r="C475" s="1">
        <v>45733</v>
      </c>
      <c r="D475" t="s">
        <v>17</v>
      </c>
      <c r="E475" t="s">
        <v>1198</v>
      </c>
      <c r="F475" t="s">
        <v>36</v>
      </c>
      <c r="G475" t="s">
        <v>374</v>
      </c>
      <c r="H475" t="s">
        <v>87</v>
      </c>
      <c r="I475" t="s">
        <v>39</v>
      </c>
      <c r="J475" t="s">
        <v>40</v>
      </c>
      <c r="K475">
        <v>482.03</v>
      </c>
      <c r="L475">
        <v>4</v>
      </c>
      <c r="M475">
        <v>0.03</v>
      </c>
      <c r="N475">
        <v>-8.7799999999999994</v>
      </c>
      <c r="O475" t="s">
        <v>71</v>
      </c>
      <c r="P475">
        <v>2023</v>
      </c>
    </row>
    <row r="476" spans="1:16" x14ac:dyDescent="0.25">
      <c r="A476" t="s">
        <v>1199</v>
      </c>
      <c r="B476" s="1">
        <v>44706</v>
      </c>
      <c r="C476" s="1">
        <v>45608</v>
      </c>
      <c r="D476" t="s">
        <v>17</v>
      </c>
      <c r="E476" t="s">
        <v>1200</v>
      </c>
      <c r="F476" t="s">
        <v>28</v>
      </c>
      <c r="G476" t="s">
        <v>554</v>
      </c>
      <c r="H476" t="s">
        <v>38</v>
      </c>
      <c r="I476" t="s">
        <v>22</v>
      </c>
      <c r="J476" t="s">
        <v>132</v>
      </c>
      <c r="K476">
        <v>74.59</v>
      </c>
      <c r="L476">
        <v>6</v>
      </c>
      <c r="M476">
        <v>0.16</v>
      </c>
      <c r="N476">
        <v>283.2</v>
      </c>
      <c r="O476" t="s">
        <v>32</v>
      </c>
      <c r="P476">
        <v>2022</v>
      </c>
    </row>
    <row r="477" spans="1:16" x14ac:dyDescent="0.25">
      <c r="A477" t="s">
        <v>1201</v>
      </c>
      <c r="B477" s="1">
        <v>45712</v>
      </c>
      <c r="C477" s="1">
        <v>45841</v>
      </c>
      <c r="D477" t="s">
        <v>26</v>
      </c>
      <c r="E477" t="s">
        <v>1202</v>
      </c>
      <c r="F477" t="s">
        <v>36</v>
      </c>
      <c r="G477" t="s">
        <v>842</v>
      </c>
      <c r="H477" t="s">
        <v>87</v>
      </c>
      <c r="I477" t="s">
        <v>39</v>
      </c>
      <c r="J477" t="s">
        <v>113</v>
      </c>
      <c r="K477">
        <v>498.62</v>
      </c>
      <c r="L477">
        <v>10</v>
      </c>
      <c r="M477">
        <v>0.09</v>
      </c>
      <c r="N477">
        <v>344.41</v>
      </c>
      <c r="O477" t="s">
        <v>71</v>
      </c>
      <c r="P477">
        <v>2025</v>
      </c>
    </row>
    <row r="478" spans="1:16" x14ac:dyDescent="0.25">
      <c r="A478" t="s">
        <v>1203</v>
      </c>
      <c r="B478" s="1">
        <v>45496</v>
      </c>
      <c r="C478" s="1">
        <v>45552</v>
      </c>
      <c r="D478" t="s">
        <v>61</v>
      </c>
      <c r="E478" t="s">
        <v>1204</v>
      </c>
      <c r="F478" t="s">
        <v>19</v>
      </c>
      <c r="G478" t="s">
        <v>663</v>
      </c>
      <c r="H478" t="s">
        <v>59</v>
      </c>
      <c r="I478" t="s">
        <v>39</v>
      </c>
      <c r="J478" t="s">
        <v>47</v>
      </c>
      <c r="K478">
        <v>707.78</v>
      </c>
      <c r="L478">
        <v>1</v>
      </c>
      <c r="M478">
        <v>7.0000000000000007E-2</v>
      </c>
      <c r="N478">
        <v>418.78</v>
      </c>
      <c r="O478" t="s">
        <v>24</v>
      </c>
      <c r="P478">
        <v>2024</v>
      </c>
    </row>
    <row r="479" spans="1:16" x14ac:dyDescent="0.25">
      <c r="A479" t="s">
        <v>1205</v>
      </c>
      <c r="B479" s="1">
        <v>44776</v>
      </c>
      <c r="C479" s="1">
        <v>44779</v>
      </c>
      <c r="D479" t="s">
        <v>17</v>
      </c>
      <c r="E479" t="s">
        <v>1206</v>
      </c>
      <c r="F479" t="s">
        <v>36</v>
      </c>
      <c r="G479" t="s">
        <v>390</v>
      </c>
      <c r="H479" t="s">
        <v>59</v>
      </c>
      <c r="I479" t="s">
        <v>22</v>
      </c>
      <c r="J479" t="s">
        <v>132</v>
      </c>
      <c r="K479">
        <v>82.62</v>
      </c>
      <c r="L479">
        <v>2</v>
      </c>
      <c r="M479">
        <v>0.28999999999999998</v>
      </c>
      <c r="N479">
        <v>264.18</v>
      </c>
      <c r="O479" t="s">
        <v>32</v>
      </c>
      <c r="P479">
        <v>2022</v>
      </c>
    </row>
    <row r="480" spans="1:16" x14ac:dyDescent="0.25">
      <c r="A480" t="s">
        <v>1207</v>
      </c>
      <c r="B480" s="1">
        <v>45359</v>
      </c>
      <c r="C480" s="1">
        <v>45594</v>
      </c>
      <c r="D480" t="s">
        <v>26</v>
      </c>
      <c r="E480" t="s">
        <v>1208</v>
      </c>
      <c r="F480" t="s">
        <v>28</v>
      </c>
      <c r="G480" t="s">
        <v>725</v>
      </c>
      <c r="H480" t="s">
        <v>38</v>
      </c>
      <c r="I480" t="s">
        <v>39</v>
      </c>
      <c r="J480" t="s">
        <v>40</v>
      </c>
      <c r="K480">
        <v>410.8</v>
      </c>
      <c r="L480">
        <v>3</v>
      </c>
      <c r="M480">
        <v>0.19</v>
      </c>
      <c r="N480">
        <v>282.64999999999998</v>
      </c>
      <c r="O480" t="s">
        <v>71</v>
      </c>
      <c r="P480">
        <v>2024</v>
      </c>
    </row>
    <row r="481" spans="1:16" x14ac:dyDescent="0.25">
      <c r="A481" t="s">
        <v>1209</v>
      </c>
      <c r="B481" s="1">
        <v>45492</v>
      </c>
      <c r="C481" s="1">
        <v>45667</v>
      </c>
      <c r="D481" t="s">
        <v>61</v>
      </c>
      <c r="E481" t="s">
        <v>1210</v>
      </c>
      <c r="F481" t="s">
        <v>36</v>
      </c>
      <c r="G481" t="s">
        <v>725</v>
      </c>
      <c r="H481" t="s">
        <v>38</v>
      </c>
      <c r="I481" t="s">
        <v>39</v>
      </c>
      <c r="J481" t="s">
        <v>47</v>
      </c>
      <c r="K481">
        <v>943.27</v>
      </c>
      <c r="L481">
        <v>8</v>
      </c>
      <c r="M481">
        <v>0.04</v>
      </c>
      <c r="N481">
        <v>136</v>
      </c>
      <c r="O481" t="s">
        <v>24</v>
      </c>
      <c r="P481">
        <v>2024</v>
      </c>
    </row>
    <row r="482" spans="1:16" x14ac:dyDescent="0.25">
      <c r="A482" t="s">
        <v>1211</v>
      </c>
      <c r="B482" s="1">
        <v>45072</v>
      </c>
      <c r="C482" s="1">
        <v>45151</v>
      </c>
      <c r="D482" t="s">
        <v>26</v>
      </c>
      <c r="E482" t="s">
        <v>1212</v>
      </c>
      <c r="F482" t="s">
        <v>19</v>
      </c>
      <c r="G482" t="s">
        <v>618</v>
      </c>
      <c r="H482" t="s">
        <v>59</v>
      </c>
      <c r="I482" t="s">
        <v>39</v>
      </c>
      <c r="J482" t="s">
        <v>47</v>
      </c>
      <c r="K482">
        <v>677.6</v>
      </c>
      <c r="L482">
        <v>6</v>
      </c>
      <c r="M482">
        <v>0.02</v>
      </c>
      <c r="N482">
        <v>436.42</v>
      </c>
      <c r="O482" t="s">
        <v>71</v>
      </c>
      <c r="P482">
        <v>2023</v>
      </c>
    </row>
    <row r="483" spans="1:16" x14ac:dyDescent="0.25">
      <c r="A483" t="s">
        <v>1213</v>
      </c>
      <c r="B483" s="1">
        <v>45046</v>
      </c>
      <c r="C483" s="1">
        <v>45813</v>
      </c>
      <c r="D483" t="s">
        <v>17</v>
      </c>
      <c r="E483" t="s">
        <v>1214</v>
      </c>
      <c r="F483" t="s">
        <v>19</v>
      </c>
      <c r="G483" t="s">
        <v>1215</v>
      </c>
      <c r="H483" t="s">
        <v>38</v>
      </c>
      <c r="I483" t="s">
        <v>30</v>
      </c>
      <c r="J483" t="s">
        <v>31</v>
      </c>
      <c r="K483">
        <v>158.82</v>
      </c>
      <c r="L483">
        <v>10</v>
      </c>
      <c r="M483">
        <v>0.02</v>
      </c>
      <c r="N483">
        <v>-35.72</v>
      </c>
      <c r="O483" t="s">
        <v>71</v>
      </c>
      <c r="P483">
        <v>2023</v>
      </c>
    </row>
    <row r="484" spans="1:16" x14ac:dyDescent="0.25">
      <c r="A484" t="s">
        <v>1216</v>
      </c>
      <c r="B484" s="1">
        <v>45567</v>
      </c>
      <c r="C484" s="1">
        <v>45805</v>
      </c>
      <c r="D484" t="s">
        <v>17</v>
      </c>
      <c r="E484" t="s">
        <v>1217</v>
      </c>
      <c r="F484" t="s">
        <v>19</v>
      </c>
      <c r="G484" t="s">
        <v>432</v>
      </c>
      <c r="H484" t="s">
        <v>59</v>
      </c>
      <c r="I484" t="s">
        <v>22</v>
      </c>
      <c r="J484" t="s">
        <v>23</v>
      </c>
      <c r="K484">
        <v>303.97000000000003</v>
      </c>
      <c r="L484">
        <v>10</v>
      </c>
      <c r="M484">
        <v>0.14000000000000001</v>
      </c>
      <c r="N484">
        <v>479.4</v>
      </c>
      <c r="O484" t="s">
        <v>32</v>
      </c>
      <c r="P484">
        <v>2024</v>
      </c>
    </row>
    <row r="485" spans="1:16" x14ac:dyDescent="0.25">
      <c r="A485" t="s">
        <v>1218</v>
      </c>
      <c r="B485" s="1">
        <v>45792</v>
      </c>
      <c r="C485" s="1">
        <v>45841</v>
      </c>
      <c r="D485" t="s">
        <v>61</v>
      </c>
      <c r="E485" t="s">
        <v>1219</v>
      </c>
      <c r="F485" t="s">
        <v>28</v>
      </c>
      <c r="G485" t="s">
        <v>331</v>
      </c>
      <c r="H485" t="s">
        <v>87</v>
      </c>
      <c r="I485" t="s">
        <v>22</v>
      </c>
      <c r="J485" t="s">
        <v>23</v>
      </c>
      <c r="K485">
        <v>48.28</v>
      </c>
      <c r="L485">
        <v>7</v>
      </c>
      <c r="M485">
        <v>0.25</v>
      </c>
      <c r="N485">
        <v>143.88999999999999</v>
      </c>
      <c r="O485" t="s">
        <v>24</v>
      </c>
      <c r="P485">
        <v>2025</v>
      </c>
    </row>
    <row r="486" spans="1:16" x14ac:dyDescent="0.25">
      <c r="A486" t="s">
        <v>1220</v>
      </c>
      <c r="B486" s="1">
        <v>44325</v>
      </c>
      <c r="C486" s="1">
        <v>45339</v>
      </c>
      <c r="D486" t="s">
        <v>61</v>
      </c>
      <c r="E486" t="s">
        <v>1221</v>
      </c>
      <c r="F486" t="s">
        <v>28</v>
      </c>
      <c r="G486" t="s">
        <v>86</v>
      </c>
      <c r="H486" t="s">
        <v>38</v>
      </c>
      <c r="I486" t="s">
        <v>30</v>
      </c>
      <c r="J486" t="s">
        <v>51</v>
      </c>
      <c r="K486">
        <v>369.43</v>
      </c>
      <c r="L486">
        <v>1</v>
      </c>
      <c r="M486">
        <v>0.26</v>
      </c>
      <c r="N486">
        <v>311.74</v>
      </c>
      <c r="O486" t="s">
        <v>32</v>
      </c>
      <c r="P486">
        <v>2021</v>
      </c>
    </row>
    <row r="487" spans="1:16" x14ac:dyDescent="0.25">
      <c r="A487" t="s">
        <v>1222</v>
      </c>
      <c r="B487" s="1">
        <v>44834</v>
      </c>
      <c r="C487" s="1">
        <v>45726</v>
      </c>
      <c r="D487" t="s">
        <v>61</v>
      </c>
      <c r="E487" t="s">
        <v>1223</v>
      </c>
      <c r="F487" t="s">
        <v>19</v>
      </c>
      <c r="G487" t="s">
        <v>68</v>
      </c>
      <c r="H487" t="s">
        <v>87</v>
      </c>
      <c r="I487" t="s">
        <v>39</v>
      </c>
      <c r="J487" t="s">
        <v>47</v>
      </c>
      <c r="K487">
        <v>707.42</v>
      </c>
      <c r="L487">
        <v>8</v>
      </c>
      <c r="M487">
        <v>0</v>
      </c>
      <c r="N487">
        <v>319.81</v>
      </c>
      <c r="O487" t="s">
        <v>32</v>
      </c>
      <c r="P487">
        <v>2022</v>
      </c>
    </row>
    <row r="488" spans="1:16" x14ac:dyDescent="0.25">
      <c r="A488" t="s">
        <v>1224</v>
      </c>
      <c r="B488" s="1">
        <v>45124</v>
      </c>
      <c r="C488" s="1">
        <v>45424</v>
      </c>
      <c r="D488" t="s">
        <v>26</v>
      </c>
      <c r="E488" t="s">
        <v>1225</v>
      </c>
      <c r="F488" t="s">
        <v>36</v>
      </c>
      <c r="G488" t="s">
        <v>1226</v>
      </c>
      <c r="H488" t="s">
        <v>59</v>
      </c>
      <c r="I488" t="s">
        <v>22</v>
      </c>
      <c r="J488" t="s">
        <v>23</v>
      </c>
      <c r="K488">
        <v>323.97000000000003</v>
      </c>
      <c r="L488">
        <v>5</v>
      </c>
      <c r="M488">
        <v>0.02</v>
      </c>
      <c r="N488">
        <v>205.44</v>
      </c>
      <c r="O488" t="s">
        <v>71</v>
      </c>
      <c r="P488">
        <v>2023</v>
      </c>
    </row>
    <row r="489" spans="1:16" x14ac:dyDescent="0.25">
      <c r="A489" t="s">
        <v>1227</v>
      </c>
      <c r="B489" s="1">
        <v>44144</v>
      </c>
      <c r="C489" s="1">
        <v>44608</v>
      </c>
      <c r="D489" t="s">
        <v>61</v>
      </c>
      <c r="E489" t="s">
        <v>1228</v>
      </c>
      <c r="F489" t="s">
        <v>19</v>
      </c>
      <c r="G489" t="s">
        <v>688</v>
      </c>
      <c r="H489" t="s">
        <v>59</v>
      </c>
      <c r="I489" t="s">
        <v>22</v>
      </c>
      <c r="J489" t="s">
        <v>23</v>
      </c>
      <c r="K489">
        <v>515.49</v>
      </c>
      <c r="L489">
        <v>2</v>
      </c>
      <c r="M489">
        <v>0.24</v>
      </c>
      <c r="N489">
        <v>-24.42</v>
      </c>
      <c r="O489" t="s">
        <v>24</v>
      </c>
      <c r="P489">
        <v>2020</v>
      </c>
    </row>
    <row r="490" spans="1:16" x14ac:dyDescent="0.25">
      <c r="A490" t="s">
        <v>1229</v>
      </c>
      <c r="B490" s="1">
        <v>44594</v>
      </c>
      <c r="C490" s="1">
        <v>45693</v>
      </c>
      <c r="D490" t="s">
        <v>26</v>
      </c>
      <c r="E490" t="s">
        <v>1230</v>
      </c>
      <c r="F490" t="s">
        <v>19</v>
      </c>
      <c r="G490" t="s">
        <v>128</v>
      </c>
      <c r="H490" t="s">
        <v>38</v>
      </c>
      <c r="I490" t="s">
        <v>22</v>
      </c>
      <c r="J490" t="s">
        <v>64</v>
      </c>
      <c r="K490">
        <v>119.52</v>
      </c>
      <c r="L490">
        <v>3</v>
      </c>
      <c r="M490">
        <v>0.28999999999999998</v>
      </c>
      <c r="N490">
        <v>428.56</v>
      </c>
      <c r="O490" t="s">
        <v>32</v>
      </c>
      <c r="P490">
        <v>2022</v>
      </c>
    </row>
    <row r="491" spans="1:16" x14ac:dyDescent="0.25">
      <c r="A491" t="s">
        <v>1231</v>
      </c>
      <c r="B491" s="1">
        <v>44750</v>
      </c>
      <c r="C491" s="1">
        <v>45054</v>
      </c>
      <c r="D491" t="s">
        <v>61</v>
      </c>
      <c r="E491" t="s">
        <v>1232</v>
      </c>
      <c r="F491" t="s">
        <v>19</v>
      </c>
      <c r="G491" t="s">
        <v>104</v>
      </c>
      <c r="H491" t="s">
        <v>59</v>
      </c>
      <c r="I491" t="s">
        <v>22</v>
      </c>
      <c r="J491" t="s">
        <v>64</v>
      </c>
      <c r="K491">
        <v>467.39</v>
      </c>
      <c r="L491">
        <v>9</v>
      </c>
      <c r="M491">
        <v>0.15</v>
      </c>
      <c r="N491">
        <v>131.9</v>
      </c>
      <c r="O491" t="s">
        <v>32</v>
      </c>
      <c r="P491">
        <v>2022</v>
      </c>
    </row>
    <row r="492" spans="1:16" x14ac:dyDescent="0.25">
      <c r="A492" t="s">
        <v>1233</v>
      </c>
      <c r="B492" s="1">
        <v>44685</v>
      </c>
      <c r="C492" s="1">
        <v>45069</v>
      </c>
      <c r="D492" t="s">
        <v>26</v>
      </c>
      <c r="E492" t="s">
        <v>1234</v>
      </c>
      <c r="F492" t="s">
        <v>19</v>
      </c>
      <c r="G492" t="s">
        <v>1138</v>
      </c>
      <c r="H492" t="s">
        <v>87</v>
      </c>
      <c r="I492" t="s">
        <v>30</v>
      </c>
      <c r="J492" t="s">
        <v>55</v>
      </c>
      <c r="K492">
        <v>540.08000000000004</v>
      </c>
      <c r="L492">
        <v>7</v>
      </c>
      <c r="M492">
        <v>0.28000000000000003</v>
      </c>
      <c r="N492">
        <v>286.2</v>
      </c>
      <c r="O492" t="s">
        <v>32</v>
      </c>
      <c r="P492">
        <v>2022</v>
      </c>
    </row>
    <row r="493" spans="1:16" x14ac:dyDescent="0.25">
      <c r="A493" t="s">
        <v>1235</v>
      </c>
      <c r="B493" s="1">
        <v>45430</v>
      </c>
      <c r="C493" s="1">
        <v>45719</v>
      </c>
      <c r="D493" t="s">
        <v>17</v>
      </c>
      <c r="E493" t="s">
        <v>1236</v>
      </c>
      <c r="F493" t="s">
        <v>28</v>
      </c>
      <c r="G493" t="s">
        <v>1237</v>
      </c>
      <c r="H493" t="s">
        <v>59</v>
      </c>
      <c r="I493" t="s">
        <v>30</v>
      </c>
      <c r="J493" t="s">
        <v>55</v>
      </c>
      <c r="K493">
        <v>948.22</v>
      </c>
      <c r="L493">
        <v>3</v>
      </c>
      <c r="M493">
        <v>0.17</v>
      </c>
      <c r="N493">
        <v>487.37</v>
      </c>
      <c r="O493" t="s">
        <v>32</v>
      </c>
      <c r="P493">
        <v>2024</v>
      </c>
    </row>
    <row r="494" spans="1:16" x14ac:dyDescent="0.25">
      <c r="A494" t="s">
        <v>1238</v>
      </c>
      <c r="B494" s="1">
        <v>45221</v>
      </c>
      <c r="C494" s="1">
        <v>45814</v>
      </c>
      <c r="D494" t="s">
        <v>26</v>
      </c>
      <c r="E494" t="s">
        <v>1239</v>
      </c>
      <c r="F494" t="s">
        <v>36</v>
      </c>
      <c r="G494" t="s">
        <v>246</v>
      </c>
      <c r="H494" t="s">
        <v>59</v>
      </c>
      <c r="I494" t="s">
        <v>39</v>
      </c>
      <c r="J494" t="s">
        <v>40</v>
      </c>
      <c r="K494">
        <v>764.03</v>
      </c>
      <c r="L494">
        <v>10</v>
      </c>
      <c r="M494">
        <v>0.12</v>
      </c>
      <c r="N494">
        <v>471.62</v>
      </c>
      <c r="O494" t="s">
        <v>71</v>
      </c>
      <c r="P494">
        <v>2023</v>
      </c>
    </row>
    <row r="495" spans="1:16" x14ac:dyDescent="0.25">
      <c r="A495" t="s">
        <v>1240</v>
      </c>
      <c r="B495" s="1">
        <v>44899</v>
      </c>
      <c r="C495" s="1">
        <v>45840</v>
      </c>
      <c r="D495" t="s">
        <v>17</v>
      </c>
      <c r="E495" t="s">
        <v>1241</v>
      </c>
      <c r="F495" t="s">
        <v>19</v>
      </c>
      <c r="G495" t="s">
        <v>261</v>
      </c>
      <c r="H495" t="s">
        <v>59</v>
      </c>
      <c r="I495" t="s">
        <v>30</v>
      </c>
      <c r="J495" t="s">
        <v>31</v>
      </c>
      <c r="K495">
        <v>822.36</v>
      </c>
      <c r="L495">
        <v>2</v>
      </c>
      <c r="M495">
        <v>0.28000000000000003</v>
      </c>
      <c r="N495">
        <v>342.06</v>
      </c>
      <c r="O495" t="s">
        <v>32</v>
      </c>
      <c r="P495">
        <v>2022</v>
      </c>
    </row>
    <row r="496" spans="1:16" x14ac:dyDescent="0.25">
      <c r="A496" t="s">
        <v>1242</v>
      </c>
      <c r="B496" s="1">
        <v>44406</v>
      </c>
      <c r="C496" s="1">
        <v>45011</v>
      </c>
      <c r="D496" t="s">
        <v>26</v>
      </c>
      <c r="E496" t="s">
        <v>1243</v>
      </c>
      <c r="F496" t="s">
        <v>36</v>
      </c>
      <c r="G496" t="s">
        <v>383</v>
      </c>
      <c r="H496" t="s">
        <v>38</v>
      </c>
      <c r="I496" t="s">
        <v>39</v>
      </c>
      <c r="J496" t="s">
        <v>40</v>
      </c>
      <c r="K496">
        <v>839.03</v>
      </c>
      <c r="L496">
        <v>4</v>
      </c>
      <c r="M496">
        <v>0.1</v>
      </c>
      <c r="N496">
        <v>355.67</v>
      </c>
      <c r="O496" t="s">
        <v>32</v>
      </c>
      <c r="P496">
        <v>2021</v>
      </c>
    </row>
    <row r="497" spans="1:16" x14ac:dyDescent="0.25">
      <c r="A497" t="s">
        <v>1244</v>
      </c>
      <c r="B497" s="1">
        <v>45815</v>
      </c>
      <c r="C497" s="1">
        <v>45819</v>
      </c>
      <c r="D497" t="s">
        <v>34</v>
      </c>
      <c r="E497" t="s">
        <v>1245</v>
      </c>
      <c r="F497" t="s">
        <v>36</v>
      </c>
      <c r="G497" t="s">
        <v>795</v>
      </c>
      <c r="H497" t="s">
        <v>59</v>
      </c>
      <c r="I497" t="s">
        <v>30</v>
      </c>
      <c r="J497" t="s">
        <v>55</v>
      </c>
      <c r="K497">
        <v>719.9</v>
      </c>
      <c r="L497">
        <v>6</v>
      </c>
      <c r="M497">
        <v>0.28000000000000003</v>
      </c>
      <c r="N497">
        <v>401</v>
      </c>
      <c r="O497" t="s">
        <v>71</v>
      </c>
      <c r="P497">
        <v>2025</v>
      </c>
    </row>
    <row r="498" spans="1:16" x14ac:dyDescent="0.25">
      <c r="A498" t="s">
        <v>1246</v>
      </c>
      <c r="B498" s="1">
        <v>44941</v>
      </c>
      <c r="C498" s="1">
        <v>45505</v>
      </c>
      <c r="D498" t="s">
        <v>34</v>
      </c>
      <c r="E498" t="s">
        <v>1247</v>
      </c>
      <c r="F498" t="s">
        <v>28</v>
      </c>
      <c r="G498" t="s">
        <v>316</v>
      </c>
      <c r="H498" t="s">
        <v>59</v>
      </c>
      <c r="I498" t="s">
        <v>22</v>
      </c>
      <c r="J498" t="s">
        <v>64</v>
      </c>
      <c r="K498">
        <v>348.26</v>
      </c>
      <c r="L498">
        <v>9</v>
      </c>
      <c r="M498">
        <v>0.22</v>
      </c>
      <c r="N498">
        <v>351.76</v>
      </c>
      <c r="O498" t="s">
        <v>32</v>
      </c>
      <c r="P498">
        <v>2023</v>
      </c>
    </row>
    <row r="499" spans="1:16" x14ac:dyDescent="0.25">
      <c r="A499" t="s">
        <v>1248</v>
      </c>
      <c r="B499" s="1">
        <v>45102</v>
      </c>
      <c r="C499" s="1">
        <v>45163</v>
      </c>
      <c r="D499" t="s">
        <v>34</v>
      </c>
      <c r="E499" t="s">
        <v>1249</v>
      </c>
      <c r="F499" t="s">
        <v>36</v>
      </c>
      <c r="G499" t="s">
        <v>74</v>
      </c>
      <c r="H499" t="s">
        <v>21</v>
      </c>
      <c r="I499" t="s">
        <v>30</v>
      </c>
      <c r="J499" t="s">
        <v>55</v>
      </c>
      <c r="K499">
        <v>634.32000000000005</v>
      </c>
      <c r="L499">
        <v>8</v>
      </c>
      <c r="M499">
        <v>0.18</v>
      </c>
      <c r="N499">
        <v>490.18</v>
      </c>
      <c r="O499" t="s">
        <v>32</v>
      </c>
      <c r="P499">
        <v>2023</v>
      </c>
    </row>
    <row r="500" spans="1:16" x14ac:dyDescent="0.25">
      <c r="A500" t="s">
        <v>1250</v>
      </c>
      <c r="B500" s="1">
        <v>45773</v>
      </c>
      <c r="C500" s="1">
        <v>45816</v>
      </c>
      <c r="D500" t="s">
        <v>34</v>
      </c>
      <c r="E500" t="s">
        <v>1251</v>
      </c>
      <c r="F500" t="s">
        <v>36</v>
      </c>
      <c r="G500" t="s">
        <v>119</v>
      </c>
      <c r="H500" t="s">
        <v>87</v>
      </c>
      <c r="I500" t="s">
        <v>22</v>
      </c>
      <c r="J500" t="s">
        <v>132</v>
      </c>
      <c r="K500">
        <v>870.22</v>
      </c>
      <c r="L500">
        <v>3</v>
      </c>
      <c r="M500">
        <v>0.04</v>
      </c>
      <c r="N500">
        <v>306.29000000000002</v>
      </c>
      <c r="O500" t="s">
        <v>71</v>
      </c>
      <c r="P500">
        <v>2025</v>
      </c>
    </row>
    <row r="501" spans="1:16" x14ac:dyDescent="0.25">
      <c r="A501" t="s">
        <v>1252</v>
      </c>
      <c r="B501" s="1">
        <v>45067</v>
      </c>
      <c r="C501" s="1">
        <v>45834</v>
      </c>
      <c r="D501" t="s">
        <v>17</v>
      </c>
      <c r="E501" t="s">
        <v>1253</v>
      </c>
      <c r="F501" t="s">
        <v>36</v>
      </c>
      <c r="G501" t="s">
        <v>20</v>
      </c>
      <c r="H501" t="s">
        <v>59</v>
      </c>
      <c r="I501" t="s">
        <v>39</v>
      </c>
      <c r="J501" t="s">
        <v>47</v>
      </c>
      <c r="K501">
        <v>11.41</v>
      </c>
      <c r="L501">
        <v>7</v>
      </c>
      <c r="M501">
        <v>0.28000000000000003</v>
      </c>
      <c r="N501">
        <v>299.25</v>
      </c>
      <c r="O501" t="s">
        <v>32</v>
      </c>
      <c r="P501">
        <v>2023</v>
      </c>
    </row>
    <row r="502" spans="1:16" x14ac:dyDescent="0.25">
      <c r="A502" t="s">
        <v>1254</v>
      </c>
      <c r="B502" s="1">
        <v>45634</v>
      </c>
      <c r="C502" s="1">
        <v>45710</v>
      </c>
      <c r="D502" t="s">
        <v>34</v>
      </c>
      <c r="E502" t="s">
        <v>1255</v>
      </c>
      <c r="F502" t="s">
        <v>19</v>
      </c>
      <c r="G502" t="s">
        <v>210</v>
      </c>
      <c r="H502" t="s">
        <v>59</v>
      </c>
      <c r="I502" t="s">
        <v>22</v>
      </c>
      <c r="J502" t="s">
        <v>23</v>
      </c>
      <c r="K502">
        <v>274.62</v>
      </c>
      <c r="L502">
        <v>7</v>
      </c>
      <c r="M502">
        <v>0.03</v>
      </c>
      <c r="N502">
        <v>300.99</v>
      </c>
      <c r="O502" t="s">
        <v>71</v>
      </c>
      <c r="P502">
        <v>2024</v>
      </c>
    </row>
    <row r="503" spans="1:16" x14ac:dyDescent="0.25">
      <c r="A503" t="s">
        <v>1256</v>
      </c>
      <c r="B503" s="1">
        <v>44855</v>
      </c>
      <c r="C503" s="1">
        <v>44947</v>
      </c>
      <c r="D503" t="s">
        <v>26</v>
      </c>
      <c r="E503" t="s">
        <v>1257</v>
      </c>
      <c r="F503" t="s">
        <v>28</v>
      </c>
      <c r="G503" t="s">
        <v>240</v>
      </c>
      <c r="H503" t="s">
        <v>38</v>
      </c>
      <c r="I503" t="s">
        <v>39</v>
      </c>
      <c r="J503" t="s">
        <v>113</v>
      </c>
      <c r="K503">
        <v>879.69</v>
      </c>
      <c r="L503">
        <v>2</v>
      </c>
      <c r="M503">
        <v>0.01</v>
      </c>
      <c r="N503">
        <v>-5.43</v>
      </c>
      <c r="O503" t="s">
        <v>65</v>
      </c>
      <c r="P503">
        <v>2022</v>
      </c>
    </row>
    <row r="504" spans="1:16" x14ac:dyDescent="0.25">
      <c r="A504" t="s">
        <v>1258</v>
      </c>
      <c r="B504" s="1">
        <v>45680</v>
      </c>
      <c r="C504" s="1">
        <v>45755</v>
      </c>
      <c r="D504" t="s">
        <v>61</v>
      </c>
      <c r="E504" t="s">
        <v>1259</v>
      </c>
      <c r="F504" t="s">
        <v>19</v>
      </c>
      <c r="G504" t="s">
        <v>435</v>
      </c>
      <c r="H504" t="s">
        <v>87</v>
      </c>
      <c r="I504" t="s">
        <v>22</v>
      </c>
      <c r="J504" t="s">
        <v>132</v>
      </c>
      <c r="K504">
        <v>326.91000000000003</v>
      </c>
      <c r="L504">
        <v>4</v>
      </c>
      <c r="M504">
        <v>0.16</v>
      </c>
      <c r="N504">
        <v>466.28</v>
      </c>
      <c r="O504" t="s">
        <v>65</v>
      </c>
      <c r="P504">
        <v>2025</v>
      </c>
    </row>
    <row r="505" spans="1:16" x14ac:dyDescent="0.25">
      <c r="A505" t="s">
        <v>1260</v>
      </c>
      <c r="B505" s="1">
        <v>45369</v>
      </c>
      <c r="C505" s="1">
        <v>45685</v>
      </c>
      <c r="D505" t="s">
        <v>26</v>
      </c>
      <c r="E505" t="s">
        <v>1261</v>
      </c>
      <c r="F505" t="s">
        <v>28</v>
      </c>
      <c r="G505" t="s">
        <v>166</v>
      </c>
      <c r="H505" t="s">
        <v>21</v>
      </c>
      <c r="I505" t="s">
        <v>22</v>
      </c>
      <c r="J505" t="s">
        <v>132</v>
      </c>
      <c r="K505">
        <v>799.48</v>
      </c>
      <c r="L505">
        <v>2</v>
      </c>
      <c r="M505">
        <v>0.17</v>
      </c>
      <c r="N505">
        <v>-10.59</v>
      </c>
      <c r="O505" t="s">
        <v>24</v>
      </c>
      <c r="P505">
        <v>2024</v>
      </c>
    </row>
    <row r="506" spans="1:16" x14ac:dyDescent="0.25">
      <c r="A506" t="s">
        <v>1262</v>
      </c>
      <c r="B506" s="1">
        <v>44596</v>
      </c>
      <c r="C506" s="1">
        <v>45740</v>
      </c>
      <c r="D506" t="s">
        <v>34</v>
      </c>
      <c r="E506" t="s">
        <v>1263</v>
      </c>
      <c r="F506" t="s">
        <v>36</v>
      </c>
      <c r="G506" t="s">
        <v>331</v>
      </c>
      <c r="H506" t="s">
        <v>38</v>
      </c>
      <c r="I506" t="s">
        <v>22</v>
      </c>
      <c r="J506" t="s">
        <v>64</v>
      </c>
      <c r="K506">
        <v>681.16</v>
      </c>
      <c r="L506">
        <v>7</v>
      </c>
      <c r="M506">
        <v>0.03</v>
      </c>
      <c r="N506">
        <v>332.95</v>
      </c>
      <c r="O506" t="s">
        <v>32</v>
      </c>
      <c r="P506">
        <v>2022</v>
      </c>
    </row>
    <row r="507" spans="1:16" x14ac:dyDescent="0.25">
      <c r="A507" t="s">
        <v>1264</v>
      </c>
      <c r="B507" s="1">
        <v>44364</v>
      </c>
      <c r="C507" s="1">
        <v>45336</v>
      </c>
      <c r="D507" t="s">
        <v>61</v>
      </c>
      <c r="E507" t="s">
        <v>1265</v>
      </c>
      <c r="F507" t="s">
        <v>28</v>
      </c>
      <c r="G507" t="s">
        <v>1046</v>
      </c>
      <c r="H507" t="s">
        <v>87</v>
      </c>
      <c r="I507" t="s">
        <v>30</v>
      </c>
      <c r="J507" t="s">
        <v>51</v>
      </c>
      <c r="K507">
        <v>332.37</v>
      </c>
      <c r="L507">
        <v>7</v>
      </c>
      <c r="M507">
        <v>0.23</v>
      </c>
      <c r="N507">
        <v>491.21</v>
      </c>
      <c r="O507" t="s">
        <v>65</v>
      </c>
      <c r="P507">
        <v>2021</v>
      </c>
    </row>
    <row r="508" spans="1:16" x14ac:dyDescent="0.25">
      <c r="A508" t="s">
        <v>1266</v>
      </c>
      <c r="B508" s="1">
        <v>44450</v>
      </c>
      <c r="C508" s="1">
        <v>45062</v>
      </c>
      <c r="D508" t="s">
        <v>26</v>
      </c>
      <c r="E508" t="s">
        <v>1267</v>
      </c>
      <c r="F508" t="s">
        <v>28</v>
      </c>
      <c r="G508" t="s">
        <v>1268</v>
      </c>
      <c r="H508" t="s">
        <v>21</v>
      </c>
      <c r="I508" t="s">
        <v>22</v>
      </c>
      <c r="J508" t="s">
        <v>23</v>
      </c>
      <c r="K508">
        <v>532.87</v>
      </c>
      <c r="L508">
        <v>9</v>
      </c>
      <c r="M508">
        <v>0.26</v>
      </c>
      <c r="N508">
        <v>96.95</v>
      </c>
      <c r="O508" t="s">
        <v>71</v>
      </c>
      <c r="P508">
        <v>2021</v>
      </c>
    </row>
    <row r="509" spans="1:16" x14ac:dyDescent="0.25">
      <c r="A509" t="s">
        <v>1269</v>
      </c>
      <c r="B509" s="1">
        <v>45671</v>
      </c>
      <c r="C509" s="1">
        <v>45702</v>
      </c>
      <c r="D509" t="s">
        <v>61</v>
      </c>
      <c r="E509" t="s">
        <v>1270</v>
      </c>
      <c r="F509" t="s">
        <v>36</v>
      </c>
      <c r="G509" t="s">
        <v>457</v>
      </c>
      <c r="H509" t="s">
        <v>38</v>
      </c>
      <c r="I509" t="s">
        <v>39</v>
      </c>
      <c r="J509" t="s">
        <v>47</v>
      </c>
      <c r="K509">
        <v>244.4</v>
      </c>
      <c r="L509">
        <v>2</v>
      </c>
      <c r="M509">
        <v>0.26</v>
      </c>
      <c r="N509">
        <v>5.05</v>
      </c>
      <c r="O509" t="s">
        <v>32</v>
      </c>
      <c r="P509">
        <v>2025</v>
      </c>
    </row>
    <row r="510" spans="1:16" x14ac:dyDescent="0.25">
      <c r="A510" t="s">
        <v>1271</v>
      </c>
      <c r="B510" s="1">
        <v>45420</v>
      </c>
      <c r="C510" s="1">
        <v>45479</v>
      </c>
      <c r="D510" t="s">
        <v>17</v>
      </c>
      <c r="E510" t="s">
        <v>588</v>
      </c>
      <c r="F510" t="s">
        <v>19</v>
      </c>
      <c r="G510" t="s">
        <v>618</v>
      </c>
      <c r="H510" t="s">
        <v>38</v>
      </c>
      <c r="I510" t="s">
        <v>22</v>
      </c>
      <c r="J510" t="s">
        <v>132</v>
      </c>
      <c r="K510">
        <v>32.85</v>
      </c>
      <c r="L510">
        <v>8</v>
      </c>
      <c r="M510">
        <v>0.1</v>
      </c>
      <c r="N510">
        <v>16.510000000000002</v>
      </c>
      <c r="O510" t="s">
        <v>65</v>
      </c>
      <c r="P510">
        <v>2024</v>
      </c>
    </row>
    <row r="511" spans="1:16" x14ac:dyDescent="0.25">
      <c r="A511" t="s">
        <v>1272</v>
      </c>
      <c r="B511" s="1">
        <v>44596</v>
      </c>
      <c r="C511" s="1">
        <v>45266</v>
      </c>
      <c r="D511" t="s">
        <v>17</v>
      </c>
      <c r="E511" t="s">
        <v>1273</v>
      </c>
      <c r="F511" t="s">
        <v>28</v>
      </c>
      <c r="G511" t="s">
        <v>856</v>
      </c>
      <c r="H511" t="s">
        <v>21</v>
      </c>
      <c r="I511" t="s">
        <v>30</v>
      </c>
      <c r="J511" t="s">
        <v>51</v>
      </c>
      <c r="K511">
        <v>470.98</v>
      </c>
      <c r="L511">
        <v>9</v>
      </c>
      <c r="M511">
        <v>0.28000000000000003</v>
      </c>
      <c r="N511">
        <v>365.6</v>
      </c>
      <c r="O511" t="s">
        <v>32</v>
      </c>
      <c r="P511">
        <v>2022</v>
      </c>
    </row>
    <row r="512" spans="1:16" x14ac:dyDescent="0.25">
      <c r="A512" t="s">
        <v>1274</v>
      </c>
      <c r="B512" s="1">
        <v>44500</v>
      </c>
      <c r="C512" s="1">
        <v>44893</v>
      </c>
      <c r="D512" t="s">
        <v>17</v>
      </c>
      <c r="E512" t="s">
        <v>1275</v>
      </c>
      <c r="F512" t="s">
        <v>36</v>
      </c>
      <c r="G512" t="s">
        <v>903</v>
      </c>
      <c r="H512" t="s">
        <v>21</v>
      </c>
      <c r="I512" t="s">
        <v>30</v>
      </c>
      <c r="J512" t="s">
        <v>55</v>
      </c>
      <c r="K512">
        <v>196.31</v>
      </c>
      <c r="L512">
        <v>5</v>
      </c>
      <c r="M512">
        <v>0.24</v>
      </c>
      <c r="N512">
        <v>208.4</v>
      </c>
      <c r="O512" t="s">
        <v>65</v>
      </c>
      <c r="P512">
        <v>2021</v>
      </c>
    </row>
    <row r="513" spans="1:16" x14ac:dyDescent="0.25">
      <c r="A513" t="s">
        <v>1276</v>
      </c>
      <c r="B513" s="1">
        <v>44796</v>
      </c>
      <c r="C513" s="1">
        <v>45021</v>
      </c>
      <c r="D513" t="s">
        <v>61</v>
      </c>
      <c r="E513" t="s">
        <v>1277</v>
      </c>
      <c r="F513" t="s">
        <v>36</v>
      </c>
      <c r="G513" t="s">
        <v>1091</v>
      </c>
      <c r="H513" t="s">
        <v>59</v>
      </c>
      <c r="I513" t="s">
        <v>30</v>
      </c>
      <c r="J513" t="s">
        <v>51</v>
      </c>
      <c r="K513">
        <v>773.58</v>
      </c>
      <c r="L513">
        <v>10</v>
      </c>
      <c r="M513">
        <v>0.08</v>
      </c>
      <c r="N513">
        <v>403.35</v>
      </c>
      <c r="O513" t="s">
        <v>71</v>
      </c>
      <c r="P513">
        <v>2022</v>
      </c>
    </row>
    <row r="514" spans="1:16" x14ac:dyDescent="0.25">
      <c r="A514" t="s">
        <v>1278</v>
      </c>
      <c r="B514" s="1">
        <v>45216</v>
      </c>
      <c r="C514" s="1">
        <v>45243</v>
      </c>
      <c r="D514" t="s">
        <v>17</v>
      </c>
      <c r="E514" t="s">
        <v>1279</v>
      </c>
      <c r="F514" t="s">
        <v>36</v>
      </c>
      <c r="G514" t="s">
        <v>246</v>
      </c>
      <c r="H514" t="s">
        <v>59</v>
      </c>
      <c r="I514" t="s">
        <v>39</v>
      </c>
      <c r="J514" t="s">
        <v>47</v>
      </c>
      <c r="K514">
        <v>647.09</v>
      </c>
      <c r="L514">
        <v>1</v>
      </c>
      <c r="M514">
        <v>0.24</v>
      </c>
      <c r="N514">
        <v>298.41000000000003</v>
      </c>
      <c r="O514" t="s">
        <v>32</v>
      </c>
      <c r="P514">
        <v>2023</v>
      </c>
    </row>
    <row r="515" spans="1:16" x14ac:dyDescent="0.25">
      <c r="A515" t="s">
        <v>1280</v>
      </c>
      <c r="B515" s="1">
        <v>45798</v>
      </c>
      <c r="C515" s="1">
        <v>45815</v>
      </c>
      <c r="D515" t="s">
        <v>61</v>
      </c>
      <c r="E515" t="s">
        <v>1281</v>
      </c>
      <c r="F515" t="s">
        <v>19</v>
      </c>
      <c r="G515" t="s">
        <v>621</v>
      </c>
      <c r="H515" t="s">
        <v>87</v>
      </c>
      <c r="I515" t="s">
        <v>39</v>
      </c>
      <c r="J515" t="s">
        <v>113</v>
      </c>
      <c r="K515">
        <v>782.67</v>
      </c>
      <c r="L515">
        <v>10</v>
      </c>
      <c r="M515">
        <v>0.3</v>
      </c>
      <c r="N515">
        <v>157.35</v>
      </c>
      <c r="O515" t="s">
        <v>65</v>
      </c>
      <c r="P515">
        <v>2025</v>
      </c>
    </row>
    <row r="516" spans="1:16" x14ac:dyDescent="0.25">
      <c r="A516" t="s">
        <v>1282</v>
      </c>
      <c r="B516" s="1">
        <v>44640</v>
      </c>
      <c r="C516" s="1">
        <v>45206</v>
      </c>
      <c r="D516" t="s">
        <v>34</v>
      </c>
      <c r="E516" t="s">
        <v>1283</v>
      </c>
      <c r="F516" t="s">
        <v>28</v>
      </c>
      <c r="G516" t="s">
        <v>331</v>
      </c>
      <c r="H516" t="s">
        <v>38</v>
      </c>
      <c r="I516" t="s">
        <v>30</v>
      </c>
      <c r="J516" t="s">
        <v>51</v>
      </c>
      <c r="K516">
        <v>661.31</v>
      </c>
      <c r="L516">
        <v>7</v>
      </c>
      <c r="M516">
        <v>0.02</v>
      </c>
      <c r="N516">
        <v>95.87</v>
      </c>
      <c r="O516" t="s">
        <v>24</v>
      </c>
      <c r="P516">
        <v>2022</v>
      </c>
    </row>
    <row r="517" spans="1:16" x14ac:dyDescent="0.25">
      <c r="A517" t="s">
        <v>1284</v>
      </c>
      <c r="B517" s="1">
        <v>45785</v>
      </c>
      <c r="C517" s="1">
        <v>45817</v>
      </c>
      <c r="D517" t="s">
        <v>17</v>
      </c>
      <c r="E517" t="s">
        <v>1285</v>
      </c>
      <c r="F517" t="s">
        <v>19</v>
      </c>
      <c r="G517" t="s">
        <v>611</v>
      </c>
      <c r="H517" t="s">
        <v>87</v>
      </c>
      <c r="I517" t="s">
        <v>22</v>
      </c>
      <c r="J517" t="s">
        <v>64</v>
      </c>
      <c r="K517">
        <v>221.74</v>
      </c>
      <c r="L517">
        <v>10</v>
      </c>
      <c r="M517">
        <v>0.17</v>
      </c>
      <c r="N517">
        <v>-45.7</v>
      </c>
      <c r="O517" t="s">
        <v>65</v>
      </c>
      <c r="P517">
        <v>2025</v>
      </c>
    </row>
    <row r="518" spans="1:16" x14ac:dyDescent="0.25">
      <c r="A518" t="s">
        <v>1286</v>
      </c>
      <c r="B518" s="1">
        <v>45332</v>
      </c>
      <c r="C518" s="1">
        <v>45577</v>
      </c>
      <c r="D518" t="s">
        <v>34</v>
      </c>
      <c r="E518" t="s">
        <v>1287</v>
      </c>
      <c r="F518" t="s">
        <v>19</v>
      </c>
      <c r="G518" t="s">
        <v>520</v>
      </c>
      <c r="H518" t="s">
        <v>38</v>
      </c>
      <c r="I518" t="s">
        <v>39</v>
      </c>
      <c r="J518" t="s">
        <v>40</v>
      </c>
      <c r="K518">
        <v>793.62</v>
      </c>
      <c r="L518">
        <v>10</v>
      </c>
      <c r="M518">
        <v>0.22</v>
      </c>
      <c r="N518">
        <v>38.380000000000003</v>
      </c>
      <c r="O518" t="s">
        <v>71</v>
      </c>
      <c r="P518">
        <v>2024</v>
      </c>
    </row>
    <row r="519" spans="1:16" x14ac:dyDescent="0.25">
      <c r="A519" t="s">
        <v>1288</v>
      </c>
      <c r="B519" s="1">
        <v>45321</v>
      </c>
      <c r="C519" s="1">
        <v>45353</v>
      </c>
      <c r="D519" t="s">
        <v>34</v>
      </c>
      <c r="E519" t="s">
        <v>1289</v>
      </c>
      <c r="F519" t="s">
        <v>28</v>
      </c>
      <c r="G519" t="s">
        <v>43</v>
      </c>
      <c r="H519" t="s">
        <v>59</v>
      </c>
      <c r="I519" t="s">
        <v>39</v>
      </c>
      <c r="J519" t="s">
        <v>40</v>
      </c>
      <c r="K519">
        <v>559.44000000000005</v>
      </c>
      <c r="L519">
        <v>10</v>
      </c>
      <c r="M519">
        <v>0.13</v>
      </c>
      <c r="N519">
        <v>-28.25</v>
      </c>
      <c r="O519" t="s">
        <v>32</v>
      </c>
      <c r="P519">
        <v>2024</v>
      </c>
    </row>
    <row r="520" spans="1:16" x14ac:dyDescent="0.25">
      <c r="A520" t="s">
        <v>1290</v>
      </c>
      <c r="B520" s="1">
        <v>45834</v>
      </c>
      <c r="C520" s="1">
        <v>45845</v>
      </c>
      <c r="D520" t="s">
        <v>26</v>
      </c>
      <c r="E520" t="s">
        <v>1291</v>
      </c>
      <c r="F520" t="s">
        <v>28</v>
      </c>
      <c r="G520" t="s">
        <v>593</v>
      </c>
      <c r="H520" t="s">
        <v>21</v>
      </c>
      <c r="I520" t="s">
        <v>22</v>
      </c>
      <c r="J520" t="s">
        <v>64</v>
      </c>
      <c r="K520">
        <v>677.04</v>
      </c>
      <c r="L520">
        <v>4</v>
      </c>
      <c r="M520">
        <v>0.2</v>
      </c>
      <c r="N520">
        <v>46.98</v>
      </c>
      <c r="O520" t="s">
        <v>65</v>
      </c>
      <c r="P520">
        <v>2025</v>
      </c>
    </row>
    <row r="521" spans="1:16" x14ac:dyDescent="0.25">
      <c r="A521" t="s">
        <v>1292</v>
      </c>
      <c r="B521" s="1">
        <v>45024</v>
      </c>
      <c r="C521" s="1">
        <v>45747</v>
      </c>
      <c r="D521" t="s">
        <v>26</v>
      </c>
      <c r="E521" t="s">
        <v>1293</v>
      </c>
      <c r="F521" t="s">
        <v>36</v>
      </c>
      <c r="G521" t="s">
        <v>1294</v>
      </c>
      <c r="H521" t="s">
        <v>38</v>
      </c>
      <c r="I521" t="s">
        <v>30</v>
      </c>
      <c r="J521" t="s">
        <v>51</v>
      </c>
      <c r="K521">
        <v>402.74</v>
      </c>
      <c r="L521">
        <v>7</v>
      </c>
      <c r="M521">
        <v>0.17</v>
      </c>
      <c r="N521">
        <v>356.39</v>
      </c>
      <c r="O521" t="s">
        <v>32</v>
      </c>
      <c r="P521">
        <v>2023</v>
      </c>
    </row>
    <row r="522" spans="1:16" x14ac:dyDescent="0.25">
      <c r="A522" t="s">
        <v>1295</v>
      </c>
      <c r="B522" s="1">
        <v>44517</v>
      </c>
      <c r="C522" s="1">
        <v>45226</v>
      </c>
      <c r="D522" t="s">
        <v>26</v>
      </c>
      <c r="E522" t="s">
        <v>1296</v>
      </c>
      <c r="F522" t="s">
        <v>36</v>
      </c>
      <c r="G522" t="s">
        <v>267</v>
      </c>
      <c r="H522" t="s">
        <v>87</v>
      </c>
      <c r="I522" t="s">
        <v>39</v>
      </c>
      <c r="J522" t="s">
        <v>40</v>
      </c>
      <c r="K522">
        <v>700.44</v>
      </c>
      <c r="L522">
        <v>4</v>
      </c>
      <c r="M522">
        <v>0.02</v>
      </c>
      <c r="N522">
        <v>81.209999999999994</v>
      </c>
      <c r="O522" t="s">
        <v>24</v>
      </c>
      <c r="P522">
        <v>2021</v>
      </c>
    </row>
    <row r="523" spans="1:16" x14ac:dyDescent="0.25">
      <c r="A523" t="s">
        <v>1297</v>
      </c>
      <c r="B523" s="1">
        <v>44500</v>
      </c>
      <c r="C523" s="1">
        <v>44907</v>
      </c>
      <c r="D523" t="s">
        <v>61</v>
      </c>
      <c r="E523" t="s">
        <v>1298</v>
      </c>
      <c r="F523" t="s">
        <v>19</v>
      </c>
      <c r="G523" t="s">
        <v>418</v>
      </c>
      <c r="H523" t="s">
        <v>21</v>
      </c>
      <c r="I523" t="s">
        <v>39</v>
      </c>
      <c r="J523" t="s">
        <v>47</v>
      </c>
      <c r="K523">
        <v>982.43</v>
      </c>
      <c r="L523">
        <v>6</v>
      </c>
      <c r="M523">
        <v>0.14000000000000001</v>
      </c>
      <c r="N523">
        <v>-37.799999999999997</v>
      </c>
      <c r="O523" t="s">
        <v>65</v>
      </c>
      <c r="P523">
        <v>2021</v>
      </c>
    </row>
    <row r="524" spans="1:16" x14ac:dyDescent="0.25">
      <c r="A524" t="s">
        <v>1299</v>
      </c>
      <c r="B524" s="1">
        <v>44093</v>
      </c>
      <c r="C524" s="1">
        <v>44516</v>
      </c>
      <c r="D524" t="s">
        <v>34</v>
      </c>
      <c r="E524" t="s">
        <v>1300</v>
      </c>
      <c r="F524" t="s">
        <v>28</v>
      </c>
      <c r="G524" t="s">
        <v>294</v>
      </c>
      <c r="H524" t="s">
        <v>38</v>
      </c>
      <c r="I524" t="s">
        <v>30</v>
      </c>
      <c r="J524" t="s">
        <v>55</v>
      </c>
      <c r="K524">
        <v>910.51</v>
      </c>
      <c r="L524">
        <v>2</v>
      </c>
      <c r="M524">
        <v>0.19</v>
      </c>
      <c r="N524">
        <v>347.35</v>
      </c>
      <c r="O524" t="s">
        <v>32</v>
      </c>
      <c r="P524">
        <v>2020</v>
      </c>
    </row>
    <row r="525" spans="1:16" x14ac:dyDescent="0.25">
      <c r="A525" t="s">
        <v>1301</v>
      </c>
      <c r="B525" s="1">
        <v>45731</v>
      </c>
      <c r="C525" s="1">
        <v>45788</v>
      </c>
      <c r="D525" t="s">
        <v>17</v>
      </c>
      <c r="E525" t="s">
        <v>1302</v>
      </c>
      <c r="F525" t="s">
        <v>19</v>
      </c>
      <c r="G525" t="s">
        <v>758</v>
      </c>
      <c r="H525" t="s">
        <v>59</v>
      </c>
      <c r="I525" t="s">
        <v>39</v>
      </c>
      <c r="J525" t="s">
        <v>40</v>
      </c>
      <c r="K525">
        <v>16.86</v>
      </c>
      <c r="L525">
        <v>9</v>
      </c>
      <c r="M525">
        <v>0.11</v>
      </c>
      <c r="N525">
        <v>-53.63</v>
      </c>
      <c r="O525" t="s">
        <v>32</v>
      </c>
      <c r="P525">
        <v>2025</v>
      </c>
    </row>
    <row r="526" spans="1:16" x14ac:dyDescent="0.25">
      <c r="A526" t="s">
        <v>1303</v>
      </c>
      <c r="B526" s="1">
        <v>45727</v>
      </c>
      <c r="C526" s="1">
        <v>45761</v>
      </c>
      <c r="D526" t="s">
        <v>34</v>
      </c>
      <c r="E526" t="s">
        <v>1304</v>
      </c>
      <c r="F526" t="s">
        <v>36</v>
      </c>
      <c r="G526" t="s">
        <v>178</v>
      </c>
      <c r="H526" t="s">
        <v>87</v>
      </c>
      <c r="I526" t="s">
        <v>30</v>
      </c>
      <c r="J526" t="s">
        <v>55</v>
      </c>
      <c r="K526">
        <v>823.51</v>
      </c>
      <c r="L526">
        <v>9</v>
      </c>
      <c r="M526">
        <v>0.04</v>
      </c>
      <c r="N526">
        <v>481.36</v>
      </c>
      <c r="O526" t="s">
        <v>24</v>
      </c>
      <c r="P526">
        <v>2025</v>
      </c>
    </row>
    <row r="527" spans="1:16" x14ac:dyDescent="0.25">
      <c r="A527" t="s">
        <v>1305</v>
      </c>
      <c r="B527" s="1">
        <v>44714</v>
      </c>
      <c r="C527" s="1">
        <v>45724</v>
      </c>
      <c r="D527" t="s">
        <v>26</v>
      </c>
      <c r="E527" t="s">
        <v>1306</v>
      </c>
      <c r="F527" t="s">
        <v>36</v>
      </c>
      <c r="G527" t="s">
        <v>593</v>
      </c>
      <c r="H527" t="s">
        <v>38</v>
      </c>
      <c r="I527" t="s">
        <v>39</v>
      </c>
      <c r="J527" t="s">
        <v>47</v>
      </c>
      <c r="K527">
        <v>177.97</v>
      </c>
      <c r="L527">
        <v>9</v>
      </c>
      <c r="M527">
        <v>0.27</v>
      </c>
      <c r="N527">
        <v>61.12</v>
      </c>
      <c r="O527" t="s">
        <v>32</v>
      </c>
      <c r="P527">
        <v>2022</v>
      </c>
    </row>
    <row r="528" spans="1:16" x14ac:dyDescent="0.25">
      <c r="A528" t="s">
        <v>1307</v>
      </c>
      <c r="B528" s="1">
        <v>45721</v>
      </c>
      <c r="C528" s="1">
        <v>45774</v>
      </c>
      <c r="D528" t="s">
        <v>61</v>
      </c>
      <c r="E528" t="s">
        <v>1308</v>
      </c>
      <c r="F528" t="s">
        <v>36</v>
      </c>
      <c r="G528" t="s">
        <v>480</v>
      </c>
      <c r="H528" t="s">
        <v>38</v>
      </c>
      <c r="I528" t="s">
        <v>22</v>
      </c>
      <c r="J528" t="s">
        <v>64</v>
      </c>
      <c r="K528">
        <v>170.94</v>
      </c>
      <c r="L528">
        <v>5</v>
      </c>
      <c r="M528">
        <v>0.12</v>
      </c>
      <c r="N528">
        <v>-43.04</v>
      </c>
      <c r="O528" t="s">
        <v>32</v>
      </c>
      <c r="P528">
        <v>2025</v>
      </c>
    </row>
    <row r="529" spans="1:16" x14ac:dyDescent="0.25">
      <c r="A529" t="s">
        <v>1309</v>
      </c>
      <c r="B529" s="1">
        <v>44274</v>
      </c>
      <c r="C529" s="1">
        <v>44408</v>
      </c>
      <c r="D529" t="s">
        <v>26</v>
      </c>
      <c r="E529" t="s">
        <v>1310</v>
      </c>
      <c r="F529" t="s">
        <v>19</v>
      </c>
      <c r="G529" t="s">
        <v>288</v>
      </c>
      <c r="H529" t="s">
        <v>38</v>
      </c>
      <c r="I529" t="s">
        <v>39</v>
      </c>
      <c r="J529" t="s">
        <v>47</v>
      </c>
      <c r="K529">
        <v>90.74</v>
      </c>
      <c r="L529">
        <v>8</v>
      </c>
      <c r="M529">
        <v>0.01</v>
      </c>
      <c r="N529">
        <v>-21.34</v>
      </c>
      <c r="O529" t="s">
        <v>71</v>
      </c>
      <c r="P529">
        <v>2021</v>
      </c>
    </row>
    <row r="530" spans="1:16" x14ac:dyDescent="0.25">
      <c r="A530" t="s">
        <v>1311</v>
      </c>
      <c r="B530" s="1">
        <v>45756</v>
      </c>
      <c r="C530" s="1">
        <v>45809</v>
      </c>
      <c r="D530" t="s">
        <v>17</v>
      </c>
      <c r="E530" t="s">
        <v>1312</v>
      </c>
      <c r="F530" t="s">
        <v>36</v>
      </c>
      <c r="G530" t="s">
        <v>540</v>
      </c>
      <c r="H530" t="s">
        <v>21</v>
      </c>
      <c r="I530" t="s">
        <v>39</v>
      </c>
      <c r="J530" t="s">
        <v>47</v>
      </c>
      <c r="K530">
        <v>259.18</v>
      </c>
      <c r="L530">
        <v>1</v>
      </c>
      <c r="M530">
        <v>0.24</v>
      </c>
      <c r="N530">
        <v>166.47</v>
      </c>
      <c r="O530" t="s">
        <v>71</v>
      </c>
      <c r="P530">
        <v>2025</v>
      </c>
    </row>
    <row r="531" spans="1:16" x14ac:dyDescent="0.25">
      <c r="A531" t="s">
        <v>1313</v>
      </c>
      <c r="B531" s="1">
        <v>44508</v>
      </c>
      <c r="C531" s="1">
        <v>45083</v>
      </c>
      <c r="D531" t="s">
        <v>34</v>
      </c>
      <c r="E531" t="s">
        <v>1314</v>
      </c>
      <c r="F531" t="s">
        <v>19</v>
      </c>
      <c r="G531" t="s">
        <v>1315</v>
      </c>
      <c r="H531" t="s">
        <v>21</v>
      </c>
      <c r="I531" t="s">
        <v>39</v>
      </c>
      <c r="J531" t="s">
        <v>113</v>
      </c>
      <c r="K531">
        <v>251.35</v>
      </c>
      <c r="L531">
        <v>6</v>
      </c>
      <c r="M531">
        <v>0.15</v>
      </c>
      <c r="N531">
        <v>187.99</v>
      </c>
      <c r="O531" t="s">
        <v>32</v>
      </c>
      <c r="P531">
        <v>2021</v>
      </c>
    </row>
    <row r="532" spans="1:16" x14ac:dyDescent="0.25">
      <c r="A532" t="s">
        <v>1316</v>
      </c>
      <c r="B532" s="1">
        <v>44352</v>
      </c>
      <c r="C532" s="1">
        <v>45295</v>
      </c>
      <c r="D532" t="s">
        <v>61</v>
      </c>
      <c r="E532" t="s">
        <v>1317</v>
      </c>
      <c r="F532" t="s">
        <v>28</v>
      </c>
      <c r="G532" t="s">
        <v>93</v>
      </c>
      <c r="H532" t="s">
        <v>21</v>
      </c>
      <c r="I532" t="s">
        <v>39</v>
      </c>
      <c r="J532" t="s">
        <v>47</v>
      </c>
      <c r="K532">
        <v>266.41000000000003</v>
      </c>
      <c r="L532">
        <v>3</v>
      </c>
      <c r="M532">
        <v>0.23</v>
      </c>
      <c r="N532">
        <v>229.11</v>
      </c>
      <c r="O532" t="s">
        <v>32</v>
      </c>
      <c r="P532">
        <v>2021</v>
      </c>
    </row>
    <row r="533" spans="1:16" x14ac:dyDescent="0.25">
      <c r="A533" t="s">
        <v>1318</v>
      </c>
      <c r="B533" s="1">
        <v>45317</v>
      </c>
      <c r="C533" s="1">
        <v>45767</v>
      </c>
      <c r="D533" t="s">
        <v>61</v>
      </c>
      <c r="E533" t="s">
        <v>1319</v>
      </c>
      <c r="F533" t="s">
        <v>36</v>
      </c>
      <c r="G533" t="s">
        <v>1138</v>
      </c>
      <c r="H533" t="s">
        <v>87</v>
      </c>
      <c r="I533" t="s">
        <v>22</v>
      </c>
      <c r="J533" t="s">
        <v>64</v>
      </c>
      <c r="K533">
        <v>180.62</v>
      </c>
      <c r="L533">
        <v>5</v>
      </c>
      <c r="M533">
        <v>0.13</v>
      </c>
      <c r="N533">
        <v>462.58</v>
      </c>
      <c r="O533" t="s">
        <v>24</v>
      </c>
      <c r="P533">
        <v>2024</v>
      </c>
    </row>
    <row r="534" spans="1:16" x14ac:dyDescent="0.25">
      <c r="A534" t="s">
        <v>1320</v>
      </c>
      <c r="B534" s="1">
        <v>44238</v>
      </c>
      <c r="C534" s="1">
        <v>45698</v>
      </c>
      <c r="D534" t="s">
        <v>61</v>
      </c>
      <c r="E534" t="s">
        <v>1321</v>
      </c>
      <c r="F534" t="s">
        <v>36</v>
      </c>
      <c r="G534" t="s">
        <v>554</v>
      </c>
      <c r="H534" t="s">
        <v>87</v>
      </c>
      <c r="I534" t="s">
        <v>39</v>
      </c>
      <c r="J534" t="s">
        <v>47</v>
      </c>
      <c r="K534">
        <v>651.76</v>
      </c>
      <c r="L534">
        <v>2</v>
      </c>
      <c r="M534">
        <v>0.28000000000000003</v>
      </c>
      <c r="N534">
        <v>462.82</v>
      </c>
      <c r="O534" t="s">
        <v>32</v>
      </c>
      <c r="P534">
        <v>2021</v>
      </c>
    </row>
    <row r="535" spans="1:16" x14ac:dyDescent="0.25">
      <c r="A535" t="s">
        <v>1322</v>
      </c>
      <c r="B535" s="1">
        <v>44834</v>
      </c>
      <c r="C535" s="1">
        <v>45686</v>
      </c>
      <c r="D535" t="s">
        <v>17</v>
      </c>
      <c r="E535" t="s">
        <v>1323</v>
      </c>
      <c r="F535" t="s">
        <v>36</v>
      </c>
      <c r="G535" t="s">
        <v>763</v>
      </c>
      <c r="H535" t="s">
        <v>59</v>
      </c>
      <c r="I535" t="s">
        <v>22</v>
      </c>
      <c r="J535" t="s">
        <v>23</v>
      </c>
      <c r="K535">
        <v>874.58</v>
      </c>
      <c r="L535">
        <v>6</v>
      </c>
      <c r="M535">
        <v>0.05</v>
      </c>
      <c r="N535">
        <v>286.02999999999997</v>
      </c>
      <c r="O535" t="s">
        <v>32</v>
      </c>
      <c r="P535">
        <v>2022</v>
      </c>
    </row>
    <row r="536" spans="1:16" x14ac:dyDescent="0.25">
      <c r="A536" t="s">
        <v>1324</v>
      </c>
      <c r="B536" s="1">
        <v>44680</v>
      </c>
      <c r="C536" s="1">
        <v>45591</v>
      </c>
      <c r="D536" t="s">
        <v>34</v>
      </c>
      <c r="E536" t="s">
        <v>1325</v>
      </c>
      <c r="F536" t="s">
        <v>36</v>
      </c>
      <c r="G536" t="s">
        <v>842</v>
      </c>
      <c r="H536" t="s">
        <v>87</v>
      </c>
      <c r="I536" t="s">
        <v>39</v>
      </c>
      <c r="J536" t="s">
        <v>47</v>
      </c>
      <c r="K536">
        <v>166.65</v>
      </c>
      <c r="L536">
        <v>5</v>
      </c>
      <c r="M536">
        <v>0.05</v>
      </c>
      <c r="N536">
        <v>299.55</v>
      </c>
      <c r="O536" t="s">
        <v>65</v>
      </c>
      <c r="P536">
        <v>2022</v>
      </c>
    </row>
    <row r="537" spans="1:16" x14ac:dyDescent="0.25">
      <c r="A537" t="s">
        <v>1326</v>
      </c>
      <c r="B537" s="1">
        <v>45603</v>
      </c>
      <c r="C537" s="1">
        <v>45746</v>
      </c>
      <c r="D537" t="s">
        <v>61</v>
      </c>
      <c r="E537" t="s">
        <v>1327</v>
      </c>
      <c r="F537" t="s">
        <v>36</v>
      </c>
      <c r="G537" t="s">
        <v>803</v>
      </c>
      <c r="H537" t="s">
        <v>87</v>
      </c>
      <c r="I537" t="s">
        <v>30</v>
      </c>
      <c r="J537" t="s">
        <v>55</v>
      </c>
      <c r="K537">
        <v>979.32</v>
      </c>
      <c r="L537">
        <v>10</v>
      </c>
      <c r="M537">
        <v>0.25</v>
      </c>
      <c r="N537">
        <v>494.68</v>
      </c>
      <c r="O537" t="s">
        <v>24</v>
      </c>
      <c r="P537">
        <v>2024</v>
      </c>
    </row>
    <row r="538" spans="1:16" x14ac:dyDescent="0.25">
      <c r="A538" t="s">
        <v>1328</v>
      </c>
      <c r="B538" s="1">
        <v>44887</v>
      </c>
      <c r="C538" s="1">
        <v>45144</v>
      </c>
      <c r="D538" t="s">
        <v>34</v>
      </c>
      <c r="E538" t="s">
        <v>1329</v>
      </c>
      <c r="F538" t="s">
        <v>28</v>
      </c>
      <c r="G538" t="s">
        <v>1330</v>
      </c>
      <c r="H538" t="s">
        <v>38</v>
      </c>
      <c r="I538" t="s">
        <v>30</v>
      </c>
      <c r="J538" t="s">
        <v>55</v>
      </c>
      <c r="K538">
        <v>482.4</v>
      </c>
      <c r="L538">
        <v>2</v>
      </c>
      <c r="M538">
        <v>0.16</v>
      </c>
      <c r="N538">
        <v>207.14</v>
      </c>
      <c r="O538" t="s">
        <v>24</v>
      </c>
      <c r="P538">
        <v>2022</v>
      </c>
    </row>
    <row r="539" spans="1:16" x14ac:dyDescent="0.25">
      <c r="A539" t="s">
        <v>1331</v>
      </c>
      <c r="B539" s="1">
        <v>44542</v>
      </c>
      <c r="C539" s="1">
        <v>44678</v>
      </c>
      <c r="D539" t="s">
        <v>17</v>
      </c>
      <c r="E539" t="s">
        <v>1332</v>
      </c>
      <c r="F539" t="s">
        <v>28</v>
      </c>
      <c r="G539" t="s">
        <v>1333</v>
      </c>
      <c r="H539" t="s">
        <v>87</v>
      </c>
      <c r="I539" t="s">
        <v>22</v>
      </c>
      <c r="J539" t="s">
        <v>132</v>
      </c>
      <c r="K539">
        <v>608.95000000000005</v>
      </c>
      <c r="L539">
        <v>4</v>
      </c>
      <c r="M539">
        <v>0.22</v>
      </c>
      <c r="N539">
        <v>164.19</v>
      </c>
      <c r="O539" t="s">
        <v>71</v>
      </c>
      <c r="P539">
        <v>2021</v>
      </c>
    </row>
    <row r="540" spans="1:16" x14ac:dyDescent="0.25">
      <c r="A540" t="s">
        <v>1334</v>
      </c>
      <c r="B540" s="1">
        <v>44567</v>
      </c>
      <c r="C540" s="1">
        <v>45839</v>
      </c>
      <c r="D540" t="s">
        <v>34</v>
      </c>
      <c r="E540" t="s">
        <v>1335</v>
      </c>
      <c r="F540" t="s">
        <v>19</v>
      </c>
      <c r="G540" t="s">
        <v>424</v>
      </c>
      <c r="H540" t="s">
        <v>59</v>
      </c>
      <c r="I540" t="s">
        <v>39</v>
      </c>
      <c r="J540" t="s">
        <v>47</v>
      </c>
      <c r="K540">
        <v>532.53</v>
      </c>
      <c r="L540">
        <v>4</v>
      </c>
      <c r="M540">
        <v>0.21</v>
      </c>
      <c r="N540">
        <v>51.71</v>
      </c>
      <c r="O540" t="s">
        <v>32</v>
      </c>
      <c r="P540">
        <v>2022</v>
      </c>
    </row>
    <row r="541" spans="1:16" x14ac:dyDescent="0.25">
      <c r="A541" t="s">
        <v>1336</v>
      </c>
      <c r="B541" s="1">
        <v>45603</v>
      </c>
      <c r="C541" s="1">
        <v>45606</v>
      </c>
      <c r="D541" t="s">
        <v>17</v>
      </c>
      <c r="E541" t="s">
        <v>1337</v>
      </c>
      <c r="F541" t="s">
        <v>28</v>
      </c>
      <c r="G541" t="s">
        <v>409</v>
      </c>
      <c r="H541" t="s">
        <v>38</v>
      </c>
      <c r="I541" t="s">
        <v>22</v>
      </c>
      <c r="J541" t="s">
        <v>132</v>
      </c>
      <c r="K541">
        <v>200.84</v>
      </c>
      <c r="L541">
        <v>7</v>
      </c>
      <c r="M541">
        <v>0.19</v>
      </c>
      <c r="N541">
        <v>35.71</v>
      </c>
      <c r="O541" t="s">
        <v>71</v>
      </c>
      <c r="P541">
        <v>2024</v>
      </c>
    </row>
    <row r="542" spans="1:16" x14ac:dyDescent="0.25">
      <c r="A542" t="s">
        <v>1338</v>
      </c>
      <c r="B542" s="1">
        <v>44539</v>
      </c>
      <c r="C542" s="1">
        <v>45140</v>
      </c>
      <c r="D542" t="s">
        <v>61</v>
      </c>
      <c r="E542" t="s">
        <v>1339</v>
      </c>
      <c r="F542" t="s">
        <v>19</v>
      </c>
      <c r="G542" t="s">
        <v>645</v>
      </c>
      <c r="H542" t="s">
        <v>87</v>
      </c>
      <c r="I542" t="s">
        <v>39</v>
      </c>
      <c r="J542" t="s">
        <v>40</v>
      </c>
      <c r="K542">
        <v>675.85</v>
      </c>
      <c r="L542">
        <v>8</v>
      </c>
      <c r="M542">
        <v>7.0000000000000007E-2</v>
      </c>
      <c r="N542">
        <v>64.08</v>
      </c>
      <c r="O542" t="s">
        <v>24</v>
      </c>
      <c r="P542">
        <v>2021</v>
      </c>
    </row>
    <row r="543" spans="1:16" x14ac:dyDescent="0.25">
      <c r="A543" t="s">
        <v>1340</v>
      </c>
      <c r="B543" s="1">
        <v>44667</v>
      </c>
      <c r="C543" s="1">
        <v>45758</v>
      </c>
      <c r="D543" t="s">
        <v>61</v>
      </c>
      <c r="E543" t="s">
        <v>1341</v>
      </c>
      <c r="F543" t="s">
        <v>36</v>
      </c>
      <c r="G543" t="s">
        <v>1020</v>
      </c>
      <c r="H543" t="s">
        <v>87</v>
      </c>
      <c r="I543" t="s">
        <v>39</v>
      </c>
      <c r="J543" t="s">
        <v>40</v>
      </c>
      <c r="K543">
        <v>353.19</v>
      </c>
      <c r="L543">
        <v>10</v>
      </c>
      <c r="M543">
        <v>0.01</v>
      </c>
      <c r="N543">
        <v>-76.05</v>
      </c>
      <c r="O543" t="s">
        <v>32</v>
      </c>
      <c r="P543">
        <v>2022</v>
      </c>
    </row>
    <row r="544" spans="1:16" x14ac:dyDescent="0.25">
      <c r="A544" t="s">
        <v>1342</v>
      </c>
      <c r="B544" s="1">
        <v>45631</v>
      </c>
      <c r="C544" s="1">
        <v>45636</v>
      </c>
      <c r="D544" t="s">
        <v>61</v>
      </c>
      <c r="E544" t="s">
        <v>1343</v>
      </c>
      <c r="F544" t="s">
        <v>19</v>
      </c>
      <c r="G544" t="s">
        <v>371</v>
      </c>
      <c r="H544" t="s">
        <v>87</v>
      </c>
      <c r="I544" t="s">
        <v>30</v>
      </c>
      <c r="J544" t="s">
        <v>51</v>
      </c>
      <c r="K544">
        <v>587.97</v>
      </c>
      <c r="L544">
        <v>2</v>
      </c>
      <c r="M544">
        <v>0.28000000000000003</v>
      </c>
      <c r="N544">
        <v>271.33999999999997</v>
      </c>
      <c r="O544" t="s">
        <v>65</v>
      </c>
      <c r="P544">
        <v>2024</v>
      </c>
    </row>
    <row r="545" spans="1:16" x14ac:dyDescent="0.25">
      <c r="A545" t="s">
        <v>1344</v>
      </c>
      <c r="B545" s="1">
        <v>45282</v>
      </c>
      <c r="C545" s="1">
        <v>45728</v>
      </c>
      <c r="D545" t="s">
        <v>61</v>
      </c>
      <c r="E545" t="s">
        <v>1345</v>
      </c>
      <c r="F545" t="s">
        <v>28</v>
      </c>
      <c r="G545" t="s">
        <v>58</v>
      </c>
      <c r="H545" t="s">
        <v>21</v>
      </c>
      <c r="I545" t="s">
        <v>39</v>
      </c>
      <c r="J545" t="s">
        <v>47</v>
      </c>
      <c r="K545">
        <v>869.64</v>
      </c>
      <c r="L545">
        <v>4</v>
      </c>
      <c r="M545">
        <v>0.25</v>
      </c>
      <c r="N545">
        <v>277.02999999999997</v>
      </c>
      <c r="O545" t="s">
        <v>24</v>
      </c>
      <c r="P545">
        <v>2023</v>
      </c>
    </row>
    <row r="546" spans="1:16" x14ac:dyDescent="0.25">
      <c r="A546" t="s">
        <v>1346</v>
      </c>
      <c r="B546" s="1">
        <v>45246</v>
      </c>
      <c r="C546" s="1">
        <v>45814</v>
      </c>
      <c r="D546" t="s">
        <v>34</v>
      </c>
      <c r="E546" t="s">
        <v>1347</v>
      </c>
      <c r="F546" t="s">
        <v>36</v>
      </c>
      <c r="G546" t="s">
        <v>890</v>
      </c>
      <c r="H546" t="s">
        <v>38</v>
      </c>
      <c r="I546" t="s">
        <v>22</v>
      </c>
      <c r="J546" t="s">
        <v>132</v>
      </c>
      <c r="K546">
        <v>807.5</v>
      </c>
      <c r="L546">
        <v>3</v>
      </c>
      <c r="M546">
        <v>0.26</v>
      </c>
      <c r="N546">
        <v>348.7</v>
      </c>
      <c r="O546" t="s">
        <v>32</v>
      </c>
      <c r="P546">
        <v>2023</v>
      </c>
    </row>
    <row r="547" spans="1:16" x14ac:dyDescent="0.25">
      <c r="A547" t="s">
        <v>1348</v>
      </c>
      <c r="B547" s="1">
        <v>45415</v>
      </c>
      <c r="C547" s="1">
        <v>45471</v>
      </c>
      <c r="D547" t="s">
        <v>17</v>
      </c>
      <c r="E547" t="s">
        <v>1349</v>
      </c>
      <c r="F547" t="s">
        <v>28</v>
      </c>
      <c r="G547" t="s">
        <v>219</v>
      </c>
      <c r="H547" t="s">
        <v>59</v>
      </c>
      <c r="I547" t="s">
        <v>22</v>
      </c>
      <c r="J547" t="s">
        <v>64</v>
      </c>
      <c r="K547">
        <v>948.07</v>
      </c>
      <c r="L547">
        <v>9</v>
      </c>
      <c r="M547">
        <v>0.24</v>
      </c>
      <c r="N547">
        <v>-51.83</v>
      </c>
      <c r="O547" t="s">
        <v>65</v>
      </c>
      <c r="P547">
        <v>2024</v>
      </c>
    </row>
    <row r="548" spans="1:16" x14ac:dyDescent="0.25">
      <c r="A548" t="s">
        <v>1350</v>
      </c>
      <c r="B548" s="1">
        <v>45459</v>
      </c>
      <c r="C548" s="1">
        <v>45755</v>
      </c>
      <c r="D548" t="s">
        <v>17</v>
      </c>
      <c r="E548" t="s">
        <v>1351</v>
      </c>
      <c r="F548" t="s">
        <v>36</v>
      </c>
      <c r="G548" t="s">
        <v>777</v>
      </c>
      <c r="H548" t="s">
        <v>21</v>
      </c>
      <c r="I548" t="s">
        <v>30</v>
      </c>
      <c r="J548" t="s">
        <v>31</v>
      </c>
      <c r="K548">
        <v>756.9</v>
      </c>
      <c r="L548">
        <v>6</v>
      </c>
      <c r="M548">
        <v>0.05</v>
      </c>
      <c r="N548">
        <v>243.34</v>
      </c>
      <c r="O548" t="s">
        <v>24</v>
      </c>
      <c r="P548">
        <v>2024</v>
      </c>
    </row>
    <row r="549" spans="1:16" x14ac:dyDescent="0.25">
      <c r="A549" t="s">
        <v>1352</v>
      </c>
      <c r="B549" s="1">
        <v>44758</v>
      </c>
      <c r="C549" s="1">
        <v>45060</v>
      </c>
      <c r="D549" t="s">
        <v>26</v>
      </c>
      <c r="E549" t="s">
        <v>1353</v>
      </c>
      <c r="F549" t="s">
        <v>36</v>
      </c>
      <c r="G549" t="s">
        <v>80</v>
      </c>
      <c r="H549" t="s">
        <v>59</v>
      </c>
      <c r="I549" t="s">
        <v>22</v>
      </c>
      <c r="J549" t="s">
        <v>132</v>
      </c>
      <c r="K549">
        <v>855.78</v>
      </c>
      <c r="L549">
        <v>6</v>
      </c>
      <c r="M549">
        <v>0.06</v>
      </c>
      <c r="N549">
        <v>-79.12</v>
      </c>
      <c r="O549" t="s">
        <v>32</v>
      </c>
      <c r="P549">
        <v>2022</v>
      </c>
    </row>
    <row r="550" spans="1:16" x14ac:dyDescent="0.25">
      <c r="A550" t="s">
        <v>1354</v>
      </c>
      <c r="B550" s="1">
        <v>45091</v>
      </c>
      <c r="C550" s="1">
        <v>45394</v>
      </c>
      <c r="D550" t="s">
        <v>26</v>
      </c>
      <c r="E550" t="s">
        <v>1355</v>
      </c>
      <c r="F550" t="s">
        <v>28</v>
      </c>
      <c r="G550" t="s">
        <v>304</v>
      </c>
      <c r="H550" t="s">
        <v>87</v>
      </c>
      <c r="I550" t="s">
        <v>22</v>
      </c>
      <c r="J550" t="s">
        <v>132</v>
      </c>
      <c r="K550">
        <v>336.31</v>
      </c>
      <c r="L550">
        <v>4</v>
      </c>
      <c r="M550">
        <v>0.26</v>
      </c>
      <c r="N550">
        <v>117.96</v>
      </c>
      <c r="O550" t="s">
        <v>24</v>
      </c>
      <c r="P550">
        <v>2023</v>
      </c>
    </row>
    <row r="551" spans="1:16" x14ac:dyDescent="0.25">
      <c r="A551" t="s">
        <v>1356</v>
      </c>
      <c r="B551" s="1">
        <v>44797</v>
      </c>
      <c r="C551" s="1">
        <v>45217</v>
      </c>
      <c r="D551" t="s">
        <v>34</v>
      </c>
      <c r="E551" t="s">
        <v>1357</v>
      </c>
      <c r="F551" t="s">
        <v>36</v>
      </c>
      <c r="G551" t="s">
        <v>1138</v>
      </c>
      <c r="H551" t="s">
        <v>21</v>
      </c>
      <c r="I551" t="s">
        <v>30</v>
      </c>
      <c r="J551" t="s">
        <v>51</v>
      </c>
      <c r="K551">
        <v>877.87</v>
      </c>
      <c r="L551">
        <v>8</v>
      </c>
      <c r="M551">
        <v>0.03</v>
      </c>
      <c r="N551">
        <v>384.82</v>
      </c>
      <c r="O551" t="s">
        <v>71</v>
      </c>
      <c r="P551">
        <v>2022</v>
      </c>
    </row>
    <row r="552" spans="1:16" x14ac:dyDescent="0.25">
      <c r="A552" t="s">
        <v>1358</v>
      </c>
      <c r="B552" s="1">
        <v>44758</v>
      </c>
      <c r="C552" s="1">
        <v>45609</v>
      </c>
      <c r="D552" t="s">
        <v>26</v>
      </c>
      <c r="E552" t="s">
        <v>1359</v>
      </c>
      <c r="F552" t="s">
        <v>36</v>
      </c>
      <c r="G552" t="s">
        <v>380</v>
      </c>
      <c r="H552" t="s">
        <v>21</v>
      </c>
      <c r="I552" t="s">
        <v>39</v>
      </c>
      <c r="J552" t="s">
        <v>40</v>
      </c>
      <c r="K552">
        <v>470.66</v>
      </c>
      <c r="L552">
        <v>3</v>
      </c>
      <c r="M552">
        <v>0.01</v>
      </c>
      <c r="N552">
        <v>293</v>
      </c>
      <c r="O552" t="s">
        <v>65</v>
      </c>
      <c r="P552">
        <v>2022</v>
      </c>
    </row>
    <row r="553" spans="1:16" x14ac:dyDescent="0.25">
      <c r="A553" t="s">
        <v>1360</v>
      </c>
      <c r="B553" s="1">
        <v>45558</v>
      </c>
      <c r="C553" s="1">
        <v>45658</v>
      </c>
      <c r="D553" t="s">
        <v>34</v>
      </c>
      <c r="E553" t="s">
        <v>1361</v>
      </c>
      <c r="F553" t="s">
        <v>28</v>
      </c>
      <c r="G553" t="s">
        <v>234</v>
      </c>
      <c r="H553" t="s">
        <v>21</v>
      </c>
      <c r="I553" t="s">
        <v>22</v>
      </c>
      <c r="J553" t="s">
        <v>132</v>
      </c>
      <c r="K553">
        <v>765.33</v>
      </c>
      <c r="L553">
        <v>9</v>
      </c>
      <c r="M553">
        <v>0.02</v>
      </c>
      <c r="N553">
        <v>399.47</v>
      </c>
      <c r="O553" t="s">
        <v>24</v>
      </c>
      <c r="P553">
        <v>2024</v>
      </c>
    </row>
    <row r="554" spans="1:16" x14ac:dyDescent="0.25">
      <c r="A554" t="s">
        <v>1362</v>
      </c>
      <c r="B554" s="1">
        <v>44757</v>
      </c>
      <c r="C554" s="1">
        <v>45711</v>
      </c>
      <c r="D554" t="s">
        <v>34</v>
      </c>
      <c r="E554" t="s">
        <v>1363</v>
      </c>
      <c r="F554" t="s">
        <v>19</v>
      </c>
      <c r="G554" t="s">
        <v>155</v>
      </c>
      <c r="H554" t="s">
        <v>59</v>
      </c>
      <c r="I554" t="s">
        <v>30</v>
      </c>
      <c r="J554" t="s">
        <v>55</v>
      </c>
      <c r="K554">
        <v>573.19000000000005</v>
      </c>
      <c r="L554">
        <v>4</v>
      </c>
      <c r="M554">
        <v>0.1</v>
      </c>
      <c r="N554">
        <v>206.93</v>
      </c>
      <c r="O554" t="s">
        <v>65</v>
      </c>
      <c r="P554">
        <v>2022</v>
      </c>
    </row>
    <row r="555" spans="1:16" x14ac:dyDescent="0.25">
      <c r="A555" t="s">
        <v>1364</v>
      </c>
      <c r="B555" s="1">
        <v>45270</v>
      </c>
      <c r="C555" s="1">
        <v>45474</v>
      </c>
      <c r="D555" t="s">
        <v>61</v>
      </c>
      <c r="E555" t="s">
        <v>1365</v>
      </c>
      <c r="F555" t="s">
        <v>28</v>
      </c>
      <c r="G555" t="s">
        <v>234</v>
      </c>
      <c r="H555" t="s">
        <v>59</v>
      </c>
      <c r="I555" t="s">
        <v>30</v>
      </c>
      <c r="J555" t="s">
        <v>31</v>
      </c>
      <c r="K555">
        <v>743.28</v>
      </c>
      <c r="L555">
        <v>2</v>
      </c>
      <c r="M555">
        <v>0.01</v>
      </c>
      <c r="N555">
        <v>426.44</v>
      </c>
      <c r="O555" t="s">
        <v>71</v>
      </c>
      <c r="P555">
        <v>2023</v>
      </c>
    </row>
    <row r="556" spans="1:16" x14ac:dyDescent="0.25">
      <c r="A556" t="s">
        <v>1366</v>
      </c>
      <c r="B556" s="1">
        <v>44183</v>
      </c>
      <c r="C556" s="1">
        <v>45308</v>
      </c>
      <c r="D556" t="s">
        <v>26</v>
      </c>
      <c r="E556" t="s">
        <v>1367</v>
      </c>
      <c r="F556" t="s">
        <v>36</v>
      </c>
      <c r="G556" t="s">
        <v>141</v>
      </c>
      <c r="H556" t="s">
        <v>59</v>
      </c>
      <c r="I556" t="s">
        <v>30</v>
      </c>
      <c r="J556" t="s">
        <v>51</v>
      </c>
      <c r="K556">
        <v>344.85</v>
      </c>
      <c r="L556">
        <v>6</v>
      </c>
      <c r="M556">
        <v>0.21</v>
      </c>
      <c r="N556">
        <v>-46.66</v>
      </c>
      <c r="O556" t="s">
        <v>24</v>
      </c>
      <c r="P556">
        <v>2020</v>
      </c>
    </row>
    <row r="557" spans="1:16" x14ac:dyDescent="0.25">
      <c r="A557" t="s">
        <v>1368</v>
      </c>
      <c r="B557" s="1">
        <v>45749</v>
      </c>
      <c r="C557" s="1">
        <v>45770</v>
      </c>
      <c r="D557" t="s">
        <v>26</v>
      </c>
      <c r="E557" t="s">
        <v>1369</v>
      </c>
      <c r="F557" t="s">
        <v>28</v>
      </c>
      <c r="G557" t="s">
        <v>1134</v>
      </c>
      <c r="H557" t="s">
        <v>87</v>
      </c>
      <c r="I557" t="s">
        <v>39</v>
      </c>
      <c r="J557" t="s">
        <v>40</v>
      </c>
      <c r="K557">
        <v>63.23</v>
      </c>
      <c r="L557">
        <v>6</v>
      </c>
      <c r="M557">
        <v>0.08</v>
      </c>
      <c r="N557">
        <v>32.619999999999997</v>
      </c>
      <c r="O557" t="s">
        <v>65</v>
      </c>
      <c r="P557">
        <v>2025</v>
      </c>
    </row>
    <row r="558" spans="1:16" x14ac:dyDescent="0.25">
      <c r="A558" t="s">
        <v>1370</v>
      </c>
      <c r="B558" s="1">
        <v>45120</v>
      </c>
      <c r="C558" s="1">
        <v>45726</v>
      </c>
      <c r="D558" t="s">
        <v>34</v>
      </c>
      <c r="E558" t="s">
        <v>1371</v>
      </c>
      <c r="F558" t="s">
        <v>36</v>
      </c>
      <c r="G558" t="s">
        <v>1372</v>
      </c>
      <c r="H558" t="s">
        <v>87</v>
      </c>
      <c r="I558" t="s">
        <v>39</v>
      </c>
      <c r="J558" t="s">
        <v>40</v>
      </c>
      <c r="K558">
        <v>393.68</v>
      </c>
      <c r="L558">
        <v>6</v>
      </c>
      <c r="M558">
        <v>0.02</v>
      </c>
      <c r="N558">
        <v>405.47</v>
      </c>
      <c r="O558" t="s">
        <v>71</v>
      </c>
      <c r="P558">
        <v>2023</v>
      </c>
    </row>
    <row r="559" spans="1:16" x14ac:dyDescent="0.25">
      <c r="A559" t="s">
        <v>1373</v>
      </c>
      <c r="B559" s="1">
        <v>45298</v>
      </c>
      <c r="C559" s="1">
        <v>45642</v>
      </c>
      <c r="D559" t="s">
        <v>61</v>
      </c>
      <c r="E559" t="s">
        <v>1374</v>
      </c>
      <c r="F559" t="s">
        <v>19</v>
      </c>
      <c r="G559" t="s">
        <v>1375</v>
      </c>
      <c r="H559" t="s">
        <v>59</v>
      </c>
      <c r="I559" t="s">
        <v>39</v>
      </c>
      <c r="J559" t="s">
        <v>47</v>
      </c>
      <c r="K559">
        <v>24.84</v>
      </c>
      <c r="L559">
        <v>4</v>
      </c>
      <c r="M559">
        <v>0.26</v>
      </c>
      <c r="N559">
        <v>371</v>
      </c>
      <c r="O559" t="s">
        <v>32</v>
      </c>
      <c r="P559">
        <v>2024</v>
      </c>
    </row>
    <row r="560" spans="1:16" x14ac:dyDescent="0.25">
      <c r="A560" t="s">
        <v>1376</v>
      </c>
      <c r="B560" s="1">
        <v>44642</v>
      </c>
      <c r="C560" s="1">
        <v>45022</v>
      </c>
      <c r="D560" t="s">
        <v>17</v>
      </c>
      <c r="E560" t="s">
        <v>1377</v>
      </c>
      <c r="F560" t="s">
        <v>19</v>
      </c>
      <c r="G560" t="s">
        <v>1034</v>
      </c>
      <c r="H560" t="s">
        <v>87</v>
      </c>
      <c r="I560" t="s">
        <v>39</v>
      </c>
      <c r="J560" t="s">
        <v>113</v>
      </c>
      <c r="K560">
        <v>343.61</v>
      </c>
      <c r="L560">
        <v>4</v>
      </c>
      <c r="M560">
        <v>0.11</v>
      </c>
      <c r="N560">
        <v>271.08</v>
      </c>
      <c r="O560" t="s">
        <v>71</v>
      </c>
      <c r="P560">
        <v>2022</v>
      </c>
    </row>
    <row r="561" spans="1:16" x14ac:dyDescent="0.25">
      <c r="A561" t="s">
        <v>1378</v>
      </c>
      <c r="B561" s="1">
        <v>44286</v>
      </c>
      <c r="C561" s="1">
        <v>44912</v>
      </c>
      <c r="D561" t="s">
        <v>26</v>
      </c>
      <c r="E561" t="s">
        <v>1379</v>
      </c>
      <c r="F561" t="s">
        <v>28</v>
      </c>
      <c r="G561" t="s">
        <v>1041</v>
      </c>
      <c r="H561" t="s">
        <v>59</v>
      </c>
      <c r="I561" t="s">
        <v>30</v>
      </c>
      <c r="J561" t="s">
        <v>55</v>
      </c>
      <c r="K561">
        <v>419.08</v>
      </c>
      <c r="L561">
        <v>5</v>
      </c>
      <c r="M561">
        <v>0.15</v>
      </c>
      <c r="N561">
        <v>116.58</v>
      </c>
      <c r="O561" t="s">
        <v>71</v>
      </c>
      <c r="P561">
        <v>2021</v>
      </c>
    </row>
    <row r="562" spans="1:16" x14ac:dyDescent="0.25">
      <c r="A562" t="s">
        <v>1380</v>
      </c>
      <c r="B562" s="1">
        <v>44394</v>
      </c>
      <c r="C562" s="1">
        <v>45031</v>
      </c>
      <c r="D562" t="s">
        <v>61</v>
      </c>
      <c r="E562" t="s">
        <v>1381</v>
      </c>
      <c r="F562" t="s">
        <v>36</v>
      </c>
      <c r="G562" t="s">
        <v>1382</v>
      </c>
      <c r="H562" t="s">
        <v>59</v>
      </c>
      <c r="I562" t="s">
        <v>39</v>
      </c>
      <c r="J562" t="s">
        <v>113</v>
      </c>
      <c r="K562">
        <v>734.82</v>
      </c>
      <c r="L562">
        <v>6</v>
      </c>
      <c r="M562">
        <v>0.12</v>
      </c>
      <c r="N562">
        <v>42.56</v>
      </c>
      <c r="O562" t="s">
        <v>71</v>
      </c>
      <c r="P562">
        <v>2021</v>
      </c>
    </row>
    <row r="563" spans="1:16" x14ac:dyDescent="0.25">
      <c r="A563" t="s">
        <v>1383</v>
      </c>
      <c r="B563" s="1">
        <v>45342</v>
      </c>
      <c r="C563" s="1">
        <v>45522</v>
      </c>
      <c r="D563" t="s">
        <v>34</v>
      </c>
      <c r="E563" t="s">
        <v>1384</v>
      </c>
      <c r="F563" t="s">
        <v>19</v>
      </c>
      <c r="G563" t="s">
        <v>577</v>
      </c>
      <c r="H563" t="s">
        <v>38</v>
      </c>
      <c r="I563" t="s">
        <v>30</v>
      </c>
      <c r="J563" t="s">
        <v>31</v>
      </c>
      <c r="K563">
        <v>444.98</v>
      </c>
      <c r="L563">
        <v>9</v>
      </c>
      <c r="M563">
        <v>0.09</v>
      </c>
      <c r="N563">
        <v>5.09</v>
      </c>
      <c r="O563" t="s">
        <v>24</v>
      </c>
      <c r="P563">
        <v>2024</v>
      </c>
    </row>
    <row r="564" spans="1:16" x14ac:dyDescent="0.25">
      <c r="A564" t="s">
        <v>1385</v>
      </c>
      <c r="B564" s="1">
        <v>45732</v>
      </c>
      <c r="C564" s="1">
        <v>45826</v>
      </c>
      <c r="D564" t="s">
        <v>26</v>
      </c>
      <c r="E564" t="s">
        <v>1386</v>
      </c>
      <c r="F564" t="s">
        <v>19</v>
      </c>
      <c r="G564" t="s">
        <v>1387</v>
      </c>
      <c r="H564" t="s">
        <v>21</v>
      </c>
      <c r="I564" t="s">
        <v>30</v>
      </c>
      <c r="J564" t="s">
        <v>55</v>
      </c>
      <c r="K564">
        <v>585.07000000000005</v>
      </c>
      <c r="L564">
        <v>7</v>
      </c>
      <c r="M564">
        <v>0.08</v>
      </c>
      <c r="N564">
        <v>-19.440000000000001</v>
      </c>
      <c r="O564" t="s">
        <v>65</v>
      </c>
      <c r="P564">
        <v>2025</v>
      </c>
    </row>
    <row r="565" spans="1:16" x14ac:dyDescent="0.25">
      <c r="A565" t="s">
        <v>1388</v>
      </c>
      <c r="B565" s="1">
        <v>45720</v>
      </c>
      <c r="C565" s="1">
        <v>45776</v>
      </c>
      <c r="D565" t="s">
        <v>17</v>
      </c>
      <c r="E565" t="s">
        <v>1389</v>
      </c>
      <c r="F565" t="s">
        <v>19</v>
      </c>
      <c r="G565" t="s">
        <v>193</v>
      </c>
      <c r="H565" t="s">
        <v>87</v>
      </c>
      <c r="I565" t="s">
        <v>22</v>
      </c>
      <c r="J565" t="s">
        <v>23</v>
      </c>
      <c r="K565">
        <v>922.89</v>
      </c>
      <c r="L565">
        <v>5</v>
      </c>
      <c r="M565">
        <v>0.04</v>
      </c>
      <c r="N565">
        <v>261.39999999999998</v>
      </c>
      <c r="O565" t="s">
        <v>71</v>
      </c>
      <c r="P565">
        <v>2025</v>
      </c>
    </row>
    <row r="566" spans="1:16" x14ac:dyDescent="0.25">
      <c r="A566" t="s">
        <v>1390</v>
      </c>
      <c r="B566" s="1">
        <v>45315</v>
      </c>
      <c r="C566" s="1">
        <v>45519</v>
      </c>
      <c r="D566" t="s">
        <v>17</v>
      </c>
      <c r="E566" t="s">
        <v>1391</v>
      </c>
      <c r="F566" t="s">
        <v>36</v>
      </c>
      <c r="G566" t="s">
        <v>1330</v>
      </c>
      <c r="H566" t="s">
        <v>21</v>
      </c>
      <c r="I566" t="s">
        <v>39</v>
      </c>
      <c r="J566" t="s">
        <v>40</v>
      </c>
      <c r="K566">
        <v>335.34</v>
      </c>
      <c r="L566">
        <v>10</v>
      </c>
      <c r="M566">
        <v>0.23</v>
      </c>
      <c r="N566">
        <v>278.8</v>
      </c>
      <c r="O566" t="s">
        <v>24</v>
      </c>
      <c r="P566">
        <v>2024</v>
      </c>
    </row>
    <row r="567" spans="1:16" x14ac:dyDescent="0.25">
      <c r="A567" t="s">
        <v>1392</v>
      </c>
      <c r="B567" s="1">
        <v>45365</v>
      </c>
      <c r="C567" s="1">
        <v>45466</v>
      </c>
      <c r="D567" t="s">
        <v>61</v>
      </c>
      <c r="E567" t="s">
        <v>1393</v>
      </c>
      <c r="F567" t="s">
        <v>19</v>
      </c>
      <c r="G567" t="s">
        <v>440</v>
      </c>
      <c r="H567" t="s">
        <v>21</v>
      </c>
      <c r="I567" t="s">
        <v>30</v>
      </c>
      <c r="J567" t="s">
        <v>31</v>
      </c>
      <c r="K567">
        <v>865.68</v>
      </c>
      <c r="L567">
        <v>9</v>
      </c>
      <c r="M567">
        <v>0.18</v>
      </c>
      <c r="N567">
        <v>95.92</v>
      </c>
      <c r="O567" t="s">
        <v>32</v>
      </c>
      <c r="P567">
        <v>2024</v>
      </c>
    </row>
    <row r="568" spans="1:16" x14ac:dyDescent="0.25">
      <c r="A568" t="s">
        <v>1394</v>
      </c>
      <c r="B568" s="1">
        <v>44069</v>
      </c>
      <c r="C568" s="1">
        <v>44302</v>
      </c>
      <c r="D568" t="s">
        <v>34</v>
      </c>
      <c r="E568" t="s">
        <v>1395</v>
      </c>
      <c r="F568" t="s">
        <v>36</v>
      </c>
      <c r="G568" t="s">
        <v>1396</v>
      </c>
      <c r="H568" t="s">
        <v>21</v>
      </c>
      <c r="I568" t="s">
        <v>39</v>
      </c>
      <c r="J568" t="s">
        <v>113</v>
      </c>
      <c r="K568">
        <v>476.3</v>
      </c>
      <c r="L568">
        <v>6</v>
      </c>
      <c r="M568">
        <v>0.28000000000000003</v>
      </c>
      <c r="N568">
        <v>-29.17</v>
      </c>
      <c r="O568" t="s">
        <v>65</v>
      </c>
      <c r="P568">
        <v>2020</v>
      </c>
    </row>
    <row r="569" spans="1:16" x14ac:dyDescent="0.25">
      <c r="A569" t="s">
        <v>1397</v>
      </c>
      <c r="B569" s="1">
        <v>45429</v>
      </c>
      <c r="C569" s="1">
        <v>45459</v>
      </c>
      <c r="D569" t="s">
        <v>17</v>
      </c>
      <c r="E569" t="s">
        <v>1398</v>
      </c>
      <c r="F569" t="s">
        <v>28</v>
      </c>
      <c r="G569" t="s">
        <v>598</v>
      </c>
      <c r="H569" t="s">
        <v>21</v>
      </c>
      <c r="I569" t="s">
        <v>39</v>
      </c>
      <c r="J569" t="s">
        <v>40</v>
      </c>
      <c r="K569">
        <v>628.15</v>
      </c>
      <c r="L569">
        <v>4</v>
      </c>
      <c r="M569">
        <v>0.14000000000000001</v>
      </c>
      <c r="N569">
        <v>401.34</v>
      </c>
      <c r="O569" t="s">
        <v>24</v>
      </c>
      <c r="P569">
        <v>2024</v>
      </c>
    </row>
    <row r="570" spans="1:16" x14ac:dyDescent="0.25">
      <c r="A570" t="s">
        <v>1399</v>
      </c>
      <c r="B570" s="1">
        <v>45430</v>
      </c>
      <c r="C570" s="1">
        <v>45756</v>
      </c>
      <c r="D570" t="s">
        <v>34</v>
      </c>
      <c r="E570" t="s">
        <v>1400</v>
      </c>
      <c r="F570" t="s">
        <v>19</v>
      </c>
      <c r="G570" t="s">
        <v>601</v>
      </c>
      <c r="H570" t="s">
        <v>59</v>
      </c>
      <c r="I570" t="s">
        <v>39</v>
      </c>
      <c r="J570" t="s">
        <v>113</v>
      </c>
      <c r="K570">
        <v>648.54999999999995</v>
      </c>
      <c r="L570">
        <v>7</v>
      </c>
      <c r="M570">
        <v>0.24</v>
      </c>
      <c r="N570">
        <v>96.84</v>
      </c>
      <c r="O570" t="s">
        <v>32</v>
      </c>
      <c r="P570">
        <v>2024</v>
      </c>
    </row>
    <row r="571" spans="1:16" x14ac:dyDescent="0.25">
      <c r="A571" t="s">
        <v>1401</v>
      </c>
      <c r="B571" s="1">
        <v>44606</v>
      </c>
      <c r="C571" s="1">
        <v>45478</v>
      </c>
      <c r="D571" t="s">
        <v>26</v>
      </c>
      <c r="E571" t="s">
        <v>1402</v>
      </c>
      <c r="F571" t="s">
        <v>28</v>
      </c>
      <c r="G571" t="s">
        <v>128</v>
      </c>
      <c r="H571" t="s">
        <v>21</v>
      </c>
      <c r="I571" t="s">
        <v>22</v>
      </c>
      <c r="J571" t="s">
        <v>23</v>
      </c>
      <c r="K571">
        <v>726.57</v>
      </c>
      <c r="L571">
        <v>1</v>
      </c>
      <c r="M571">
        <v>0.03</v>
      </c>
      <c r="N571">
        <v>80.52</v>
      </c>
      <c r="O571" t="s">
        <v>32</v>
      </c>
      <c r="P571">
        <v>2022</v>
      </c>
    </row>
    <row r="572" spans="1:16" x14ac:dyDescent="0.25">
      <c r="A572" t="s">
        <v>1403</v>
      </c>
      <c r="B572" s="1">
        <v>44705</v>
      </c>
      <c r="C572" s="1">
        <v>45242</v>
      </c>
      <c r="D572" t="s">
        <v>17</v>
      </c>
      <c r="E572" t="s">
        <v>1404</v>
      </c>
      <c r="F572" t="s">
        <v>19</v>
      </c>
      <c r="G572" t="s">
        <v>178</v>
      </c>
      <c r="H572" t="s">
        <v>59</v>
      </c>
      <c r="I572" t="s">
        <v>39</v>
      </c>
      <c r="J572" t="s">
        <v>40</v>
      </c>
      <c r="K572">
        <v>343.42</v>
      </c>
      <c r="L572">
        <v>9</v>
      </c>
      <c r="M572">
        <v>0.22</v>
      </c>
      <c r="N572">
        <v>137.94</v>
      </c>
      <c r="O572" t="s">
        <v>65</v>
      </c>
      <c r="P572">
        <v>2022</v>
      </c>
    </row>
    <row r="573" spans="1:16" x14ac:dyDescent="0.25">
      <c r="A573" t="s">
        <v>1405</v>
      </c>
      <c r="B573" s="1">
        <v>44838</v>
      </c>
      <c r="C573" s="1">
        <v>45055</v>
      </c>
      <c r="D573" t="s">
        <v>34</v>
      </c>
      <c r="E573" t="s">
        <v>1406</v>
      </c>
      <c r="F573" t="s">
        <v>28</v>
      </c>
      <c r="G573" t="s">
        <v>903</v>
      </c>
      <c r="H573" t="s">
        <v>59</v>
      </c>
      <c r="I573" t="s">
        <v>39</v>
      </c>
      <c r="J573" t="s">
        <v>113</v>
      </c>
      <c r="K573">
        <v>855.8</v>
      </c>
      <c r="L573">
        <v>4</v>
      </c>
      <c r="M573">
        <v>0.26</v>
      </c>
      <c r="N573">
        <v>304.57</v>
      </c>
      <c r="O573" t="s">
        <v>24</v>
      </c>
      <c r="P573">
        <v>2022</v>
      </c>
    </row>
    <row r="574" spans="1:16" x14ac:dyDescent="0.25">
      <c r="A574" t="s">
        <v>1407</v>
      </c>
      <c r="B574" s="1">
        <v>44840</v>
      </c>
      <c r="C574" s="1">
        <v>45141</v>
      </c>
      <c r="D574" t="s">
        <v>26</v>
      </c>
      <c r="E574" t="s">
        <v>1408</v>
      </c>
      <c r="F574" t="s">
        <v>28</v>
      </c>
      <c r="G574" t="s">
        <v>454</v>
      </c>
      <c r="H574" t="s">
        <v>87</v>
      </c>
      <c r="I574" t="s">
        <v>22</v>
      </c>
      <c r="J574" t="s">
        <v>23</v>
      </c>
      <c r="K574">
        <v>856.46</v>
      </c>
      <c r="L574">
        <v>10</v>
      </c>
      <c r="M574">
        <v>0.26</v>
      </c>
      <c r="N574">
        <v>264.41000000000003</v>
      </c>
      <c r="O574" t="s">
        <v>32</v>
      </c>
      <c r="P574">
        <v>2022</v>
      </c>
    </row>
    <row r="575" spans="1:16" x14ac:dyDescent="0.25">
      <c r="A575" t="s">
        <v>1409</v>
      </c>
      <c r="B575" s="1">
        <v>45331</v>
      </c>
      <c r="C575" s="1">
        <v>45697</v>
      </c>
      <c r="D575" t="s">
        <v>61</v>
      </c>
      <c r="E575" t="s">
        <v>1410</v>
      </c>
      <c r="F575" t="s">
        <v>19</v>
      </c>
      <c r="G575" t="s">
        <v>787</v>
      </c>
      <c r="H575" t="s">
        <v>87</v>
      </c>
      <c r="I575" t="s">
        <v>22</v>
      </c>
      <c r="J575" t="s">
        <v>132</v>
      </c>
      <c r="K575">
        <v>197.57</v>
      </c>
      <c r="L575">
        <v>6</v>
      </c>
      <c r="M575">
        <v>0.06</v>
      </c>
      <c r="N575">
        <v>386.9</v>
      </c>
      <c r="O575" t="s">
        <v>65</v>
      </c>
      <c r="P575">
        <v>2024</v>
      </c>
    </row>
    <row r="576" spans="1:16" x14ac:dyDescent="0.25">
      <c r="A576" t="s">
        <v>1411</v>
      </c>
      <c r="B576" s="1">
        <v>44765</v>
      </c>
      <c r="C576" s="1">
        <v>45528</v>
      </c>
      <c r="D576" t="s">
        <v>34</v>
      </c>
      <c r="E576" t="s">
        <v>1412</v>
      </c>
      <c r="F576" t="s">
        <v>28</v>
      </c>
      <c r="G576" t="s">
        <v>1001</v>
      </c>
      <c r="H576" t="s">
        <v>59</v>
      </c>
      <c r="I576" t="s">
        <v>22</v>
      </c>
      <c r="J576" t="s">
        <v>64</v>
      </c>
      <c r="K576">
        <v>885.28</v>
      </c>
      <c r="L576">
        <v>6</v>
      </c>
      <c r="M576">
        <v>0.17</v>
      </c>
      <c r="N576">
        <v>60.07</v>
      </c>
      <c r="O576" t="s">
        <v>65</v>
      </c>
      <c r="P576">
        <v>2022</v>
      </c>
    </row>
    <row r="577" spans="1:16" x14ac:dyDescent="0.25">
      <c r="A577" t="s">
        <v>1413</v>
      </c>
      <c r="B577" s="1">
        <v>44555</v>
      </c>
      <c r="C577" s="1">
        <v>45449</v>
      </c>
      <c r="D577" t="s">
        <v>26</v>
      </c>
      <c r="E577" t="s">
        <v>1414</v>
      </c>
      <c r="F577" t="s">
        <v>28</v>
      </c>
      <c r="G577" t="s">
        <v>530</v>
      </c>
      <c r="H577" t="s">
        <v>38</v>
      </c>
      <c r="I577" t="s">
        <v>22</v>
      </c>
      <c r="J577" t="s">
        <v>132</v>
      </c>
      <c r="K577">
        <v>19.600000000000001</v>
      </c>
      <c r="L577">
        <v>7</v>
      </c>
      <c r="M577">
        <v>0.19</v>
      </c>
      <c r="N577">
        <v>490.89</v>
      </c>
      <c r="O577" t="s">
        <v>32</v>
      </c>
      <c r="P577">
        <v>2021</v>
      </c>
    </row>
    <row r="578" spans="1:16" x14ac:dyDescent="0.25">
      <c r="A578" t="s">
        <v>1415</v>
      </c>
      <c r="B578" s="1">
        <v>44741</v>
      </c>
      <c r="C578" s="1">
        <v>44895</v>
      </c>
      <c r="D578" t="s">
        <v>34</v>
      </c>
      <c r="E578" t="s">
        <v>1416</v>
      </c>
      <c r="F578" t="s">
        <v>28</v>
      </c>
      <c r="G578" t="s">
        <v>730</v>
      </c>
      <c r="H578" t="s">
        <v>38</v>
      </c>
      <c r="I578" t="s">
        <v>30</v>
      </c>
      <c r="J578" t="s">
        <v>31</v>
      </c>
      <c r="K578">
        <v>859.19</v>
      </c>
      <c r="L578">
        <v>1</v>
      </c>
      <c r="M578">
        <v>0.08</v>
      </c>
      <c r="N578">
        <v>137.36000000000001</v>
      </c>
      <c r="O578" t="s">
        <v>71</v>
      </c>
      <c r="P578">
        <v>2022</v>
      </c>
    </row>
    <row r="579" spans="1:16" x14ac:dyDescent="0.25">
      <c r="A579" t="s">
        <v>1417</v>
      </c>
      <c r="B579" s="1">
        <v>44113</v>
      </c>
      <c r="C579" s="1">
        <v>45214</v>
      </c>
      <c r="D579" t="s">
        <v>17</v>
      </c>
      <c r="E579" t="s">
        <v>1418</v>
      </c>
      <c r="F579" t="s">
        <v>19</v>
      </c>
      <c r="G579" t="s">
        <v>1419</v>
      </c>
      <c r="H579" t="s">
        <v>87</v>
      </c>
      <c r="I579" t="s">
        <v>30</v>
      </c>
      <c r="J579" t="s">
        <v>31</v>
      </c>
      <c r="K579">
        <v>151.03</v>
      </c>
      <c r="L579">
        <v>2</v>
      </c>
      <c r="M579">
        <v>0.03</v>
      </c>
      <c r="N579">
        <v>392.38</v>
      </c>
      <c r="O579" t="s">
        <v>24</v>
      </c>
      <c r="P579">
        <v>2020</v>
      </c>
    </row>
    <row r="580" spans="1:16" x14ac:dyDescent="0.25">
      <c r="A580" t="s">
        <v>1420</v>
      </c>
      <c r="B580" s="1">
        <v>45154</v>
      </c>
      <c r="C580" s="1">
        <v>45625</v>
      </c>
      <c r="D580" t="s">
        <v>17</v>
      </c>
      <c r="E580" t="s">
        <v>1421</v>
      </c>
      <c r="F580" t="s">
        <v>28</v>
      </c>
      <c r="G580" t="s">
        <v>580</v>
      </c>
      <c r="H580" t="s">
        <v>38</v>
      </c>
      <c r="I580" t="s">
        <v>22</v>
      </c>
      <c r="J580" t="s">
        <v>23</v>
      </c>
      <c r="K580">
        <v>444.69</v>
      </c>
      <c r="L580">
        <v>1</v>
      </c>
      <c r="M580">
        <v>0.22</v>
      </c>
      <c r="N580">
        <v>-0.65</v>
      </c>
      <c r="O580" t="s">
        <v>71</v>
      </c>
      <c r="P580">
        <v>2023</v>
      </c>
    </row>
    <row r="581" spans="1:16" x14ac:dyDescent="0.25">
      <c r="A581" t="s">
        <v>1422</v>
      </c>
      <c r="B581" s="1">
        <v>44521</v>
      </c>
      <c r="C581" s="1">
        <v>45130</v>
      </c>
      <c r="D581" t="s">
        <v>17</v>
      </c>
      <c r="E581" t="s">
        <v>1423</v>
      </c>
      <c r="F581" t="s">
        <v>36</v>
      </c>
      <c r="G581" t="s">
        <v>101</v>
      </c>
      <c r="H581" t="s">
        <v>87</v>
      </c>
      <c r="I581" t="s">
        <v>22</v>
      </c>
      <c r="J581" t="s">
        <v>23</v>
      </c>
      <c r="K581">
        <v>357.85</v>
      </c>
      <c r="L581">
        <v>2</v>
      </c>
      <c r="M581">
        <v>0.17</v>
      </c>
      <c r="N581">
        <v>-63.18</v>
      </c>
      <c r="O581" t="s">
        <v>32</v>
      </c>
      <c r="P581">
        <v>2021</v>
      </c>
    </row>
    <row r="582" spans="1:16" x14ac:dyDescent="0.25">
      <c r="A582" t="s">
        <v>1424</v>
      </c>
      <c r="B582" s="1">
        <v>45009</v>
      </c>
      <c r="C582" s="1">
        <v>45126</v>
      </c>
      <c r="D582" t="s">
        <v>34</v>
      </c>
      <c r="E582" t="s">
        <v>1425</v>
      </c>
      <c r="F582" t="s">
        <v>28</v>
      </c>
      <c r="G582" t="s">
        <v>409</v>
      </c>
      <c r="H582" t="s">
        <v>87</v>
      </c>
      <c r="I582" t="s">
        <v>30</v>
      </c>
      <c r="J582" t="s">
        <v>55</v>
      </c>
      <c r="K582">
        <v>685.41</v>
      </c>
      <c r="L582">
        <v>4</v>
      </c>
      <c r="M582">
        <v>0.05</v>
      </c>
      <c r="N582">
        <v>390.21</v>
      </c>
      <c r="O582" t="s">
        <v>24</v>
      </c>
      <c r="P582">
        <v>2023</v>
      </c>
    </row>
    <row r="583" spans="1:16" x14ac:dyDescent="0.25">
      <c r="A583" t="s">
        <v>1426</v>
      </c>
      <c r="B583" s="1">
        <v>44369</v>
      </c>
      <c r="C583" s="1">
        <v>45820</v>
      </c>
      <c r="D583" t="s">
        <v>26</v>
      </c>
      <c r="E583" t="s">
        <v>1427</v>
      </c>
      <c r="F583" t="s">
        <v>36</v>
      </c>
      <c r="G583" t="s">
        <v>520</v>
      </c>
      <c r="H583" t="s">
        <v>87</v>
      </c>
      <c r="I583" t="s">
        <v>39</v>
      </c>
      <c r="J583" t="s">
        <v>113</v>
      </c>
      <c r="K583">
        <v>152.05000000000001</v>
      </c>
      <c r="L583">
        <v>7</v>
      </c>
      <c r="M583">
        <v>0.2</v>
      </c>
      <c r="N583">
        <v>-39.74</v>
      </c>
      <c r="O583" t="s">
        <v>65</v>
      </c>
      <c r="P583">
        <v>2021</v>
      </c>
    </row>
    <row r="584" spans="1:16" x14ac:dyDescent="0.25">
      <c r="A584" t="s">
        <v>1428</v>
      </c>
      <c r="B584" s="1">
        <v>44308</v>
      </c>
      <c r="C584" s="1">
        <v>45109</v>
      </c>
      <c r="D584" t="s">
        <v>61</v>
      </c>
      <c r="E584" t="s">
        <v>1429</v>
      </c>
      <c r="F584" t="s">
        <v>28</v>
      </c>
      <c r="G584" t="s">
        <v>1430</v>
      </c>
      <c r="H584" t="s">
        <v>38</v>
      </c>
      <c r="I584" t="s">
        <v>30</v>
      </c>
      <c r="J584" t="s">
        <v>55</v>
      </c>
      <c r="K584">
        <v>138.99</v>
      </c>
      <c r="L584">
        <v>1</v>
      </c>
      <c r="M584">
        <v>0.1</v>
      </c>
      <c r="N584">
        <v>455.37</v>
      </c>
      <c r="O584" t="s">
        <v>65</v>
      </c>
      <c r="P584">
        <v>2021</v>
      </c>
    </row>
    <row r="585" spans="1:16" x14ac:dyDescent="0.25">
      <c r="A585" t="s">
        <v>1431</v>
      </c>
      <c r="B585" s="1">
        <v>44350</v>
      </c>
      <c r="C585" s="1">
        <v>45274</v>
      </c>
      <c r="D585" t="s">
        <v>61</v>
      </c>
      <c r="E585" t="s">
        <v>1432</v>
      </c>
      <c r="F585" t="s">
        <v>36</v>
      </c>
      <c r="G585" t="s">
        <v>20</v>
      </c>
      <c r="H585" t="s">
        <v>21</v>
      </c>
      <c r="I585" t="s">
        <v>39</v>
      </c>
      <c r="J585" t="s">
        <v>40</v>
      </c>
      <c r="K585">
        <v>435.51</v>
      </c>
      <c r="L585">
        <v>7</v>
      </c>
      <c r="M585">
        <v>0.13</v>
      </c>
      <c r="N585">
        <v>183.85</v>
      </c>
      <c r="O585" t="s">
        <v>71</v>
      </c>
      <c r="P585">
        <v>2021</v>
      </c>
    </row>
    <row r="586" spans="1:16" x14ac:dyDescent="0.25">
      <c r="A586" t="s">
        <v>1433</v>
      </c>
      <c r="B586" s="1">
        <v>45195</v>
      </c>
      <c r="C586" s="1">
        <v>45666</v>
      </c>
      <c r="D586" t="s">
        <v>26</v>
      </c>
      <c r="E586" t="s">
        <v>1434</v>
      </c>
      <c r="F586" t="s">
        <v>36</v>
      </c>
      <c r="G586" t="s">
        <v>454</v>
      </c>
      <c r="H586" t="s">
        <v>38</v>
      </c>
      <c r="I586" t="s">
        <v>39</v>
      </c>
      <c r="J586" t="s">
        <v>47</v>
      </c>
      <c r="K586">
        <v>238.57</v>
      </c>
      <c r="L586">
        <v>7</v>
      </c>
      <c r="M586">
        <v>0.12</v>
      </c>
      <c r="N586">
        <v>235.31</v>
      </c>
      <c r="O586" t="s">
        <v>71</v>
      </c>
      <c r="P586">
        <v>2023</v>
      </c>
    </row>
    <row r="587" spans="1:16" x14ac:dyDescent="0.25">
      <c r="A587" t="s">
        <v>1435</v>
      </c>
      <c r="B587" s="1">
        <v>45226</v>
      </c>
      <c r="C587" s="1">
        <v>45567</v>
      </c>
      <c r="D587" t="s">
        <v>61</v>
      </c>
      <c r="E587" t="s">
        <v>1436</v>
      </c>
      <c r="F587" t="s">
        <v>28</v>
      </c>
      <c r="G587" t="s">
        <v>63</v>
      </c>
      <c r="H587" t="s">
        <v>38</v>
      </c>
      <c r="I587" t="s">
        <v>39</v>
      </c>
      <c r="J587" t="s">
        <v>47</v>
      </c>
      <c r="K587">
        <v>121.83</v>
      </c>
      <c r="L587">
        <v>2</v>
      </c>
      <c r="M587">
        <v>0.26</v>
      </c>
      <c r="N587">
        <v>351.78</v>
      </c>
      <c r="O587" t="s">
        <v>24</v>
      </c>
      <c r="P587">
        <v>2023</v>
      </c>
    </row>
    <row r="588" spans="1:16" x14ac:dyDescent="0.25">
      <c r="A588" t="s">
        <v>1437</v>
      </c>
      <c r="B588" s="1">
        <v>44276</v>
      </c>
      <c r="C588" s="1">
        <v>45540</v>
      </c>
      <c r="D588" t="s">
        <v>61</v>
      </c>
      <c r="E588" t="s">
        <v>1438</v>
      </c>
      <c r="F588" t="s">
        <v>19</v>
      </c>
      <c r="G588" t="s">
        <v>440</v>
      </c>
      <c r="H588" t="s">
        <v>59</v>
      </c>
      <c r="I588" t="s">
        <v>22</v>
      </c>
      <c r="J588" t="s">
        <v>132</v>
      </c>
      <c r="K588">
        <v>516.1</v>
      </c>
      <c r="L588">
        <v>7</v>
      </c>
      <c r="M588">
        <v>0.17</v>
      </c>
      <c r="N588">
        <v>260.5</v>
      </c>
      <c r="O588" t="s">
        <v>24</v>
      </c>
      <c r="P588">
        <v>2021</v>
      </c>
    </row>
    <row r="589" spans="1:16" x14ac:dyDescent="0.25">
      <c r="A589" t="s">
        <v>1439</v>
      </c>
      <c r="B589" s="1">
        <v>45525</v>
      </c>
      <c r="C589" s="1">
        <v>45669</v>
      </c>
      <c r="D589" t="s">
        <v>17</v>
      </c>
      <c r="E589" t="s">
        <v>1440</v>
      </c>
      <c r="F589" t="s">
        <v>19</v>
      </c>
      <c r="G589" t="s">
        <v>316</v>
      </c>
      <c r="H589" t="s">
        <v>87</v>
      </c>
      <c r="I589" t="s">
        <v>22</v>
      </c>
      <c r="J589" t="s">
        <v>64</v>
      </c>
      <c r="K589">
        <v>115.28</v>
      </c>
      <c r="L589">
        <v>9</v>
      </c>
      <c r="M589">
        <v>0.15</v>
      </c>
      <c r="N589">
        <v>344.81</v>
      </c>
      <c r="O589" t="s">
        <v>71</v>
      </c>
      <c r="P589">
        <v>2024</v>
      </c>
    </row>
    <row r="590" spans="1:16" x14ac:dyDescent="0.25">
      <c r="A590" t="s">
        <v>1441</v>
      </c>
      <c r="B590" s="1">
        <v>45054</v>
      </c>
      <c r="C590" s="1">
        <v>45370</v>
      </c>
      <c r="D590" t="s">
        <v>26</v>
      </c>
      <c r="E590" t="s">
        <v>1442</v>
      </c>
      <c r="F590" t="s">
        <v>28</v>
      </c>
      <c r="G590" t="s">
        <v>1443</v>
      </c>
      <c r="H590" t="s">
        <v>38</v>
      </c>
      <c r="I590" t="s">
        <v>39</v>
      </c>
      <c r="J590" t="s">
        <v>47</v>
      </c>
      <c r="K590">
        <v>748.1</v>
      </c>
      <c r="L590">
        <v>8</v>
      </c>
      <c r="M590">
        <v>0.28999999999999998</v>
      </c>
      <c r="N590">
        <v>295.70999999999998</v>
      </c>
      <c r="O590" t="s">
        <v>65</v>
      </c>
      <c r="P590">
        <v>2023</v>
      </c>
    </row>
    <row r="591" spans="1:16" x14ac:dyDescent="0.25">
      <c r="A591" t="s">
        <v>1444</v>
      </c>
      <c r="B591" s="1">
        <v>45575</v>
      </c>
      <c r="C591" s="1">
        <v>45764</v>
      </c>
      <c r="D591" t="s">
        <v>34</v>
      </c>
      <c r="E591" t="s">
        <v>1445</v>
      </c>
      <c r="F591" t="s">
        <v>36</v>
      </c>
      <c r="G591" t="s">
        <v>1111</v>
      </c>
      <c r="H591" t="s">
        <v>87</v>
      </c>
      <c r="I591" t="s">
        <v>22</v>
      </c>
      <c r="J591" t="s">
        <v>23</v>
      </c>
      <c r="K591">
        <v>774.26</v>
      </c>
      <c r="L591">
        <v>8</v>
      </c>
      <c r="M591">
        <v>0.28999999999999998</v>
      </c>
      <c r="N591">
        <v>100.26</v>
      </c>
      <c r="O591" t="s">
        <v>65</v>
      </c>
      <c r="P591">
        <v>2024</v>
      </c>
    </row>
    <row r="592" spans="1:16" x14ac:dyDescent="0.25">
      <c r="A592" t="s">
        <v>1446</v>
      </c>
      <c r="B592" s="1">
        <v>45600</v>
      </c>
      <c r="C592" s="1">
        <v>45615</v>
      </c>
      <c r="D592" t="s">
        <v>61</v>
      </c>
      <c r="E592" t="s">
        <v>1447</v>
      </c>
      <c r="F592" t="s">
        <v>28</v>
      </c>
      <c r="G592" t="s">
        <v>471</v>
      </c>
      <c r="H592" t="s">
        <v>38</v>
      </c>
      <c r="I592" t="s">
        <v>30</v>
      </c>
      <c r="J592" t="s">
        <v>31</v>
      </c>
      <c r="K592">
        <v>467.51</v>
      </c>
      <c r="L592">
        <v>10</v>
      </c>
      <c r="M592">
        <v>0.22</v>
      </c>
      <c r="N592">
        <v>237.02</v>
      </c>
      <c r="O592" t="s">
        <v>71</v>
      </c>
      <c r="P592">
        <v>2024</v>
      </c>
    </row>
    <row r="593" spans="1:16" x14ac:dyDescent="0.25">
      <c r="A593" t="s">
        <v>1448</v>
      </c>
      <c r="B593" s="1">
        <v>45780</v>
      </c>
      <c r="C593" s="1">
        <v>45782</v>
      </c>
      <c r="D593" t="s">
        <v>17</v>
      </c>
      <c r="E593" t="s">
        <v>1449</v>
      </c>
      <c r="F593" t="s">
        <v>28</v>
      </c>
      <c r="G593" t="s">
        <v>621</v>
      </c>
      <c r="H593" t="s">
        <v>59</v>
      </c>
      <c r="I593" t="s">
        <v>30</v>
      </c>
      <c r="J593" t="s">
        <v>31</v>
      </c>
      <c r="K593">
        <v>802.09</v>
      </c>
      <c r="L593">
        <v>8</v>
      </c>
      <c r="M593">
        <v>0.24</v>
      </c>
      <c r="N593">
        <v>159.94</v>
      </c>
      <c r="O593" t="s">
        <v>24</v>
      </c>
      <c r="P593">
        <v>2025</v>
      </c>
    </row>
    <row r="594" spans="1:16" x14ac:dyDescent="0.25">
      <c r="A594" t="s">
        <v>1450</v>
      </c>
      <c r="B594" s="1">
        <v>45165</v>
      </c>
      <c r="C594" s="1">
        <v>45679</v>
      </c>
      <c r="D594" t="s">
        <v>61</v>
      </c>
      <c r="E594" t="s">
        <v>1451</v>
      </c>
      <c r="F594" t="s">
        <v>19</v>
      </c>
      <c r="G594" t="s">
        <v>611</v>
      </c>
      <c r="H594" t="s">
        <v>21</v>
      </c>
      <c r="I594" t="s">
        <v>39</v>
      </c>
      <c r="J594" t="s">
        <v>113</v>
      </c>
      <c r="K594">
        <v>474.24</v>
      </c>
      <c r="L594">
        <v>5</v>
      </c>
      <c r="M594">
        <v>0.26</v>
      </c>
      <c r="N594">
        <v>296.79000000000002</v>
      </c>
      <c r="O594" t="s">
        <v>32</v>
      </c>
      <c r="P594">
        <v>2023</v>
      </c>
    </row>
    <row r="595" spans="1:16" x14ac:dyDescent="0.25">
      <c r="A595" t="s">
        <v>1452</v>
      </c>
      <c r="B595" s="1">
        <v>44273</v>
      </c>
      <c r="C595" s="1">
        <v>44978</v>
      </c>
      <c r="D595" t="s">
        <v>34</v>
      </c>
      <c r="E595" t="s">
        <v>1453</v>
      </c>
      <c r="F595" t="s">
        <v>19</v>
      </c>
      <c r="G595" t="s">
        <v>155</v>
      </c>
      <c r="H595" t="s">
        <v>87</v>
      </c>
      <c r="I595" t="s">
        <v>22</v>
      </c>
      <c r="J595" t="s">
        <v>64</v>
      </c>
      <c r="K595">
        <v>42.32</v>
      </c>
      <c r="L595">
        <v>6</v>
      </c>
      <c r="M595">
        <v>0.21</v>
      </c>
      <c r="N595">
        <v>43.02</v>
      </c>
      <c r="O595" t="s">
        <v>24</v>
      </c>
      <c r="P595">
        <v>2021</v>
      </c>
    </row>
    <row r="596" spans="1:16" x14ac:dyDescent="0.25">
      <c r="A596" t="s">
        <v>1454</v>
      </c>
      <c r="B596" s="1">
        <v>44034</v>
      </c>
      <c r="C596" s="1">
        <v>44678</v>
      </c>
      <c r="D596" t="s">
        <v>34</v>
      </c>
      <c r="E596" t="s">
        <v>1455</v>
      </c>
      <c r="F596" t="s">
        <v>28</v>
      </c>
      <c r="G596" t="s">
        <v>188</v>
      </c>
      <c r="H596" t="s">
        <v>38</v>
      </c>
      <c r="I596" t="s">
        <v>22</v>
      </c>
      <c r="J596" t="s">
        <v>64</v>
      </c>
      <c r="K596">
        <v>164.34</v>
      </c>
      <c r="L596">
        <v>8</v>
      </c>
      <c r="M596">
        <v>0.16</v>
      </c>
      <c r="N596">
        <v>377.9</v>
      </c>
      <c r="O596" t="s">
        <v>71</v>
      </c>
      <c r="P596">
        <v>2020</v>
      </c>
    </row>
    <row r="597" spans="1:16" x14ac:dyDescent="0.25">
      <c r="A597" s="2" t="s">
        <v>1456</v>
      </c>
      <c r="B597" s="1">
        <v>45485</v>
      </c>
      <c r="C597" s="1">
        <v>45724</v>
      </c>
      <c r="D597" t="s">
        <v>34</v>
      </c>
      <c r="E597" t="s">
        <v>1457</v>
      </c>
      <c r="F597" t="s">
        <v>28</v>
      </c>
      <c r="G597" t="s">
        <v>725</v>
      </c>
      <c r="H597" t="s">
        <v>87</v>
      </c>
      <c r="I597" t="s">
        <v>39</v>
      </c>
      <c r="J597" t="s">
        <v>47</v>
      </c>
      <c r="K597">
        <v>200.04</v>
      </c>
      <c r="L597">
        <v>2</v>
      </c>
      <c r="M597">
        <v>0.17</v>
      </c>
      <c r="N597">
        <v>426.25</v>
      </c>
      <c r="O597" t="s">
        <v>24</v>
      </c>
      <c r="P597">
        <v>2024</v>
      </c>
    </row>
    <row r="598" spans="1:16" x14ac:dyDescent="0.25">
      <c r="A598" t="s">
        <v>1458</v>
      </c>
      <c r="B598" s="1">
        <v>44718</v>
      </c>
      <c r="C598" s="1">
        <v>45561</v>
      </c>
      <c r="D598" t="s">
        <v>34</v>
      </c>
      <c r="E598" t="s">
        <v>1459</v>
      </c>
      <c r="F598" t="s">
        <v>19</v>
      </c>
      <c r="G598" t="s">
        <v>252</v>
      </c>
      <c r="H598" t="s">
        <v>38</v>
      </c>
      <c r="I598" t="s">
        <v>30</v>
      </c>
      <c r="J598" t="s">
        <v>31</v>
      </c>
      <c r="K598">
        <v>277.67</v>
      </c>
      <c r="L598">
        <v>5</v>
      </c>
      <c r="M598">
        <v>0.21</v>
      </c>
      <c r="N598">
        <v>213.94</v>
      </c>
      <c r="O598" t="s">
        <v>24</v>
      </c>
      <c r="P598">
        <v>2022</v>
      </c>
    </row>
    <row r="599" spans="1:16" x14ac:dyDescent="0.25">
      <c r="A599" t="s">
        <v>1460</v>
      </c>
      <c r="B599" s="1">
        <v>44271</v>
      </c>
      <c r="C599" s="1">
        <v>44430</v>
      </c>
      <c r="D599" t="s">
        <v>17</v>
      </c>
      <c r="E599" t="s">
        <v>1461</v>
      </c>
      <c r="F599" t="s">
        <v>19</v>
      </c>
      <c r="G599" t="s">
        <v>777</v>
      </c>
      <c r="H599" t="s">
        <v>38</v>
      </c>
      <c r="I599" t="s">
        <v>22</v>
      </c>
      <c r="J599" t="s">
        <v>64</v>
      </c>
      <c r="K599">
        <v>815</v>
      </c>
      <c r="L599">
        <v>3</v>
      </c>
      <c r="M599">
        <v>0.09</v>
      </c>
      <c r="N599">
        <v>338.59</v>
      </c>
      <c r="O599" t="s">
        <v>71</v>
      </c>
      <c r="P599">
        <v>2021</v>
      </c>
    </row>
    <row r="600" spans="1:16" x14ac:dyDescent="0.25">
      <c r="A600" t="s">
        <v>1462</v>
      </c>
      <c r="B600" s="1">
        <v>44048</v>
      </c>
      <c r="C600" s="1">
        <v>45310</v>
      </c>
      <c r="D600" t="s">
        <v>26</v>
      </c>
      <c r="E600" t="s">
        <v>1463</v>
      </c>
      <c r="F600" t="s">
        <v>36</v>
      </c>
      <c r="G600" t="s">
        <v>231</v>
      </c>
      <c r="H600" t="s">
        <v>21</v>
      </c>
      <c r="I600" t="s">
        <v>39</v>
      </c>
      <c r="J600" t="s">
        <v>40</v>
      </c>
      <c r="K600">
        <v>88.44</v>
      </c>
      <c r="L600">
        <v>5</v>
      </c>
      <c r="M600">
        <v>0.28000000000000003</v>
      </c>
      <c r="N600">
        <v>329.21</v>
      </c>
      <c r="O600" t="s">
        <v>65</v>
      </c>
      <c r="P600">
        <v>2020</v>
      </c>
    </row>
    <row r="601" spans="1:16" x14ac:dyDescent="0.25">
      <c r="A601" t="s">
        <v>1464</v>
      </c>
      <c r="B601" s="1">
        <v>44070</v>
      </c>
      <c r="C601" s="1">
        <v>45247</v>
      </c>
      <c r="D601" t="s">
        <v>17</v>
      </c>
      <c r="E601" t="s">
        <v>1465</v>
      </c>
      <c r="F601" t="s">
        <v>19</v>
      </c>
      <c r="G601" t="s">
        <v>691</v>
      </c>
      <c r="H601" t="s">
        <v>87</v>
      </c>
      <c r="I601" t="s">
        <v>30</v>
      </c>
      <c r="J601" t="s">
        <v>51</v>
      </c>
      <c r="K601">
        <v>194.27</v>
      </c>
      <c r="L601">
        <v>7</v>
      </c>
      <c r="M601">
        <v>0</v>
      </c>
      <c r="N601">
        <v>14.82</v>
      </c>
      <c r="O601" t="s">
        <v>65</v>
      </c>
      <c r="P601">
        <v>2020</v>
      </c>
    </row>
    <row r="602" spans="1:16" x14ac:dyDescent="0.25">
      <c r="A602" t="s">
        <v>1466</v>
      </c>
      <c r="B602" s="1">
        <v>44869</v>
      </c>
      <c r="C602" s="1">
        <v>45382</v>
      </c>
      <c r="D602" t="s">
        <v>61</v>
      </c>
      <c r="E602" t="s">
        <v>1467</v>
      </c>
      <c r="F602" t="s">
        <v>36</v>
      </c>
      <c r="G602" t="s">
        <v>243</v>
      </c>
      <c r="H602" t="s">
        <v>87</v>
      </c>
      <c r="I602" t="s">
        <v>22</v>
      </c>
      <c r="J602" t="s">
        <v>64</v>
      </c>
      <c r="K602">
        <v>134.99</v>
      </c>
      <c r="L602">
        <v>9</v>
      </c>
      <c r="M602">
        <v>0.04</v>
      </c>
      <c r="N602">
        <v>101.71</v>
      </c>
      <c r="O602" t="s">
        <v>65</v>
      </c>
      <c r="P602">
        <v>2022</v>
      </c>
    </row>
    <row r="603" spans="1:16" x14ac:dyDescent="0.25">
      <c r="A603" t="s">
        <v>1468</v>
      </c>
      <c r="B603" s="1">
        <v>44318</v>
      </c>
      <c r="C603" s="1">
        <v>44759</v>
      </c>
      <c r="D603" t="s">
        <v>34</v>
      </c>
      <c r="E603" t="s">
        <v>1469</v>
      </c>
      <c r="F603" t="s">
        <v>28</v>
      </c>
      <c r="G603" t="s">
        <v>328</v>
      </c>
      <c r="H603" t="s">
        <v>87</v>
      </c>
      <c r="I603" t="s">
        <v>39</v>
      </c>
      <c r="J603" t="s">
        <v>47</v>
      </c>
      <c r="K603">
        <v>327.85</v>
      </c>
      <c r="L603">
        <v>2</v>
      </c>
      <c r="M603">
        <v>0.11</v>
      </c>
      <c r="N603">
        <v>94.33</v>
      </c>
      <c r="O603" t="s">
        <v>71</v>
      </c>
      <c r="P603">
        <v>2021</v>
      </c>
    </row>
    <row r="604" spans="1:16" x14ac:dyDescent="0.25">
      <c r="A604" t="s">
        <v>1470</v>
      </c>
      <c r="B604" s="1">
        <v>44563</v>
      </c>
      <c r="C604" s="1">
        <v>44695</v>
      </c>
      <c r="D604" t="s">
        <v>61</v>
      </c>
      <c r="E604" t="s">
        <v>1471</v>
      </c>
      <c r="F604" t="s">
        <v>19</v>
      </c>
      <c r="G604" t="s">
        <v>409</v>
      </c>
      <c r="H604" t="s">
        <v>59</v>
      </c>
      <c r="I604" t="s">
        <v>39</v>
      </c>
      <c r="J604" t="s">
        <v>40</v>
      </c>
      <c r="K604">
        <v>464.7</v>
      </c>
      <c r="L604">
        <v>3</v>
      </c>
      <c r="M604">
        <v>0.1</v>
      </c>
      <c r="N604">
        <v>281.19</v>
      </c>
      <c r="O604" t="s">
        <v>71</v>
      </c>
      <c r="P604">
        <v>2022</v>
      </c>
    </row>
    <row r="605" spans="1:16" x14ac:dyDescent="0.25">
      <c r="A605" t="s">
        <v>1472</v>
      </c>
      <c r="B605" s="1">
        <v>44894</v>
      </c>
      <c r="C605" s="1">
        <v>45027</v>
      </c>
      <c r="D605" t="s">
        <v>61</v>
      </c>
      <c r="E605" t="s">
        <v>1473</v>
      </c>
      <c r="F605" t="s">
        <v>19</v>
      </c>
      <c r="G605" t="s">
        <v>343</v>
      </c>
      <c r="H605" t="s">
        <v>59</v>
      </c>
      <c r="I605" t="s">
        <v>30</v>
      </c>
      <c r="J605" t="s">
        <v>55</v>
      </c>
      <c r="K605">
        <v>969.93</v>
      </c>
      <c r="L605">
        <v>10</v>
      </c>
      <c r="M605">
        <v>0.15</v>
      </c>
      <c r="N605">
        <v>-83.86</v>
      </c>
      <c r="O605" t="s">
        <v>65</v>
      </c>
      <c r="P605">
        <v>2022</v>
      </c>
    </row>
    <row r="606" spans="1:16" x14ac:dyDescent="0.25">
      <c r="A606" t="s">
        <v>1474</v>
      </c>
      <c r="B606" s="1">
        <v>44853</v>
      </c>
      <c r="C606" s="1">
        <v>45590</v>
      </c>
      <c r="D606" t="s">
        <v>61</v>
      </c>
      <c r="E606" t="s">
        <v>1475</v>
      </c>
      <c r="F606" t="s">
        <v>28</v>
      </c>
      <c r="G606" t="s">
        <v>272</v>
      </c>
      <c r="H606" t="s">
        <v>59</v>
      </c>
      <c r="I606" t="s">
        <v>39</v>
      </c>
      <c r="J606" t="s">
        <v>47</v>
      </c>
      <c r="K606">
        <v>730.14</v>
      </c>
      <c r="L606">
        <v>6</v>
      </c>
      <c r="M606">
        <v>0.18</v>
      </c>
      <c r="N606">
        <v>341.6</v>
      </c>
      <c r="O606" t="s">
        <v>71</v>
      </c>
      <c r="P606">
        <v>2022</v>
      </c>
    </row>
    <row r="607" spans="1:16" x14ac:dyDescent="0.25">
      <c r="A607" t="s">
        <v>1476</v>
      </c>
      <c r="B607" s="1">
        <v>44268</v>
      </c>
      <c r="C607" s="1">
        <v>44378</v>
      </c>
      <c r="D607" t="s">
        <v>34</v>
      </c>
      <c r="E607" t="s">
        <v>1477</v>
      </c>
      <c r="F607" t="s">
        <v>28</v>
      </c>
      <c r="G607" t="s">
        <v>432</v>
      </c>
      <c r="H607" t="s">
        <v>38</v>
      </c>
      <c r="I607" t="s">
        <v>22</v>
      </c>
      <c r="J607" t="s">
        <v>64</v>
      </c>
      <c r="K607">
        <v>93.28</v>
      </c>
      <c r="L607">
        <v>6</v>
      </c>
      <c r="M607">
        <v>0.14000000000000001</v>
      </c>
      <c r="N607">
        <v>132.36000000000001</v>
      </c>
      <c r="O607" t="s">
        <v>32</v>
      </c>
      <c r="P607">
        <v>2021</v>
      </c>
    </row>
    <row r="608" spans="1:16" x14ac:dyDescent="0.25">
      <c r="A608" t="s">
        <v>1478</v>
      </c>
      <c r="B608" s="1">
        <v>44590</v>
      </c>
      <c r="C608" s="1">
        <v>44856</v>
      </c>
      <c r="D608" t="s">
        <v>17</v>
      </c>
      <c r="E608" t="s">
        <v>1479</v>
      </c>
      <c r="F608" t="s">
        <v>19</v>
      </c>
      <c r="G608" t="s">
        <v>896</v>
      </c>
      <c r="H608" t="s">
        <v>87</v>
      </c>
      <c r="I608" t="s">
        <v>30</v>
      </c>
      <c r="J608" t="s">
        <v>31</v>
      </c>
      <c r="K608">
        <v>41.5</v>
      </c>
      <c r="L608">
        <v>3</v>
      </c>
      <c r="M608">
        <v>0.11</v>
      </c>
      <c r="N608">
        <v>119.76</v>
      </c>
      <c r="O608" t="s">
        <v>65</v>
      </c>
      <c r="P608">
        <v>2022</v>
      </c>
    </row>
    <row r="609" spans="1:16" x14ac:dyDescent="0.25">
      <c r="A609" t="s">
        <v>1480</v>
      </c>
      <c r="B609" s="1">
        <v>44152</v>
      </c>
      <c r="C609" s="1">
        <v>44916</v>
      </c>
      <c r="D609" t="s">
        <v>17</v>
      </c>
      <c r="E609" t="s">
        <v>1481</v>
      </c>
      <c r="F609" t="s">
        <v>28</v>
      </c>
      <c r="G609" t="s">
        <v>725</v>
      </c>
      <c r="H609" t="s">
        <v>59</v>
      </c>
      <c r="I609" t="s">
        <v>30</v>
      </c>
      <c r="J609" t="s">
        <v>55</v>
      </c>
      <c r="K609">
        <v>952.77</v>
      </c>
      <c r="L609">
        <v>5</v>
      </c>
      <c r="M609">
        <v>0.21</v>
      </c>
      <c r="N609">
        <v>-52.8</v>
      </c>
      <c r="O609" t="s">
        <v>71</v>
      </c>
      <c r="P609">
        <v>2020</v>
      </c>
    </row>
    <row r="610" spans="1:16" x14ac:dyDescent="0.25">
      <c r="A610" t="s">
        <v>1482</v>
      </c>
      <c r="B610" s="1">
        <v>44910</v>
      </c>
      <c r="C610" s="1">
        <v>45029</v>
      </c>
      <c r="D610" t="s">
        <v>61</v>
      </c>
      <c r="E610" t="s">
        <v>1483</v>
      </c>
      <c r="F610" t="s">
        <v>19</v>
      </c>
      <c r="G610" t="s">
        <v>46</v>
      </c>
      <c r="H610" t="s">
        <v>21</v>
      </c>
      <c r="I610" t="s">
        <v>22</v>
      </c>
      <c r="J610" t="s">
        <v>23</v>
      </c>
      <c r="K610">
        <v>220.95</v>
      </c>
      <c r="L610">
        <v>3</v>
      </c>
      <c r="M610">
        <v>0.26</v>
      </c>
      <c r="N610">
        <v>351.29</v>
      </c>
      <c r="O610" t="s">
        <v>24</v>
      </c>
      <c r="P610">
        <v>2022</v>
      </c>
    </row>
    <row r="611" spans="1:16" x14ac:dyDescent="0.25">
      <c r="A611" t="s">
        <v>1484</v>
      </c>
      <c r="B611" s="1">
        <v>44370</v>
      </c>
      <c r="C611" s="1">
        <v>45498</v>
      </c>
      <c r="D611" t="s">
        <v>26</v>
      </c>
      <c r="E611" t="s">
        <v>1485</v>
      </c>
      <c r="F611" t="s">
        <v>28</v>
      </c>
      <c r="G611" t="s">
        <v>869</v>
      </c>
      <c r="H611" t="s">
        <v>59</v>
      </c>
      <c r="I611" t="s">
        <v>39</v>
      </c>
      <c r="J611" t="s">
        <v>47</v>
      </c>
      <c r="K611">
        <v>395.04</v>
      </c>
      <c r="L611">
        <v>6</v>
      </c>
      <c r="M611">
        <v>0.2</v>
      </c>
      <c r="N611">
        <v>338.91</v>
      </c>
      <c r="O611" t="s">
        <v>65</v>
      </c>
      <c r="P611">
        <v>2021</v>
      </c>
    </row>
    <row r="612" spans="1:16" x14ac:dyDescent="0.25">
      <c r="A612" t="s">
        <v>1486</v>
      </c>
      <c r="B612" s="1">
        <v>44592</v>
      </c>
      <c r="C612" s="1">
        <v>45795</v>
      </c>
      <c r="D612" t="s">
        <v>61</v>
      </c>
      <c r="E612" t="s">
        <v>1487</v>
      </c>
      <c r="F612" t="s">
        <v>28</v>
      </c>
      <c r="G612" t="s">
        <v>527</v>
      </c>
      <c r="H612" t="s">
        <v>87</v>
      </c>
      <c r="I612" t="s">
        <v>39</v>
      </c>
      <c r="J612" t="s">
        <v>40</v>
      </c>
      <c r="K612">
        <v>649.89</v>
      </c>
      <c r="L612">
        <v>8</v>
      </c>
      <c r="M612">
        <v>0.18</v>
      </c>
      <c r="N612">
        <v>141.15</v>
      </c>
      <c r="O612" t="s">
        <v>65</v>
      </c>
      <c r="P612">
        <v>2022</v>
      </c>
    </row>
    <row r="613" spans="1:16" x14ac:dyDescent="0.25">
      <c r="A613" t="s">
        <v>1488</v>
      </c>
      <c r="B613" s="1">
        <v>44242</v>
      </c>
      <c r="C613" s="1">
        <v>44292</v>
      </c>
      <c r="D613" t="s">
        <v>17</v>
      </c>
      <c r="E613" t="s">
        <v>1489</v>
      </c>
      <c r="F613" t="s">
        <v>36</v>
      </c>
      <c r="G613" t="s">
        <v>1029</v>
      </c>
      <c r="H613" t="s">
        <v>21</v>
      </c>
      <c r="I613" t="s">
        <v>22</v>
      </c>
      <c r="J613" t="s">
        <v>64</v>
      </c>
      <c r="K613">
        <v>252.06</v>
      </c>
      <c r="L613">
        <v>4</v>
      </c>
      <c r="M613">
        <v>0.13</v>
      </c>
      <c r="N613">
        <v>133.13999999999999</v>
      </c>
      <c r="O613" t="s">
        <v>32</v>
      </c>
      <c r="P613">
        <v>2021</v>
      </c>
    </row>
    <row r="614" spans="1:16" x14ac:dyDescent="0.25">
      <c r="A614" t="s">
        <v>1490</v>
      </c>
      <c r="B614" s="1">
        <v>45399</v>
      </c>
      <c r="C614" s="1">
        <v>45522</v>
      </c>
      <c r="D614" t="s">
        <v>17</v>
      </c>
      <c r="E614" t="s">
        <v>1491</v>
      </c>
      <c r="F614" t="s">
        <v>36</v>
      </c>
      <c r="G614" t="s">
        <v>37</v>
      </c>
      <c r="H614" t="s">
        <v>38</v>
      </c>
      <c r="I614" t="s">
        <v>30</v>
      </c>
      <c r="J614" t="s">
        <v>31</v>
      </c>
      <c r="K614">
        <v>79.099999999999994</v>
      </c>
      <c r="L614">
        <v>4</v>
      </c>
      <c r="M614">
        <v>0.19</v>
      </c>
      <c r="N614">
        <v>177.17</v>
      </c>
      <c r="O614" t="s">
        <v>71</v>
      </c>
      <c r="P614">
        <v>2024</v>
      </c>
    </row>
    <row r="615" spans="1:16" x14ac:dyDescent="0.25">
      <c r="A615" t="s">
        <v>1492</v>
      </c>
      <c r="B615" s="1">
        <v>44791</v>
      </c>
      <c r="C615" s="1">
        <v>45425</v>
      </c>
      <c r="D615" t="s">
        <v>34</v>
      </c>
      <c r="E615" t="s">
        <v>1493</v>
      </c>
      <c r="F615" t="s">
        <v>19</v>
      </c>
      <c r="G615" t="s">
        <v>842</v>
      </c>
      <c r="H615" t="s">
        <v>21</v>
      </c>
      <c r="I615" t="s">
        <v>22</v>
      </c>
      <c r="J615" t="s">
        <v>23</v>
      </c>
      <c r="K615">
        <v>271.83</v>
      </c>
      <c r="L615">
        <v>7</v>
      </c>
      <c r="M615">
        <v>0.06</v>
      </c>
      <c r="N615">
        <v>84.13</v>
      </c>
      <c r="O615" t="s">
        <v>71</v>
      </c>
      <c r="P615">
        <v>2022</v>
      </c>
    </row>
    <row r="616" spans="1:16" x14ac:dyDescent="0.25">
      <c r="A616" t="s">
        <v>1494</v>
      </c>
      <c r="B616" s="1">
        <v>45657</v>
      </c>
      <c r="C616" s="1">
        <v>45738</v>
      </c>
      <c r="D616" t="s">
        <v>34</v>
      </c>
      <c r="E616" t="s">
        <v>1495</v>
      </c>
      <c r="F616" t="s">
        <v>19</v>
      </c>
      <c r="G616" t="s">
        <v>80</v>
      </c>
      <c r="H616" t="s">
        <v>38</v>
      </c>
      <c r="I616" t="s">
        <v>22</v>
      </c>
      <c r="J616" t="s">
        <v>23</v>
      </c>
      <c r="K616">
        <v>798.5</v>
      </c>
      <c r="L616">
        <v>9</v>
      </c>
      <c r="M616">
        <v>0.04</v>
      </c>
      <c r="N616">
        <v>167.55</v>
      </c>
      <c r="O616" t="s">
        <v>32</v>
      </c>
      <c r="P616">
        <v>2024</v>
      </c>
    </row>
    <row r="617" spans="1:16" x14ac:dyDescent="0.25">
      <c r="A617" t="s">
        <v>1496</v>
      </c>
      <c r="B617" s="1">
        <v>44852</v>
      </c>
      <c r="C617" s="1">
        <v>45317</v>
      </c>
      <c r="D617" t="s">
        <v>61</v>
      </c>
      <c r="E617" t="s">
        <v>1497</v>
      </c>
      <c r="F617" t="s">
        <v>36</v>
      </c>
      <c r="G617" t="s">
        <v>440</v>
      </c>
      <c r="H617" t="s">
        <v>59</v>
      </c>
      <c r="I617" t="s">
        <v>30</v>
      </c>
      <c r="J617" t="s">
        <v>31</v>
      </c>
      <c r="K617">
        <v>717.92</v>
      </c>
      <c r="L617">
        <v>10</v>
      </c>
      <c r="M617">
        <v>0.26</v>
      </c>
      <c r="N617">
        <v>207.6</v>
      </c>
      <c r="O617" t="s">
        <v>24</v>
      </c>
      <c r="P617">
        <v>2022</v>
      </c>
    </row>
    <row r="618" spans="1:16" x14ac:dyDescent="0.25">
      <c r="A618" t="s">
        <v>1498</v>
      </c>
      <c r="B618" s="1">
        <v>44830</v>
      </c>
      <c r="C618" s="1">
        <v>45454</v>
      </c>
      <c r="D618" t="s">
        <v>34</v>
      </c>
      <c r="E618" t="s">
        <v>1499</v>
      </c>
      <c r="F618" t="s">
        <v>36</v>
      </c>
      <c r="G618" t="s">
        <v>1114</v>
      </c>
      <c r="H618" t="s">
        <v>21</v>
      </c>
      <c r="I618" t="s">
        <v>30</v>
      </c>
      <c r="J618" t="s">
        <v>55</v>
      </c>
      <c r="K618">
        <v>811.14</v>
      </c>
      <c r="L618">
        <v>7</v>
      </c>
      <c r="M618">
        <v>0.01</v>
      </c>
      <c r="N618">
        <v>52.08</v>
      </c>
      <c r="O618" t="s">
        <v>71</v>
      </c>
      <c r="P618">
        <v>2022</v>
      </c>
    </row>
    <row r="619" spans="1:16" x14ac:dyDescent="0.25">
      <c r="A619" t="s">
        <v>1500</v>
      </c>
      <c r="B619" s="1">
        <v>44298</v>
      </c>
      <c r="C619" s="1">
        <v>45593</v>
      </c>
      <c r="D619" t="s">
        <v>34</v>
      </c>
      <c r="E619" t="s">
        <v>1501</v>
      </c>
      <c r="F619" t="s">
        <v>36</v>
      </c>
      <c r="G619" t="s">
        <v>380</v>
      </c>
      <c r="H619" t="s">
        <v>21</v>
      </c>
      <c r="I619" t="s">
        <v>39</v>
      </c>
      <c r="J619" t="s">
        <v>113</v>
      </c>
      <c r="K619">
        <v>568.39</v>
      </c>
      <c r="L619">
        <v>5</v>
      </c>
      <c r="M619">
        <v>0.02</v>
      </c>
      <c r="N619">
        <v>-81.790000000000006</v>
      </c>
      <c r="O619" t="s">
        <v>32</v>
      </c>
      <c r="P619">
        <v>2021</v>
      </c>
    </row>
    <row r="620" spans="1:16" x14ac:dyDescent="0.25">
      <c r="A620" t="s">
        <v>1502</v>
      </c>
      <c r="B620" s="1">
        <v>45142</v>
      </c>
      <c r="C620" s="1">
        <v>45687</v>
      </c>
      <c r="D620" t="s">
        <v>26</v>
      </c>
      <c r="E620" t="s">
        <v>1503</v>
      </c>
      <c r="F620" t="s">
        <v>19</v>
      </c>
      <c r="G620" t="s">
        <v>842</v>
      </c>
      <c r="H620" t="s">
        <v>38</v>
      </c>
      <c r="I620" t="s">
        <v>30</v>
      </c>
      <c r="J620" t="s">
        <v>51</v>
      </c>
      <c r="K620">
        <v>488.26</v>
      </c>
      <c r="L620">
        <v>1</v>
      </c>
      <c r="M620">
        <v>0.02</v>
      </c>
      <c r="N620">
        <v>59.93</v>
      </c>
      <c r="O620" t="s">
        <v>32</v>
      </c>
      <c r="P620">
        <v>2023</v>
      </c>
    </row>
    <row r="621" spans="1:16" x14ac:dyDescent="0.25">
      <c r="A621" t="s">
        <v>1504</v>
      </c>
      <c r="B621" s="1">
        <v>44289</v>
      </c>
      <c r="C621" s="1">
        <v>44472</v>
      </c>
      <c r="D621" t="s">
        <v>26</v>
      </c>
      <c r="E621" t="s">
        <v>1505</v>
      </c>
      <c r="F621" t="s">
        <v>28</v>
      </c>
      <c r="G621" t="s">
        <v>826</v>
      </c>
      <c r="H621" t="s">
        <v>21</v>
      </c>
      <c r="I621" t="s">
        <v>39</v>
      </c>
      <c r="J621" t="s">
        <v>113</v>
      </c>
      <c r="K621">
        <v>893.21</v>
      </c>
      <c r="L621">
        <v>2</v>
      </c>
      <c r="M621">
        <v>0.28000000000000003</v>
      </c>
      <c r="N621">
        <v>234.98</v>
      </c>
      <c r="O621" t="s">
        <v>24</v>
      </c>
      <c r="P621">
        <v>2021</v>
      </c>
    </row>
    <row r="622" spans="1:16" x14ac:dyDescent="0.25">
      <c r="A622" t="s">
        <v>1506</v>
      </c>
      <c r="B622" s="1">
        <v>44605</v>
      </c>
      <c r="C622" s="1">
        <v>45108</v>
      </c>
      <c r="D622" t="s">
        <v>61</v>
      </c>
      <c r="E622" t="s">
        <v>1507</v>
      </c>
      <c r="F622" t="s">
        <v>28</v>
      </c>
      <c r="G622" t="s">
        <v>657</v>
      </c>
      <c r="H622" t="s">
        <v>87</v>
      </c>
      <c r="I622" t="s">
        <v>30</v>
      </c>
      <c r="J622" t="s">
        <v>55</v>
      </c>
      <c r="K622">
        <v>938.53</v>
      </c>
      <c r="L622">
        <v>5</v>
      </c>
      <c r="M622">
        <v>0.14000000000000001</v>
      </c>
      <c r="N622">
        <v>300.72000000000003</v>
      </c>
      <c r="O622" t="s">
        <v>32</v>
      </c>
      <c r="P622">
        <v>2022</v>
      </c>
    </row>
    <row r="623" spans="1:16" x14ac:dyDescent="0.25">
      <c r="A623" t="s">
        <v>1508</v>
      </c>
      <c r="B623" s="1">
        <v>45420</v>
      </c>
      <c r="C623" s="1">
        <v>45536</v>
      </c>
      <c r="D623" t="s">
        <v>26</v>
      </c>
      <c r="E623" t="s">
        <v>1509</v>
      </c>
      <c r="F623" t="s">
        <v>19</v>
      </c>
      <c r="G623" t="s">
        <v>774</v>
      </c>
      <c r="H623" t="s">
        <v>59</v>
      </c>
      <c r="I623" t="s">
        <v>39</v>
      </c>
      <c r="J623" t="s">
        <v>113</v>
      </c>
      <c r="K623">
        <v>305.32</v>
      </c>
      <c r="L623">
        <v>9</v>
      </c>
      <c r="M623">
        <v>0.02</v>
      </c>
      <c r="N623">
        <v>157.4</v>
      </c>
      <c r="O623" t="s">
        <v>32</v>
      </c>
      <c r="P623">
        <v>2024</v>
      </c>
    </row>
    <row r="624" spans="1:16" x14ac:dyDescent="0.25">
      <c r="A624" t="s">
        <v>1510</v>
      </c>
      <c r="B624" s="1">
        <v>44487</v>
      </c>
      <c r="C624" s="1">
        <v>45774</v>
      </c>
      <c r="D624" t="s">
        <v>26</v>
      </c>
      <c r="E624" t="s">
        <v>1511</v>
      </c>
      <c r="F624" t="s">
        <v>28</v>
      </c>
      <c r="G624" t="s">
        <v>1512</v>
      </c>
      <c r="H624" t="s">
        <v>59</v>
      </c>
      <c r="I624" t="s">
        <v>30</v>
      </c>
      <c r="J624" t="s">
        <v>51</v>
      </c>
      <c r="K624">
        <v>588.69000000000005</v>
      </c>
      <c r="L624">
        <v>5</v>
      </c>
      <c r="M624">
        <v>0.05</v>
      </c>
      <c r="N624">
        <v>372.37</v>
      </c>
      <c r="O624" t="s">
        <v>71</v>
      </c>
      <c r="P624">
        <v>2021</v>
      </c>
    </row>
    <row r="625" spans="1:16" x14ac:dyDescent="0.25">
      <c r="A625" t="s">
        <v>1513</v>
      </c>
      <c r="B625" s="1">
        <v>44475</v>
      </c>
      <c r="C625" s="1">
        <v>45260</v>
      </c>
      <c r="D625" t="s">
        <v>61</v>
      </c>
      <c r="E625" t="s">
        <v>1514</v>
      </c>
      <c r="F625" t="s">
        <v>36</v>
      </c>
      <c r="G625" t="s">
        <v>527</v>
      </c>
      <c r="H625" t="s">
        <v>59</v>
      </c>
      <c r="I625" t="s">
        <v>30</v>
      </c>
      <c r="J625" t="s">
        <v>55</v>
      </c>
      <c r="K625">
        <v>643.08000000000004</v>
      </c>
      <c r="L625">
        <v>7</v>
      </c>
      <c r="M625">
        <v>0.21</v>
      </c>
      <c r="N625">
        <v>38.97</v>
      </c>
      <c r="O625" t="s">
        <v>71</v>
      </c>
      <c r="P625">
        <v>2021</v>
      </c>
    </row>
    <row r="626" spans="1:16" x14ac:dyDescent="0.25">
      <c r="A626" t="s">
        <v>1515</v>
      </c>
      <c r="B626" s="1">
        <v>44442</v>
      </c>
      <c r="C626" s="1">
        <v>45356</v>
      </c>
      <c r="D626" t="s">
        <v>17</v>
      </c>
      <c r="E626" t="s">
        <v>1516</v>
      </c>
      <c r="F626" t="s">
        <v>36</v>
      </c>
      <c r="G626" t="s">
        <v>249</v>
      </c>
      <c r="H626" t="s">
        <v>87</v>
      </c>
      <c r="I626" t="s">
        <v>39</v>
      </c>
      <c r="J626" t="s">
        <v>40</v>
      </c>
      <c r="K626">
        <v>731.88</v>
      </c>
      <c r="L626">
        <v>5</v>
      </c>
      <c r="M626">
        <v>0.12</v>
      </c>
      <c r="N626">
        <v>27.4</v>
      </c>
      <c r="O626" t="s">
        <v>65</v>
      </c>
      <c r="P626">
        <v>2021</v>
      </c>
    </row>
    <row r="627" spans="1:16" x14ac:dyDescent="0.25">
      <c r="A627" t="s">
        <v>1517</v>
      </c>
      <c r="B627" s="1">
        <v>44511</v>
      </c>
      <c r="C627" s="1">
        <v>45842</v>
      </c>
      <c r="D627" t="s">
        <v>61</v>
      </c>
      <c r="E627" t="s">
        <v>1518</v>
      </c>
      <c r="F627" t="s">
        <v>19</v>
      </c>
      <c r="G627" t="s">
        <v>869</v>
      </c>
      <c r="H627" t="s">
        <v>38</v>
      </c>
      <c r="I627" t="s">
        <v>30</v>
      </c>
      <c r="J627" t="s">
        <v>31</v>
      </c>
      <c r="K627">
        <v>282.5</v>
      </c>
      <c r="L627">
        <v>6</v>
      </c>
      <c r="M627">
        <v>0.13</v>
      </c>
      <c r="N627">
        <v>234.6</v>
      </c>
      <c r="O627" t="s">
        <v>24</v>
      </c>
      <c r="P627">
        <v>2021</v>
      </c>
    </row>
    <row r="628" spans="1:16" x14ac:dyDescent="0.25">
      <c r="A628" t="s">
        <v>1519</v>
      </c>
      <c r="B628" s="1">
        <v>44200</v>
      </c>
      <c r="C628" s="1">
        <v>44777</v>
      </c>
      <c r="D628" t="s">
        <v>61</v>
      </c>
      <c r="E628" t="s">
        <v>1520</v>
      </c>
      <c r="F628" t="s">
        <v>19</v>
      </c>
      <c r="G628" t="s">
        <v>429</v>
      </c>
      <c r="H628" t="s">
        <v>38</v>
      </c>
      <c r="I628" t="s">
        <v>30</v>
      </c>
      <c r="J628" t="s">
        <v>51</v>
      </c>
      <c r="K628">
        <v>786.63</v>
      </c>
      <c r="L628">
        <v>4</v>
      </c>
      <c r="M628">
        <v>0.27</v>
      </c>
      <c r="N628">
        <v>-31.53</v>
      </c>
      <c r="O628" t="s">
        <v>65</v>
      </c>
      <c r="P628">
        <v>2021</v>
      </c>
    </row>
    <row r="629" spans="1:16" x14ac:dyDescent="0.25">
      <c r="A629" t="s">
        <v>1521</v>
      </c>
      <c r="B629" s="1">
        <v>44969</v>
      </c>
      <c r="C629" s="1">
        <v>45481</v>
      </c>
      <c r="D629" t="s">
        <v>17</v>
      </c>
      <c r="E629" t="s">
        <v>1522</v>
      </c>
      <c r="F629" t="s">
        <v>28</v>
      </c>
      <c r="G629" t="s">
        <v>1111</v>
      </c>
      <c r="H629" t="s">
        <v>38</v>
      </c>
      <c r="I629" t="s">
        <v>22</v>
      </c>
      <c r="J629" t="s">
        <v>64</v>
      </c>
      <c r="K629">
        <v>73.17</v>
      </c>
      <c r="L629">
        <v>3</v>
      </c>
      <c r="M629">
        <v>0.19</v>
      </c>
      <c r="N629">
        <v>-72.87</v>
      </c>
      <c r="O629" t="s">
        <v>32</v>
      </c>
      <c r="P629">
        <v>2023</v>
      </c>
    </row>
    <row r="630" spans="1:16" x14ac:dyDescent="0.25">
      <c r="A630" t="s">
        <v>1523</v>
      </c>
      <c r="B630" s="1">
        <v>45099</v>
      </c>
      <c r="C630" s="1">
        <v>45247</v>
      </c>
      <c r="D630" t="s">
        <v>34</v>
      </c>
      <c r="E630" t="s">
        <v>1524</v>
      </c>
      <c r="F630" t="s">
        <v>28</v>
      </c>
      <c r="G630" t="s">
        <v>246</v>
      </c>
      <c r="H630" t="s">
        <v>21</v>
      </c>
      <c r="I630" t="s">
        <v>39</v>
      </c>
      <c r="J630" t="s">
        <v>40</v>
      </c>
      <c r="K630">
        <v>642.55999999999995</v>
      </c>
      <c r="L630">
        <v>1</v>
      </c>
      <c r="M630">
        <v>0.16</v>
      </c>
      <c r="N630">
        <v>330.25</v>
      </c>
      <c r="O630" t="s">
        <v>24</v>
      </c>
      <c r="P630">
        <v>2023</v>
      </c>
    </row>
    <row r="631" spans="1:16" x14ac:dyDescent="0.25">
      <c r="A631" t="s">
        <v>1525</v>
      </c>
      <c r="B631" s="1">
        <v>44085</v>
      </c>
      <c r="C631" s="1">
        <v>44254</v>
      </c>
      <c r="D631" t="s">
        <v>17</v>
      </c>
      <c r="E631" t="s">
        <v>1526</v>
      </c>
      <c r="F631" t="s">
        <v>36</v>
      </c>
      <c r="G631" t="s">
        <v>601</v>
      </c>
      <c r="H631" t="s">
        <v>59</v>
      </c>
      <c r="I631" t="s">
        <v>39</v>
      </c>
      <c r="J631" t="s">
        <v>40</v>
      </c>
      <c r="K631">
        <v>745.77</v>
      </c>
      <c r="L631">
        <v>8</v>
      </c>
      <c r="M631">
        <v>0.11</v>
      </c>
      <c r="N631">
        <v>32.32</v>
      </c>
      <c r="O631" t="s">
        <v>71</v>
      </c>
      <c r="P631">
        <v>2020</v>
      </c>
    </row>
    <row r="632" spans="1:16" x14ac:dyDescent="0.25">
      <c r="A632" t="s">
        <v>1527</v>
      </c>
      <c r="B632" s="1">
        <v>44511</v>
      </c>
      <c r="C632" s="1">
        <v>45594</v>
      </c>
      <c r="D632" t="s">
        <v>17</v>
      </c>
      <c r="E632" t="s">
        <v>1528</v>
      </c>
      <c r="F632" t="s">
        <v>36</v>
      </c>
      <c r="G632" t="s">
        <v>691</v>
      </c>
      <c r="H632" t="s">
        <v>38</v>
      </c>
      <c r="I632" t="s">
        <v>30</v>
      </c>
      <c r="J632" t="s">
        <v>55</v>
      </c>
      <c r="K632">
        <v>375.6</v>
      </c>
      <c r="L632">
        <v>3</v>
      </c>
      <c r="M632">
        <v>0.28999999999999998</v>
      </c>
      <c r="N632">
        <v>37.770000000000003</v>
      </c>
      <c r="O632" t="s">
        <v>32</v>
      </c>
      <c r="P632">
        <v>2021</v>
      </c>
    </row>
    <row r="633" spans="1:16" x14ac:dyDescent="0.25">
      <c r="A633" t="s">
        <v>1529</v>
      </c>
      <c r="B633" s="1">
        <v>44197</v>
      </c>
      <c r="C633" s="1">
        <v>45600</v>
      </c>
      <c r="D633" t="s">
        <v>61</v>
      </c>
      <c r="E633" t="s">
        <v>1530</v>
      </c>
      <c r="F633" t="s">
        <v>28</v>
      </c>
      <c r="G633" t="s">
        <v>362</v>
      </c>
      <c r="H633" t="s">
        <v>21</v>
      </c>
      <c r="I633" t="s">
        <v>22</v>
      </c>
      <c r="J633" t="s">
        <v>64</v>
      </c>
      <c r="K633">
        <v>298.06</v>
      </c>
      <c r="L633">
        <v>2</v>
      </c>
      <c r="M633">
        <v>0.28999999999999998</v>
      </c>
      <c r="N633">
        <v>95.76</v>
      </c>
      <c r="O633" t="s">
        <v>71</v>
      </c>
      <c r="P633">
        <v>2021</v>
      </c>
    </row>
    <row r="634" spans="1:16" x14ac:dyDescent="0.25">
      <c r="A634" t="s">
        <v>1531</v>
      </c>
      <c r="B634" s="1">
        <v>45449</v>
      </c>
      <c r="C634" s="1">
        <v>45641</v>
      </c>
      <c r="D634" t="s">
        <v>17</v>
      </c>
      <c r="E634" t="s">
        <v>1532</v>
      </c>
      <c r="F634" t="s">
        <v>28</v>
      </c>
      <c r="G634" t="s">
        <v>234</v>
      </c>
      <c r="H634" t="s">
        <v>59</v>
      </c>
      <c r="I634" t="s">
        <v>39</v>
      </c>
      <c r="J634" t="s">
        <v>113</v>
      </c>
      <c r="K634">
        <v>294.82</v>
      </c>
      <c r="L634">
        <v>6</v>
      </c>
      <c r="M634">
        <v>0.12</v>
      </c>
      <c r="N634">
        <v>309.74</v>
      </c>
      <c r="O634" t="s">
        <v>71</v>
      </c>
      <c r="P634">
        <v>2024</v>
      </c>
    </row>
    <row r="635" spans="1:16" x14ac:dyDescent="0.25">
      <c r="A635" t="s">
        <v>1533</v>
      </c>
      <c r="B635" s="1">
        <v>45727</v>
      </c>
      <c r="C635" s="1">
        <v>45749</v>
      </c>
      <c r="D635" t="s">
        <v>26</v>
      </c>
      <c r="E635" t="s">
        <v>1534</v>
      </c>
      <c r="F635" t="s">
        <v>28</v>
      </c>
      <c r="G635" t="s">
        <v>1535</v>
      </c>
      <c r="H635" t="s">
        <v>21</v>
      </c>
      <c r="I635" t="s">
        <v>22</v>
      </c>
      <c r="J635" t="s">
        <v>64</v>
      </c>
      <c r="K635">
        <v>248.59</v>
      </c>
      <c r="L635">
        <v>1</v>
      </c>
      <c r="M635">
        <v>0.17</v>
      </c>
      <c r="N635">
        <v>30.62</v>
      </c>
      <c r="O635" t="s">
        <v>32</v>
      </c>
      <c r="P635">
        <v>2025</v>
      </c>
    </row>
    <row r="636" spans="1:16" x14ac:dyDescent="0.25">
      <c r="A636" t="s">
        <v>1536</v>
      </c>
      <c r="B636" s="1">
        <v>44563</v>
      </c>
      <c r="C636" s="1">
        <v>45040</v>
      </c>
      <c r="D636" t="s">
        <v>61</v>
      </c>
      <c r="E636" t="s">
        <v>1537</v>
      </c>
      <c r="F636" t="s">
        <v>36</v>
      </c>
      <c r="G636" t="s">
        <v>243</v>
      </c>
      <c r="H636" t="s">
        <v>87</v>
      </c>
      <c r="I636" t="s">
        <v>30</v>
      </c>
      <c r="J636" t="s">
        <v>55</v>
      </c>
      <c r="K636">
        <v>647.83000000000004</v>
      </c>
      <c r="L636">
        <v>4</v>
      </c>
      <c r="M636">
        <v>0.28000000000000003</v>
      </c>
      <c r="N636">
        <v>-93.35</v>
      </c>
      <c r="O636" t="s">
        <v>65</v>
      </c>
      <c r="P636">
        <v>2022</v>
      </c>
    </row>
    <row r="637" spans="1:16" x14ac:dyDescent="0.25">
      <c r="A637" t="s">
        <v>1538</v>
      </c>
      <c r="B637" s="1">
        <v>44445</v>
      </c>
      <c r="C637" s="1">
        <v>45243</v>
      </c>
      <c r="D637" t="s">
        <v>61</v>
      </c>
      <c r="E637" t="s">
        <v>1539</v>
      </c>
      <c r="F637" t="s">
        <v>28</v>
      </c>
      <c r="G637" t="s">
        <v>968</v>
      </c>
      <c r="H637" t="s">
        <v>38</v>
      </c>
      <c r="I637" t="s">
        <v>30</v>
      </c>
      <c r="J637" t="s">
        <v>55</v>
      </c>
      <c r="K637">
        <v>970.82</v>
      </c>
      <c r="L637">
        <v>10</v>
      </c>
      <c r="M637">
        <v>0.25</v>
      </c>
      <c r="N637">
        <v>55.91</v>
      </c>
      <c r="O637" t="s">
        <v>24</v>
      </c>
      <c r="P637">
        <v>2021</v>
      </c>
    </row>
    <row r="638" spans="1:16" x14ac:dyDescent="0.25">
      <c r="A638" t="s">
        <v>1540</v>
      </c>
      <c r="B638" s="1">
        <v>45704</v>
      </c>
      <c r="C638" s="1">
        <v>45846</v>
      </c>
      <c r="D638" t="s">
        <v>34</v>
      </c>
      <c r="E638" t="s">
        <v>1541</v>
      </c>
      <c r="F638" t="s">
        <v>19</v>
      </c>
      <c r="G638" t="s">
        <v>808</v>
      </c>
      <c r="H638" t="s">
        <v>59</v>
      </c>
      <c r="I638" t="s">
        <v>39</v>
      </c>
      <c r="J638" t="s">
        <v>40</v>
      </c>
      <c r="K638">
        <v>460.1</v>
      </c>
      <c r="L638">
        <v>4</v>
      </c>
      <c r="M638">
        <v>0.04</v>
      </c>
      <c r="N638">
        <v>-60.73</v>
      </c>
      <c r="O638" t="s">
        <v>65</v>
      </c>
      <c r="P638">
        <v>2025</v>
      </c>
    </row>
    <row r="639" spans="1:16" x14ac:dyDescent="0.25">
      <c r="A639" t="s">
        <v>1542</v>
      </c>
      <c r="B639" s="1">
        <v>45280</v>
      </c>
      <c r="C639" s="1">
        <v>45455</v>
      </c>
      <c r="D639" t="s">
        <v>26</v>
      </c>
      <c r="E639" t="s">
        <v>1543</v>
      </c>
      <c r="F639" t="s">
        <v>36</v>
      </c>
      <c r="G639" t="s">
        <v>377</v>
      </c>
      <c r="H639" t="s">
        <v>87</v>
      </c>
      <c r="I639" t="s">
        <v>39</v>
      </c>
      <c r="J639" t="s">
        <v>40</v>
      </c>
      <c r="K639">
        <v>238.11</v>
      </c>
      <c r="L639">
        <v>3</v>
      </c>
      <c r="M639">
        <v>0.02</v>
      </c>
      <c r="N639">
        <v>-7.63</v>
      </c>
      <c r="O639" t="s">
        <v>24</v>
      </c>
      <c r="P639">
        <v>2023</v>
      </c>
    </row>
    <row r="640" spans="1:16" x14ac:dyDescent="0.25">
      <c r="A640" t="s">
        <v>1544</v>
      </c>
      <c r="B640" s="1">
        <v>45625</v>
      </c>
      <c r="C640" s="1">
        <v>45814</v>
      </c>
      <c r="D640" t="s">
        <v>34</v>
      </c>
      <c r="E640" t="s">
        <v>1545</v>
      </c>
      <c r="F640" t="s">
        <v>19</v>
      </c>
      <c r="G640" t="s">
        <v>158</v>
      </c>
      <c r="H640" t="s">
        <v>21</v>
      </c>
      <c r="I640" t="s">
        <v>22</v>
      </c>
      <c r="J640" t="s">
        <v>132</v>
      </c>
      <c r="K640">
        <v>724.03</v>
      </c>
      <c r="L640">
        <v>4</v>
      </c>
      <c r="M640">
        <v>0.28999999999999998</v>
      </c>
      <c r="N640">
        <v>36.049999999999997</v>
      </c>
      <c r="O640" t="s">
        <v>32</v>
      </c>
      <c r="P640">
        <v>2024</v>
      </c>
    </row>
    <row r="641" spans="1:16" x14ac:dyDescent="0.25">
      <c r="A641" t="s">
        <v>1546</v>
      </c>
      <c r="B641" s="1">
        <v>44657</v>
      </c>
      <c r="C641" s="1">
        <v>45113</v>
      </c>
      <c r="D641" t="s">
        <v>17</v>
      </c>
      <c r="E641" t="s">
        <v>1547</v>
      </c>
      <c r="F641" t="s">
        <v>28</v>
      </c>
      <c r="G641" t="s">
        <v>1333</v>
      </c>
      <c r="H641" t="s">
        <v>21</v>
      </c>
      <c r="I641" t="s">
        <v>30</v>
      </c>
      <c r="J641" t="s">
        <v>55</v>
      </c>
      <c r="K641">
        <v>91.75</v>
      </c>
      <c r="L641">
        <v>5</v>
      </c>
      <c r="M641">
        <v>0.14000000000000001</v>
      </c>
      <c r="N641">
        <v>390.31</v>
      </c>
      <c r="O641" t="s">
        <v>65</v>
      </c>
      <c r="P641">
        <v>2022</v>
      </c>
    </row>
    <row r="642" spans="1:16" x14ac:dyDescent="0.25">
      <c r="A642" t="s">
        <v>1548</v>
      </c>
      <c r="B642" s="1">
        <v>45774</v>
      </c>
      <c r="C642" s="1">
        <v>45817</v>
      </c>
      <c r="D642" t="s">
        <v>61</v>
      </c>
      <c r="E642" t="s">
        <v>1549</v>
      </c>
      <c r="F642" t="s">
        <v>19</v>
      </c>
      <c r="G642" t="s">
        <v>645</v>
      </c>
      <c r="H642" t="s">
        <v>38</v>
      </c>
      <c r="I642" t="s">
        <v>30</v>
      </c>
      <c r="J642" t="s">
        <v>51</v>
      </c>
      <c r="K642">
        <v>338.26</v>
      </c>
      <c r="L642">
        <v>10</v>
      </c>
      <c r="M642">
        <v>0.13</v>
      </c>
      <c r="N642">
        <v>174.78</v>
      </c>
      <c r="O642" t="s">
        <v>32</v>
      </c>
      <c r="P642">
        <v>2025</v>
      </c>
    </row>
    <row r="643" spans="1:16" x14ac:dyDescent="0.25">
      <c r="A643" t="s">
        <v>1550</v>
      </c>
      <c r="B643" s="1">
        <v>45082</v>
      </c>
      <c r="C643" s="1">
        <v>45569</v>
      </c>
      <c r="D643" t="s">
        <v>34</v>
      </c>
      <c r="E643" t="s">
        <v>1551</v>
      </c>
      <c r="F643" t="s">
        <v>36</v>
      </c>
      <c r="G643" t="s">
        <v>210</v>
      </c>
      <c r="H643" t="s">
        <v>59</v>
      </c>
      <c r="I643" t="s">
        <v>39</v>
      </c>
      <c r="J643" t="s">
        <v>113</v>
      </c>
      <c r="K643">
        <v>287.5</v>
      </c>
      <c r="L643">
        <v>4</v>
      </c>
      <c r="M643">
        <v>0.06</v>
      </c>
      <c r="N643">
        <v>39.85</v>
      </c>
      <c r="O643" t="s">
        <v>32</v>
      </c>
      <c r="P643">
        <v>2023</v>
      </c>
    </row>
    <row r="644" spans="1:16" x14ac:dyDescent="0.25">
      <c r="A644" t="s">
        <v>1552</v>
      </c>
      <c r="B644" s="1">
        <v>44983</v>
      </c>
      <c r="C644" s="1">
        <v>45112</v>
      </c>
      <c r="D644" t="s">
        <v>26</v>
      </c>
      <c r="E644" t="s">
        <v>1553</v>
      </c>
      <c r="F644" t="s">
        <v>19</v>
      </c>
      <c r="G644" t="s">
        <v>429</v>
      </c>
      <c r="H644" t="s">
        <v>38</v>
      </c>
      <c r="I644" t="s">
        <v>39</v>
      </c>
      <c r="J644" t="s">
        <v>40</v>
      </c>
      <c r="K644">
        <v>444.24</v>
      </c>
      <c r="L644">
        <v>5</v>
      </c>
      <c r="M644">
        <v>0.14000000000000001</v>
      </c>
      <c r="N644">
        <v>167.87</v>
      </c>
      <c r="O644" t="s">
        <v>65</v>
      </c>
      <c r="P644">
        <v>2023</v>
      </c>
    </row>
    <row r="645" spans="1:16" x14ac:dyDescent="0.25">
      <c r="A645" t="s">
        <v>1554</v>
      </c>
      <c r="B645" s="1">
        <v>44194</v>
      </c>
      <c r="C645" s="1">
        <v>44242</v>
      </c>
      <c r="D645" t="s">
        <v>26</v>
      </c>
      <c r="E645" t="s">
        <v>1555</v>
      </c>
      <c r="F645" t="s">
        <v>19</v>
      </c>
      <c r="G645" t="s">
        <v>782</v>
      </c>
      <c r="H645" t="s">
        <v>87</v>
      </c>
      <c r="I645" t="s">
        <v>22</v>
      </c>
      <c r="J645" t="s">
        <v>64</v>
      </c>
      <c r="K645">
        <v>80.650000000000006</v>
      </c>
      <c r="L645">
        <v>4</v>
      </c>
      <c r="M645">
        <v>0.11</v>
      </c>
      <c r="N645">
        <v>198.7</v>
      </c>
      <c r="O645" t="s">
        <v>65</v>
      </c>
      <c r="P645">
        <v>2020</v>
      </c>
    </row>
    <row r="646" spans="1:16" x14ac:dyDescent="0.25">
      <c r="A646" t="s">
        <v>1556</v>
      </c>
      <c r="B646" s="1">
        <v>44182</v>
      </c>
      <c r="C646" s="1">
        <v>45033</v>
      </c>
      <c r="D646" t="s">
        <v>26</v>
      </c>
      <c r="E646" t="s">
        <v>1557</v>
      </c>
      <c r="F646" t="s">
        <v>36</v>
      </c>
      <c r="G646" t="s">
        <v>178</v>
      </c>
      <c r="H646" t="s">
        <v>38</v>
      </c>
      <c r="I646" t="s">
        <v>22</v>
      </c>
      <c r="J646" t="s">
        <v>132</v>
      </c>
      <c r="K646">
        <v>160.25</v>
      </c>
      <c r="L646">
        <v>1</v>
      </c>
      <c r="M646">
        <v>0.02</v>
      </c>
      <c r="N646">
        <v>223.74</v>
      </c>
      <c r="O646" t="s">
        <v>32</v>
      </c>
      <c r="P646">
        <v>2020</v>
      </c>
    </row>
    <row r="647" spans="1:16" x14ac:dyDescent="0.25">
      <c r="A647" t="s">
        <v>1558</v>
      </c>
      <c r="B647" s="1">
        <v>44117</v>
      </c>
      <c r="C647" s="1">
        <v>44817</v>
      </c>
      <c r="D647" t="s">
        <v>17</v>
      </c>
      <c r="E647" t="s">
        <v>1559</v>
      </c>
      <c r="F647" t="s">
        <v>28</v>
      </c>
      <c r="G647" t="s">
        <v>228</v>
      </c>
      <c r="H647" t="s">
        <v>59</v>
      </c>
      <c r="I647" t="s">
        <v>30</v>
      </c>
      <c r="J647" t="s">
        <v>31</v>
      </c>
      <c r="K647">
        <v>801.93</v>
      </c>
      <c r="L647">
        <v>4</v>
      </c>
      <c r="M647">
        <v>0.13</v>
      </c>
      <c r="N647">
        <v>34.799999999999997</v>
      </c>
      <c r="O647" t="s">
        <v>24</v>
      </c>
      <c r="P647">
        <v>2020</v>
      </c>
    </row>
    <row r="648" spans="1:16" x14ac:dyDescent="0.25">
      <c r="A648" t="s">
        <v>1560</v>
      </c>
      <c r="B648" s="1">
        <v>45405</v>
      </c>
      <c r="C648" s="1">
        <v>45673</v>
      </c>
      <c r="D648" t="s">
        <v>61</v>
      </c>
      <c r="E648" t="s">
        <v>1561</v>
      </c>
      <c r="F648" t="s">
        <v>19</v>
      </c>
      <c r="G648" t="s">
        <v>1375</v>
      </c>
      <c r="H648" t="s">
        <v>87</v>
      </c>
      <c r="I648" t="s">
        <v>39</v>
      </c>
      <c r="J648" t="s">
        <v>40</v>
      </c>
      <c r="K648">
        <v>705.81</v>
      </c>
      <c r="L648">
        <v>3</v>
      </c>
      <c r="M648">
        <v>0.15</v>
      </c>
      <c r="N648">
        <v>68.39</v>
      </c>
      <c r="O648" t="s">
        <v>71</v>
      </c>
      <c r="P648">
        <v>2024</v>
      </c>
    </row>
    <row r="649" spans="1:16" x14ac:dyDescent="0.25">
      <c r="A649" t="s">
        <v>1562</v>
      </c>
      <c r="B649" s="1">
        <v>45117</v>
      </c>
      <c r="C649" s="1">
        <v>45473</v>
      </c>
      <c r="D649" t="s">
        <v>34</v>
      </c>
      <c r="E649" t="s">
        <v>1563</v>
      </c>
      <c r="F649" t="s">
        <v>36</v>
      </c>
      <c r="G649" t="s">
        <v>396</v>
      </c>
      <c r="H649" t="s">
        <v>21</v>
      </c>
      <c r="I649" t="s">
        <v>39</v>
      </c>
      <c r="J649" t="s">
        <v>113</v>
      </c>
      <c r="K649">
        <v>356.29</v>
      </c>
      <c r="L649">
        <v>10</v>
      </c>
      <c r="M649">
        <v>0.3</v>
      </c>
      <c r="N649">
        <v>365.48</v>
      </c>
      <c r="O649" t="s">
        <v>71</v>
      </c>
      <c r="P649">
        <v>2023</v>
      </c>
    </row>
    <row r="650" spans="1:16" x14ac:dyDescent="0.25">
      <c r="A650" t="s">
        <v>1564</v>
      </c>
      <c r="B650" s="1">
        <v>44689</v>
      </c>
      <c r="C650" s="1">
        <v>45256</v>
      </c>
      <c r="D650" t="s">
        <v>26</v>
      </c>
      <c r="E650" t="s">
        <v>1565</v>
      </c>
      <c r="F650" t="s">
        <v>19</v>
      </c>
      <c r="G650" t="s">
        <v>480</v>
      </c>
      <c r="H650" t="s">
        <v>59</v>
      </c>
      <c r="I650" t="s">
        <v>22</v>
      </c>
      <c r="J650" t="s">
        <v>64</v>
      </c>
      <c r="K650">
        <v>991.29</v>
      </c>
      <c r="L650">
        <v>6</v>
      </c>
      <c r="M650">
        <v>0.17</v>
      </c>
      <c r="N650">
        <v>440.85</v>
      </c>
      <c r="O650" t="s">
        <v>32</v>
      </c>
      <c r="P650">
        <v>2022</v>
      </c>
    </row>
    <row r="651" spans="1:16" x14ac:dyDescent="0.25">
      <c r="A651" t="s">
        <v>1566</v>
      </c>
      <c r="B651" s="1">
        <v>45288</v>
      </c>
      <c r="C651" s="1">
        <v>45602</v>
      </c>
      <c r="D651" t="s">
        <v>26</v>
      </c>
      <c r="E651" t="s">
        <v>1567</v>
      </c>
      <c r="F651" t="s">
        <v>28</v>
      </c>
      <c r="G651" t="s">
        <v>68</v>
      </c>
      <c r="H651" t="s">
        <v>87</v>
      </c>
      <c r="I651" t="s">
        <v>39</v>
      </c>
      <c r="J651" t="s">
        <v>113</v>
      </c>
      <c r="K651">
        <v>126.2</v>
      </c>
      <c r="L651">
        <v>8</v>
      </c>
      <c r="M651">
        <v>0.26</v>
      </c>
      <c r="N651">
        <v>132.34</v>
      </c>
      <c r="O651" t="s">
        <v>65</v>
      </c>
      <c r="P651">
        <v>2023</v>
      </c>
    </row>
    <row r="652" spans="1:16" x14ac:dyDescent="0.25">
      <c r="A652" t="s">
        <v>1568</v>
      </c>
      <c r="B652" s="1">
        <v>44251</v>
      </c>
      <c r="C652" s="1">
        <v>44452</v>
      </c>
      <c r="D652" t="s">
        <v>34</v>
      </c>
      <c r="E652" t="s">
        <v>1569</v>
      </c>
      <c r="F652" t="s">
        <v>28</v>
      </c>
      <c r="G652" t="s">
        <v>424</v>
      </c>
      <c r="H652" t="s">
        <v>87</v>
      </c>
      <c r="I652" t="s">
        <v>22</v>
      </c>
      <c r="J652" t="s">
        <v>23</v>
      </c>
      <c r="K652">
        <v>836.99</v>
      </c>
      <c r="L652">
        <v>4</v>
      </c>
      <c r="M652">
        <v>0.13</v>
      </c>
      <c r="N652">
        <v>357.79</v>
      </c>
      <c r="O652" t="s">
        <v>32</v>
      </c>
      <c r="P652">
        <v>2021</v>
      </c>
    </row>
    <row r="653" spans="1:16" x14ac:dyDescent="0.25">
      <c r="A653" t="s">
        <v>1570</v>
      </c>
      <c r="B653" s="1">
        <v>45158</v>
      </c>
      <c r="C653" s="1">
        <v>45439</v>
      </c>
      <c r="D653" t="s">
        <v>34</v>
      </c>
      <c r="E653" t="s">
        <v>1571</v>
      </c>
      <c r="F653" t="s">
        <v>19</v>
      </c>
      <c r="G653" t="s">
        <v>1572</v>
      </c>
      <c r="H653" t="s">
        <v>59</v>
      </c>
      <c r="I653" t="s">
        <v>30</v>
      </c>
      <c r="J653" t="s">
        <v>31</v>
      </c>
      <c r="K653">
        <v>215.11</v>
      </c>
      <c r="L653">
        <v>1</v>
      </c>
      <c r="M653">
        <v>0.15</v>
      </c>
      <c r="N653">
        <v>334.15</v>
      </c>
      <c r="O653" t="s">
        <v>24</v>
      </c>
      <c r="P653">
        <v>2023</v>
      </c>
    </row>
    <row r="654" spans="1:16" x14ac:dyDescent="0.25">
      <c r="A654" t="s">
        <v>1573</v>
      </c>
      <c r="B654" s="1">
        <v>45759</v>
      </c>
      <c r="C654" s="1">
        <v>45848</v>
      </c>
      <c r="D654" t="s">
        <v>34</v>
      </c>
      <c r="E654" t="s">
        <v>1574</v>
      </c>
      <c r="F654" t="s">
        <v>19</v>
      </c>
      <c r="G654" t="s">
        <v>1294</v>
      </c>
      <c r="H654" t="s">
        <v>87</v>
      </c>
      <c r="I654" t="s">
        <v>39</v>
      </c>
      <c r="J654" t="s">
        <v>113</v>
      </c>
      <c r="K654">
        <v>427.79</v>
      </c>
      <c r="L654">
        <v>5</v>
      </c>
      <c r="M654">
        <v>0.09</v>
      </c>
      <c r="N654">
        <v>441.67</v>
      </c>
      <c r="O654" t="s">
        <v>24</v>
      </c>
      <c r="P654">
        <v>2025</v>
      </c>
    </row>
    <row r="655" spans="1:16" x14ac:dyDescent="0.25">
      <c r="A655" t="s">
        <v>1575</v>
      </c>
      <c r="B655" s="1">
        <v>45108</v>
      </c>
      <c r="C655" s="1">
        <v>45381</v>
      </c>
      <c r="D655" t="s">
        <v>34</v>
      </c>
      <c r="E655" t="s">
        <v>1576</v>
      </c>
      <c r="F655" t="s">
        <v>36</v>
      </c>
      <c r="G655" t="s">
        <v>893</v>
      </c>
      <c r="H655" t="s">
        <v>21</v>
      </c>
      <c r="I655" t="s">
        <v>30</v>
      </c>
      <c r="J655" t="s">
        <v>51</v>
      </c>
      <c r="K655">
        <v>785.94</v>
      </c>
      <c r="L655">
        <v>6</v>
      </c>
      <c r="M655">
        <v>0.04</v>
      </c>
      <c r="N655">
        <v>437.89</v>
      </c>
      <c r="O655" t="s">
        <v>24</v>
      </c>
      <c r="P655">
        <v>2023</v>
      </c>
    </row>
    <row r="656" spans="1:16" x14ac:dyDescent="0.25">
      <c r="A656" t="s">
        <v>1577</v>
      </c>
      <c r="B656" s="1">
        <v>44130</v>
      </c>
      <c r="C656" s="1">
        <v>44459</v>
      </c>
      <c r="D656" t="s">
        <v>26</v>
      </c>
      <c r="E656" t="s">
        <v>1578</v>
      </c>
      <c r="F656" t="s">
        <v>28</v>
      </c>
      <c r="G656" t="s">
        <v>618</v>
      </c>
      <c r="H656" t="s">
        <v>59</v>
      </c>
      <c r="I656" t="s">
        <v>30</v>
      </c>
      <c r="J656" t="s">
        <v>51</v>
      </c>
      <c r="K656">
        <v>782.5</v>
      </c>
      <c r="L656">
        <v>10</v>
      </c>
      <c r="M656">
        <v>0.28000000000000003</v>
      </c>
      <c r="N656">
        <v>-34.950000000000003</v>
      </c>
      <c r="O656" t="s">
        <v>71</v>
      </c>
      <c r="P656">
        <v>2020</v>
      </c>
    </row>
    <row r="657" spans="1:16" x14ac:dyDescent="0.25">
      <c r="A657" t="s">
        <v>1579</v>
      </c>
      <c r="B657" s="1">
        <v>45698</v>
      </c>
      <c r="C657" s="1">
        <v>45784</v>
      </c>
      <c r="D657" t="s">
        <v>61</v>
      </c>
      <c r="E657" t="s">
        <v>1580</v>
      </c>
      <c r="F657" t="s">
        <v>28</v>
      </c>
      <c r="G657" t="s">
        <v>258</v>
      </c>
      <c r="H657" t="s">
        <v>38</v>
      </c>
      <c r="I657" t="s">
        <v>22</v>
      </c>
      <c r="J657" t="s">
        <v>23</v>
      </c>
      <c r="K657">
        <v>627.70000000000005</v>
      </c>
      <c r="L657">
        <v>1</v>
      </c>
      <c r="M657">
        <v>0.11</v>
      </c>
      <c r="N657">
        <v>96.16</v>
      </c>
      <c r="O657" t="s">
        <v>71</v>
      </c>
      <c r="P657">
        <v>2025</v>
      </c>
    </row>
    <row r="658" spans="1:16" x14ac:dyDescent="0.25">
      <c r="A658" t="s">
        <v>1581</v>
      </c>
      <c r="B658" s="1">
        <v>45606</v>
      </c>
      <c r="C658" s="1">
        <v>45647</v>
      </c>
      <c r="D658" t="s">
        <v>34</v>
      </c>
      <c r="E658" t="s">
        <v>1582</v>
      </c>
      <c r="F658" t="s">
        <v>36</v>
      </c>
      <c r="G658" t="s">
        <v>943</v>
      </c>
      <c r="H658" t="s">
        <v>59</v>
      </c>
      <c r="I658" t="s">
        <v>22</v>
      </c>
      <c r="J658" t="s">
        <v>64</v>
      </c>
      <c r="K658">
        <v>899.23</v>
      </c>
      <c r="L658">
        <v>5</v>
      </c>
      <c r="M658">
        <v>0.03</v>
      </c>
      <c r="N658">
        <v>370.67</v>
      </c>
      <c r="O658" t="s">
        <v>24</v>
      </c>
      <c r="P658">
        <v>2024</v>
      </c>
    </row>
    <row r="659" spans="1:16" x14ac:dyDescent="0.25">
      <c r="A659" t="s">
        <v>1583</v>
      </c>
      <c r="B659" s="1">
        <v>44039</v>
      </c>
      <c r="C659" s="1">
        <v>45354</v>
      </c>
      <c r="D659" t="s">
        <v>61</v>
      </c>
      <c r="E659" t="s">
        <v>1584</v>
      </c>
      <c r="F659" t="s">
        <v>19</v>
      </c>
      <c r="G659" t="s">
        <v>763</v>
      </c>
      <c r="H659" t="s">
        <v>87</v>
      </c>
      <c r="I659" t="s">
        <v>39</v>
      </c>
      <c r="J659" t="s">
        <v>40</v>
      </c>
      <c r="K659">
        <v>650.59</v>
      </c>
      <c r="L659">
        <v>3</v>
      </c>
      <c r="M659">
        <v>0.04</v>
      </c>
      <c r="N659">
        <v>463.8</v>
      </c>
      <c r="O659" t="s">
        <v>24</v>
      </c>
      <c r="P659">
        <v>2020</v>
      </c>
    </row>
    <row r="660" spans="1:16" x14ac:dyDescent="0.25">
      <c r="A660" t="s">
        <v>1585</v>
      </c>
      <c r="B660" s="1">
        <v>45179</v>
      </c>
      <c r="C660" s="1">
        <v>45193</v>
      </c>
      <c r="D660" t="s">
        <v>26</v>
      </c>
      <c r="E660" t="s">
        <v>1586</v>
      </c>
      <c r="F660" t="s">
        <v>19</v>
      </c>
      <c r="G660" t="s">
        <v>104</v>
      </c>
      <c r="H660" t="s">
        <v>38</v>
      </c>
      <c r="I660" t="s">
        <v>39</v>
      </c>
      <c r="J660" t="s">
        <v>40</v>
      </c>
      <c r="K660">
        <v>563.1</v>
      </c>
      <c r="L660">
        <v>8</v>
      </c>
      <c r="M660">
        <v>0.22</v>
      </c>
      <c r="N660">
        <v>432.06</v>
      </c>
      <c r="O660" t="s">
        <v>71</v>
      </c>
      <c r="P660">
        <v>2023</v>
      </c>
    </row>
    <row r="661" spans="1:16" x14ac:dyDescent="0.25">
      <c r="A661" t="s">
        <v>1587</v>
      </c>
      <c r="B661" s="1">
        <v>45454</v>
      </c>
      <c r="C661" s="1">
        <v>45529</v>
      </c>
      <c r="D661" t="s">
        <v>34</v>
      </c>
      <c r="E661" t="s">
        <v>1588</v>
      </c>
      <c r="F661" t="s">
        <v>36</v>
      </c>
      <c r="G661" t="s">
        <v>181</v>
      </c>
      <c r="H661" t="s">
        <v>87</v>
      </c>
      <c r="I661" t="s">
        <v>39</v>
      </c>
      <c r="J661" t="s">
        <v>40</v>
      </c>
      <c r="K661">
        <v>810.25</v>
      </c>
      <c r="L661">
        <v>1</v>
      </c>
      <c r="M661">
        <v>0.27</v>
      </c>
      <c r="N661">
        <v>138.19</v>
      </c>
      <c r="O661" t="s">
        <v>32</v>
      </c>
      <c r="P661">
        <v>2024</v>
      </c>
    </row>
    <row r="662" spans="1:16" x14ac:dyDescent="0.25">
      <c r="A662" t="s">
        <v>1589</v>
      </c>
      <c r="B662" s="1">
        <v>44033</v>
      </c>
      <c r="C662" s="1">
        <v>44709</v>
      </c>
      <c r="D662" t="s">
        <v>17</v>
      </c>
      <c r="E662" t="s">
        <v>1590</v>
      </c>
      <c r="F662" t="s">
        <v>36</v>
      </c>
      <c r="G662" t="s">
        <v>720</v>
      </c>
      <c r="H662" t="s">
        <v>87</v>
      </c>
      <c r="I662" t="s">
        <v>39</v>
      </c>
      <c r="J662" t="s">
        <v>40</v>
      </c>
      <c r="K662">
        <v>960.53</v>
      </c>
      <c r="L662">
        <v>8</v>
      </c>
      <c r="M662">
        <v>0.28000000000000003</v>
      </c>
      <c r="N662">
        <v>411.1</v>
      </c>
      <c r="O662" t="s">
        <v>71</v>
      </c>
      <c r="P662">
        <v>2020</v>
      </c>
    </row>
    <row r="663" spans="1:16" x14ac:dyDescent="0.25">
      <c r="A663" t="s">
        <v>1591</v>
      </c>
      <c r="B663" s="1">
        <v>44773</v>
      </c>
      <c r="C663" s="1">
        <v>45459</v>
      </c>
      <c r="D663" t="s">
        <v>17</v>
      </c>
      <c r="E663" t="s">
        <v>1592</v>
      </c>
      <c r="F663" t="s">
        <v>19</v>
      </c>
      <c r="G663" t="s">
        <v>252</v>
      </c>
      <c r="H663" t="s">
        <v>59</v>
      </c>
      <c r="I663" t="s">
        <v>39</v>
      </c>
      <c r="J663" t="s">
        <v>47</v>
      </c>
      <c r="K663">
        <v>577.78</v>
      </c>
      <c r="L663">
        <v>7</v>
      </c>
      <c r="M663">
        <v>0.21</v>
      </c>
      <c r="N663">
        <v>349.41</v>
      </c>
      <c r="O663" t="s">
        <v>71</v>
      </c>
      <c r="P663">
        <v>2022</v>
      </c>
    </row>
    <row r="664" spans="1:16" x14ac:dyDescent="0.25">
      <c r="A664" t="s">
        <v>1593</v>
      </c>
      <c r="B664" s="1">
        <v>44210</v>
      </c>
      <c r="C664" s="1">
        <v>44876</v>
      </c>
      <c r="D664" t="s">
        <v>61</v>
      </c>
      <c r="E664" t="s">
        <v>1594</v>
      </c>
      <c r="F664" t="s">
        <v>28</v>
      </c>
      <c r="G664" t="s">
        <v>554</v>
      </c>
      <c r="H664" t="s">
        <v>21</v>
      </c>
      <c r="I664" t="s">
        <v>39</v>
      </c>
      <c r="J664" t="s">
        <v>40</v>
      </c>
      <c r="K664">
        <v>808.98</v>
      </c>
      <c r="L664">
        <v>9</v>
      </c>
      <c r="M664">
        <v>0.04</v>
      </c>
      <c r="N664">
        <v>-95.24</v>
      </c>
      <c r="O664" t="s">
        <v>24</v>
      </c>
      <c r="P664">
        <v>2021</v>
      </c>
    </row>
    <row r="665" spans="1:16" x14ac:dyDescent="0.25">
      <c r="A665" t="s">
        <v>1595</v>
      </c>
      <c r="B665" s="1">
        <v>45001</v>
      </c>
      <c r="C665" s="1">
        <v>45782</v>
      </c>
      <c r="D665" t="s">
        <v>26</v>
      </c>
      <c r="E665" t="s">
        <v>1596</v>
      </c>
      <c r="F665" t="s">
        <v>28</v>
      </c>
      <c r="G665" t="s">
        <v>1192</v>
      </c>
      <c r="H665" t="s">
        <v>38</v>
      </c>
      <c r="I665" t="s">
        <v>30</v>
      </c>
      <c r="J665" t="s">
        <v>55</v>
      </c>
      <c r="K665">
        <v>439.54</v>
      </c>
      <c r="L665">
        <v>8</v>
      </c>
      <c r="M665">
        <v>0.28999999999999998</v>
      </c>
      <c r="N665">
        <v>478.68</v>
      </c>
      <c r="O665" t="s">
        <v>65</v>
      </c>
      <c r="P665">
        <v>2023</v>
      </c>
    </row>
    <row r="666" spans="1:16" x14ac:dyDescent="0.25">
      <c r="A666" t="s">
        <v>1597</v>
      </c>
      <c r="B666" s="1">
        <v>45680</v>
      </c>
      <c r="C666" s="1">
        <v>45746</v>
      </c>
      <c r="D666" t="s">
        <v>61</v>
      </c>
      <c r="E666" t="s">
        <v>1598</v>
      </c>
      <c r="F666" t="s">
        <v>28</v>
      </c>
      <c r="G666" t="s">
        <v>861</v>
      </c>
      <c r="H666" t="s">
        <v>59</v>
      </c>
      <c r="I666" t="s">
        <v>22</v>
      </c>
      <c r="J666" t="s">
        <v>64</v>
      </c>
      <c r="K666">
        <v>314.58999999999997</v>
      </c>
      <c r="L666">
        <v>4</v>
      </c>
      <c r="M666">
        <v>0.11</v>
      </c>
      <c r="N666">
        <v>176.77</v>
      </c>
      <c r="O666" t="s">
        <v>24</v>
      </c>
      <c r="P666">
        <v>2025</v>
      </c>
    </row>
    <row r="667" spans="1:16" x14ac:dyDescent="0.25">
      <c r="A667" s="2" t="s">
        <v>1599</v>
      </c>
      <c r="B667" s="1">
        <v>45770</v>
      </c>
      <c r="C667" s="1">
        <v>45787</v>
      </c>
      <c r="D667" t="s">
        <v>17</v>
      </c>
      <c r="E667" t="s">
        <v>1600</v>
      </c>
      <c r="F667" t="s">
        <v>28</v>
      </c>
      <c r="G667" t="s">
        <v>234</v>
      </c>
      <c r="H667" t="s">
        <v>87</v>
      </c>
      <c r="I667" t="s">
        <v>30</v>
      </c>
      <c r="J667" t="s">
        <v>51</v>
      </c>
      <c r="K667">
        <v>660.68</v>
      </c>
      <c r="L667">
        <v>2</v>
      </c>
      <c r="M667">
        <v>0.14000000000000001</v>
      </c>
      <c r="N667">
        <v>257.06</v>
      </c>
      <c r="O667" t="s">
        <v>32</v>
      </c>
      <c r="P667">
        <v>2025</v>
      </c>
    </row>
    <row r="668" spans="1:16" x14ac:dyDescent="0.25">
      <c r="A668" t="s">
        <v>1601</v>
      </c>
      <c r="B668" s="1">
        <v>45446</v>
      </c>
      <c r="C668" s="1">
        <v>45765</v>
      </c>
      <c r="D668" t="s">
        <v>26</v>
      </c>
      <c r="E668" t="s">
        <v>1602</v>
      </c>
      <c r="F668" t="s">
        <v>28</v>
      </c>
      <c r="G668" t="s">
        <v>346</v>
      </c>
      <c r="H668" t="s">
        <v>38</v>
      </c>
      <c r="I668" t="s">
        <v>22</v>
      </c>
      <c r="J668" t="s">
        <v>23</v>
      </c>
      <c r="K668">
        <v>53.51</v>
      </c>
      <c r="L668">
        <v>3</v>
      </c>
      <c r="M668">
        <v>0.27</v>
      </c>
      <c r="N668">
        <v>42.05</v>
      </c>
      <c r="O668" t="s">
        <v>71</v>
      </c>
      <c r="P668">
        <v>2024</v>
      </c>
    </row>
    <row r="669" spans="1:16" x14ac:dyDescent="0.25">
      <c r="A669" t="s">
        <v>1603</v>
      </c>
      <c r="B669" s="1">
        <v>45084</v>
      </c>
      <c r="C669" s="1">
        <v>45748</v>
      </c>
      <c r="D669" t="s">
        <v>17</v>
      </c>
      <c r="E669" t="s">
        <v>1604</v>
      </c>
      <c r="F669" t="s">
        <v>36</v>
      </c>
      <c r="G669" t="s">
        <v>572</v>
      </c>
      <c r="H669" t="s">
        <v>21</v>
      </c>
      <c r="I669" t="s">
        <v>39</v>
      </c>
      <c r="J669" t="s">
        <v>113</v>
      </c>
      <c r="K669">
        <v>958.48</v>
      </c>
      <c r="L669">
        <v>3</v>
      </c>
      <c r="M669">
        <v>0.16</v>
      </c>
      <c r="N669">
        <v>454.78</v>
      </c>
      <c r="O669" t="s">
        <v>32</v>
      </c>
      <c r="P669">
        <v>2023</v>
      </c>
    </row>
    <row r="670" spans="1:16" x14ac:dyDescent="0.25">
      <c r="A670" t="s">
        <v>1605</v>
      </c>
      <c r="B670" s="1">
        <v>45760</v>
      </c>
      <c r="C670" s="1">
        <v>45828</v>
      </c>
      <c r="D670" t="s">
        <v>26</v>
      </c>
      <c r="E670" t="s">
        <v>1606</v>
      </c>
      <c r="F670" t="s">
        <v>36</v>
      </c>
      <c r="G670" t="s">
        <v>735</v>
      </c>
      <c r="H670" t="s">
        <v>59</v>
      </c>
      <c r="I670" t="s">
        <v>39</v>
      </c>
      <c r="J670" t="s">
        <v>113</v>
      </c>
      <c r="K670">
        <v>482.36</v>
      </c>
      <c r="L670">
        <v>1</v>
      </c>
      <c r="M670">
        <v>0.28999999999999998</v>
      </c>
      <c r="N670">
        <v>155.80000000000001</v>
      </c>
      <c r="O670" t="s">
        <v>65</v>
      </c>
      <c r="P670">
        <v>2025</v>
      </c>
    </row>
    <row r="671" spans="1:16" x14ac:dyDescent="0.25">
      <c r="A671" t="s">
        <v>1607</v>
      </c>
      <c r="B671" s="1">
        <v>44617</v>
      </c>
      <c r="C671" s="1">
        <v>44652</v>
      </c>
      <c r="D671" t="s">
        <v>26</v>
      </c>
      <c r="E671" t="s">
        <v>1608</v>
      </c>
      <c r="F671" t="s">
        <v>36</v>
      </c>
      <c r="G671" t="s">
        <v>37</v>
      </c>
      <c r="H671" t="s">
        <v>59</v>
      </c>
      <c r="I671" t="s">
        <v>22</v>
      </c>
      <c r="J671" t="s">
        <v>64</v>
      </c>
      <c r="K671">
        <v>750.35</v>
      </c>
      <c r="L671">
        <v>1</v>
      </c>
      <c r="M671">
        <v>0.21</v>
      </c>
      <c r="N671">
        <v>242.55</v>
      </c>
      <c r="O671" t="s">
        <v>71</v>
      </c>
      <c r="P671">
        <v>2022</v>
      </c>
    </row>
    <row r="672" spans="1:16" x14ac:dyDescent="0.25">
      <c r="A672" t="s">
        <v>1609</v>
      </c>
      <c r="B672" s="1">
        <v>45028</v>
      </c>
      <c r="C672" s="1">
        <v>45130</v>
      </c>
      <c r="D672" t="s">
        <v>17</v>
      </c>
      <c r="E672" t="s">
        <v>1610</v>
      </c>
      <c r="F672" t="s">
        <v>28</v>
      </c>
      <c r="G672" t="s">
        <v>216</v>
      </c>
      <c r="H672" t="s">
        <v>21</v>
      </c>
      <c r="I672" t="s">
        <v>30</v>
      </c>
      <c r="J672" t="s">
        <v>31</v>
      </c>
      <c r="K672">
        <v>362.51</v>
      </c>
      <c r="L672">
        <v>6</v>
      </c>
      <c r="M672">
        <v>0.01</v>
      </c>
      <c r="N672">
        <v>232.52</v>
      </c>
      <c r="O672" t="s">
        <v>71</v>
      </c>
      <c r="P672">
        <v>2023</v>
      </c>
    </row>
    <row r="673" spans="1:16" x14ac:dyDescent="0.25">
      <c r="A673" t="s">
        <v>1611</v>
      </c>
      <c r="B673" s="1">
        <v>44169</v>
      </c>
      <c r="C673" s="1">
        <v>45601</v>
      </c>
      <c r="D673" t="s">
        <v>34</v>
      </c>
      <c r="E673" t="s">
        <v>1612</v>
      </c>
      <c r="F673" t="s">
        <v>19</v>
      </c>
      <c r="G673" t="s">
        <v>795</v>
      </c>
      <c r="H673" t="s">
        <v>87</v>
      </c>
      <c r="I673" t="s">
        <v>39</v>
      </c>
      <c r="J673" t="s">
        <v>113</v>
      </c>
      <c r="K673">
        <v>962.58</v>
      </c>
      <c r="L673">
        <v>9</v>
      </c>
      <c r="M673">
        <v>0.23</v>
      </c>
      <c r="N673">
        <v>-92.17</v>
      </c>
      <c r="O673" t="s">
        <v>65</v>
      </c>
      <c r="P673">
        <v>2020</v>
      </c>
    </row>
    <row r="674" spans="1:16" x14ac:dyDescent="0.25">
      <c r="A674" t="s">
        <v>1613</v>
      </c>
      <c r="B674" s="1">
        <v>44503</v>
      </c>
      <c r="C674" s="1">
        <v>44997</v>
      </c>
      <c r="D674" t="s">
        <v>61</v>
      </c>
      <c r="E674" t="s">
        <v>1614</v>
      </c>
      <c r="F674" t="s">
        <v>36</v>
      </c>
      <c r="G674" t="s">
        <v>371</v>
      </c>
      <c r="H674" t="s">
        <v>59</v>
      </c>
      <c r="I674" t="s">
        <v>39</v>
      </c>
      <c r="J674" t="s">
        <v>40</v>
      </c>
      <c r="K674">
        <v>919.93</v>
      </c>
      <c r="L674">
        <v>6</v>
      </c>
      <c r="M674">
        <v>0.13</v>
      </c>
      <c r="N674">
        <v>18.66</v>
      </c>
      <c r="O674" t="s">
        <v>32</v>
      </c>
      <c r="P674">
        <v>2021</v>
      </c>
    </row>
    <row r="675" spans="1:16" x14ac:dyDescent="0.25">
      <c r="A675" t="s">
        <v>1615</v>
      </c>
      <c r="B675" s="1">
        <v>45833</v>
      </c>
      <c r="C675" s="1">
        <v>45833</v>
      </c>
      <c r="D675" t="s">
        <v>26</v>
      </c>
      <c r="E675" t="s">
        <v>1616</v>
      </c>
      <c r="F675" t="s">
        <v>28</v>
      </c>
      <c r="G675" t="s">
        <v>355</v>
      </c>
      <c r="H675" t="s">
        <v>59</v>
      </c>
      <c r="I675" t="s">
        <v>22</v>
      </c>
      <c r="J675" t="s">
        <v>132</v>
      </c>
      <c r="K675">
        <v>248.91</v>
      </c>
      <c r="L675">
        <v>4</v>
      </c>
      <c r="M675">
        <v>0.19</v>
      </c>
      <c r="N675">
        <v>-57.59</v>
      </c>
      <c r="O675" t="s">
        <v>71</v>
      </c>
      <c r="P675">
        <v>2025</v>
      </c>
    </row>
    <row r="676" spans="1:16" x14ac:dyDescent="0.25">
      <c r="A676" s="2" t="s">
        <v>1617</v>
      </c>
      <c r="B676" s="1">
        <v>44592</v>
      </c>
      <c r="C676" s="1">
        <v>45108</v>
      </c>
      <c r="D676" t="s">
        <v>34</v>
      </c>
      <c r="E676" t="s">
        <v>1618</v>
      </c>
      <c r="F676" t="s">
        <v>28</v>
      </c>
      <c r="G676" t="s">
        <v>163</v>
      </c>
      <c r="H676" t="s">
        <v>59</v>
      </c>
      <c r="I676" t="s">
        <v>22</v>
      </c>
      <c r="J676" t="s">
        <v>64</v>
      </c>
      <c r="K676">
        <v>905.67</v>
      </c>
      <c r="L676">
        <v>4</v>
      </c>
      <c r="M676">
        <v>0.24</v>
      </c>
      <c r="N676">
        <v>464.19</v>
      </c>
      <c r="O676" t="s">
        <v>65</v>
      </c>
      <c r="P676">
        <v>2022</v>
      </c>
    </row>
    <row r="677" spans="1:16" x14ac:dyDescent="0.25">
      <c r="A677" t="s">
        <v>1619</v>
      </c>
      <c r="B677" s="1">
        <v>45795</v>
      </c>
      <c r="C677" s="1">
        <v>45799</v>
      </c>
      <c r="D677" t="s">
        <v>17</v>
      </c>
      <c r="E677" t="s">
        <v>1620</v>
      </c>
      <c r="F677" t="s">
        <v>36</v>
      </c>
      <c r="G677" t="s">
        <v>1315</v>
      </c>
      <c r="H677" t="s">
        <v>38</v>
      </c>
      <c r="I677" t="s">
        <v>22</v>
      </c>
      <c r="J677" t="s">
        <v>23</v>
      </c>
      <c r="K677">
        <v>851.58</v>
      </c>
      <c r="L677">
        <v>3</v>
      </c>
      <c r="M677">
        <v>0.18</v>
      </c>
      <c r="N677">
        <v>206.78</v>
      </c>
      <c r="O677" t="s">
        <v>65</v>
      </c>
      <c r="P677">
        <v>2025</v>
      </c>
    </row>
    <row r="678" spans="1:16" x14ac:dyDescent="0.25">
      <c r="A678" t="s">
        <v>1621</v>
      </c>
      <c r="B678" s="1">
        <v>44306</v>
      </c>
      <c r="C678" s="1">
        <v>45362</v>
      </c>
      <c r="D678" t="s">
        <v>17</v>
      </c>
      <c r="E678" t="s">
        <v>1622</v>
      </c>
      <c r="F678" t="s">
        <v>28</v>
      </c>
      <c r="G678" t="s">
        <v>554</v>
      </c>
      <c r="H678" t="s">
        <v>59</v>
      </c>
      <c r="I678" t="s">
        <v>30</v>
      </c>
      <c r="J678" t="s">
        <v>55</v>
      </c>
      <c r="K678">
        <v>958.3</v>
      </c>
      <c r="L678">
        <v>10</v>
      </c>
      <c r="M678">
        <v>0.02</v>
      </c>
      <c r="N678">
        <v>108.37</v>
      </c>
      <c r="O678" t="s">
        <v>71</v>
      </c>
      <c r="P678">
        <v>2021</v>
      </c>
    </row>
    <row r="679" spans="1:16" x14ac:dyDescent="0.25">
      <c r="A679" t="s">
        <v>1623</v>
      </c>
      <c r="B679" s="1">
        <v>45573</v>
      </c>
      <c r="C679" s="1">
        <v>45727</v>
      </c>
      <c r="D679" t="s">
        <v>17</v>
      </c>
      <c r="E679" t="s">
        <v>1624</v>
      </c>
      <c r="F679" t="s">
        <v>19</v>
      </c>
      <c r="G679" t="s">
        <v>228</v>
      </c>
      <c r="H679" t="s">
        <v>59</v>
      </c>
      <c r="I679" t="s">
        <v>22</v>
      </c>
      <c r="J679" t="s">
        <v>132</v>
      </c>
      <c r="K679">
        <v>254.55</v>
      </c>
      <c r="L679">
        <v>10</v>
      </c>
      <c r="M679">
        <v>0.11</v>
      </c>
      <c r="N679">
        <v>361.03</v>
      </c>
      <c r="O679" t="s">
        <v>65</v>
      </c>
      <c r="P679">
        <v>2024</v>
      </c>
    </row>
    <row r="680" spans="1:16" x14ac:dyDescent="0.25">
      <c r="A680" t="s">
        <v>1625</v>
      </c>
      <c r="B680" s="1">
        <v>45496</v>
      </c>
      <c r="C680" s="1">
        <v>45608</v>
      </c>
      <c r="D680" t="s">
        <v>61</v>
      </c>
      <c r="E680" t="s">
        <v>1626</v>
      </c>
      <c r="F680" t="s">
        <v>19</v>
      </c>
      <c r="G680" t="s">
        <v>435</v>
      </c>
      <c r="H680" t="s">
        <v>21</v>
      </c>
      <c r="I680" t="s">
        <v>39</v>
      </c>
      <c r="J680" t="s">
        <v>113</v>
      </c>
      <c r="K680">
        <v>20.309999999999999</v>
      </c>
      <c r="L680">
        <v>2</v>
      </c>
      <c r="M680">
        <v>0.1</v>
      </c>
      <c r="N680">
        <v>319.06</v>
      </c>
      <c r="O680" t="s">
        <v>24</v>
      </c>
      <c r="P680">
        <v>2024</v>
      </c>
    </row>
    <row r="681" spans="1:16" x14ac:dyDescent="0.25">
      <c r="A681" t="s">
        <v>1627</v>
      </c>
      <c r="B681" s="1">
        <v>44117</v>
      </c>
      <c r="C681" s="1">
        <v>44907</v>
      </c>
      <c r="D681" t="s">
        <v>26</v>
      </c>
      <c r="E681" t="s">
        <v>1628</v>
      </c>
      <c r="F681" t="s">
        <v>36</v>
      </c>
      <c r="G681" t="s">
        <v>554</v>
      </c>
      <c r="H681" t="s">
        <v>38</v>
      </c>
      <c r="I681" t="s">
        <v>30</v>
      </c>
      <c r="J681" t="s">
        <v>51</v>
      </c>
      <c r="K681">
        <v>213.04</v>
      </c>
      <c r="L681">
        <v>8</v>
      </c>
      <c r="M681">
        <v>0.09</v>
      </c>
      <c r="N681">
        <v>58.85</v>
      </c>
      <c r="O681" t="s">
        <v>65</v>
      </c>
      <c r="P681">
        <v>2020</v>
      </c>
    </row>
    <row r="682" spans="1:16" x14ac:dyDescent="0.25">
      <c r="A682" t="s">
        <v>1629</v>
      </c>
      <c r="B682" s="1">
        <v>45044</v>
      </c>
      <c r="C682" s="1">
        <v>45204</v>
      </c>
      <c r="D682" t="s">
        <v>34</v>
      </c>
      <c r="E682" t="s">
        <v>1630</v>
      </c>
      <c r="F682" t="s">
        <v>36</v>
      </c>
      <c r="G682" t="s">
        <v>508</v>
      </c>
      <c r="H682" t="s">
        <v>38</v>
      </c>
      <c r="I682" t="s">
        <v>30</v>
      </c>
      <c r="J682" t="s">
        <v>51</v>
      </c>
      <c r="K682">
        <v>298.58</v>
      </c>
      <c r="L682">
        <v>7</v>
      </c>
      <c r="M682">
        <v>0.11</v>
      </c>
      <c r="N682">
        <v>302.48</v>
      </c>
      <c r="O682" t="s">
        <v>71</v>
      </c>
      <c r="P682">
        <v>2023</v>
      </c>
    </row>
    <row r="683" spans="1:16" x14ac:dyDescent="0.25">
      <c r="A683" t="s">
        <v>1631</v>
      </c>
      <c r="B683" s="1">
        <v>45069</v>
      </c>
      <c r="C683" s="1">
        <v>45352</v>
      </c>
      <c r="D683" t="s">
        <v>17</v>
      </c>
      <c r="E683" t="s">
        <v>1632</v>
      </c>
      <c r="F683" t="s">
        <v>36</v>
      </c>
      <c r="G683" t="s">
        <v>169</v>
      </c>
      <c r="H683" t="s">
        <v>59</v>
      </c>
      <c r="I683" t="s">
        <v>30</v>
      </c>
      <c r="J683" t="s">
        <v>31</v>
      </c>
      <c r="K683">
        <v>813.55</v>
      </c>
      <c r="L683">
        <v>4</v>
      </c>
      <c r="M683">
        <v>0.08</v>
      </c>
      <c r="N683">
        <v>114.88</v>
      </c>
      <c r="O683" t="s">
        <v>32</v>
      </c>
      <c r="P683">
        <v>2023</v>
      </c>
    </row>
    <row r="684" spans="1:16" x14ac:dyDescent="0.25">
      <c r="A684" t="s">
        <v>1633</v>
      </c>
      <c r="B684" s="1">
        <v>44666</v>
      </c>
      <c r="C684" s="1">
        <v>45533</v>
      </c>
      <c r="D684" t="s">
        <v>26</v>
      </c>
      <c r="E684" t="s">
        <v>1634</v>
      </c>
      <c r="F684" t="s">
        <v>19</v>
      </c>
      <c r="G684" t="s">
        <v>267</v>
      </c>
      <c r="H684" t="s">
        <v>87</v>
      </c>
      <c r="I684" t="s">
        <v>30</v>
      </c>
      <c r="J684" t="s">
        <v>51</v>
      </c>
      <c r="K684">
        <v>895.54</v>
      </c>
      <c r="L684">
        <v>6</v>
      </c>
      <c r="M684">
        <v>0.13</v>
      </c>
      <c r="N684">
        <v>-31.9</v>
      </c>
      <c r="O684" t="s">
        <v>71</v>
      </c>
      <c r="P684">
        <v>2022</v>
      </c>
    </row>
    <row r="685" spans="1:16" x14ac:dyDescent="0.25">
      <c r="A685" t="s">
        <v>1635</v>
      </c>
      <c r="B685" s="1">
        <v>44171</v>
      </c>
      <c r="C685" s="1">
        <v>45747</v>
      </c>
      <c r="D685" t="s">
        <v>17</v>
      </c>
      <c r="E685" t="s">
        <v>1636</v>
      </c>
      <c r="F685" t="s">
        <v>28</v>
      </c>
      <c r="G685" t="s">
        <v>508</v>
      </c>
      <c r="H685" t="s">
        <v>21</v>
      </c>
      <c r="I685" t="s">
        <v>39</v>
      </c>
      <c r="J685" t="s">
        <v>47</v>
      </c>
      <c r="K685">
        <v>539.03</v>
      </c>
      <c r="L685">
        <v>3</v>
      </c>
      <c r="M685">
        <v>0.23</v>
      </c>
      <c r="N685">
        <v>41.92</v>
      </c>
      <c r="O685" t="s">
        <v>65</v>
      </c>
      <c r="P685">
        <v>2020</v>
      </c>
    </row>
    <row r="686" spans="1:16" x14ac:dyDescent="0.25">
      <c r="A686" t="s">
        <v>1637</v>
      </c>
      <c r="B686" s="1">
        <v>44212</v>
      </c>
      <c r="C686" s="1">
        <v>44541</v>
      </c>
      <c r="D686" t="s">
        <v>26</v>
      </c>
      <c r="E686" t="s">
        <v>1638</v>
      </c>
      <c r="F686" t="s">
        <v>28</v>
      </c>
      <c r="G686" t="s">
        <v>1215</v>
      </c>
      <c r="H686" t="s">
        <v>38</v>
      </c>
      <c r="I686" t="s">
        <v>22</v>
      </c>
      <c r="J686" t="s">
        <v>64</v>
      </c>
      <c r="K686">
        <v>514</v>
      </c>
      <c r="L686">
        <v>8</v>
      </c>
      <c r="M686">
        <v>0.26</v>
      </c>
      <c r="N686">
        <v>11.58</v>
      </c>
      <c r="O686" t="s">
        <v>65</v>
      </c>
      <c r="P686">
        <v>2021</v>
      </c>
    </row>
    <row r="687" spans="1:16" x14ac:dyDescent="0.25">
      <c r="A687" t="s">
        <v>1639</v>
      </c>
      <c r="B687" s="1">
        <v>45355</v>
      </c>
      <c r="C687" s="1">
        <v>45501</v>
      </c>
      <c r="D687" t="s">
        <v>61</v>
      </c>
      <c r="E687" t="s">
        <v>1640</v>
      </c>
      <c r="F687" t="s">
        <v>36</v>
      </c>
      <c r="G687" t="s">
        <v>593</v>
      </c>
      <c r="H687" t="s">
        <v>21</v>
      </c>
      <c r="I687" t="s">
        <v>22</v>
      </c>
      <c r="J687" t="s">
        <v>132</v>
      </c>
      <c r="K687">
        <v>301.69</v>
      </c>
      <c r="L687">
        <v>2</v>
      </c>
      <c r="M687">
        <v>0.24</v>
      </c>
      <c r="N687">
        <v>329.08</v>
      </c>
      <c r="O687" t="s">
        <v>71</v>
      </c>
      <c r="P687">
        <v>2024</v>
      </c>
    </row>
    <row r="688" spans="1:16" x14ac:dyDescent="0.25">
      <c r="A688" t="s">
        <v>1641</v>
      </c>
      <c r="B688" s="1">
        <v>44980</v>
      </c>
      <c r="C688" s="1">
        <v>45482</v>
      </c>
      <c r="D688" t="s">
        <v>61</v>
      </c>
      <c r="E688" t="s">
        <v>1642</v>
      </c>
      <c r="F688" t="s">
        <v>28</v>
      </c>
      <c r="G688" t="s">
        <v>1268</v>
      </c>
      <c r="H688" t="s">
        <v>59</v>
      </c>
      <c r="I688" t="s">
        <v>39</v>
      </c>
      <c r="J688" t="s">
        <v>47</v>
      </c>
      <c r="K688">
        <v>220.95</v>
      </c>
      <c r="L688">
        <v>2</v>
      </c>
      <c r="M688">
        <v>0.04</v>
      </c>
      <c r="N688">
        <v>71.31</v>
      </c>
      <c r="O688" t="s">
        <v>24</v>
      </c>
      <c r="P688">
        <v>2023</v>
      </c>
    </row>
    <row r="689" spans="1:16" x14ac:dyDescent="0.25">
      <c r="A689" t="s">
        <v>1643</v>
      </c>
      <c r="B689" s="1">
        <v>45425</v>
      </c>
      <c r="C689" s="1">
        <v>45607</v>
      </c>
      <c r="D689" t="s">
        <v>26</v>
      </c>
      <c r="E689" t="s">
        <v>1644</v>
      </c>
      <c r="F689" t="s">
        <v>36</v>
      </c>
      <c r="G689" t="s">
        <v>1020</v>
      </c>
      <c r="H689" t="s">
        <v>38</v>
      </c>
      <c r="I689" t="s">
        <v>30</v>
      </c>
      <c r="J689" t="s">
        <v>31</v>
      </c>
      <c r="K689">
        <v>428.6</v>
      </c>
      <c r="L689">
        <v>2</v>
      </c>
      <c r="M689">
        <v>0.01</v>
      </c>
      <c r="N689">
        <v>173.97</v>
      </c>
      <c r="O689" t="s">
        <v>24</v>
      </c>
      <c r="P689">
        <v>2024</v>
      </c>
    </row>
    <row r="690" spans="1:16" x14ac:dyDescent="0.25">
      <c r="A690" t="s">
        <v>1645</v>
      </c>
      <c r="B690" s="1">
        <v>45188</v>
      </c>
      <c r="C690" s="1">
        <v>45412</v>
      </c>
      <c r="D690" t="s">
        <v>61</v>
      </c>
      <c r="E690" t="s">
        <v>1646</v>
      </c>
      <c r="F690" t="s">
        <v>28</v>
      </c>
      <c r="G690" t="s">
        <v>155</v>
      </c>
      <c r="H690" t="s">
        <v>87</v>
      </c>
      <c r="I690" t="s">
        <v>30</v>
      </c>
      <c r="J690" t="s">
        <v>31</v>
      </c>
      <c r="K690">
        <v>467.42</v>
      </c>
      <c r="L690">
        <v>4</v>
      </c>
      <c r="M690">
        <v>0.11</v>
      </c>
      <c r="N690">
        <v>238.81</v>
      </c>
      <c r="O690" t="s">
        <v>32</v>
      </c>
      <c r="P690">
        <v>2023</v>
      </c>
    </row>
    <row r="691" spans="1:16" x14ac:dyDescent="0.25">
      <c r="A691" t="s">
        <v>1647</v>
      </c>
      <c r="B691" s="1">
        <v>45637</v>
      </c>
      <c r="C691" s="1">
        <v>45716</v>
      </c>
      <c r="D691" t="s">
        <v>26</v>
      </c>
      <c r="E691" t="s">
        <v>1648</v>
      </c>
      <c r="F691" t="s">
        <v>28</v>
      </c>
      <c r="G691" t="s">
        <v>390</v>
      </c>
      <c r="H691" t="s">
        <v>87</v>
      </c>
      <c r="I691" t="s">
        <v>22</v>
      </c>
      <c r="J691" t="s">
        <v>23</v>
      </c>
      <c r="K691">
        <v>793</v>
      </c>
      <c r="L691">
        <v>8</v>
      </c>
      <c r="M691">
        <v>7.0000000000000007E-2</v>
      </c>
      <c r="N691">
        <v>207.89</v>
      </c>
      <c r="O691" t="s">
        <v>65</v>
      </c>
      <c r="P691">
        <v>2024</v>
      </c>
    </row>
    <row r="692" spans="1:16" x14ac:dyDescent="0.25">
      <c r="A692" t="s">
        <v>1649</v>
      </c>
      <c r="B692" s="1">
        <v>45808</v>
      </c>
      <c r="C692" s="1">
        <v>45849</v>
      </c>
      <c r="D692" t="s">
        <v>34</v>
      </c>
      <c r="E692" t="s">
        <v>1650</v>
      </c>
      <c r="F692" t="s">
        <v>19</v>
      </c>
      <c r="G692" t="s">
        <v>511</v>
      </c>
      <c r="H692" t="s">
        <v>38</v>
      </c>
      <c r="I692" t="s">
        <v>22</v>
      </c>
      <c r="J692" t="s">
        <v>23</v>
      </c>
      <c r="K692">
        <v>840.8</v>
      </c>
      <c r="L692">
        <v>7</v>
      </c>
      <c r="M692">
        <v>0.04</v>
      </c>
      <c r="N692">
        <v>467.44</v>
      </c>
      <c r="O692" t="s">
        <v>24</v>
      </c>
      <c r="P692">
        <v>2025</v>
      </c>
    </row>
    <row r="693" spans="1:16" x14ac:dyDescent="0.25">
      <c r="A693" t="s">
        <v>1651</v>
      </c>
      <c r="B693" s="1">
        <v>45363</v>
      </c>
      <c r="C693" s="1">
        <v>45389</v>
      </c>
      <c r="D693" t="s">
        <v>26</v>
      </c>
      <c r="E693" t="s">
        <v>1652</v>
      </c>
      <c r="F693" t="s">
        <v>28</v>
      </c>
      <c r="G693" t="s">
        <v>618</v>
      </c>
      <c r="H693" t="s">
        <v>38</v>
      </c>
      <c r="I693" t="s">
        <v>22</v>
      </c>
      <c r="J693" t="s">
        <v>132</v>
      </c>
      <c r="K693">
        <v>382.7</v>
      </c>
      <c r="L693">
        <v>3</v>
      </c>
      <c r="M693">
        <v>0.03</v>
      </c>
      <c r="N693">
        <v>81.98</v>
      </c>
      <c r="O693" t="s">
        <v>32</v>
      </c>
      <c r="P693">
        <v>2024</v>
      </c>
    </row>
    <row r="694" spans="1:16" x14ac:dyDescent="0.25">
      <c r="A694" t="s">
        <v>1653</v>
      </c>
      <c r="B694" s="1">
        <v>44469</v>
      </c>
      <c r="C694" s="1">
        <v>44647</v>
      </c>
      <c r="D694" t="s">
        <v>61</v>
      </c>
      <c r="E694" t="s">
        <v>1654</v>
      </c>
      <c r="F694" t="s">
        <v>19</v>
      </c>
      <c r="G694" t="s">
        <v>146</v>
      </c>
      <c r="H694" t="s">
        <v>38</v>
      </c>
      <c r="I694" t="s">
        <v>30</v>
      </c>
      <c r="J694" t="s">
        <v>51</v>
      </c>
      <c r="K694">
        <v>54.55</v>
      </c>
      <c r="L694">
        <v>4</v>
      </c>
      <c r="M694">
        <v>0.05</v>
      </c>
      <c r="N694">
        <v>138</v>
      </c>
      <c r="O694" t="s">
        <v>32</v>
      </c>
      <c r="P694">
        <v>2021</v>
      </c>
    </row>
    <row r="695" spans="1:16" x14ac:dyDescent="0.25">
      <c r="A695" t="s">
        <v>1655</v>
      </c>
      <c r="B695" s="1">
        <v>45153</v>
      </c>
      <c r="C695" s="1">
        <v>45273</v>
      </c>
      <c r="D695" t="s">
        <v>61</v>
      </c>
      <c r="E695" t="s">
        <v>1656</v>
      </c>
      <c r="F695" t="s">
        <v>19</v>
      </c>
      <c r="G695" t="s">
        <v>1657</v>
      </c>
      <c r="H695" t="s">
        <v>87</v>
      </c>
      <c r="I695" t="s">
        <v>30</v>
      </c>
      <c r="J695" t="s">
        <v>51</v>
      </c>
      <c r="K695">
        <v>895.99</v>
      </c>
      <c r="L695">
        <v>4</v>
      </c>
      <c r="M695">
        <v>0.24</v>
      </c>
      <c r="N695">
        <v>398.38</v>
      </c>
      <c r="O695" t="s">
        <v>24</v>
      </c>
      <c r="P695">
        <v>2023</v>
      </c>
    </row>
    <row r="696" spans="1:16" x14ac:dyDescent="0.25">
      <c r="A696" t="s">
        <v>1658</v>
      </c>
      <c r="B696" s="1">
        <v>45266</v>
      </c>
      <c r="C696" s="1">
        <v>45743</v>
      </c>
      <c r="D696" t="s">
        <v>17</v>
      </c>
      <c r="E696" t="s">
        <v>1659</v>
      </c>
      <c r="F696" t="s">
        <v>28</v>
      </c>
      <c r="G696" t="s">
        <v>583</v>
      </c>
      <c r="H696" t="s">
        <v>21</v>
      </c>
      <c r="I696" t="s">
        <v>22</v>
      </c>
      <c r="J696" t="s">
        <v>23</v>
      </c>
      <c r="K696">
        <v>866.94</v>
      </c>
      <c r="L696">
        <v>4</v>
      </c>
      <c r="M696">
        <v>0.06</v>
      </c>
      <c r="N696">
        <v>320.49</v>
      </c>
      <c r="O696" t="s">
        <v>32</v>
      </c>
      <c r="P696">
        <v>2023</v>
      </c>
    </row>
    <row r="697" spans="1:16" x14ac:dyDescent="0.25">
      <c r="A697" t="s">
        <v>1660</v>
      </c>
      <c r="B697" s="1">
        <v>44342</v>
      </c>
      <c r="C697" s="1">
        <v>45020</v>
      </c>
      <c r="D697" t="s">
        <v>34</v>
      </c>
      <c r="E697" t="s">
        <v>1661</v>
      </c>
      <c r="F697" t="s">
        <v>28</v>
      </c>
      <c r="G697" t="s">
        <v>742</v>
      </c>
      <c r="H697" t="s">
        <v>59</v>
      </c>
      <c r="I697" t="s">
        <v>22</v>
      </c>
      <c r="J697" t="s">
        <v>132</v>
      </c>
      <c r="K697">
        <v>632.29</v>
      </c>
      <c r="L697">
        <v>2</v>
      </c>
      <c r="M697">
        <v>0.15</v>
      </c>
      <c r="N697">
        <v>400.96</v>
      </c>
      <c r="O697" t="s">
        <v>24</v>
      </c>
      <c r="P697">
        <v>2021</v>
      </c>
    </row>
    <row r="698" spans="1:16" x14ac:dyDescent="0.25">
      <c r="A698" s="2" t="s">
        <v>1662</v>
      </c>
      <c r="B698" s="1">
        <v>45535</v>
      </c>
      <c r="C698" s="1">
        <v>45824</v>
      </c>
      <c r="D698" t="s">
        <v>26</v>
      </c>
      <c r="E698" t="s">
        <v>1663</v>
      </c>
      <c r="F698" t="s">
        <v>28</v>
      </c>
      <c r="G698" t="s">
        <v>890</v>
      </c>
      <c r="H698" t="s">
        <v>21</v>
      </c>
      <c r="I698" t="s">
        <v>30</v>
      </c>
      <c r="J698" t="s">
        <v>51</v>
      </c>
      <c r="K698">
        <v>340.94</v>
      </c>
      <c r="L698">
        <v>10</v>
      </c>
      <c r="M698">
        <v>0.14000000000000001</v>
      </c>
      <c r="N698">
        <v>241.88</v>
      </c>
      <c r="O698" t="s">
        <v>24</v>
      </c>
      <c r="P698">
        <v>2024</v>
      </c>
    </row>
    <row r="699" spans="1:16" x14ac:dyDescent="0.25">
      <c r="A699" t="s">
        <v>1664</v>
      </c>
      <c r="B699" s="1">
        <v>45833</v>
      </c>
      <c r="C699" s="1">
        <v>45844</v>
      </c>
      <c r="D699" t="s">
        <v>61</v>
      </c>
      <c r="E699" t="s">
        <v>1665</v>
      </c>
      <c r="F699" t="s">
        <v>19</v>
      </c>
      <c r="G699" t="s">
        <v>1215</v>
      </c>
      <c r="H699" t="s">
        <v>38</v>
      </c>
      <c r="I699" t="s">
        <v>39</v>
      </c>
      <c r="J699" t="s">
        <v>47</v>
      </c>
      <c r="K699">
        <v>858.11</v>
      </c>
      <c r="L699">
        <v>8</v>
      </c>
      <c r="M699">
        <v>0.25</v>
      </c>
      <c r="N699">
        <v>391.04</v>
      </c>
      <c r="O699" t="s">
        <v>65</v>
      </c>
      <c r="P699">
        <v>2025</v>
      </c>
    </row>
    <row r="700" spans="1:16" x14ac:dyDescent="0.25">
      <c r="A700" t="s">
        <v>1666</v>
      </c>
      <c r="B700" s="1">
        <v>44377</v>
      </c>
      <c r="C700" s="1">
        <v>44659</v>
      </c>
      <c r="D700" t="s">
        <v>34</v>
      </c>
      <c r="E700" t="s">
        <v>1667</v>
      </c>
      <c r="F700" t="s">
        <v>19</v>
      </c>
      <c r="G700" t="s">
        <v>979</v>
      </c>
      <c r="H700" t="s">
        <v>59</v>
      </c>
      <c r="I700" t="s">
        <v>30</v>
      </c>
      <c r="J700" t="s">
        <v>55</v>
      </c>
      <c r="K700">
        <v>335.66</v>
      </c>
      <c r="L700">
        <v>9</v>
      </c>
      <c r="M700">
        <v>0.15</v>
      </c>
      <c r="N700">
        <v>256.64999999999998</v>
      </c>
      <c r="O700" t="s">
        <v>32</v>
      </c>
      <c r="P700">
        <v>2021</v>
      </c>
    </row>
    <row r="701" spans="1:16" x14ac:dyDescent="0.25">
      <c r="A701" t="s">
        <v>1668</v>
      </c>
      <c r="B701" s="1">
        <v>44364</v>
      </c>
      <c r="C701" s="1">
        <v>45399</v>
      </c>
      <c r="D701" t="s">
        <v>17</v>
      </c>
      <c r="E701" t="s">
        <v>1669</v>
      </c>
      <c r="F701" t="s">
        <v>19</v>
      </c>
      <c r="G701" t="s">
        <v>688</v>
      </c>
      <c r="H701" t="s">
        <v>21</v>
      </c>
      <c r="I701" t="s">
        <v>22</v>
      </c>
      <c r="J701" t="s">
        <v>23</v>
      </c>
      <c r="K701">
        <v>783.61</v>
      </c>
      <c r="L701">
        <v>6</v>
      </c>
      <c r="M701">
        <v>0.28000000000000003</v>
      </c>
      <c r="N701">
        <v>136.57</v>
      </c>
      <c r="O701" t="s">
        <v>65</v>
      </c>
      <c r="P701">
        <v>2021</v>
      </c>
    </row>
    <row r="702" spans="1:16" x14ac:dyDescent="0.25">
      <c r="A702" t="s">
        <v>1670</v>
      </c>
      <c r="B702" s="1">
        <v>45547</v>
      </c>
      <c r="C702" s="1">
        <v>45790</v>
      </c>
      <c r="D702" t="s">
        <v>17</v>
      </c>
      <c r="E702" t="s">
        <v>1671</v>
      </c>
      <c r="F702" t="s">
        <v>19</v>
      </c>
      <c r="G702" t="s">
        <v>122</v>
      </c>
      <c r="H702" t="s">
        <v>59</v>
      </c>
      <c r="I702" t="s">
        <v>22</v>
      </c>
      <c r="J702" t="s">
        <v>132</v>
      </c>
      <c r="K702">
        <v>690.14</v>
      </c>
      <c r="L702">
        <v>1</v>
      </c>
      <c r="M702">
        <v>0.14000000000000001</v>
      </c>
      <c r="N702">
        <v>466.03</v>
      </c>
      <c r="O702" t="s">
        <v>32</v>
      </c>
      <c r="P702">
        <v>2024</v>
      </c>
    </row>
    <row r="703" spans="1:16" x14ac:dyDescent="0.25">
      <c r="A703" t="s">
        <v>1672</v>
      </c>
      <c r="B703" s="1">
        <v>45558</v>
      </c>
      <c r="C703" s="1">
        <v>45617</v>
      </c>
      <c r="D703" t="s">
        <v>61</v>
      </c>
      <c r="E703" t="s">
        <v>1673</v>
      </c>
      <c r="F703" t="s">
        <v>36</v>
      </c>
      <c r="G703" t="s">
        <v>166</v>
      </c>
      <c r="H703" t="s">
        <v>59</v>
      </c>
      <c r="I703" t="s">
        <v>39</v>
      </c>
      <c r="J703" t="s">
        <v>113</v>
      </c>
      <c r="K703">
        <v>839.67</v>
      </c>
      <c r="L703">
        <v>8</v>
      </c>
      <c r="M703">
        <v>0.08</v>
      </c>
      <c r="N703">
        <v>-67.319999999999993</v>
      </c>
      <c r="O703" t="s">
        <v>32</v>
      </c>
      <c r="P703">
        <v>2024</v>
      </c>
    </row>
    <row r="704" spans="1:16" x14ac:dyDescent="0.25">
      <c r="A704" t="s">
        <v>1674</v>
      </c>
      <c r="B704" s="1">
        <v>45287</v>
      </c>
      <c r="C704" s="1">
        <v>45482</v>
      </c>
      <c r="D704" t="s">
        <v>17</v>
      </c>
      <c r="E704" t="s">
        <v>1675</v>
      </c>
      <c r="F704" t="s">
        <v>28</v>
      </c>
      <c r="G704" t="s">
        <v>1294</v>
      </c>
      <c r="H704" t="s">
        <v>38</v>
      </c>
      <c r="I704" t="s">
        <v>22</v>
      </c>
      <c r="J704" t="s">
        <v>23</v>
      </c>
      <c r="K704">
        <v>580.55999999999995</v>
      </c>
      <c r="L704">
        <v>8</v>
      </c>
      <c r="M704">
        <v>0.14000000000000001</v>
      </c>
      <c r="N704">
        <v>271.06</v>
      </c>
      <c r="O704" t="s">
        <v>71</v>
      </c>
      <c r="P704">
        <v>2023</v>
      </c>
    </row>
    <row r="705" spans="1:16" x14ac:dyDescent="0.25">
      <c r="A705" t="s">
        <v>1676</v>
      </c>
      <c r="B705" s="1">
        <v>44216</v>
      </c>
      <c r="C705" s="1">
        <v>45533</v>
      </c>
      <c r="D705" t="s">
        <v>61</v>
      </c>
      <c r="E705" t="s">
        <v>1677</v>
      </c>
      <c r="F705" t="s">
        <v>36</v>
      </c>
      <c r="G705" t="s">
        <v>1678</v>
      </c>
      <c r="H705" t="s">
        <v>87</v>
      </c>
      <c r="I705" t="s">
        <v>30</v>
      </c>
      <c r="J705" t="s">
        <v>55</v>
      </c>
      <c r="K705">
        <v>261.93</v>
      </c>
      <c r="L705">
        <v>7</v>
      </c>
      <c r="M705">
        <v>0.3</v>
      </c>
      <c r="N705">
        <v>78.33</v>
      </c>
      <c r="O705" t="s">
        <v>65</v>
      </c>
      <c r="P705">
        <v>2021</v>
      </c>
    </row>
    <row r="706" spans="1:16" x14ac:dyDescent="0.25">
      <c r="A706" t="s">
        <v>1679</v>
      </c>
      <c r="B706" s="1">
        <v>44984</v>
      </c>
      <c r="C706" s="1">
        <v>45272</v>
      </c>
      <c r="D706" t="s">
        <v>17</v>
      </c>
      <c r="E706" t="s">
        <v>1680</v>
      </c>
      <c r="F706" t="s">
        <v>19</v>
      </c>
      <c r="G706" t="s">
        <v>125</v>
      </c>
      <c r="H706" t="s">
        <v>21</v>
      </c>
      <c r="I706" t="s">
        <v>22</v>
      </c>
      <c r="J706" t="s">
        <v>23</v>
      </c>
      <c r="K706">
        <v>90.8</v>
      </c>
      <c r="L706">
        <v>4</v>
      </c>
      <c r="M706">
        <v>0.19</v>
      </c>
      <c r="N706">
        <v>154.22</v>
      </c>
      <c r="O706" t="s">
        <v>71</v>
      </c>
      <c r="P706">
        <v>2023</v>
      </c>
    </row>
    <row r="707" spans="1:16" x14ac:dyDescent="0.25">
      <c r="A707" t="s">
        <v>1681</v>
      </c>
      <c r="B707" s="1">
        <v>44873</v>
      </c>
      <c r="C707" s="1">
        <v>45504</v>
      </c>
      <c r="D707" t="s">
        <v>34</v>
      </c>
      <c r="E707" t="s">
        <v>1682</v>
      </c>
      <c r="F707" t="s">
        <v>19</v>
      </c>
      <c r="G707" t="s">
        <v>80</v>
      </c>
      <c r="H707" t="s">
        <v>21</v>
      </c>
      <c r="I707" t="s">
        <v>39</v>
      </c>
      <c r="J707" t="s">
        <v>47</v>
      </c>
      <c r="K707">
        <v>827.29</v>
      </c>
      <c r="L707">
        <v>7</v>
      </c>
      <c r="M707">
        <v>0.01</v>
      </c>
      <c r="N707">
        <v>324.18</v>
      </c>
      <c r="O707" t="s">
        <v>24</v>
      </c>
      <c r="P707">
        <v>2022</v>
      </c>
    </row>
    <row r="708" spans="1:16" x14ac:dyDescent="0.25">
      <c r="A708" t="s">
        <v>1683</v>
      </c>
      <c r="B708" s="1">
        <v>45301</v>
      </c>
      <c r="C708" s="1">
        <v>45391</v>
      </c>
      <c r="D708" t="s">
        <v>26</v>
      </c>
      <c r="E708" t="s">
        <v>1684</v>
      </c>
      <c r="F708" t="s">
        <v>19</v>
      </c>
      <c r="G708" t="s">
        <v>119</v>
      </c>
      <c r="H708" t="s">
        <v>59</v>
      </c>
      <c r="I708" t="s">
        <v>30</v>
      </c>
      <c r="J708" t="s">
        <v>51</v>
      </c>
      <c r="K708">
        <v>73.39</v>
      </c>
      <c r="L708">
        <v>9</v>
      </c>
      <c r="M708">
        <v>0.28000000000000003</v>
      </c>
      <c r="N708">
        <v>-0.95</v>
      </c>
      <c r="O708" t="s">
        <v>65</v>
      </c>
      <c r="P708">
        <v>2024</v>
      </c>
    </row>
    <row r="709" spans="1:16" x14ac:dyDescent="0.25">
      <c r="A709" t="s">
        <v>1685</v>
      </c>
      <c r="B709" s="1">
        <v>44178</v>
      </c>
      <c r="C709" s="1">
        <v>44391</v>
      </c>
      <c r="D709" t="s">
        <v>26</v>
      </c>
      <c r="E709" t="s">
        <v>1686</v>
      </c>
      <c r="F709" t="s">
        <v>36</v>
      </c>
      <c r="G709" t="s">
        <v>917</v>
      </c>
      <c r="H709" t="s">
        <v>21</v>
      </c>
      <c r="I709" t="s">
        <v>30</v>
      </c>
      <c r="J709" t="s">
        <v>31</v>
      </c>
      <c r="K709">
        <v>464.55</v>
      </c>
      <c r="L709">
        <v>4</v>
      </c>
      <c r="M709">
        <v>0.3</v>
      </c>
      <c r="N709">
        <v>237.03</v>
      </c>
      <c r="O709" t="s">
        <v>24</v>
      </c>
      <c r="P709">
        <v>2020</v>
      </c>
    </row>
    <row r="710" spans="1:16" x14ac:dyDescent="0.25">
      <c r="A710" t="s">
        <v>1687</v>
      </c>
      <c r="B710" s="1">
        <v>44095</v>
      </c>
      <c r="C710" s="1">
        <v>44710</v>
      </c>
      <c r="D710" t="s">
        <v>26</v>
      </c>
      <c r="E710" t="s">
        <v>1688</v>
      </c>
      <c r="F710" t="s">
        <v>36</v>
      </c>
      <c r="G710" t="s">
        <v>37</v>
      </c>
      <c r="H710" t="s">
        <v>21</v>
      </c>
      <c r="I710" t="s">
        <v>39</v>
      </c>
      <c r="J710" t="s">
        <v>40</v>
      </c>
      <c r="K710">
        <v>232.26</v>
      </c>
      <c r="L710">
        <v>5</v>
      </c>
      <c r="M710">
        <v>0.03</v>
      </c>
      <c r="N710">
        <v>62.8</v>
      </c>
      <c r="O710" t="s">
        <v>24</v>
      </c>
      <c r="P710">
        <v>2020</v>
      </c>
    </row>
    <row r="711" spans="1:16" x14ac:dyDescent="0.25">
      <c r="A711" t="s">
        <v>1689</v>
      </c>
      <c r="B711" s="1">
        <v>45415</v>
      </c>
      <c r="C711" s="1">
        <v>45477</v>
      </c>
      <c r="D711" t="s">
        <v>34</v>
      </c>
      <c r="E711" t="s">
        <v>1690</v>
      </c>
      <c r="F711" t="s">
        <v>36</v>
      </c>
      <c r="G711" t="s">
        <v>138</v>
      </c>
      <c r="H711" t="s">
        <v>38</v>
      </c>
      <c r="I711" t="s">
        <v>22</v>
      </c>
      <c r="J711" t="s">
        <v>64</v>
      </c>
      <c r="K711">
        <v>429.62</v>
      </c>
      <c r="L711">
        <v>3</v>
      </c>
      <c r="M711">
        <v>0.2</v>
      </c>
      <c r="N711">
        <v>-43.46</v>
      </c>
      <c r="O711" t="s">
        <v>71</v>
      </c>
      <c r="P711">
        <v>2024</v>
      </c>
    </row>
    <row r="712" spans="1:16" x14ac:dyDescent="0.25">
      <c r="A712" t="s">
        <v>1691</v>
      </c>
      <c r="B712" s="1">
        <v>45337</v>
      </c>
      <c r="C712" s="1">
        <v>45600</v>
      </c>
      <c r="D712" t="s">
        <v>34</v>
      </c>
      <c r="E712" t="s">
        <v>1692</v>
      </c>
      <c r="F712" t="s">
        <v>19</v>
      </c>
      <c r="G712" t="s">
        <v>808</v>
      </c>
      <c r="H712" t="s">
        <v>21</v>
      </c>
      <c r="I712" t="s">
        <v>22</v>
      </c>
      <c r="J712" t="s">
        <v>132</v>
      </c>
      <c r="K712">
        <v>928.83</v>
      </c>
      <c r="L712">
        <v>9</v>
      </c>
      <c r="M712">
        <v>0.24</v>
      </c>
      <c r="N712">
        <v>-18.73</v>
      </c>
      <c r="O712" t="s">
        <v>24</v>
      </c>
      <c r="P712">
        <v>2024</v>
      </c>
    </row>
    <row r="713" spans="1:16" x14ac:dyDescent="0.25">
      <c r="A713" t="s">
        <v>1693</v>
      </c>
      <c r="B713" s="1">
        <v>45032</v>
      </c>
      <c r="C713" s="1">
        <v>45399</v>
      </c>
      <c r="D713" t="s">
        <v>34</v>
      </c>
      <c r="E713" t="s">
        <v>1694</v>
      </c>
      <c r="F713" t="s">
        <v>36</v>
      </c>
      <c r="G713" t="s">
        <v>1114</v>
      </c>
      <c r="H713" t="s">
        <v>59</v>
      </c>
      <c r="I713" t="s">
        <v>22</v>
      </c>
      <c r="J713" t="s">
        <v>23</v>
      </c>
      <c r="K713">
        <v>216.41</v>
      </c>
      <c r="L713">
        <v>6</v>
      </c>
      <c r="M713">
        <v>0.04</v>
      </c>
      <c r="N713">
        <v>355.5</v>
      </c>
      <c r="O713" t="s">
        <v>71</v>
      </c>
      <c r="P713">
        <v>2023</v>
      </c>
    </row>
    <row r="714" spans="1:16" x14ac:dyDescent="0.25">
      <c r="A714" t="s">
        <v>1695</v>
      </c>
      <c r="B714" s="1">
        <v>44711</v>
      </c>
      <c r="C714" s="1">
        <v>45553</v>
      </c>
      <c r="D714" t="s">
        <v>17</v>
      </c>
      <c r="E714" t="s">
        <v>1696</v>
      </c>
      <c r="F714" t="s">
        <v>28</v>
      </c>
      <c r="G714" t="s">
        <v>331</v>
      </c>
      <c r="H714" t="s">
        <v>87</v>
      </c>
      <c r="I714" t="s">
        <v>39</v>
      </c>
      <c r="J714" t="s">
        <v>113</v>
      </c>
      <c r="K714">
        <v>914.33</v>
      </c>
      <c r="L714">
        <v>9</v>
      </c>
      <c r="M714">
        <v>0.13</v>
      </c>
      <c r="N714">
        <v>104.49</v>
      </c>
      <c r="O714" t="s">
        <v>24</v>
      </c>
      <c r="P714">
        <v>2022</v>
      </c>
    </row>
    <row r="715" spans="1:16" x14ac:dyDescent="0.25">
      <c r="A715" t="s">
        <v>1697</v>
      </c>
      <c r="B715" s="1">
        <v>44502</v>
      </c>
      <c r="C715" s="1">
        <v>45275</v>
      </c>
      <c r="D715" t="s">
        <v>17</v>
      </c>
      <c r="E715" t="s">
        <v>1698</v>
      </c>
      <c r="F715" t="s">
        <v>19</v>
      </c>
      <c r="G715" t="s">
        <v>1187</v>
      </c>
      <c r="H715" t="s">
        <v>21</v>
      </c>
      <c r="I715" t="s">
        <v>30</v>
      </c>
      <c r="J715" t="s">
        <v>55</v>
      </c>
      <c r="K715">
        <v>267.87</v>
      </c>
      <c r="L715">
        <v>9</v>
      </c>
      <c r="M715">
        <v>0.16</v>
      </c>
      <c r="N715">
        <v>230.46</v>
      </c>
      <c r="O715" t="s">
        <v>65</v>
      </c>
      <c r="P715">
        <v>2021</v>
      </c>
    </row>
    <row r="716" spans="1:16" x14ac:dyDescent="0.25">
      <c r="A716" s="2" t="s">
        <v>1699</v>
      </c>
      <c r="B716" s="1">
        <v>44046</v>
      </c>
      <c r="C716" s="1">
        <v>44338</v>
      </c>
      <c r="D716" t="s">
        <v>26</v>
      </c>
      <c r="E716" t="s">
        <v>1700</v>
      </c>
      <c r="F716" t="s">
        <v>28</v>
      </c>
      <c r="G716" t="s">
        <v>1701</v>
      </c>
      <c r="H716" t="s">
        <v>21</v>
      </c>
      <c r="I716" t="s">
        <v>22</v>
      </c>
      <c r="J716" t="s">
        <v>23</v>
      </c>
      <c r="K716">
        <v>297.04000000000002</v>
      </c>
      <c r="L716">
        <v>1</v>
      </c>
      <c r="M716">
        <v>0.14000000000000001</v>
      </c>
      <c r="N716">
        <v>210.42</v>
      </c>
      <c r="O716" t="s">
        <v>24</v>
      </c>
      <c r="P716">
        <v>2020</v>
      </c>
    </row>
    <row r="717" spans="1:16" x14ac:dyDescent="0.25">
      <c r="A717" t="s">
        <v>1702</v>
      </c>
      <c r="B717" s="1">
        <v>45001</v>
      </c>
      <c r="C717" s="1">
        <v>45321</v>
      </c>
      <c r="D717" t="s">
        <v>17</v>
      </c>
      <c r="E717" t="s">
        <v>1703</v>
      </c>
      <c r="F717" t="s">
        <v>36</v>
      </c>
      <c r="G717" t="s">
        <v>101</v>
      </c>
      <c r="H717" t="s">
        <v>87</v>
      </c>
      <c r="I717" t="s">
        <v>30</v>
      </c>
      <c r="J717" t="s">
        <v>55</v>
      </c>
      <c r="K717">
        <v>256.98</v>
      </c>
      <c r="L717">
        <v>7</v>
      </c>
      <c r="M717">
        <v>0.26</v>
      </c>
      <c r="N717">
        <v>386.77</v>
      </c>
      <c r="O717" t="s">
        <v>71</v>
      </c>
      <c r="P717">
        <v>2023</v>
      </c>
    </row>
    <row r="718" spans="1:16" x14ac:dyDescent="0.25">
      <c r="A718" t="s">
        <v>1704</v>
      </c>
      <c r="B718" s="1">
        <v>44371</v>
      </c>
      <c r="C718" s="1">
        <v>44373</v>
      </c>
      <c r="D718" t="s">
        <v>26</v>
      </c>
      <c r="E718" t="s">
        <v>1705</v>
      </c>
      <c r="F718" t="s">
        <v>36</v>
      </c>
      <c r="G718" t="s">
        <v>278</v>
      </c>
      <c r="H718" t="s">
        <v>59</v>
      </c>
      <c r="I718" t="s">
        <v>39</v>
      </c>
      <c r="J718" t="s">
        <v>40</v>
      </c>
      <c r="K718">
        <v>101.08</v>
      </c>
      <c r="L718">
        <v>5</v>
      </c>
      <c r="M718">
        <v>0.3</v>
      </c>
      <c r="N718">
        <v>445.59</v>
      </c>
      <c r="O718" t="s">
        <v>32</v>
      </c>
      <c r="P718">
        <v>2021</v>
      </c>
    </row>
    <row r="719" spans="1:16" x14ac:dyDescent="0.25">
      <c r="A719" t="s">
        <v>1706</v>
      </c>
      <c r="B719" s="1">
        <v>44437</v>
      </c>
      <c r="C719" s="1">
        <v>44998</v>
      </c>
      <c r="D719" t="s">
        <v>34</v>
      </c>
      <c r="E719" t="s">
        <v>1707</v>
      </c>
      <c r="F719" t="s">
        <v>28</v>
      </c>
      <c r="G719" t="s">
        <v>1701</v>
      </c>
      <c r="H719" t="s">
        <v>21</v>
      </c>
      <c r="I719" t="s">
        <v>30</v>
      </c>
      <c r="J719" t="s">
        <v>31</v>
      </c>
      <c r="K719">
        <v>737.63</v>
      </c>
      <c r="L719">
        <v>4</v>
      </c>
      <c r="M719">
        <v>0.28999999999999998</v>
      </c>
      <c r="N719">
        <v>374.85</v>
      </c>
      <c r="O719" t="s">
        <v>71</v>
      </c>
      <c r="P719">
        <v>2021</v>
      </c>
    </row>
    <row r="720" spans="1:16" x14ac:dyDescent="0.25">
      <c r="A720" t="s">
        <v>1708</v>
      </c>
      <c r="B720" s="1">
        <v>44396</v>
      </c>
      <c r="C720" s="1">
        <v>45439</v>
      </c>
      <c r="D720" t="s">
        <v>61</v>
      </c>
      <c r="E720" t="s">
        <v>1709</v>
      </c>
      <c r="F720" t="s">
        <v>28</v>
      </c>
      <c r="G720" t="s">
        <v>313</v>
      </c>
      <c r="H720" t="s">
        <v>87</v>
      </c>
      <c r="I720" t="s">
        <v>30</v>
      </c>
      <c r="J720" t="s">
        <v>55</v>
      </c>
      <c r="K720">
        <v>496.43</v>
      </c>
      <c r="L720">
        <v>2</v>
      </c>
      <c r="M720">
        <v>0.15</v>
      </c>
      <c r="N720">
        <v>347.74</v>
      </c>
      <c r="O720" t="s">
        <v>65</v>
      </c>
      <c r="P720">
        <v>2021</v>
      </c>
    </row>
    <row r="721" spans="1:16" x14ac:dyDescent="0.25">
      <c r="A721" t="s">
        <v>1710</v>
      </c>
      <c r="B721" s="1">
        <v>44694</v>
      </c>
      <c r="C721" s="1">
        <v>45155</v>
      </c>
      <c r="D721" t="s">
        <v>17</v>
      </c>
      <c r="E721" t="s">
        <v>1711</v>
      </c>
      <c r="F721" t="s">
        <v>19</v>
      </c>
      <c r="G721" t="s">
        <v>138</v>
      </c>
      <c r="H721" t="s">
        <v>59</v>
      </c>
      <c r="I721" t="s">
        <v>22</v>
      </c>
      <c r="J721" t="s">
        <v>132</v>
      </c>
      <c r="K721">
        <v>481.42</v>
      </c>
      <c r="L721">
        <v>5</v>
      </c>
      <c r="M721">
        <v>0.11</v>
      </c>
      <c r="N721">
        <v>221.5</v>
      </c>
      <c r="O721" t="s">
        <v>65</v>
      </c>
      <c r="P721">
        <v>2022</v>
      </c>
    </row>
    <row r="722" spans="1:16" x14ac:dyDescent="0.25">
      <c r="A722" t="s">
        <v>1712</v>
      </c>
      <c r="B722" s="1">
        <v>44369</v>
      </c>
      <c r="C722" s="1">
        <v>44983</v>
      </c>
      <c r="D722" t="s">
        <v>34</v>
      </c>
      <c r="E722" t="s">
        <v>1713</v>
      </c>
      <c r="F722" t="s">
        <v>36</v>
      </c>
      <c r="G722" t="s">
        <v>20</v>
      </c>
      <c r="H722" t="s">
        <v>59</v>
      </c>
      <c r="I722" t="s">
        <v>22</v>
      </c>
      <c r="J722" t="s">
        <v>23</v>
      </c>
      <c r="K722">
        <v>86.68</v>
      </c>
      <c r="L722">
        <v>10</v>
      </c>
      <c r="M722">
        <v>0.02</v>
      </c>
      <c r="N722">
        <v>227.13</v>
      </c>
      <c r="O722" t="s">
        <v>24</v>
      </c>
      <c r="P722">
        <v>2021</v>
      </c>
    </row>
    <row r="723" spans="1:16" x14ac:dyDescent="0.25">
      <c r="A723" t="s">
        <v>1714</v>
      </c>
      <c r="B723" s="1">
        <v>44315</v>
      </c>
      <c r="C723" s="1">
        <v>44556</v>
      </c>
      <c r="D723" t="s">
        <v>61</v>
      </c>
      <c r="E723" t="s">
        <v>1715</v>
      </c>
      <c r="F723" t="s">
        <v>28</v>
      </c>
      <c r="G723" t="s">
        <v>213</v>
      </c>
      <c r="H723" t="s">
        <v>21</v>
      </c>
      <c r="I723" t="s">
        <v>39</v>
      </c>
      <c r="J723" t="s">
        <v>40</v>
      </c>
      <c r="K723">
        <v>294.68</v>
      </c>
      <c r="L723">
        <v>9</v>
      </c>
      <c r="M723">
        <v>0.18</v>
      </c>
      <c r="N723">
        <v>175.19</v>
      </c>
      <c r="O723" t="s">
        <v>71</v>
      </c>
      <c r="P723">
        <v>2021</v>
      </c>
    </row>
    <row r="724" spans="1:16" x14ac:dyDescent="0.25">
      <c r="A724" t="s">
        <v>1716</v>
      </c>
      <c r="B724" s="1">
        <v>45431</v>
      </c>
      <c r="C724" s="1">
        <v>45534</v>
      </c>
      <c r="D724" t="s">
        <v>17</v>
      </c>
      <c r="E724" t="s">
        <v>1717</v>
      </c>
      <c r="F724" t="s">
        <v>19</v>
      </c>
      <c r="G724" t="s">
        <v>1268</v>
      </c>
      <c r="H724" t="s">
        <v>59</v>
      </c>
      <c r="I724" t="s">
        <v>30</v>
      </c>
      <c r="J724" t="s">
        <v>51</v>
      </c>
      <c r="K724">
        <v>209.27</v>
      </c>
      <c r="L724">
        <v>10</v>
      </c>
      <c r="M724">
        <v>0.06</v>
      </c>
      <c r="N724">
        <v>241.47</v>
      </c>
      <c r="O724" t="s">
        <v>24</v>
      </c>
      <c r="P724">
        <v>2024</v>
      </c>
    </row>
    <row r="725" spans="1:16" x14ac:dyDescent="0.25">
      <c r="A725" t="s">
        <v>1718</v>
      </c>
      <c r="B725" s="1">
        <v>44292</v>
      </c>
      <c r="C725" s="1">
        <v>44637</v>
      </c>
      <c r="D725" t="s">
        <v>34</v>
      </c>
      <c r="E725" t="s">
        <v>1719</v>
      </c>
      <c r="F725" t="s">
        <v>28</v>
      </c>
      <c r="G725" t="s">
        <v>1187</v>
      </c>
      <c r="H725" t="s">
        <v>21</v>
      </c>
      <c r="I725" t="s">
        <v>22</v>
      </c>
      <c r="J725" t="s">
        <v>132</v>
      </c>
      <c r="K725">
        <v>685.44</v>
      </c>
      <c r="L725">
        <v>1</v>
      </c>
      <c r="M725">
        <v>0.18</v>
      </c>
      <c r="N725">
        <v>-73</v>
      </c>
      <c r="O725" t="s">
        <v>24</v>
      </c>
      <c r="P725">
        <v>2021</v>
      </c>
    </row>
    <row r="726" spans="1:16" x14ac:dyDescent="0.25">
      <c r="A726" t="s">
        <v>1720</v>
      </c>
      <c r="B726" s="1">
        <v>45439</v>
      </c>
      <c r="C726" s="1">
        <v>45626</v>
      </c>
      <c r="D726" t="s">
        <v>61</v>
      </c>
      <c r="E726" t="s">
        <v>1721</v>
      </c>
      <c r="F726" t="s">
        <v>19</v>
      </c>
      <c r="G726" t="s">
        <v>477</v>
      </c>
      <c r="H726" t="s">
        <v>87</v>
      </c>
      <c r="I726" t="s">
        <v>30</v>
      </c>
      <c r="J726" t="s">
        <v>55</v>
      </c>
      <c r="K726">
        <v>954.08</v>
      </c>
      <c r="L726">
        <v>6</v>
      </c>
      <c r="M726">
        <v>0.17</v>
      </c>
      <c r="N726">
        <v>370.31</v>
      </c>
      <c r="O726" t="s">
        <v>65</v>
      </c>
      <c r="P726">
        <v>2024</v>
      </c>
    </row>
    <row r="727" spans="1:16" x14ac:dyDescent="0.25">
      <c r="A727" t="s">
        <v>1722</v>
      </c>
      <c r="B727" s="1">
        <v>44911</v>
      </c>
      <c r="C727" s="1">
        <v>45555</v>
      </c>
      <c r="D727" t="s">
        <v>26</v>
      </c>
      <c r="E727" t="s">
        <v>1723</v>
      </c>
      <c r="F727" t="s">
        <v>36</v>
      </c>
      <c r="G727" t="s">
        <v>1046</v>
      </c>
      <c r="H727" t="s">
        <v>59</v>
      </c>
      <c r="I727" t="s">
        <v>39</v>
      </c>
      <c r="J727" t="s">
        <v>40</v>
      </c>
      <c r="K727">
        <v>479.35</v>
      </c>
      <c r="L727">
        <v>9</v>
      </c>
      <c r="M727">
        <v>0.3</v>
      </c>
      <c r="N727">
        <v>492.95</v>
      </c>
      <c r="O727" t="s">
        <v>65</v>
      </c>
      <c r="P727">
        <v>2022</v>
      </c>
    </row>
    <row r="728" spans="1:16" x14ac:dyDescent="0.25">
      <c r="A728" t="s">
        <v>1724</v>
      </c>
      <c r="B728" s="1">
        <v>44632</v>
      </c>
      <c r="C728" s="1">
        <v>45628</v>
      </c>
      <c r="D728" t="s">
        <v>34</v>
      </c>
      <c r="E728" t="s">
        <v>1725</v>
      </c>
      <c r="F728" t="s">
        <v>28</v>
      </c>
      <c r="G728" t="s">
        <v>1382</v>
      </c>
      <c r="H728" t="s">
        <v>59</v>
      </c>
      <c r="I728" t="s">
        <v>22</v>
      </c>
      <c r="J728" t="s">
        <v>23</v>
      </c>
      <c r="K728">
        <v>104.69</v>
      </c>
      <c r="L728">
        <v>8</v>
      </c>
      <c r="M728">
        <v>0.16</v>
      </c>
      <c r="N728">
        <v>402.8</v>
      </c>
      <c r="O728" t="s">
        <v>24</v>
      </c>
      <c r="P728">
        <v>2022</v>
      </c>
    </row>
    <row r="729" spans="1:16" x14ac:dyDescent="0.25">
      <c r="A729" t="s">
        <v>1726</v>
      </c>
      <c r="B729" s="1">
        <v>44453</v>
      </c>
      <c r="C729" s="1">
        <v>45614</v>
      </c>
      <c r="D729" t="s">
        <v>17</v>
      </c>
      <c r="E729" t="s">
        <v>1727</v>
      </c>
      <c r="F729" t="s">
        <v>36</v>
      </c>
      <c r="G729" t="s">
        <v>1701</v>
      </c>
      <c r="H729" t="s">
        <v>21</v>
      </c>
      <c r="I729" t="s">
        <v>22</v>
      </c>
      <c r="J729" t="s">
        <v>132</v>
      </c>
      <c r="K729">
        <v>354.38</v>
      </c>
      <c r="L729">
        <v>1</v>
      </c>
      <c r="M729">
        <v>0.28999999999999998</v>
      </c>
      <c r="N729">
        <v>-87.26</v>
      </c>
      <c r="O729" t="s">
        <v>65</v>
      </c>
      <c r="P729">
        <v>2021</v>
      </c>
    </row>
    <row r="730" spans="1:16" x14ac:dyDescent="0.25">
      <c r="A730" t="s">
        <v>1728</v>
      </c>
      <c r="B730" s="1">
        <v>44854</v>
      </c>
      <c r="C730" s="1">
        <v>45702</v>
      </c>
      <c r="D730" t="s">
        <v>34</v>
      </c>
      <c r="E730" t="s">
        <v>1729</v>
      </c>
      <c r="F730" t="s">
        <v>19</v>
      </c>
      <c r="G730" t="s">
        <v>301</v>
      </c>
      <c r="H730" t="s">
        <v>21</v>
      </c>
      <c r="I730" t="s">
        <v>39</v>
      </c>
      <c r="J730" t="s">
        <v>47</v>
      </c>
      <c r="K730">
        <v>271.26</v>
      </c>
      <c r="L730">
        <v>5</v>
      </c>
      <c r="M730">
        <v>0.22</v>
      </c>
      <c r="N730">
        <v>196.72</v>
      </c>
      <c r="O730" t="s">
        <v>71</v>
      </c>
      <c r="P730">
        <v>2022</v>
      </c>
    </row>
    <row r="731" spans="1:16" x14ac:dyDescent="0.25">
      <c r="A731" t="s">
        <v>1730</v>
      </c>
      <c r="B731" s="1">
        <v>45233</v>
      </c>
      <c r="C731" s="1">
        <v>45673</v>
      </c>
      <c r="D731" t="s">
        <v>17</v>
      </c>
      <c r="E731" t="s">
        <v>1731</v>
      </c>
      <c r="F731" t="s">
        <v>28</v>
      </c>
      <c r="G731" t="s">
        <v>1657</v>
      </c>
      <c r="H731" t="s">
        <v>38</v>
      </c>
      <c r="I731" t="s">
        <v>39</v>
      </c>
      <c r="J731" t="s">
        <v>113</v>
      </c>
      <c r="K731">
        <v>199.48</v>
      </c>
      <c r="L731">
        <v>5</v>
      </c>
      <c r="M731">
        <v>0.06</v>
      </c>
      <c r="N731">
        <v>100.15</v>
      </c>
      <c r="O731" t="s">
        <v>71</v>
      </c>
      <c r="P731">
        <v>2023</v>
      </c>
    </row>
    <row r="732" spans="1:16" x14ac:dyDescent="0.25">
      <c r="A732" t="s">
        <v>1732</v>
      </c>
      <c r="B732" s="1">
        <v>45663</v>
      </c>
      <c r="C732" s="1">
        <v>45693</v>
      </c>
      <c r="D732" t="s">
        <v>17</v>
      </c>
      <c r="E732" t="s">
        <v>1733</v>
      </c>
      <c r="F732" t="s">
        <v>19</v>
      </c>
      <c r="G732" t="s">
        <v>903</v>
      </c>
      <c r="H732" t="s">
        <v>59</v>
      </c>
      <c r="I732" t="s">
        <v>30</v>
      </c>
      <c r="J732" t="s">
        <v>31</v>
      </c>
      <c r="K732">
        <v>594.75</v>
      </c>
      <c r="L732">
        <v>4</v>
      </c>
      <c r="M732">
        <v>0.21</v>
      </c>
      <c r="N732">
        <v>327.85</v>
      </c>
      <c r="O732" t="s">
        <v>24</v>
      </c>
      <c r="P732">
        <v>2025</v>
      </c>
    </row>
    <row r="733" spans="1:16" x14ac:dyDescent="0.25">
      <c r="A733" t="s">
        <v>1734</v>
      </c>
      <c r="B733" s="1">
        <v>44366</v>
      </c>
      <c r="C733" s="1">
        <v>44374</v>
      </c>
      <c r="D733" t="s">
        <v>17</v>
      </c>
      <c r="E733" t="s">
        <v>1735</v>
      </c>
      <c r="F733" t="s">
        <v>36</v>
      </c>
      <c r="G733" t="s">
        <v>243</v>
      </c>
      <c r="H733" t="s">
        <v>59</v>
      </c>
      <c r="I733" t="s">
        <v>39</v>
      </c>
      <c r="J733" t="s">
        <v>47</v>
      </c>
      <c r="K733">
        <v>517.37</v>
      </c>
      <c r="L733">
        <v>4</v>
      </c>
      <c r="M733">
        <v>0.15</v>
      </c>
      <c r="N733">
        <v>358.33</v>
      </c>
      <c r="O733" t="s">
        <v>65</v>
      </c>
      <c r="P733">
        <v>2021</v>
      </c>
    </row>
    <row r="734" spans="1:16" x14ac:dyDescent="0.25">
      <c r="A734" t="s">
        <v>1736</v>
      </c>
      <c r="B734" s="1">
        <v>44810</v>
      </c>
      <c r="C734" s="1">
        <v>45567</v>
      </c>
      <c r="D734" t="s">
        <v>26</v>
      </c>
      <c r="E734" t="s">
        <v>1737</v>
      </c>
      <c r="F734" t="s">
        <v>36</v>
      </c>
      <c r="G734" t="s">
        <v>657</v>
      </c>
      <c r="H734" t="s">
        <v>21</v>
      </c>
      <c r="I734" t="s">
        <v>39</v>
      </c>
      <c r="J734" t="s">
        <v>47</v>
      </c>
      <c r="K734">
        <v>993.78</v>
      </c>
      <c r="L734">
        <v>10</v>
      </c>
      <c r="M734">
        <v>7.0000000000000007E-2</v>
      </c>
      <c r="N734">
        <v>216.19</v>
      </c>
      <c r="O734" t="s">
        <v>32</v>
      </c>
      <c r="P734">
        <v>2022</v>
      </c>
    </row>
    <row r="735" spans="1:16" x14ac:dyDescent="0.25">
      <c r="A735" t="s">
        <v>1738</v>
      </c>
      <c r="B735" s="1">
        <v>45556</v>
      </c>
      <c r="C735" s="1">
        <v>45650</v>
      </c>
      <c r="D735" t="s">
        <v>34</v>
      </c>
      <c r="E735" t="s">
        <v>1739</v>
      </c>
      <c r="F735" t="s">
        <v>36</v>
      </c>
      <c r="G735" t="s">
        <v>429</v>
      </c>
      <c r="H735" t="s">
        <v>59</v>
      </c>
      <c r="I735" t="s">
        <v>22</v>
      </c>
      <c r="J735" t="s">
        <v>23</v>
      </c>
      <c r="K735">
        <v>577.69000000000005</v>
      </c>
      <c r="L735">
        <v>5</v>
      </c>
      <c r="M735">
        <v>0.13</v>
      </c>
      <c r="N735">
        <v>185.5</v>
      </c>
      <c r="O735" t="s">
        <v>24</v>
      </c>
      <c r="P735">
        <v>2024</v>
      </c>
    </row>
    <row r="736" spans="1:16" x14ac:dyDescent="0.25">
      <c r="A736" t="s">
        <v>1740</v>
      </c>
      <c r="B736" s="1">
        <v>45299</v>
      </c>
      <c r="C736" s="1">
        <v>45441</v>
      </c>
      <c r="D736" t="s">
        <v>17</v>
      </c>
      <c r="E736" t="s">
        <v>1741</v>
      </c>
      <c r="F736" t="s">
        <v>36</v>
      </c>
      <c r="G736" t="s">
        <v>869</v>
      </c>
      <c r="H736" t="s">
        <v>38</v>
      </c>
      <c r="I736" t="s">
        <v>39</v>
      </c>
      <c r="J736" t="s">
        <v>47</v>
      </c>
      <c r="K736">
        <v>536.38</v>
      </c>
      <c r="L736">
        <v>8</v>
      </c>
      <c r="M736">
        <v>0.24</v>
      </c>
      <c r="N736">
        <v>496.52</v>
      </c>
      <c r="O736" t="s">
        <v>32</v>
      </c>
      <c r="P736">
        <v>2024</v>
      </c>
    </row>
    <row r="737" spans="1:16" x14ac:dyDescent="0.25">
      <c r="A737" t="s">
        <v>1742</v>
      </c>
      <c r="B737" s="1">
        <v>45141</v>
      </c>
      <c r="C737" s="1">
        <v>45796</v>
      </c>
      <c r="D737" t="s">
        <v>61</v>
      </c>
      <c r="E737" t="s">
        <v>1743</v>
      </c>
      <c r="F737" t="s">
        <v>36</v>
      </c>
      <c r="G737" t="s">
        <v>169</v>
      </c>
      <c r="H737" t="s">
        <v>87</v>
      </c>
      <c r="I737" t="s">
        <v>22</v>
      </c>
      <c r="J737" t="s">
        <v>64</v>
      </c>
      <c r="K737">
        <v>29.76</v>
      </c>
      <c r="L737">
        <v>7</v>
      </c>
      <c r="M737">
        <v>0.06</v>
      </c>
      <c r="N737">
        <v>342.77</v>
      </c>
      <c r="O737" t="s">
        <v>32</v>
      </c>
      <c r="P737">
        <v>2023</v>
      </c>
    </row>
    <row r="738" spans="1:16" x14ac:dyDescent="0.25">
      <c r="A738" t="s">
        <v>1744</v>
      </c>
      <c r="B738" s="1">
        <v>44830</v>
      </c>
      <c r="C738" s="1">
        <v>45495</v>
      </c>
      <c r="D738" t="s">
        <v>61</v>
      </c>
      <c r="E738" t="s">
        <v>1745</v>
      </c>
      <c r="F738" t="s">
        <v>36</v>
      </c>
      <c r="G738" t="s">
        <v>454</v>
      </c>
      <c r="H738" t="s">
        <v>87</v>
      </c>
      <c r="I738" t="s">
        <v>30</v>
      </c>
      <c r="J738" t="s">
        <v>55</v>
      </c>
      <c r="K738">
        <v>16.68</v>
      </c>
      <c r="L738">
        <v>9</v>
      </c>
      <c r="M738">
        <v>0.11</v>
      </c>
      <c r="N738">
        <v>98.82</v>
      </c>
      <c r="O738" t="s">
        <v>24</v>
      </c>
      <c r="P738">
        <v>2022</v>
      </c>
    </row>
    <row r="739" spans="1:16" x14ac:dyDescent="0.25">
      <c r="A739" t="s">
        <v>1746</v>
      </c>
      <c r="B739" s="1">
        <v>45187</v>
      </c>
      <c r="C739" s="1">
        <v>45254</v>
      </c>
      <c r="D739" t="s">
        <v>61</v>
      </c>
      <c r="E739" t="s">
        <v>1747</v>
      </c>
      <c r="F739" t="s">
        <v>19</v>
      </c>
      <c r="G739" t="s">
        <v>920</v>
      </c>
      <c r="H739" t="s">
        <v>21</v>
      </c>
      <c r="I739" t="s">
        <v>39</v>
      </c>
      <c r="J739" t="s">
        <v>47</v>
      </c>
      <c r="K739">
        <v>653.74</v>
      </c>
      <c r="L739">
        <v>10</v>
      </c>
      <c r="M739">
        <v>0.1</v>
      </c>
      <c r="N739">
        <v>195.41</v>
      </c>
      <c r="O739" t="s">
        <v>32</v>
      </c>
      <c r="P739">
        <v>2023</v>
      </c>
    </row>
    <row r="740" spans="1:16" x14ac:dyDescent="0.25">
      <c r="A740" t="s">
        <v>1748</v>
      </c>
      <c r="B740" s="1">
        <v>45299</v>
      </c>
      <c r="C740" s="1">
        <v>45526</v>
      </c>
      <c r="D740" t="s">
        <v>26</v>
      </c>
      <c r="E740" t="s">
        <v>1749</v>
      </c>
      <c r="F740" t="s">
        <v>36</v>
      </c>
      <c r="G740" t="s">
        <v>288</v>
      </c>
      <c r="H740" t="s">
        <v>59</v>
      </c>
      <c r="I740" t="s">
        <v>30</v>
      </c>
      <c r="J740" t="s">
        <v>55</v>
      </c>
      <c r="K740">
        <v>309.87</v>
      </c>
      <c r="L740">
        <v>8</v>
      </c>
      <c r="M740">
        <v>0.28000000000000003</v>
      </c>
      <c r="N740">
        <v>55.62</v>
      </c>
      <c r="O740" t="s">
        <v>71</v>
      </c>
      <c r="P740">
        <v>2024</v>
      </c>
    </row>
    <row r="741" spans="1:16" x14ac:dyDescent="0.25">
      <c r="A741" t="s">
        <v>1750</v>
      </c>
      <c r="B741" s="1">
        <v>44281</v>
      </c>
      <c r="C741" s="1">
        <v>44523</v>
      </c>
      <c r="D741" t="s">
        <v>26</v>
      </c>
      <c r="E741" t="s">
        <v>1751</v>
      </c>
      <c r="F741" t="s">
        <v>36</v>
      </c>
      <c r="G741" t="s">
        <v>219</v>
      </c>
      <c r="H741" t="s">
        <v>38</v>
      </c>
      <c r="I741" t="s">
        <v>39</v>
      </c>
      <c r="J741" t="s">
        <v>40</v>
      </c>
      <c r="K741">
        <v>346.97</v>
      </c>
      <c r="L741">
        <v>4</v>
      </c>
      <c r="M741">
        <v>0.09</v>
      </c>
      <c r="N741">
        <v>55.79</v>
      </c>
      <c r="O741" t="s">
        <v>24</v>
      </c>
      <c r="P741">
        <v>2021</v>
      </c>
    </row>
    <row r="742" spans="1:16" x14ac:dyDescent="0.25">
      <c r="A742" s="2" t="s">
        <v>1752</v>
      </c>
      <c r="B742" s="1">
        <v>44518</v>
      </c>
      <c r="C742" s="1">
        <v>45288</v>
      </c>
      <c r="D742" t="s">
        <v>17</v>
      </c>
      <c r="E742" t="s">
        <v>1753</v>
      </c>
      <c r="F742" t="s">
        <v>28</v>
      </c>
      <c r="G742" t="s">
        <v>917</v>
      </c>
      <c r="H742" t="s">
        <v>38</v>
      </c>
      <c r="I742" t="s">
        <v>30</v>
      </c>
      <c r="J742" t="s">
        <v>55</v>
      </c>
      <c r="K742">
        <v>332.43</v>
      </c>
      <c r="L742">
        <v>4</v>
      </c>
      <c r="M742">
        <v>0.1</v>
      </c>
      <c r="N742">
        <v>27.78</v>
      </c>
      <c r="O742" t="s">
        <v>71</v>
      </c>
      <c r="P742">
        <v>2021</v>
      </c>
    </row>
    <row r="743" spans="1:16" x14ac:dyDescent="0.25">
      <c r="A743" t="s">
        <v>1754</v>
      </c>
      <c r="B743" s="1">
        <v>45826</v>
      </c>
      <c r="C743" s="1">
        <v>45838</v>
      </c>
      <c r="D743" t="s">
        <v>17</v>
      </c>
      <c r="E743" t="s">
        <v>1755</v>
      </c>
      <c r="F743" t="s">
        <v>19</v>
      </c>
      <c r="G743" t="s">
        <v>896</v>
      </c>
      <c r="H743" t="s">
        <v>87</v>
      </c>
      <c r="I743" t="s">
        <v>39</v>
      </c>
      <c r="J743" t="s">
        <v>113</v>
      </c>
      <c r="K743">
        <v>657.59</v>
      </c>
      <c r="L743">
        <v>2</v>
      </c>
      <c r="M743">
        <v>0.16</v>
      </c>
      <c r="N743">
        <v>303.85000000000002</v>
      </c>
      <c r="O743" t="s">
        <v>32</v>
      </c>
      <c r="P743">
        <v>2025</v>
      </c>
    </row>
    <row r="744" spans="1:16" x14ac:dyDescent="0.25">
      <c r="A744" t="s">
        <v>1756</v>
      </c>
      <c r="B744" s="1">
        <v>44684</v>
      </c>
      <c r="C744" s="1">
        <v>45231</v>
      </c>
      <c r="D744" t="s">
        <v>61</v>
      </c>
      <c r="E744" t="s">
        <v>1757</v>
      </c>
      <c r="F744" t="s">
        <v>28</v>
      </c>
      <c r="G744" t="s">
        <v>1375</v>
      </c>
      <c r="H744" t="s">
        <v>38</v>
      </c>
      <c r="I744" t="s">
        <v>22</v>
      </c>
      <c r="J744" t="s">
        <v>64</v>
      </c>
      <c r="K744">
        <v>337.12</v>
      </c>
      <c r="L744">
        <v>1</v>
      </c>
      <c r="M744">
        <v>0.26</v>
      </c>
      <c r="N744">
        <v>497.54</v>
      </c>
      <c r="O744" t="s">
        <v>71</v>
      </c>
      <c r="P744">
        <v>2022</v>
      </c>
    </row>
    <row r="745" spans="1:16" x14ac:dyDescent="0.25">
      <c r="A745" t="s">
        <v>1758</v>
      </c>
      <c r="B745" s="1">
        <v>45502</v>
      </c>
      <c r="C745" s="1">
        <v>45678</v>
      </c>
      <c r="D745" t="s">
        <v>17</v>
      </c>
      <c r="E745" t="s">
        <v>1759</v>
      </c>
      <c r="F745" t="s">
        <v>28</v>
      </c>
      <c r="G745" t="s">
        <v>181</v>
      </c>
      <c r="H745" t="s">
        <v>87</v>
      </c>
      <c r="I745" t="s">
        <v>22</v>
      </c>
      <c r="J745" t="s">
        <v>132</v>
      </c>
      <c r="K745">
        <v>180.5</v>
      </c>
      <c r="L745">
        <v>2</v>
      </c>
      <c r="M745">
        <v>0.13</v>
      </c>
      <c r="N745">
        <v>258.64999999999998</v>
      </c>
      <c r="O745" t="s">
        <v>32</v>
      </c>
      <c r="P745">
        <v>2024</v>
      </c>
    </row>
    <row r="746" spans="1:16" x14ac:dyDescent="0.25">
      <c r="A746" t="s">
        <v>1760</v>
      </c>
      <c r="B746" s="1">
        <v>44531</v>
      </c>
      <c r="C746" s="1">
        <v>45549</v>
      </c>
      <c r="D746" t="s">
        <v>17</v>
      </c>
      <c r="E746" t="s">
        <v>1761</v>
      </c>
      <c r="F746" t="s">
        <v>36</v>
      </c>
      <c r="G746" t="s">
        <v>1138</v>
      </c>
      <c r="H746" t="s">
        <v>59</v>
      </c>
      <c r="I746" t="s">
        <v>39</v>
      </c>
      <c r="J746" t="s">
        <v>40</v>
      </c>
      <c r="K746">
        <v>803.09</v>
      </c>
      <c r="L746">
        <v>1</v>
      </c>
      <c r="M746">
        <v>0.26</v>
      </c>
      <c r="N746">
        <v>122.29</v>
      </c>
      <c r="O746" t="s">
        <v>71</v>
      </c>
      <c r="P746">
        <v>2021</v>
      </c>
    </row>
    <row r="747" spans="1:16" x14ac:dyDescent="0.25">
      <c r="A747" t="s">
        <v>1762</v>
      </c>
      <c r="B747" s="1">
        <v>44816</v>
      </c>
      <c r="C747" s="1">
        <v>45569</v>
      </c>
      <c r="D747" t="s">
        <v>26</v>
      </c>
      <c r="E747" t="s">
        <v>1763</v>
      </c>
      <c r="F747" t="s">
        <v>28</v>
      </c>
      <c r="G747" t="s">
        <v>429</v>
      </c>
      <c r="H747" t="s">
        <v>59</v>
      </c>
      <c r="I747" t="s">
        <v>22</v>
      </c>
      <c r="J747" t="s">
        <v>64</v>
      </c>
      <c r="K747">
        <v>520.71</v>
      </c>
      <c r="L747">
        <v>8</v>
      </c>
      <c r="M747">
        <v>0.14000000000000001</v>
      </c>
      <c r="N747">
        <v>258.42</v>
      </c>
      <c r="O747" t="s">
        <v>24</v>
      </c>
      <c r="P747">
        <v>2022</v>
      </c>
    </row>
    <row r="748" spans="1:16" x14ac:dyDescent="0.25">
      <c r="A748" t="s">
        <v>1764</v>
      </c>
      <c r="B748" s="1">
        <v>45657</v>
      </c>
      <c r="C748" s="1">
        <v>45811</v>
      </c>
      <c r="D748" t="s">
        <v>61</v>
      </c>
      <c r="E748" t="s">
        <v>1765</v>
      </c>
      <c r="F748" t="s">
        <v>36</v>
      </c>
      <c r="G748" t="s">
        <v>853</v>
      </c>
      <c r="H748" t="s">
        <v>87</v>
      </c>
      <c r="I748" t="s">
        <v>39</v>
      </c>
      <c r="J748" t="s">
        <v>113</v>
      </c>
      <c r="K748">
        <v>79.38</v>
      </c>
      <c r="L748">
        <v>2</v>
      </c>
      <c r="M748">
        <v>0.08</v>
      </c>
      <c r="N748">
        <v>242.38</v>
      </c>
      <c r="O748" t="s">
        <v>71</v>
      </c>
      <c r="P748">
        <v>2024</v>
      </c>
    </row>
    <row r="749" spans="1:16" x14ac:dyDescent="0.25">
      <c r="A749" t="s">
        <v>1766</v>
      </c>
      <c r="B749" s="1">
        <v>45281</v>
      </c>
      <c r="C749" s="1">
        <v>45565</v>
      </c>
      <c r="D749" t="s">
        <v>61</v>
      </c>
      <c r="E749" t="s">
        <v>1767</v>
      </c>
      <c r="F749" t="s">
        <v>28</v>
      </c>
      <c r="G749" t="s">
        <v>572</v>
      </c>
      <c r="H749" t="s">
        <v>38</v>
      </c>
      <c r="I749" t="s">
        <v>30</v>
      </c>
      <c r="J749" t="s">
        <v>51</v>
      </c>
      <c r="K749">
        <v>414.37</v>
      </c>
      <c r="L749">
        <v>6</v>
      </c>
      <c r="M749">
        <v>0.02</v>
      </c>
      <c r="N749">
        <v>-8.68</v>
      </c>
      <c r="O749" t="s">
        <v>65</v>
      </c>
      <c r="P749">
        <v>2023</v>
      </c>
    </row>
    <row r="750" spans="1:16" x14ac:dyDescent="0.25">
      <c r="A750" t="s">
        <v>1768</v>
      </c>
      <c r="B750" s="1">
        <v>44887</v>
      </c>
      <c r="C750" s="1">
        <v>44902</v>
      </c>
      <c r="D750" t="s">
        <v>17</v>
      </c>
      <c r="E750" t="s">
        <v>1769</v>
      </c>
      <c r="F750" t="s">
        <v>19</v>
      </c>
      <c r="G750" t="s">
        <v>1396</v>
      </c>
      <c r="H750" t="s">
        <v>21</v>
      </c>
      <c r="I750" t="s">
        <v>30</v>
      </c>
      <c r="J750" t="s">
        <v>55</v>
      </c>
      <c r="K750">
        <v>574.79999999999995</v>
      </c>
      <c r="L750">
        <v>5</v>
      </c>
      <c r="M750">
        <v>0.11</v>
      </c>
      <c r="N750">
        <v>-0.5</v>
      </c>
      <c r="O750" t="s">
        <v>24</v>
      </c>
      <c r="P750">
        <v>2022</v>
      </c>
    </row>
    <row r="751" spans="1:16" x14ac:dyDescent="0.25">
      <c r="A751" t="s">
        <v>1770</v>
      </c>
      <c r="B751" s="1">
        <v>44913</v>
      </c>
      <c r="C751" s="1">
        <v>45702</v>
      </c>
      <c r="D751" t="s">
        <v>26</v>
      </c>
      <c r="E751" t="s">
        <v>1771</v>
      </c>
      <c r="F751" t="s">
        <v>28</v>
      </c>
      <c r="G751" t="s">
        <v>128</v>
      </c>
      <c r="H751" t="s">
        <v>38</v>
      </c>
      <c r="I751" t="s">
        <v>22</v>
      </c>
      <c r="J751" t="s">
        <v>64</v>
      </c>
      <c r="K751">
        <v>751.49</v>
      </c>
      <c r="L751">
        <v>9</v>
      </c>
      <c r="M751">
        <v>0.24</v>
      </c>
      <c r="N751">
        <v>44.72</v>
      </c>
      <c r="O751" t="s">
        <v>32</v>
      </c>
      <c r="P751">
        <v>2022</v>
      </c>
    </row>
    <row r="752" spans="1:16" x14ac:dyDescent="0.25">
      <c r="A752" t="s">
        <v>1772</v>
      </c>
      <c r="B752" s="1">
        <v>45165</v>
      </c>
      <c r="C752" s="1">
        <v>45258</v>
      </c>
      <c r="D752" t="s">
        <v>26</v>
      </c>
      <c r="E752" t="s">
        <v>1773</v>
      </c>
      <c r="F752" t="s">
        <v>19</v>
      </c>
      <c r="G752" t="s">
        <v>1372</v>
      </c>
      <c r="H752" t="s">
        <v>59</v>
      </c>
      <c r="I752" t="s">
        <v>22</v>
      </c>
      <c r="J752" t="s">
        <v>132</v>
      </c>
      <c r="K752">
        <v>325.12</v>
      </c>
      <c r="L752">
        <v>2</v>
      </c>
      <c r="M752">
        <v>0.13</v>
      </c>
      <c r="N752">
        <v>187.56</v>
      </c>
      <c r="O752" t="s">
        <v>24</v>
      </c>
      <c r="P752">
        <v>2023</v>
      </c>
    </row>
    <row r="753" spans="1:16" x14ac:dyDescent="0.25">
      <c r="A753" t="s">
        <v>1774</v>
      </c>
      <c r="B753" s="1">
        <v>45351</v>
      </c>
      <c r="C753" s="1">
        <v>45494</v>
      </c>
      <c r="D753" t="s">
        <v>34</v>
      </c>
      <c r="E753" t="s">
        <v>1775</v>
      </c>
      <c r="F753" t="s">
        <v>19</v>
      </c>
      <c r="G753" t="s">
        <v>701</v>
      </c>
      <c r="H753" t="s">
        <v>21</v>
      </c>
      <c r="I753" t="s">
        <v>22</v>
      </c>
      <c r="J753" t="s">
        <v>64</v>
      </c>
      <c r="K753">
        <v>136.77000000000001</v>
      </c>
      <c r="L753">
        <v>10</v>
      </c>
      <c r="M753">
        <v>0.03</v>
      </c>
      <c r="N753">
        <v>498.23</v>
      </c>
      <c r="O753" t="s">
        <v>71</v>
      </c>
      <c r="P753">
        <v>2024</v>
      </c>
    </row>
    <row r="754" spans="1:16" x14ac:dyDescent="0.25">
      <c r="A754" t="s">
        <v>1776</v>
      </c>
      <c r="B754" s="1">
        <v>44635</v>
      </c>
      <c r="C754" s="1">
        <v>45059</v>
      </c>
      <c r="D754" t="s">
        <v>26</v>
      </c>
      <c r="E754" t="s">
        <v>1777</v>
      </c>
      <c r="F754" t="s">
        <v>19</v>
      </c>
      <c r="G754" t="s">
        <v>50</v>
      </c>
      <c r="H754" t="s">
        <v>21</v>
      </c>
      <c r="I754" t="s">
        <v>30</v>
      </c>
      <c r="J754" t="s">
        <v>31</v>
      </c>
      <c r="K754">
        <v>153.68</v>
      </c>
      <c r="L754">
        <v>8</v>
      </c>
      <c r="M754">
        <v>0.01</v>
      </c>
      <c r="N754">
        <v>322.95</v>
      </c>
      <c r="O754" t="s">
        <v>32</v>
      </c>
      <c r="P754">
        <v>2022</v>
      </c>
    </row>
    <row r="755" spans="1:16" x14ac:dyDescent="0.25">
      <c r="A755" t="s">
        <v>1778</v>
      </c>
      <c r="B755" s="1">
        <v>45508</v>
      </c>
      <c r="C755" s="1">
        <v>45782</v>
      </c>
      <c r="D755" t="s">
        <v>26</v>
      </c>
      <c r="E755" t="s">
        <v>1779</v>
      </c>
      <c r="F755" t="s">
        <v>19</v>
      </c>
      <c r="G755" t="s">
        <v>207</v>
      </c>
      <c r="H755" t="s">
        <v>59</v>
      </c>
      <c r="I755" t="s">
        <v>39</v>
      </c>
      <c r="J755" t="s">
        <v>40</v>
      </c>
      <c r="K755">
        <v>314.89</v>
      </c>
      <c r="L755">
        <v>6</v>
      </c>
      <c r="M755">
        <v>0.2</v>
      </c>
      <c r="N755">
        <v>60.53</v>
      </c>
      <c r="O755" t="s">
        <v>71</v>
      </c>
      <c r="P755">
        <v>2024</v>
      </c>
    </row>
    <row r="756" spans="1:16" x14ac:dyDescent="0.25">
      <c r="A756" t="s">
        <v>1780</v>
      </c>
      <c r="B756" s="1">
        <v>45299</v>
      </c>
      <c r="C756" s="1">
        <v>45437</v>
      </c>
      <c r="D756" t="s">
        <v>26</v>
      </c>
      <c r="E756" t="s">
        <v>1781</v>
      </c>
      <c r="F756" t="s">
        <v>19</v>
      </c>
      <c r="G756" t="s">
        <v>86</v>
      </c>
      <c r="H756" t="s">
        <v>38</v>
      </c>
      <c r="I756" t="s">
        <v>30</v>
      </c>
      <c r="J756" t="s">
        <v>55</v>
      </c>
      <c r="K756">
        <v>12.97</v>
      </c>
      <c r="L756">
        <v>3</v>
      </c>
      <c r="M756">
        <v>0.23</v>
      </c>
      <c r="N756">
        <v>420.05</v>
      </c>
      <c r="O756" t="s">
        <v>71</v>
      </c>
      <c r="P756">
        <v>2024</v>
      </c>
    </row>
    <row r="757" spans="1:16" x14ac:dyDescent="0.25">
      <c r="A757" t="s">
        <v>1782</v>
      </c>
      <c r="B757" s="1">
        <v>44972</v>
      </c>
      <c r="C757" s="1">
        <v>44990</v>
      </c>
      <c r="D757" t="s">
        <v>26</v>
      </c>
      <c r="E757" t="s">
        <v>1783</v>
      </c>
      <c r="F757" t="s">
        <v>36</v>
      </c>
      <c r="G757" t="s">
        <v>267</v>
      </c>
      <c r="H757" t="s">
        <v>59</v>
      </c>
      <c r="I757" t="s">
        <v>30</v>
      </c>
      <c r="J757" t="s">
        <v>31</v>
      </c>
      <c r="K757">
        <v>167.13</v>
      </c>
      <c r="L757">
        <v>5</v>
      </c>
      <c r="M757">
        <v>0.13</v>
      </c>
      <c r="N757">
        <v>485.89</v>
      </c>
      <c r="O757" t="s">
        <v>24</v>
      </c>
      <c r="P757">
        <v>2023</v>
      </c>
    </row>
    <row r="758" spans="1:16" x14ac:dyDescent="0.25">
      <c r="A758" t="s">
        <v>1784</v>
      </c>
      <c r="B758" s="1">
        <v>45776</v>
      </c>
      <c r="C758" s="1">
        <v>45817</v>
      </c>
      <c r="D758" t="s">
        <v>61</v>
      </c>
      <c r="E758" t="s">
        <v>1785</v>
      </c>
      <c r="F758" t="s">
        <v>28</v>
      </c>
      <c r="G758" t="s">
        <v>401</v>
      </c>
      <c r="H758" t="s">
        <v>59</v>
      </c>
      <c r="I758" t="s">
        <v>39</v>
      </c>
      <c r="J758" t="s">
        <v>47</v>
      </c>
      <c r="K758">
        <v>548.61</v>
      </c>
      <c r="L758">
        <v>1</v>
      </c>
      <c r="M758">
        <v>0.19</v>
      </c>
      <c r="N758">
        <v>266.58999999999997</v>
      </c>
      <c r="O758" t="s">
        <v>65</v>
      </c>
      <c r="P758">
        <v>2025</v>
      </c>
    </row>
    <row r="759" spans="1:16" x14ac:dyDescent="0.25">
      <c r="A759" t="s">
        <v>1786</v>
      </c>
      <c r="B759" s="1">
        <v>44423</v>
      </c>
      <c r="C759" s="1">
        <v>45585</v>
      </c>
      <c r="D759" t="s">
        <v>17</v>
      </c>
      <c r="E759" t="s">
        <v>1787</v>
      </c>
      <c r="F759" t="s">
        <v>36</v>
      </c>
      <c r="G759" t="s">
        <v>181</v>
      </c>
      <c r="H759" t="s">
        <v>38</v>
      </c>
      <c r="I759" t="s">
        <v>39</v>
      </c>
      <c r="J759" t="s">
        <v>113</v>
      </c>
      <c r="K759">
        <v>792.08</v>
      </c>
      <c r="L759">
        <v>10</v>
      </c>
      <c r="M759">
        <v>0.09</v>
      </c>
      <c r="N759">
        <v>84.95</v>
      </c>
      <c r="O759" t="s">
        <v>71</v>
      </c>
      <c r="P759">
        <v>2021</v>
      </c>
    </row>
    <row r="760" spans="1:16" x14ac:dyDescent="0.25">
      <c r="A760" t="s">
        <v>1788</v>
      </c>
      <c r="B760" s="1">
        <v>44346</v>
      </c>
      <c r="C760" s="1">
        <v>44982</v>
      </c>
      <c r="D760" t="s">
        <v>34</v>
      </c>
      <c r="E760" t="s">
        <v>1789</v>
      </c>
      <c r="F760" t="s">
        <v>19</v>
      </c>
      <c r="G760" t="s">
        <v>1315</v>
      </c>
      <c r="H760" t="s">
        <v>21</v>
      </c>
      <c r="I760" t="s">
        <v>22</v>
      </c>
      <c r="J760" t="s">
        <v>64</v>
      </c>
      <c r="K760">
        <v>593.04</v>
      </c>
      <c r="L760">
        <v>6</v>
      </c>
      <c r="M760">
        <v>0.3</v>
      </c>
      <c r="N760">
        <v>313.35000000000002</v>
      </c>
      <c r="O760" t="s">
        <v>71</v>
      </c>
      <c r="P760">
        <v>2021</v>
      </c>
    </row>
    <row r="761" spans="1:16" x14ac:dyDescent="0.25">
      <c r="A761" t="s">
        <v>1790</v>
      </c>
      <c r="B761" s="1">
        <v>44711</v>
      </c>
      <c r="C761" s="1">
        <v>44920</v>
      </c>
      <c r="D761" t="s">
        <v>34</v>
      </c>
      <c r="E761" t="s">
        <v>1791</v>
      </c>
      <c r="F761" t="s">
        <v>28</v>
      </c>
      <c r="G761" t="s">
        <v>795</v>
      </c>
      <c r="H761" t="s">
        <v>87</v>
      </c>
      <c r="I761" t="s">
        <v>22</v>
      </c>
      <c r="J761" t="s">
        <v>132</v>
      </c>
      <c r="K761">
        <v>333.89</v>
      </c>
      <c r="L761">
        <v>7</v>
      </c>
      <c r="M761">
        <v>0.19</v>
      </c>
      <c r="N761">
        <v>104.17</v>
      </c>
      <c r="O761" t="s">
        <v>65</v>
      </c>
      <c r="P761">
        <v>2022</v>
      </c>
    </row>
    <row r="762" spans="1:16" x14ac:dyDescent="0.25">
      <c r="A762" t="s">
        <v>1792</v>
      </c>
      <c r="B762" s="1">
        <v>44903</v>
      </c>
      <c r="C762" s="1">
        <v>45694</v>
      </c>
      <c r="D762" t="s">
        <v>34</v>
      </c>
      <c r="E762" t="s">
        <v>1793</v>
      </c>
      <c r="F762" t="s">
        <v>28</v>
      </c>
      <c r="G762" t="s">
        <v>207</v>
      </c>
      <c r="H762" t="s">
        <v>87</v>
      </c>
      <c r="I762" t="s">
        <v>22</v>
      </c>
      <c r="J762" t="s">
        <v>132</v>
      </c>
      <c r="K762">
        <v>77.739999999999995</v>
      </c>
      <c r="L762">
        <v>8</v>
      </c>
      <c r="M762">
        <v>0.16</v>
      </c>
      <c r="N762">
        <v>35.69</v>
      </c>
      <c r="O762" t="s">
        <v>65</v>
      </c>
      <c r="P762">
        <v>2022</v>
      </c>
    </row>
    <row r="763" spans="1:16" x14ac:dyDescent="0.25">
      <c r="A763" t="s">
        <v>1794</v>
      </c>
      <c r="B763" s="1">
        <v>45848</v>
      </c>
      <c r="C763" s="1">
        <v>45849</v>
      </c>
      <c r="D763" t="s">
        <v>34</v>
      </c>
      <c r="E763" t="s">
        <v>1795</v>
      </c>
      <c r="F763" t="s">
        <v>19</v>
      </c>
      <c r="G763" t="s">
        <v>50</v>
      </c>
      <c r="H763" t="s">
        <v>87</v>
      </c>
      <c r="I763" t="s">
        <v>39</v>
      </c>
      <c r="J763" t="s">
        <v>47</v>
      </c>
      <c r="K763">
        <v>155.34</v>
      </c>
      <c r="L763">
        <v>2</v>
      </c>
      <c r="M763">
        <v>0.02</v>
      </c>
      <c r="N763">
        <v>141.03</v>
      </c>
      <c r="O763" t="s">
        <v>24</v>
      </c>
      <c r="P763">
        <v>2025</v>
      </c>
    </row>
    <row r="764" spans="1:16" x14ac:dyDescent="0.25">
      <c r="A764" t="s">
        <v>1796</v>
      </c>
      <c r="B764" s="1">
        <v>45118</v>
      </c>
      <c r="C764" s="1">
        <v>45199</v>
      </c>
      <c r="D764" t="s">
        <v>26</v>
      </c>
      <c r="E764" t="s">
        <v>1797</v>
      </c>
      <c r="F764" t="s">
        <v>36</v>
      </c>
      <c r="G764" t="s">
        <v>338</v>
      </c>
      <c r="H764" t="s">
        <v>59</v>
      </c>
      <c r="I764" t="s">
        <v>39</v>
      </c>
      <c r="J764" t="s">
        <v>113</v>
      </c>
      <c r="K764">
        <v>916.86</v>
      </c>
      <c r="L764">
        <v>3</v>
      </c>
      <c r="M764">
        <v>0.08</v>
      </c>
      <c r="N764">
        <v>484.08</v>
      </c>
      <c r="O764" t="s">
        <v>65</v>
      </c>
      <c r="P764">
        <v>2023</v>
      </c>
    </row>
    <row r="765" spans="1:16" x14ac:dyDescent="0.25">
      <c r="A765" t="s">
        <v>1798</v>
      </c>
      <c r="B765" s="1">
        <v>44306</v>
      </c>
      <c r="C765" s="1">
        <v>45834</v>
      </c>
      <c r="D765" t="s">
        <v>17</v>
      </c>
      <c r="E765" t="s">
        <v>1799</v>
      </c>
      <c r="F765" t="s">
        <v>28</v>
      </c>
      <c r="G765" t="s">
        <v>745</v>
      </c>
      <c r="H765" t="s">
        <v>21</v>
      </c>
      <c r="I765" t="s">
        <v>22</v>
      </c>
      <c r="J765" t="s">
        <v>132</v>
      </c>
      <c r="K765">
        <v>81.400000000000006</v>
      </c>
      <c r="L765">
        <v>2</v>
      </c>
      <c r="M765">
        <v>0.22</v>
      </c>
      <c r="N765">
        <v>451.7</v>
      </c>
      <c r="O765" t="s">
        <v>32</v>
      </c>
      <c r="P765">
        <v>2021</v>
      </c>
    </row>
    <row r="766" spans="1:16" x14ac:dyDescent="0.25">
      <c r="A766" t="s">
        <v>1800</v>
      </c>
      <c r="B766" s="1">
        <v>44387</v>
      </c>
      <c r="C766" s="1">
        <v>44977</v>
      </c>
      <c r="D766" t="s">
        <v>34</v>
      </c>
      <c r="E766" t="s">
        <v>1801</v>
      </c>
      <c r="F766" t="s">
        <v>19</v>
      </c>
      <c r="G766" t="s">
        <v>1678</v>
      </c>
      <c r="H766" t="s">
        <v>21</v>
      </c>
      <c r="I766" t="s">
        <v>22</v>
      </c>
      <c r="J766" t="s">
        <v>23</v>
      </c>
      <c r="K766">
        <v>496.86</v>
      </c>
      <c r="L766">
        <v>8</v>
      </c>
      <c r="M766">
        <v>0</v>
      </c>
      <c r="N766">
        <v>466.2</v>
      </c>
      <c r="O766" t="s">
        <v>71</v>
      </c>
      <c r="P766">
        <v>2021</v>
      </c>
    </row>
    <row r="767" spans="1:16" x14ac:dyDescent="0.25">
      <c r="A767" t="s">
        <v>1802</v>
      </c>
      <c r="B767" s="1">
        <v>44938</v>
      </c>
      <c r="C767" s="1">
        <v>45345</v>
      </c>
      <c r="D767" t="s">
        <v>61</v>
      </c>
      <c r="E767" t="s">
        <v>1803</v>
      </c>
      <c r="F767" t="s">
        <v>36</v>
      </c>
      <c r="G767" t="s">
        <v>1029</v>
      </c>
      <c r="H767" t="s">
        <v>21</v>
      </c>
      <c r="I767" t="s">
        <v>39</v>
      </c>
      <c r="J767" t="s">
        <v>113</v>
      </c>
      <c r="K767">
        <v>145.44999999999999</v>
      </c>
      <c r="L767">
        <v>5</v>
      </c>
      <c r="M767">
        <v>0.11</v>
      </c>
      <c r="N767">
        <v>457.02</v>
      </c>
      <c r="O767" t="s">
        <v>65</v>
      </c>
      <c r="P767">
        <v>2023</v>
      </c>
    </row>
    <row r="768" spans="1:16" x14ac:dyDescent="0.25">
      <c r="A768" t="s">
        <v>1804</v>
      </c>
      <c r="B768" s="1">
        <v>44532</v>
      </c>
      <c r="C768" s="1">
        <v>45159</v>
      </c>
      <c r="D768" t="s">
        <v>34</v>
      </c>
      <c r="E768" t="s">
        <v>1805</v>
      </c>
      <c r="F768" t="s">
        <v>36</v>
      </c>
      <c r="G768" t="s">
        <v>267</v>
      </c>
      <c r="H768" t="s">
        <v>21</v>
      </c>
      <c r="I768" t="s">
        <v>39</v>
      </c>
      <c r="J768" t="s">
        <v>113</v>
      </c>
      <c r="K768">
        <v>624.98</v>
      </c>
      <c r="L768">
        <v>7</v>
      </c>
      <c r="M768">
        <v>0.26</v>
      </c>
      <c r="N768">
        <v>247.15</v>
      </c>
      <c r="O768" t="s">
        <v>24</v>
      </c>
      <c r="P768">
        <v>2021</v>
      </c>
    </row>
    <row r="769" spans="1:16" x14ac:dyDescent="0.25">
      <c r="A769" t="s">
        <v>1806</v>
      </c>
      <c r="B769" s="1">
        <v>44263</v>
      </c>
      <c r="C769" s="1">
        <v>45628</v>
      </c>
      <c r="D769" t="s">
        <v>34</v>
      </c>
      <c r="E769" t="s">
        <v>1807</v>
      </c>
      <c r="F769" t="s">
        <v>19</v>
      </c>
      <c r="G769" t="s">
        <v>396</v>
      </c>
      <c r="H769" t="s">
        <v>87</v>
      </c>
      <c r="I769" t="s">
        <v>39</v>
      </c>
      <c r="J769" t="s">
        <v>47</v>
      </c>
      <c r="K769">
        <v>676.33</v>
      </c>
      <c r="L769">
        <v>6</v>
      </c>
      <c r="M769">
        <v>0.2</v>
      </c>
      <c r="N769">
        <v>247.47</v>
      </c>
      <c r="O769" t="s">
        <v>71</v>
      </c>
      <c r="P769">
        <v>2021</v>
      </c>
    </row>
    <row r="770" spans="1:16" x14ac:dyDescent="0.25">
      <c r="A770" t="s">
        <v>1808</v>
      </c>
      <c r="B770" s="1">
        <v>45312</v>
      </c>
      <c r="C770" s="1">
        <v>45746</v>
      </c>
      <c r="D770" t="s">
        <v>17</v>
      </c>
      <c r="E770" t="s">
        <v>1809</v>
      </c>
      <c r="F770" t="s">
        <v>28</v>
      </c>
      <c r="G770" t="s">
        <v>216</v>
      </c>
      <c r="H770" t="s">
        <v>87</v>
      </c>
      <c r="I770" t="s">
        <v>22</v>
      </c>
      <c r="J770" t="s">
        <v>64</v>
      </c>
      <c r="K770">
        <v>135.81</v>
      </c>
      <c r="L770">
        <v>2</v>
      </c>
      <c r="M770">
        <v>0.16</v>
      </c>
      <c r="N770">
        <v>404.65</v>
      </c>
      <c r="O770" t="s">
        <v>24</v>
      </c>
      <c r="P770">
        <v>2024</v>
      </c>
    </row>
    <row r="771" spans="1:16" x14ac:dyDescent="0.25">
      <c r="A771" t="s">
        <v>1810</v>
      </c>
      <c r="B771" s="1">
        <v>44115</v>
      </c>
      <c r="C771" s="1">
        <v>44377</v>
      </c>
      <c r="D771" t="s">
        <v>34</v>
      </c>
      <c r="E771" t="s">
        <v>1811</v>
      </c>
      <c r="F771" t="s">
        <v>28</v>
      </c>
      <c r="G771" t="s">
        <v>798</v>
      </c>
      <c r="H771" t="s">
        <v>59</v>
      </c>
      <c r="I771" t="s">
        <v>30</v>
      </c>
      <c r="J771" t="s">
        <v>55</v>
      </c>
      <c r="K771">
        <v>517.35</v>
      </c>
      <c r="L771">
        <v>4</v>
      </c>
      <c r="M771">
        <v>0.17</v>
      </c>
      <c r="N771">
        <v>315.68</v>
      </c>
      <c r="O771" t="s">
        <v>71</v>
      </c>
      <c r="P771">
        <v>2020</v>
      </c>
    </row>
    <row r="772" spans="1:16" x14ac:dyDescent="0.25">
      <c r="A772" t="s">
        <v>1812</v>
      </c>
      <c r="B772" s="1">
        <v>44254</v>
      </c>
      <c r="C772" s="1">
        <v>45728</v>
      </c>
      <c r="D772" t="s">
        <v>17</v>
      </c>
      <c r="E772" t="s">
        <v>1813</v>
      </c>
      <c r="F772" t="s">
        <v>19</v>
      </c>
      <c r="G772" t="s">
        <v>316</v>
      </c>
      <c r="H772" t="s">
        <v>21</v>
      </c>
      <c r="I772" t="s">
        <v>39</v>
      </c>
      <c r="J772" t="s">
        <v>40</v>
      </c>
      <c r="K772">
        <v>441.63</v>
      </c>
      <c r="L772">
        <v>5</v>
      </c>
      <c r="M772">
        <v>0.28999999999999998</v>
      </c>
      <c r="N772">
        <v>37.28</v>
      </c>
      <c r="O772" t="s">
        <v>24</v>
      </c>
      <c r="P772">
        <v>2021</v>
      </c>
    </row>
    <row r="773" spans="1:16" x14ac:dyDescent="0.25">
      <c r="A773" t="s">
        <v>1814</v>
      </c>
      <c r="B773" s="1">
        <v>45690</v>
      </c>
      <c r="C773" s="1">
        <v>45771</v>
      </c>
      <c r="D773" t="s">
        <v>61</v>
      </c>
      <c r="E773" t="s">
        <v>1815</v>
      </c>
      <c r="F773" t="s">
        <v>36</v>
      </c>
      <c r="G773" t="s">
        <v>131</v>
      </c>
      <c r="H773" t="s">
        <v>59</v>
      </c>
      <c r="I773" t="s">
        <v>39</v>
      </c>
      <c r="J773" t="s">
        <v>40</v>
      </c>
      <c r="K773">
        <v>637.79999999999995</v>
      </c>
      <c r="L773">
        <v>1</v>
      </c>
      <c r="M773">
        <v>0.2</v>
      </c>
      <c r="N773">
        <v>431.14</v>
      </c>
      <c r="O773" t="s">
        <v>71</v>
      </c>
      <c r="P773">
        <v>2025</v>
      </c>
    </row>
    <row r="774" spans="1:16" x14ac:dyDescent="0.25">
      <c r="A774" t="s">
        <v>1816</v>
      </c>
      <c r="B774" s="1">
        <v>44162</v>
      </c>
      <c r="C774" s="1">
        <v>44520</v>
      </c>
      <c r="D774" t="s">
        <v>34</v>
      </c>
      <c r="E774" t="s">
        <v>1817</v>
      </c>
      <c r="F774" t="s">
        <v>36</v>
      </c>
      <c r="G774" t="s">
        <v>146</v>
      </c>
      <c r="H774" t="s">
        <v>38</v>
      </c>
      <c r="I774" t="s">
        <v>30</v>
      </c>
      <c r="J774" t="s">
        <v>55</v>
      </c>
      <c r="K774">
        <v>239.36</v>
      </c>
      <c r="L774">
        <v>8</v>
      </c>
      <c r="M774">
        <v>0.22</v>
      </c>
      <c r="N774">
        <v>310.43</v>
      </c>
      <c r="O774" t="s">
        <v>32</v>
      </c>
      <c r="P774">
        <v>2020</v>
      </c>
    </row>
    <row r="775" spans="1:16" x14ac:dyDescent="0.25">
      <c r="A775" t="s">
        <v>1818</v>
      </c>
      <c r="B775" s="1">
        <v>44524</v>
      </c>
      <c r="C775" s="1">
        <v>45545</v>
      </c>
      <c r="D775" t="s">
        <v>34</v>
      </c>
      <c r="E775" t="s">
        <v>1819</v>
      </c>
      <c r="F775" t="s">
        <v>36</v>
      </c>
      <c r="G775" t="s">
        <v>826</v>
      </c>
      <c r="H775" t="s">
        <v>38</v>
      </c>
      <c r="I775" t="s">
        <v>39</v>
      </c>
      <c r="J775" t="s">
        <v>40</v>
      </c>
      <c r="K775">
        <v>365.79</v>
      </c>
      <c r="L775">
        <v>5</v>
      </c>
      <c r="M775">
        <v>0.08</v>
      </c>
      <c r="N775">
        <v>2.29</v>
      </c>
      <c r="O775" t="s">
        <v>24</v>
      </c>
      <c r="P775">
        <v>2021</v>
      </c>
    </row>
    <row r="776" spans="1:16" x14ac:dyDescent="0.25">
      <c r="A776" s="2" t="s">
        <v>1820</v>
      </c>
      <c r="B776" s="1">
        <v>45395</v>
      </c>
      <c r="C776" s="1">
        <v>45511</v>
      </c>
      <c r="D776" t="s">
        <v>17</v>
      </c>
      <c r="E776" t="s">
        <v>1821</v>
      </c>
      <c r="F776" t="s">
        <v>28</v>
      </c>
      <c r="G776" t="s">
        <v>1226</v>
      </c>
      <c r="H776" t="s">
        <v>59</v>
      </c>
      <c r="I776" t="s">
        <v>30</v>
      </c>
      <c r="J776" t="s">
        <v>31</v>
      </c>
      <c r="K776">
        <v>313.2</v>
      </c>
      <c r="L776">
        <v>8</v>
      </c>
      <c r="M776">
        <v>0.28000000000000003</v>
      </c>
      <c r="N776">
        <v>440.55</v>
      </c>
      <c r="O776" t="s">
        <v>65</v>
      </c>
      <c r="P776">
        <v>2024</v>
      </c>
    </row>
    <row r="777" spans="1:16" x14ac:dyDescent="0.25">
      <c r="A777" t="s">
        <v>1822</v>
      </c>
      <c r="B777" s="1">
        <v>44341</v>
      </c>
      <c r="C777" s="1">
        <v>45638</v>
      </c>
      <c r="D777" t="s">
        <v>34</v>
      </c>
      <c r="E777" t="s">
        <v>1823</v>
      </c>
      <c r="F777" t="s">
        <v>19</v>
      </c>
      <c r="G777" t="s">
        <v>1824</v>
      </c>
      <c r="H777" t="s">
        <v>38</v>
      </c>
      <c r="I777" t="s">
        <v>30</v>
      </c>
      <c r="J777" t="s">
        <v>51</v>
      </c>
      <c r="K777">
        <v>530.34</v>
      </c>
      <c r="L777">
        <v>5</v>
      </c>
      <c r="M777">
        <v>0.28999999999999998</v>
      </c>
      <c r="N777">
        <v>377.98</v>
      </c>
      <c r="O777" t="s">
        <v>32</v>
      </c>
      <c r="P777">
        <v>2021</v>
      </c>
    </row>
    <row r="778" spans="1:16" x14ac:dyDescent="0.25">
      <c r="A778" t="s">
        <v>1825</v>
      </c>
      <c r="B778" s="1">
        <v>44404</v>
      </c>
      <c r="C778" s="1">
        <v>45611</v>
      </c>
      <c r="D778" t="s">
        <v>26</v>
      </c>
      <c r="E778" t="s">
        <v>1826</v>
      </c>
      <c r="F778" t="s">
        <v>19</v>
      </c>
      <c r="G778" t="s">
        <v>968</v>
      </c>
      <c r="H778" t="s">
        <v>87</v>
      </c>
      <c r="I778" t="s">
        <v>30</v>
      </c>
      <c r="J778" t="s">
        <v>51</v>
      </c>
      <c r="K778">
        <v>359</v>
      </c>
      <c r="L778">
        <v>9</v>
      </c>
      <c r="M778">
        <v>0.12</v>
      </c>
      <c r="N778">
        <v>133.80000000000001</v>
      </c>
      <c r="O778" t="s">
        <v>32</v>
      </c>
      <c r="P778">
        <v>2021</v>
      </c>
    </row>
    <row r="779" spans="1:16" x14ac:dyDescent="0.25">
      <c r="A779" t="s">
        <v>1827</v>
      </c>
      <c r="B779" s="1">
        <v>45351</v>
      </c>
      <c r="C779" s="1">
        <v>45353</v>
      </c>
      <c r="D779" t="s">
        <v>61</v>
      </c>
      <c r="E779" t="s">
        <v>1828</v>
      </c>
      <c r="F779" t="s">
        <v>28</v>
      </c>
      <c r="G779" t="s">
        <v>1572</v>
      </c>
      <c r="H779" t="s">
        <v>38</v>
      </c>
      <c r="I779" t="s">
        <v>22</v>
      </c>
      <c r="J779" t="s">
        <v>23</v>
      </c>
      <c r="K779">
        <v>119.02</v>
      </c>
      <c r="L779">
        <v>8</v>
      </c>
      <c r="M779">
        <v>0.27</v>
      </c>
      <c r="N779">
        <v>339.72</v>
      </c>
      <c r="O779" t="s">
        <v>24</v>
      </c>
      <c r="P779">
        <v>2024</v>
      </c>
    </row>
    <row r="780" spans="1:16" x14ac:dyDescent="0.25">
      <c r="A780" t="s">
        <v>1829</v>
      </c>
      <c r="B780" s="1">
        <v>45195</v>
      </c>
      <c r="C780" s="1">
        <v>45790</v>
      </c>
      <c r="D780" t="s">
        <v>61</v>
      </c>
      <c r="E780" t="s">
        <v>1830</v>
      </c>
      <c r="F780" t="s">
        <v>19</v>
      </c>
      <c r="G780" t="s">
        <v>1535</v>
      </c>
      <c r="H780" t="s">
        <v>87</v>
      </c>
      <c r="I780" t="s">
        <v>39</v>
      </c>
      <c r="J780" t="s">
        <v>40</v>
      </c>
      <c r="K780">
        <v>98.81</v>
      </c>
      <c r="L780">
        <v>4</v>
      </c>
      <c r="M780">
        <v>0.01</v>
      </c>
      <c r="N780">
        <v>-0.27</v>
      </c>
      <c r="O780" t="s">
        <v>24</v>
      </c>
      <c r="P780">
        <v>2023</v>
      </c>
    </row>
    <row r="781" spans="1:16" x14ac:dyDescent="0.25">
      <c r="A781" t="s">
        <v>1831</v>
      </c>
      <c r="B781" s="1">
        <v>44571</v>
      </c>
      <c r="C781" s="1">
        <v>44786</v>
      </c>
      <c r="D781" t="s">
        <v>61</v>
      </c>
      <c r="E781" t="s">
        <v>1832</v>
      </c>
      <c r="F781" t="s">
        <v>28</v>
      </c>
      <c r="G781" t="s">
        <v>331</v>
      </c>
      <c r="H781" t="s">
        <v>87</v>
      </c>
      <c r="I781" t="s">
        <v>30</v>
      </c>
      <c r="J781" t="s">
        <v>55</v>
      </c>
      <c r="K781">
        <v>295.97000000000003</v>
      </c>
      <c r="L781">
        <v>10</v>
      </c>
      <c r="M781">
        <v>0.27</v>
      </c>
      <c r="N781">
        <v>53.54</v>
      </c>
      <c r="O781" t="s">
        <v>71</v>
      </c>
      <c r="P781">
        <v>2022</v>
      </c>
    </row>
    <row r="782" spans="1:16" x14ac:dyDescent="0.25">
      <c r="A782" t="s">
        <v>1833</v>
      </c>
      <c r="B782" s="1">
        <v>45180</v>
      </c>
      <c r="C782" s="1">
        <v>45730</v>
      </c>
      <c r="D782" t="s">
        <v>26</v>
      </c>
      <c r="E782" t="s">
        <v>1834</v>
      </c>
      <c r="F782" t="s">
        <v>28</v>
      </c>
      <c r="G782" t="s">
        <v>708</v>
      </c>
      <c r="H782" t="s">
        <v>59</v>
      </c>
      <c r="I782" t="s">
        <v>30</v>
      </c>
      <c r="J782" t="s">
        <v>31</v>
      </c>
      <c r="K782">
        <v>667.26</v>
      </c>
      <c r="L782">
        <v>6</v>
      </c>
      <c r="M782">
        <v>0.21</v>
      </c>
      <c r="N782">
        <v>263.29000000000002</v>
      </c>
      <c r="O782" t="s">
        <v>24</v>
      </c>
      <c r="P782">
        <v>2023</v>
      </c>
    </row>
    <row r="783" spans="1:16" x14ac:dyDescent="0.25">
      <c r="A783" t="s">
        <v>1835</v>
      </c>
      <c r="B783" s="1">
        <v>44140</v>
      </c>
      <c r="C783" s="1">
        <v>45116</v>
      </c>
      <c r="D783" t="s">
        <v>26</v>
      </c>
      <c r="E783" t="s">
        <v>1836</v>
      </c>
      <c r="F783" t="s">
        <v>36</v>
      </c>
      <c r="G783" t="s">
        <v>782</v>
      </c>
      <c r="H783" t="s">
        <v>21</v>
      </c>
      <c r="I783" t="s">
        <v>39</v>
      </c>
      <c r="J783" t="s">
        <v>113</v>
      </c>
      <c r="K783">
        <v>923.4</v>
      </c>
      <c r="L783">
        <v>9</v>
      </c>
      <c r="M783">
        <v>0.14000000000000001</v>
      </c>
      <c r="N783">
        <v>390.15</v>
      </c>
      <c r="O783" t="s">
        <v>32</v>
      </c>
      <c r="P783">
        <v>2020</v>
      </c>
    </row>
    <row r="784" spans="1:16" x14ac:dyDescent="0.25">
      <c r="A784" t="s">
        <v>1837</v>
      </c>
      <c r="B784" s="1">
        <v>44299</v>
      </c>
      <c r="C784" s="1">
        <v>45095</v>
      </c>
      <c r="D784" t="s">
        <v>61</v>
      </c>
      <c r="E784" t="s">
        <v>1838</v>
      </c>
      <c r="F784" t="s">
        <v>36</v>
      </c>
      <c r="G784" t="s">
        <v>252</v>
      </c>
      <c r="H784" t="s">
        <v>38</v>
      </c>
      <c r="I784" t="s">
        <v>22</v>
      </c>
      <c r="J784" t="s">
        <v>23</v>
      </c>
      <c r="K784">
        <v>549.58000000000004</v>
      </c>
      <c r="L784">
        <v>1</v>
      </c>
      <c r="M784">
        <v>0.25</v>
      </c>
      <c r="N784">
        <v>-51.4</v>
      </c>
      <c r="O784" t="s">
        <v>24</v>
      </c>
      <c r="P784">
        <v>2021</v>
      </c>
    </row>
    <row r="785" spans="1:16" x14ac:dyDescent="0.25">
      <c r="A785" t="s">
        <v>1839</v>
      </c>
      <c r="B785" s="1">
        <v>45183</v>
      </c>
      <c r="C785" s="1">
        <v>45283</v>
      </c>
      <c r="D785" t="s">
        <v>34</v>
      </c>
      <c r="E785" t="s">
        <v>1840</v>
      </c>
      <c r="F785" t="s">
        <v>36</v>
      </c>
      <c r="G785" t="s">
        <v>304</v>
      </c>
      <c r="H785" t="s">
        <v>87</v>
      </c>
      <c r="I785" t="s">
        <v>30</v>
      </c>
      <c r="J785" t="s">
        <v>51</v>
      </c>
      <c r="K785">
        <v>93.1</v>
      </c>
      <c r="L785">
        <v>6</v>
      </c>
      <c r="M785">
        <v>0.2</v>
      </c>
      <c r="N785">
        <v>441.24</v>
      </c>
      <c r="O785" t="s">
        <v>24</v>
      </c>
      <c r="P785">
        <v>2023</v>
      </c>
    </row>
    <row r="786" spans="1:16" x14ac:dyDescent="0.25">
      <c r="A786" t="s">
        <v>1841</v>
      </c>
      <c r="B786" s="1">
        <v>44354</v>
      </c>
      <c r="C786" s="1">
        <v>44539</v>
      </c>
      <c r="D786" t="s">
        <v>17</v>
      </c>
      <c r="E786" t="s">
        <v>1842</v>
      </c>
      <c r="F786" t="s">
        <v>28</v>
      </c>
      <c r="G786" t="s">
        <v>231</v>
      </c>
      <c r="H786" t="s">
        <v>87</v>
      </c>
      <c r="I786" t="s">
        <v>30</v>
      </c>
      <c r="J786" t="s">
        <v>51</v>
      </c>
      <c r="K786">
        <v>866.39</v>
      </c>
      <c r="L786">
        <v>4</v>
      </c>
      <c r="M786">
        <v>0.15</v>
      </c>
      <c r="N786">
        <v>450.47</v>
      </c>
      <c r="O786" t="s">
        <v>65</v>
      </c>
      <c r="P786">
        <v>2021</v>
      </c>
    </row>
    <row r="787" spans="1:16" x14ac:dyDescent="0.25">
      <c r="A787" t="s">
        <v>1843</v>
      </c>
      <c r="B787" s="1">
        <v>45558</v>
      </c>
      <c r="C787" s="1">
        <v>45742</v>
      </c>
      <c r="D787" t="s">
        <v>61</v>
      </c>
      <c r="E787" t="s">
        <v>1844</v>
      </c>
      <c r="F787" t="s">
        <v>19</v>
      </c>
      <c r="G787" t="s">
        <v>1134</v>
      </c>
      <c r="H787" t="s">
        <v>87</v>
      </c>
      <c r="I787" t="s">
        <v>22</v>
      </c>
      <c r="J787" t="s">
        <v>132</v>
      </c>
      <c r="K787">
        <v>787.9</v>
      </c>
      <c r="L787">
        <v>8</v>
      </c>
      <c r="M787">
        <v>0.14000000000000001</v>
      </c>
      <c r="N787">
        <v>106.53</v>
      </c>
      <c r="O787" t="s">
        <v>65</v>
      </c>
      <c r="P787">
        <v>2024</v>
      </c>
    </row>
    <row r="788" spans="1:16" x14ac:dyDescent="0.25">
      <c r="A788" t="s">
        <v>1845</v>
      </c>
      <c r="B788" s="1">
        <v>45682</v>
      </c>
      <c r="C788" s="1">
        <v>45773</v>
      </c>
      <c r="D788" t="s">
        <v>34</v>
      </c>
      <c r="E788" t="s">
        <v>1846</v>
      </c>
      <c r="F788" t="s">
        <v>36</v>
      </c>
      <c r="G788" t="s">
        <v>725</v>
      </c>
      <c r="H788" t="s">
        <v>38</v>
      </c>
      <c r="I788" t="s">
        <v>39</v>
      </c>
      <c r="J788" t="s">
        <v>113</v>
      </c>
      <c r="K788">
        <v>704.79</v>
      </c>
      <c r="L788">
        <v>7</v>
      </c>
      <c r="M788">
        <v>0.24</v>
      </c>
      <c r="N788">
        <v>121.99</v>
      </c>
      <c r="O788" t="s">
        <v>32</v>
      </c>
      <c r="P788">
        <v>2025</v>
      </c>
    </row>
    <row r="789" spans="1:16" x14ac:dyDescent="0.25">
      <c r="A789" t="s">
        <v>1847</v>
      </c>
      <c r="B789" s="1">
        <v>45825</v>
      </c>
      <c r="C789" s="1">
        <v>45828</v>
      </c>
      <c r="D789" t="s">
        <v>26</v>
      </c>
      <c r="E789" t="s">
        <v>1848</v>
      </c>
      <c r="F789" t="s">
        <v>19</v>
      </c>
      <c r="G789" t="s">
        <v>125</v>
      </c>
      <c r="H789" t="s">
        <v>87</v>
      </c>
      <c r="I789" t="s">
        <v>30</v>
      </c>
      <c r="J789" t="s">
        <v>51</v>
      </c>
      <c r="K789">
        <v>539.35</v>
      </c>
      <c r="L789">
        <v>10</v>
      </c>
      <c r="M789">
        <v>0.15</v>
      </c>
      <c r="N789">
        <v>272.58</v>
      </c>
      <c r="O789" t="s">
        <v>32</v>
      </c>
      <c r="P789">
        <v>2025</v>
      </c>
    </row>
    <row r="790" spans="1:16" x14ac:dyDescent="0.25">
      <c r="A790" t="s">
        <v>1849</v>
      </c>
      <c r="B790" s="1">
        <v>45204</v>
      </c>
      <c r="C790" s="1">
        <v>45706</v>
      </c>
      <c r="D790" t="s">
        <v>34</v>
      </c>
      <c r="E790" t="s">
        <v>1850</v>
      </c>
      <c r="F790" t="s">
        <v>36</v>
      </c>
      <c r="G790" t="s">
        <v>246</v>
      </c>
      <c r="H790" t="s">
        <v>59</v>
      </c>
      <c r="I790" t="s">
        <v>22</v>
      </c>
      <c r="J790" t="s">
        <v>132</v>
      </c>
      <c r="K790">
        <v>803.39</v>
      </c>
      <c r="L790">
        <v>4</v>
      </c>
      <c r="M790">
        <v>0.05</v>
      </c>
      <c r="N790">
        <v>30</v>
      </c>
      <c r="O790" t="s">
        <v>24</v>
      </c>
      <c r="P790">
        <v>2023</v>
      </c>
    </row>
    <row r="791" spans="1:16" x14ac:dyDescent="0.25">
      <c r="A791" t="s">
        <v>1851</v>
      </c>
      <c r="B791" s="1">
        <v>45846</v>
      </c>
      <c r="C791" s="1">
        <v>45849</v>
      </c>
      <c r="D791" t="s">
        <v>34</v>
      </c>
      <c r="E791" t="s">
        <v>1852</v>
      </c>
      <c r="F791" t="s">
        <v>28</v>
      </c>
      <c r="G791" t="s">
        <v>1853</v>
      </c>
      <c r="H791" t="s">
        <v>59</v>
      </c>
      <c r="I791" t="s">
        <v>22</v>
      </c>
      <c r="J791" t="s">
        <v>64</v>
      </c>
      <c r="K791">
        <v>70.44</v>
      </c>
      <c r="L791">
        <v>5</v>
      </c>
      <c r="M791">
        <v>0.18</v>
      </c>
      <c r="N791">
        <v>372.38</v>
      </c>
      <c r="O791" t="s">
        <v>71</v>
      </c>
      <c r="P791">
        <v>2025</v>
      </c>
    </row>
    <row r="792" spans="1:16" x14ac:dyDescent="0.25">
      <c r="A792" t="s">
        <v>1854</v>
      </c>
      <c r="B792" s="1">
        <v>45471</v>
      </c>
      <c r="C792" s="1">
        <v>45800</v>
      </c>
      <c r="D792" t="s">
        <v>34</v>
      </c>
      <c r="E792" t="s">
        <v>1855</v>
      </c>
      <c r="F792" t="s">
        <v>36</v>
      </c>
      <c r="G792" t="s">
        <v>586</v>
      </c>
      <c r="H792" t="s">
        <v>38</v>
      </c>
      <c r="I792" t="s">
        <v>39</v>
      </c>
      <c r="J792" t="s">
        <v>40</v>
      </c>
      <c r="K792">
        <v>722.25</v>
      </c>
      <c r="L792">
        <v>9</v>
      </c>
      <c r="M792">
        <v>0.12</v>
      </c>
      <c r="N792">
        <v>-78.010000000000005</v>
      </c>
      <c r="O792" t="s">
        <v>24</v>
      </c>
      <c r="P792">
        <v>2024</v>
      </c>
    </row>
    <row r="793" spans="1:16" x14ac:dyDescent="0.25">
      <c r="A793" t="s">
        <v>1856</v>
      </c>
      <c r="B793" s="1">
        <v>44549</v>
      </c>
      <c r="C793" s="1">
        <v>45470</v>
      </c>
      <c r="D793" t="s">
        <v>61</v>
      </c>
      <c r="E793" t="s">
        <v>1857</v>
      </c>
      <c r="F793" t="s">
        <v>36</v>
      </c>
      <c r="G793" t="s">
        <v>583</v>
      </c>
      <c r="H793" t="s">
        <v>21</v>
      </c>
      <c r="I793" t="s">
        <v>39</v>
      </c>
      <c r="J793" t="s">
        <v>47</v>
      </c>
      <c r="K793">
        <v>444.95</v>
      </c>
      <c r="L793">
        <v>7</v>
      </c>
      <c r="M793">
        <v>0.06</v>
      </c>
      <c r="N793">
        <v>-80.25</v>
      </c>
      <c r="O793" t="s">
        <v>32</v>
      </c>
      <c r="P793">
        <v>2021</v>
      </c>
    </row>
    <row r="794" spans="1:16" x14ac:dyDescent="0.25">
      <c r="A794" t="s">
        <v>1858</v>
      </c>
      <c r="B794" s="1">
        <v>45843</v>
      </c>
      <c r="C794" s="1">
        <v>45849</v>
      </c>
      <c r="D794" t="s">
        <v>17</v>
      </c>
      <c r="E794" t="s">
        <v>1859</v>
      </c>
      <c r="F794" t="s">
        <v>19</v>
      </c>
      <c r="G794" t="s">
        <v>275</v>
      </c>
      <c r="H794" t="s">
        <v>21</v>
      </c>
      <c r="I794" t="s">
        <v>39</v>
      </c>
      <c r="J794" t="s">
        <v>47</v>
      </c>
      <c r="K794">
        <v>181.26</v>
      </c>
      <c r="L794">
        <v>3</v>
      </c>
      <c r="M794">
        <v>0.2</v>
      </c>
      <c r="N794">
        <v>46.72</v>
      </c>
      <c r="O794" t="s">
        <v>65</v>
      </c>
      <c r="P794">
        <v>2025</v>
      </c>
    </row>
    <row r="795" spans="1:16" x14ac:dyDescent="0.25">
      <c r="A795" t="s">
        <v>1860</v>
      </c>
      <c r="B795" s="1">
        <v>45403</v>
      </c>
      <c r="C795" s="1">
        <v>45549</v>
      </c>
      <c r="D795" t="s">
        <v>34</v>
      </c>
      <c r="E795" t="s">
        <v>1861</v>
      </c>
      <c r="F795" t="s">
        <v>28</v>
      </c>
      <c r="G795" t="s">
        <v>278</v>
      </c>
      <c r="H795" t="s">
        <v>59</v>
      </c>
      <c r="I795" t="s">
        <v>22</v>
      </c>
      <c r="J795" t="s">
        <v>64</v>
      </c>
      <c r="K795">
        <v>423.17</v>
      </c>
      <c r="L795">
        <v>9</v>
      </c>
      <c r="M795">
        <v>0.04</v>
      </c>
      <c r="N795">
        <v>5.64</v>
      </c>
      <c r="O795" t="s">
        <v>71</v>
      </c>
      <c r="P795">
        <v>2024</v>
      </c>
    </row>
    <row r="796" spans="1:16" x14ac:dyDescent="0.25">
      <c r="A796" t="s">
        <v>1862</v>
      </c>
      <c r="B796" s="1">
        <v>45254</v>
      </c>
      <c r="C796" s="1">
        <v>45820</v>
      </c>
      <c r="D796" t="s">
        <v>61</v>
      </c>
      <c r="E796" t="s">
        <v>1863</v>
      </c>
      <c r="F796" t="s">
        <v>36</v>
      </c>
      <c r="G796" t="s">
        <v>795</v>
      </c>
      <c r="H796" t="s">
        <v>87</v>
      </c>
      <c r="I796" t="s">
        <v>22</v>
      </c>
      <c r="J796" t="s">
        <v>64</v>
      </c>
      <c r="K796">
        <v>420.06</v>
      </c>
      <c r="L796">
        <v>5</v>
      </c>
      <c r="M796">
        <v>0.13</v>
      </c>
      <c r="N796">
        <v>95.64</v>
      </c>
      <c r="O796" t="s">
        <v>65</v>
      </c>
      <c r="P796">
        <v>2023</v>
      </c>
    </row>
    <row r="797" spans="1:16" x14ac:dyDescent="0.25">
      <c r="A797" t="s">
        <v>1864</v>
      </c>
      <c r="B797" s="1">
        <v>44502</v>
      </c>
      <c r="C797" s="1">
        <v>45608</v>
      </c>
      <c r="D797" t="s">
        <v>61</v>
      </c>
      <c r="E797" t="s">
        <v>1865</v>
      </c>
      <c r="F797" t="s">
        <v>19</v>
      </c>
      <c r="G797" t="s">
        <v>720</v>
      </c>
      <c r="H797" t="s">
        <v>59</v>
      </c>
      <c r="I797" t="s">
        <v>22</v>
      </c>
      <c r="J797" t="s">
        <v>64</v>
      </c>
      <c r="K797">
        <v>154.55000000000001</v>
      </c>
      <c r="L797">
        <v>1</v>
      </c>
      <c r="M797">
        <v>0.24</v>
      </c>
      <c r="N797">
        <v>138.4</v>
      </c>
      <c r="O797" t="s">
        <v>71</v>
      </c>
      <c r="P797">
        <v>2021</v>
      </c>
    </row>
    <row r="798" spans="1:16" x14ac:dyDescent="0.25">
      <c r="A798" t="s">
        <v>1866</v>
      </c>
      <c r="B798" s="1">
        <v>45443</v>
      </c>
      <c r="C798" s="1">
        <v>45653</v>
      </c>
      <c r="D798" t="s">
        <v>61</v>
      </c>
      <c r="E798" t="s">
        <v>1867</v>
      </c>
      <c r="F798" t="s">
        <v>36</v>
      </c>
      <c r="G798" t="s">
        <v>169</v>
      </c>
      <c r="H798" t="s">
        <v>21</v>
      </c>
      <c r="I798" t="s">
        <v>39</v>
      </c>
      <c r="J798" t="s">
        <v>47</v>
      </c>
      <c r="K798">
        <v>43.73</v>
      </c>
      <c r="L798">
        <v>5</v>
      </c>
      <c r="M798">
        <v>0.1</v>
      </c>
      <c r="N798">
        <v>21.26</v>
      </c>
      <c r="O798" t="s">
        <v>32</v>
      </c>
      <c r="P798">
        <v>2024</v>
      </c>
    </row>
    <row r="799" spans="1:16" x14ac:dyDescent="0.25">
      <c r="A799" t="s">
        <v>1868</v>
      </c>
      <c r="B799" s="1">
        <v>44784</v>
      </c>
      <c r="C799" s="1">
        <v>45529</v>
      </c>
      <c r="D799" t="s">
        <v>26</v>
      </c>
      <c r="E799" t="s">
        <v>1869</v>
      </c>
      <c r="F799" t="s">
        <v>28</v>
      </c>
      <c r="G799" t="s">
        <v>178</v>
      </c>
      <c r="H799" t="s">
        <v>87</v>
      </c>
      <c r="I799" t="s">
        <v>30</v>
      </c>
      <c r="J799" t="s">
        <v>55</v>
      </c>
      <c r="K799">
        <v>813.63</v>
      </c>
      <c r="L799">
        <v>4</v>
      </c>
      <c r="M799">
        <v>7.0000000000000007E-2</v>
      </c>
      <c r="N799">
        <v>377.86</v>
      </c>
      <c r="O799" t="s">
        <v>71</v>
      </c>
      <c r="P799">
        <v>2022</v>
      </c>
    </row>
    <row r="800" spans="1:16" x14ac:dyDescent="0.25">
      <c r="A800" t="s">
        <v>1870</v>
      </c>
      <c r="B800" s="1">
        <v>44663</v>
      </c>
      <c r="C800" s="1">
        <v>44731</v>
      </c>
      <c r="D800" t="s">
        <v>61</v>
      </c>
      <c r="E800" t="s">
        <v>1871</v>
      </c>
      <c r="F800" t="s">
        <v>36</v>
      </c>
      <c r="G800" t="s">
        <v>252</v>
      </c>
      <c r="H800" t="s">
        <v>38</v>
      </c>
      <c r="I800" t="s">
        <v>39</v>
      </c>
      <c r="J800" t="s">
        <v>40</v>
      </c>
      <c r="K800">
        <v>766.59</v>
      </c>
      <c r="L800">
        <v>9</v>
      </c>
      <c r="M800">
        <v>0.2</v>
      </c>
      <c r="N800">
        <v>124.79</v>
      </c>
      <c r="O800" t="s">
        <v>65</v>
      </c>
      <c r="P800">
        <v>2022</v>
      </c>
    </row>
    <row r="801" spans="1:16" x14ac:dyDescent="0.25">
      <c r="A801" t="s">
        <v>1872</v>
      </c>
      <c r="B801" s="1">
        <v>44889</v>
      </c>
      <c r="C801" s="1">
        <v>45831</v>
      </c>
      <c r="D801" t="s">
        <v>26</v>
      </c>
      <c r="E801" t="s">
        <v>1873</v>
      </c>
      <c r="F801" t="s">
        <v>19</v>
      </c>
      <c r="G801" t="s">
        <v>758</v>
      </c>
      <c r="H801" t="s">
        <v>59</v>
      </c>
      <c r="I801" t="s">
        <v>30</v>
      </c>
      <c r="J801" t="s">
        <v>51</v>
      </c>
      <c r="K801">
        <v>702.53</v>
      </c>
      <c r="L801">
        <v>1</v>
      </c>
      <c r="M801">
        <v>0.09</v>
      </c>
      <c r="N801">
        <v>-75.77</v>
      </c>
      <c r="O801" t="s">
        <v>24</v>
      </c>
      <c r="P801">
        <v>2022</v>
      </c>
    </row>
    <row r="802" spans="1:16" x14ac:dyDescent="0.25">
      <c r="A802" t="s">
        <v>1874</v>
      </c>
      <c r="B802" s="1">
        <v>45500</v>
      </c>
      <c r="C802" s="1">
        <v>45661</v>
      </c>
      <c r="D802" t="s">
        <v>61</v>
      </c>
      <c r="E802" t="s">
        <v>408</v>
      </c>
      <c r="F802" t="s">
        <v>19</v>
      </c>
      <c r="G802" t="s">
        <v>116</v>
      </c>
      <c r="H802" t="s">
        <v>59</v>
      </c>
      <c r="I802" t="s">
        <v>30</v>
      </c>
      <c r="J802" t="s">
        <v>31</v>
      </c>
      <c r="K802">
        <v>552.11</v>
      </c>
      <c r="L802">
        <v>7</v>
      </c>
      <c r="M802">
        <v>0.14000000000000001</v>
      </c>
      <c r="N802">
        <v>462.76</v>
      </c>
      <c r="O802" t="s">
        <v>71</v>
      </c>
      <c r="P802">
        <v>2024</v>
      </c>
    </row>
    <row r="803" spans="1:16" x14ac:dyDescent="0.25">
      <c r="A803" t="s">
        <v>1875</v>
      </c>
      <c r="B803" s="1">
        <v>44813</v>
      </c>
      <c r="C803" s="1">
        <v>45061</v>
      </c>
      <c r="D803" t="s">
        <v>61</v>
      </c>
      <c r="E803" t="s">
        <v>1876</v>
      </c>
      <c r="F803" t="s">
        <v>36</v>
      </c>
      <c r="G803" t="s">
        <v>196</v>
      </c>
      <c r="H803" t="s">
        <v>59</v>
      </c>
      <c r="I803" t="s">
        <v>30</v>
      </c>
      <c r="J803" t="s">
        <v>51</v>
      </c>
      <c r="K803">
        <v>743.08</v>
      </c>
      <c r="L803">
        <v>8</v>
      </c>
      <c r="M803">
        <v>0.19</v>
      </c>
      <c r="N803">
        <v>125.03</v>
      </c>
      <c r="O803" t="s">
        <v>71</v>
      </c>
      <c r="P803">
        <v>2022</v>
      </c>
    </row>
    <row r="804" spans="1:16" x14ac:dyDescent="0.25">
      <c r="A804" t="s">
        <v>1877</v>
      </c>
      <c r="B804" s="1">
        <v>45624</v>
      </c>
      <c r="C804" s="1">
        <v>45820</v>
      </c>
      <c r="D804" t="s">
        <v>26</v>
      </c>
      <c r="E804" t="s">
        <v>1878</v>
      </c>
      <c r="F804" t="s">
        <v>36</v>
      </c>
      <c r="G804" t="s">
        <v>294</v>
      </c>
      <c r="H804" t="s">
        <v>59</v>
      </c>
      <c r="I804" t="s">
        <v>30</v>
      </c>
      <c r="J804" t="s">
        <v>55</v>
      </c>
      <c r="K804">
        <v>312.81</v>
      </c>
      <c r="L804">
        <v>6</v>
      </c>
      <c r="M804">
        <v>0.05</v>
      </c>
      <c r="N804">
        <v>13.87</v>
      </c>
      <c r="O804" t="s">
        <v>32</v>
      </c>
      <c r="P804">
        <v>2024</v>
      </c>
    </row>
    <row r="805" spans="1:16" x14ac:dyDescent="0.25">
      <c r="A805" t="s">
        <v>1879</v>
      </c>
      <c r="B805" s="1">
        <v>45710</v>
      </c>
      <c r="C805" s="1">
        <v>45828</v>
      </c>
      <c r="D805" t="s">
        <v>61</v>
      </c>
      <c r="E805" t="s">
        <v>1880</v>
      </c>
      <c r="F805" t="s">
        <v>19</v>
      </c>
      <c r="G805" t="s">
        <v>1192</v>
      </c>
      <c r="H805" t="s">
        <v>59</v>
      </c>
      <c r="I805" t="s">
        <v>39</v>
      </c>
      <c r="J805" t="s">
        <v>113</v>
      </c>
      <c r="K805">
        <v>811.83</v>
      </c>
      <c r="L805">
        <v>2</v>
      </c>
      <c r="M805">
        <v>0.05</v>
      </c>
      <c r="N805">
        <v>-97.93</v>
      </c>
      <c r="O805" t="s">
        <v>71</v>
      </c>
      <c r="P805">
        <v>2025</v>
      </c>
    </row>
    <row r="806" spans="1:16" x14ac:dyDescent="0.25">
      <c r="A806" t="s">
        <v>1881</v>
      </c>
      <c r="B806" s="1">
        <v>45476</v>
      </c>
      <c r="C806" s="1">
        <v>45749</v>
      </c>
      <c r="D806" t="s">
        <v>26</v>
      </c>
      <c r="E806" t="s">
        <v>1882</v>
      </c>
      <c r="F806" t="s">
        <v>28</v>
      </c>
      <c r="G806" t="s">
        <v>485</v>
      </c>
      <c r="H806" t="s">
        <v>59</v>
      </c>
      <c r="I806" t="s">
        <v>22</v>
      </c>
      <c r="J806" t="s">
        <v>23</v>
      </c>
      <c r="K806">
        <v>647.97</v>
      </c>
      <c r="L806">
        <v>2</v>
      </c>
      <c r="M806">
        <v>0.14000000000000001</v>
      </c>
      <c r="N806">
        <v>-91.5</v>
      </c>
      <c r="O806" t="s">
        <v>24</v>
      </c>
      <c r="P806">
        <v>2024</v>
      </c>
    </row>
    <row r="807" spans="1:16" x14ac:dyDescent="0.25">
      <c r="A807" t="s">
        <v>1883</v>
      </c>
      <c r="B807" s="1">
        <v>44410</v>
      </c>
      <c r="C807" s="1">
        <v>44416</v>
      </c>
      <c r="D807" t="s">
        <v>61</v>
      </c>
      <c r="E807" t="s">
        <v>1884</v>
      </c>
      <c r="F807" t="s">
        <v>19</v>
      </c>
      <c r="G807" t="s">
        <v>1572</v>
      </c>
      <c r="H807" t="s">
        <v>21</v>
      </c>
      <c r="I807" t="s">
        <v>39</v>
      </c>
      <c r="J807" t="s">
        <v>47</v>
      </c>
      <c r="K807">
        <v>85.82</v>
      </c>
      <c r="L807">
        <v>9</v>
      </c>
      <c r="M807">
        <v>0.05</v>
      </c>
      <c r="N807">
        <v>99.68</v>
      </c>
      <c r="O807" t="s">
        <v>24</v>
      </c>
      <c r="P807">
        <v>2021</v>
      </c>
    </row>
    <row r="808" spans="1:16" x14ac:dyDescent="0.25">
      <c r="A808" t="s">
        <v>1885</v>
      </c>
      <c r="B808" s="1">
        <v>44313</v>
      </c>
      <c r="C808" s="1">
        <v>44479</v>
      </c>
      <c r="D808" t="s">
        <v>34</v>
      </c>
      <c r="E808" t="s">
        <v>1886</v>
      </c>
      <c r="F808" t="s">
        <v>28</v>
      </c>
      <c r="G808" t="s">
        <v>1001</v>
      </c>
      <c r="H808" t="s">
        <v>21</v>
      </c>
      <c r="I808" t="s">
        <v>39</v>
      </c>
      <c r="J808" t="s">
        <v>113</v>
      </c>
      <c r="K808">
        <v>167.92</v>
      </c>
      <c r="L808">
        <v>7</v>
      </c>
      <c r="M808">
        <v>7.0000000000000007E-2</v>
      </c>
      <c r="N808">
        <v>-89.85</v>
      </c>
      <c r="O808" t="s">
        <v>24</v>
      </c>
      <c r="P808">
        <v>2021</v>
      </c>
    </row>
    <row r="809" spans="1:16" x14ac:dyDescent="0.25">
      <c r="A809" t="s">
        <v>1887</v>
      </c>
      <c r="B809" s="1">
        <v>44172</v>
      </c>
      <c r="C809" s="1">
        <v>44461</v>
      </c>
      <c r="D809" t="s">
        <v>34</v>
      </c>
      <c r="E809" t="s">
        <v>1888</v>
      </c>
      <c r="F809" t="s">
        <v>28</v>
      </c>
      <c r="G809" t="s">
        <v>74</v>
      </c>
      <c r="H809" t="s">
        <v>21</v>
      </c>
      <c r="I809" t="s">
        <v>39</v>
      </c>
      <c r="J809" t="s">
        <v>47</v>
      </c>
      <c r="K809">
        <v>800.22</v>
      </c>
      <c r="L809">
        <v>2</v>
      </c>
      <c r="M809">
        <v>0.2</v>
      </c>
      <c r="N809">
        <v>280.81</v>
      </c>
      <c r="O809" t="s">
        <v>65</v>
      </c>
      <c r="P809">
        <v>2020</v>
      </c>
    </row>
    <row r="810" spans="1:16" x14ac:dyDescent="0.25">
      <c r="A810" t="s">
        <v>1889</v>
      </c>
      <c r="B810" s="1">
        <v>45678</v>
      </c>
      <c r="C810" s="1">
        <v>45756</v>
      </c>
      <c r="D810" t="s">
        <v>17</v>
      </c>
      <c r="E810" t="s">
        <v>1890</v>
      </c>
      <c r="F810" t="s">
        <v>36</v>
      </c>
      <c r="G810" t="s">
        <v>1237</v>
      </c>
      <c r="H810" t="s">
        <v>21</v>
      </c>
      <c r="I810" t="s">
        <v>39</v>
      </c>
      <c r="J810" t="s">
        <v>40</v>
      </c>
      <c r="K810">
        <v>138.35</v>
      </c>
      <c r="L810">
        <v>1</v>
      </c>
      <c r="M810">
        <v>0.04</v>
      </c>
      <c r="N810">
        <v>57.27</v>
      </c>
      <c r="O810" t="s">
        <v>32</v>
      </c>
      <c r="P810">
        <v>2025</v>
      </c>
    </row>
    <row r="811" spans="1:16" x14ac:dyDescent="0.25">
      <c r="A811" t="s">
        <v>1891</v>
      </c>
      <c r="B811" s="1">
        <v>44698</v>
      </c>
      <c r="C811" s="1">
        <v>44964</v>
      </c>
      <c r="D811" t="s">
        <v>26</v>
      </c>
      <c r="E811" t="s">
        <v>1892</v>
      </c>
      <c r="F811" t="s">
        <v>19</v>
      </c>
      <c r="G811" t="s">
        <v>604</v>
      </c>
      <c r="H811" t="s">
        <v>87</v>
      </c>
      <c r="I811" t="s">
        <v>22</v>
      </c>
      <c r="J811" t="s">
        <v>64</v>
      </c>
      <c r="K811">
        <v>934.4</v>
      </c>
      <c r="L811">
        <v>10</v>
      </c>
      <c r="M811">
        <v>0.13</v>
      </c>
      <c r="N811">
        <v>274.58999999999997</v>
      </c>
      <c r="O811" t="s">
        <v>32</v>
      </c>
      <c r="P811">
        <v>2022</v>
      </c>
    </row>
    <row r="812" spans="1:16" x14ac:dyDescent="0.25">
      <c r="A812" t="s">
        <v>1893</v>
      </c>
      <c r="B812" s="1">
        <v>45349</v>
      </c>
      <c r="C812" s="1">
        <v>45585</v>
      </c>
      <c r="D812" t="s">
        <v>34</v>
      </c>
      <c r="E812" t="s">
        <v>1894</v>
      </c>
      <c r="F812" t="s">
        <v>28</v>
      </c>
      <c r="G812" t="s">
        <v>29</v>
      </c>
      <c r="H812" t="s">
        <v>87</v>
      </c>
      <c r="I812" t="s">
        <v>39</v>
      </c>
      <c r="J812" t="s">
        <v>113</v>
      </c>
      <c r="K812">
        <v>381.88</v>
      </c>
      <c r="L812">
        <v>6</v>
      </c>
      <c r="M812">
        <v>0.05</v>
      </c>
      <c r="N812">
        <v>479.38</v>
      </c>
      <c r="O812" t="s">
        <v>65</v>
      </c>
      <c r="P812">
        <v>2024</v>
      </c>
    </row>
    <row r="813" spans="1:16" x14ac:dyDescent="0.25">
      <c r="A813" t="s">
        <v>1895</v>
      </c>
      <c r="B813" s="1">
        <v>44128</v>
      </c>
      <c r="C813" s="1">
        <v>45671</v>
      </c>
      <c r="D813" t="s">
        <v>34</v>
      </c>
      <c r="E813" t="s">
        <v>1896</v>
      </c>
      <c r="F813" t="s">
        <v>28</v>
      </c>
      <c r="G813" t="s">
        <v>338</v>
      </c>
      <c r="H813" t="s">
        <v>38</v>
      </c>
      <c r="I813" t="s">
        <v>39</v>
      </c>
      <c r="J813" t="s">
        <v>40</v>
      </c>
      <c r="K813">
        <v>529.61</v>
      </c>
      <c r="L813">
        <v>6</v>
      </c>
      <c r="M813">
        <v>0</v>
      </c>
      <c r="N813">
        <v>475.97</v>
      </c>
      <c r="O813" t="s">
        <v>65</v>
      </c>
      <c r="P813">
        <v>2020</v>
      </c>
    </row>
    <row r="814" spans="1:16" x14ac:dyDescent="0.25">
      <c r="A814" t="s">
        <v>1897</v>
      </c>
      <c r="B814" s="1">
        <v>44244</v>
      </c>
      <c r="C814" s="1">
        <v>45282</v>
      </c>
      <c r="D814" t="s">
        <v>17</v>
      </c>
      <c r="E814" t="s">
        <v>1898</v>
      </c>
      <c r="F814" t="s">
        <v>28</v>
      </c>
      <c r="G814" t="s">
        <v>207</v>
      </c>
      <c r="H814" t="s">
        <v>87</v>
      </c>
      <c r="I814" t="s">
        <v>39</v>
      </c>
      <c r="J814" t="s">
        <v>40</v>
      </c>
      <c r="K814">
        <v>405.06</v>
      </c>
      <c r="L814">
        <v>10</v>
      </c>
      <c r="M814">
        <v>0.15</v>
      </c>
      <c r="N814">
        <v>404.98</v>
      </c>
      <c r="O814" t="s">
        <v>71</v>
      </c>
      <c r="P814">
        <v>2021</v>
      </c>
    </row>
    <row r="815" spans="1:16" x14ac:dyDescent="0.25">
      <c r="A815" t="s">
        <v>1899</v>
      </c>
      <c r="B815" s="1">
        <v>45062</v>
      </c>
      <c r="C815" s="1">
        <v>45544</v>
      </c>
      <c r="D815" t="s">
        <v>34</v>
      </c>
      <c r="E815" t="s">
        <v>1900</v>
      </c>
      <c r="F815" t="s">
        <v>36</v>
      </c>
      <c r="G815" t="s">
        <v>383</v>
      </c>
      <c r="H815" t="s">
        <v>87</v>
      </c>
      <c r="I815" t="s">
        <v>30</v>
      </c>
      <c r="J815" t="s">
        <v>31</v>
      </c>
      <c r="K815">
        <v>80.25</v>
      </c>
      <c r="L815">
        <v>3</v>
      </c>
      <c r="M815">
        <v>0.28000000000000003</v>
      </c>
      <c r="N815">
        <v>-70.16</v>
      </c>
      <c r="O815" t="s">
        <v>32</v>
      </c>
      <c r="P815">
        <v>2023</v>
      </c>
    </row>
    <row r="816" spans="1:16" x14ac:dyDescent="0.25">
      <c r="A816" t="s">
        <v>1901</v>
      </c>
      <c r="B816" s="1">
        <v>45412</v>
      </c>
      <c r="C816" s="1">
        <v>45471</v>
      </c>
      <c r="D816" t="s">
        <v>61</v>
      </c>
      <c r="E816" t="s">
        <v>1902</v>
      </c>
      <c r="F816" t="s">
        <v>19</v>
      </c>
      <c r="G816" t="s">
        <v>396</v>
      </c>
      <c r="H816" t="s">
        <v>38</v>
      </c>
      <c r="I816" t="s">
        <v>39</v>
      </c>
      <c r="J816" t="s">
        <v>40</v>
      </c>
      <c r="K816">
        <v>41.81</v>
      </c>
      <c r="L816">
        <v>3</v>
      </c>
      <c r="M816">
        <v>0.08</v>
      </c>
      <c r="N816">
        <v>489.72</v>
      </c>
      <c r="O816" t="s">
        <v>71</v>
      </c>
      <c r="P816">
        <v>2024</v>
      </c>
    </row>
    <row r="817" spans="1:16" x14ac:dyDescent="0.25">
      <c r="A817" t="s">
        <v>1903</v>
      </c>
      <c r="B817" s="1">
        <v>45704</v>
      </c>
      <c r="C817" s="1">
        <v>45749</v>
      </c>
      <c r="D817" t="s">
        <v>61</v>
      </c>
      <c r="E817" t="s">
        <v>1904</v>
      </c>
      <c r="F817" t="s">
        <v>28</v>
      </c>
      <c r="G817" t="s">
        <v>275</v>
      </c>
      <c r="H817" t="s">
        <v>21</v>
      </c>
      <c r="I817" t="s">
        <v>39</v>
      </c>
      <c r="J817" t="s">
        <v>113</v>
      </c>
      <c r="K817">
        <v>686.79</v>
      </c>
      <c r="L817">
        <v>8</v>
      </c>
      <c r="M817">
        <v>0.28999999999999998</v>
      </c>
      <c r="N817">
        <v>284.55</v>
      </c>
      <c r="O817" t="s">
        <v>24</v>
      </c>
      <c r="P817">
        <v>2025</v>
      </c>
    </row>
    <row r="818" spans="1:16" x14ac:dyDescent="0.25">
      <c r="A818" t="s">
        <v>1905</v>
      </c>
      <c r="B818" s="1">
        <v>44027</v>
      </c>
      <c r="C818" s="1">
        <v>44040</v>
      </c>
      <c r="D818" t="s">
        <v>34</v>
      </c>
      <c r="E818" t="s">
        <v>1906</v>
      </c>
      <c r="F818" t="s">
        <v>28</v>
      </c>
      <c r="G818" t="s">
        <v>252</v>
      </c>
      <c r="H818" t="s">
        <v>59</v>
      </c>
      <c r="I818" t="s">
        <v>39</v>
      </c>
      <c r="J818" t="s">
        <v>113</v>
      </c>
      <c r="K818">
        <v>866.01</v>
      </c>
      <c r="L818">
        <v>8</v>
      </c>
      <c r="M818">
        <v>0.18</v>
      </c>
      <c r="N818">
        <v>261.64999999999998</v>
      </c>
      <c r="O818" t="s">
        <v>32</v>
      </c>
      <c r="P818">
        <v>2020</v>
      </c>
    </row>
    <row r="819" spans="1:16" x14ac:dyDescent="0.25">
      <c r="A819" t="s">
        <v>1907</v>
      </c>
      <c r="B819" s="1">
        <v>44348</v>
      </c>
      <c r="C819" s="1">
        <v>44985</v>
      </c>
      <c r="D819" t="s">
        <v>34</v>
      </c>
      <c r="E819" t="s">
        <v>1908</v>
      </c>
      <c r="F819" t="s">
        <v>36</v>
      </c>
      <c r="G819" t="s">
        <v>440</v>
      </c>
      <c r="H819" t="s">
        <v>87</v>
      </c>
      <c r="I819" t="s">
        <v>30</v>
      </c>
      <c r="J819" t="s">
        <v>31</v>
      </c>
      <c r="K819">
        <v>699.25</v>
      </c>
      <c r="L819">
        <v>4</v>
      </c>
      <c r="M819">
        <v>0.25</v>
      </c>
      <c r="N819">
        <v>210.58</v>
      </c>
      <c r="O819" t="s">
        <v>32</v>
      </c>
      <c r="P819">
        <v>2021</v>
      </c>
    </row>
    <row r="820" spans="1:16" x14ac:dyDescent="0.25">
      <c r="A820" t="s">
        <v>1909</v>
      </c>
      <c r="B820" s="1">
        <v>44193</v>
      </c>
      <c r="C820" s="1">
        <v>45174</v>
      </c>
      <c r="D820" t="s">
        <v>61</v>
      </c>
      <c r="E820" t="s">
        <v>1910</v>
      </c>
      <c r="F820" t="s">
        <v>36</v>
      </c>
      <c r="G820" t="s">
        <v>742</v>
      </c>
      <c r="H820" t="s">
        <v>59</v>
      </c>
      <c r="I820" t="s">
        <v>22</v>
      </c>
      <c r="J820" t="s">
        <v>132</v>
      </c>
      <c r="K820">
        <v>449.66</v>
      </c>
      <c r="L820">
        <v>5</v>
      </c>
      <c r="M820">
        <v>0.28000000000000003</v>
      </c>
      <c r="N820">
        <v>35.97</v>
      </c>
      <c r="O820" t="s">
        <v>65</v>
      </c>
      <c r="P820">
        <v>2020</v>
      </c>
    </row>
    <row r="821" spans="1:16" x14ac:dyDescent="0.25">
      <c r="A821" t="s">
        <v>1911</v>
      </c>
      <c r="B821" s="1">
        <v>45491</v>
      </c>
      <c r="C821" s="1">
        <v>45577</v>
      </c>
      <c r="D821" t="s">
        <v>26</v>
      </c>
      <c r="E821" t="s">
        <v>1912</v>
      </c>
      <c r="F821" t="s">
        <v>36</v>
      </c>
      <c r="G821" t="s">
        <v>1657</v>
      </c>
      <c r="H821" t="s">
        <v>87</v>
      </c>
      <c r="I821" t="s">
        <v>22</v>
      </c>
      <c r="J821" t="s">
        <v>64</v>
      </c>
      <c r="K821">
        <v>329.26</v>
      </c>
      <c r="L821">
        <v>3</v>
      </c>
      <c r="M821">
        <v>0.02</v>
      </c>
      <c r="N821">
        <v>381.23</v>
      </c>
      <c r="O821" t="s">
        <v>24</v>
      </c>
      <c r="P821">
        <v>2024</v>
      </c>
    </row>
    <row r="822" spans="1:16" x14ac:dyDescent="0.25">
      <c r="A822" t="s">
        <v>1913</v>
      </c>
      <c r="B822" s="1">
        <v>44831</v>
      </c>
      <c r="C822" s="1">
        <v>45330</v>
      </c>
      <c r="D822" t="s">
        <v>26</v>
      </c>
      <c r="E822" t="s">
        <v>1914</v>
      </c>
      <c r="F822" t="s">
        <v>36</v>
      </c>
      <c r="G822" t="s">
        <v>691</v>
      </c>
      <c r="H822" t="s">
        <v>38</v>
      </c>
      <c r="I822" t="s">
        <v>22</v>
      </c>
      <c r="J822" t="s">
        <v>23</v>
      </c>
      <c r="K822">
        <v>465.89</v>
      </c>
      <c r="L822">
        <v>5</v>
      </c>
      <c r="M822">
        <v>0.16</v>
      </c>
      <c r="N822">
        <v>367.94</v>
      </c>
      <c r="O822" t="s">
        <v>71</v>
      </c>
      <c r="P822">
        <v>2022</v>
      </c>
    </row>
    <row r="823" spans="1:16" x14ac:dyDescent="0.25">
      <c r="A823" t="s">
        <v>1915</v>
      </c>
      <c r="B823" s="1">
        <v>44996</v>
      </c>
      <c r="C823" s="1">
        <v>45525</v>
      </c>
      <c r="D823" t="s">
        <v>17</v>
      </c>
      <c r="E823" t="s">
        <v>1916</v>
      </c>
      <c r="F823" t="s">
        <v>36</v>
      </c>
      <c r="G823" t="s">
        <v>792</v>
      </c>
      <c r="H823" t="s">
        <v>38</v>
      </c>
      <c r="I823" t="s">
        <v>22</v>
      </c>
      <c r="J823" t="s">
        <v>132</v>
      </c>
      <c r="K823">
        <v>411.59</v>
      </c>
      <c r="L823">
        <v>3</v>
      </c>
      <c r="M823">
        <v>0.3</v>
      </c>
      <c r="N823">
        <v>331.62</v>
      </c>
      <c r="O823" t="s">
        <v>32</v>
      </c>
      <c r="P823">
        <v>2023</v>
      </c>
    </row>
    <row r="824" spans="1:16" x14ac:dyDescent="0.25">
      <c r="A824" t="s">
        <v>1917</v>
      </c>
      <c r="B824" s="1">
        <v>44867</v>
      </c>
      <c r="C824" s="1">
        <v>45361</v>
      </c>
      <c r="D824" t="s">
        <v>34</v>
      </c>
      <c r="E824" t="s">
        <v>1918</v>
      </c>
      <c r="F824" t="s">
        <v>28</v>
      </c>
      <c r="G824" t="s">
        <v>343</v>
      </c>
      <c r="H824" t="s">
        <v>38</v>
      </c>
      <c r="I824" t="s">
        <v>22</v>
      </c>
      <c r="J824" t="s">
        <v>132</v>
      </c>
      <c r="K824">
        <v>161.91</v>
      </c>
      <c r="L824">
        <v>2</v>
      </c>
      <c r="M824">
        <v>0.06</v>
      </c>
      <c r="N824">
        <v>329.18</v>
      </c>
      <c r="O824" t="s">
        <v>32</v>
      </c>
      <c r="P824">
        <v>2022</v>
      </c>
    </row>
    <row r="825" spans="1:16" x14ac:dyDescent="0.25">
      <c r="A825" t="s">
        <v>1919</v>
      </c>
      <c r="B825" s="1">
        <v>44311</v>
      </c>
      <c r="C825" s="1">
        <v>44770</v>
      </c>
      <c r="D825" t="s">
        <v>26</v>
      </c>
      <c r="E825" t="s">
        <v>1920</v>
      </c>
      <c r="F825" t="s">
        <v>28</v>
      </c>
      <c r="G825" t="s">
        <v>155</v>
      </c>
      <c r="H825" t="s">
        <v>87</v>
      </c>
      <c r="I825" t="s">
        <v>22</v>
      </c>
      <c r="J825" t="s">
        <v>64</v>
      </c>
      <c r="K825">
        <v>842.86</v>
      </c>
      <c r="L825">
        <v>7</v>
      </c>
      <c r="M825">
        <v>0.1</v>
      </c>
      <c r="N825">
        <v>376.32</v>
      </c>
      <c r="O825" t="s">
        <v>71</v>
      </c>
      <c r="P825">
        <v>2021</v>
      </c>
    </row>
    <row r="826" spans="1:16" x14ac:dyDescent="0.25">
      <c r="A826" t="s">
        <v>1921</v>
      </c>
      <c r="B826" s="1">
        <v>44431</v>
      </c>
      <c r="C826" s="1">
        <v>45509</v>
      </c>
      <c r="D826" t="s">
        <v>26</v>
      </c>
      <c r="E826" t="s">
        <v>1922</v>
      </c>
      <c r="F826" t="s">
        <v>19</v>
      </c>
      <c r="G826" t="s">
        <v>1923</v>
      </c>
      <c r="H826" t="s">
        <v>21</v>
      </c>
      <c r="I826" t="s">
        <v>39</v>
      </c>
      <c r="J826" t="s">
        <v>40</v>
      </c>
      <c r="K826">
        <v>679.06</v>
      </c>
      <c r="L826">
        <v>10</v>
      </c>
      <c r="M826">
        <v>0.13</v>
      </c>
      <c r="N826">
        <v>60.85</v>
      </c>
      <c r="O826" t="s">
        <v>24</v>
      </c>
      <c r="P826">
        <v>2021</v>
      </c>
    </row>
    <row r="827" spans="1:16" x14ac:dyDescent="0.25">
      <c r="A827" t="s">
        <v>1924</v>
      </c>
      <c r="B827" s="1">
        <v>45549</v>
      </c>
      <c r="C827" s="1">
        <v>45799</v>
      </c>
      <c r="D827" t="s">
        <v>61</v>
      </c>
      <c r="E827" t="s">
        <v>1925</v>
      </c>
      <c r="F827" t="s">
        <v>36</v>
      </c>
      <c r="G827" t="s">
        <v>530</v>
      </c>
      <c r="H827" t="s">
        <v>59</v>
      </c>
      <c r="I827" t="s">
        <v>30</v>
      </c>
      <c r="J827" t="s">
        <v>31</v>
      </c>
      <c r="K827">
        <v>574.67999999999995</v>
      </c>
      <c r="L827">
        <v>8</v>
      </c>
      <c r="M827">
        <v>0.02</v>
      </c>
      <c r="N827">
        <v>118.86</v>
      </c>
      <c r="O827" t="s">
        <v>71</v>
      </c>
      <c r="P827">
        <v>2024</v>
      </c>
    </row>
    <row r="828" spans="1:16" x14ac:dyDescent="0.25">
      <c r="A828" t="s">
        <v>1926</v>
      </c>
      <c r="B828" s="1">
        <v>44220</v>
      </c>
      <c r="C828" s="1">
        <v>44673</v>
      </c>
      <c r="D828" t="s">
        <v>34</v>
      </c>
      <c r="E828" t="s">
        <v>1927</v>
      </c>
      <c r="F828" t="s">
        <v>36</v>
      </c>
      <c r="G828" t="s">
        <v>527</v>
      </c>
      <c r="H828" t="s">
        <v>21</v>
      </c>
      <c r="I828" t="s">
        <v>22</v>
      </c>
      <c r="J828" t="s">
        <v>23</v>
      </c>
      <c r="K828">
        <v>719.96</v>
      </c>
      <c r="L828">
        <v>5</v>
      </c>
      <c r="M828">
        <v>0.28000000000000003</v>
      </c>
      <c r="N828">
        <v>464.77</v>
      </c>
      <c r="O828" t="s">
        <v>24</v>
      </c>
      <c r="P828">
        <v>2021</v>
      </c>
    </row>
    <row r="829" spans="1:16" x14ac:dyDescent="0.25">
      <c r="A829" t="s">
        <v>1928</v>
      </c>
      <c r="B829" s="1">
        <v>44375</v>
      </c>
      <c r="C829" s="1">
        <v>44393</v>
      </c>
      <c r="D829" t="s">
        <v>61</v>
      </c>
      <c r="E829" t="s">
        <v>1929</v>
      </c>
      <c r="F829" t="s">
        <v>19</v>
      </c>
      <c r="G829" t="s">
        <v>648</v>
      </c>
      <c r="H829" t="s">
        <v>38</v>
      </c>
      <c r="I829" t="s">
        <v>22</v>
      </c>
      <c r="J829" t="s">
        <v>64</v>
      </c>
      <c r="K829">
        <v>373.52</v>
      </c>
      <c r="L829">
        <v>6</v>
      </c>
      <c r="M829">
        <v>0.16</v>
      </c>
      <c r="N829">
        <v>394.1</v>
      </c>
      <c r="O829" t="s">
        <v>24</v>
      </c>
      <c r="P829">
        <v>2021</v>
      </c>
    </row>
    <row r="830" spans="1:16" x14ac:dyDescent="0.25">
      <c r="A830" t="s">
        <v>1930</v>
      </c>
      <c r="B830" s="1">
        <v>44339</v>
      </c>
      <c r="C830" s="1">
        <v>45815</v>
      </c>
      <c r="D830" t="s">
        <v>61</v>
      </c>
      <c r="E830" t="s">
        <v>1931</v>
      </c>
      <c r="F830" t="s">
        <v>28</v>
      </c>
      <c r="G830" t="s">
        <v>207</v>
      </c>
      <c r="H830" t="s">
        <v>38</v>
      </c>
      <c r="I830" t="s">
        <v>22</v>
      </c>
      <c r="J830" t="s">
        <v>64</v>
      </c>
      <c r="K830">
        <v>804.3</v>
      </c>
      <c r="L830">
        <v>5</v>
      </c>
      <c r="M830">
        <v>0.12</v>
      </c>
      <c r="N830">
        <v>77.91</v>
      </c>
      <c r="O830" t="s">
        <v>65</v>
      </c>
      <c r="P830">
        <v>2021</v>
      </c>
    </row>
    <row r="831" spans="1:16" x14ac:dyDescent="0.25">
      <c r="A831" t="s">
        <v>1932</v>
      </c>
      <c r="B831" s="1">
        <v>44119</v>
      </c>
      <c r="C831" s="1">
        <v>45752</v>
      </c>
      <c r="D831" t="s">
        <v>26</v>
      </c>
      <c r="E831" t="s">
        <v>1933</v>
      </c>
      <c r="F831" t="s">
        <v>28</v>
      </c>
      <c r="G831" t="s">
        <v>380</v>
      </c>
      <c r="H831" t="s">
        <v>59</v>
      </c>
      <c r="I831" t="s">
        <v>22</v>
      </c>
      <c r="J831" t="s">
        <v>23</v>
      </c>
      <c r="K831">
        <v>200.47</v>
      </c>
      <c r="L831">
        <v>4</v>
      </c>
      <c r="M831">
        <v>0.23</v>
      </c>
      <c r="N831">
        <v>407.61</v>
      </c>
      <c r="O831" t="s">
        <v>24</v>
      </c>
      <c r="P831">
        <v>2020</v>
      </c>
    </row>
    <row r="832" spans="1:16" x14ac:dyDescent="0.25">
      <c r="A832" t="s">
        <v>1934</v>
      </c>
      <c r="B832" s="1">
        <v>44870</v>
      </c>
      <c r="C832" s="1">
        <v>45603</v>
      </c>
      <c r="D832" t="s">
        <v>61</v>
      </c>
      <c r="E832" t="s">
        <v>1935</v>
      </c>
      <c r="F832" t="s">
        <v>28</v>
      </c>
      <c r="G832" t="s">
        <v>181</v>
      </c>
      <c r="H832" t="s">
        <v>21</v>
      </c>
      <c r="I832" t="s">
        <v>30</v>
      </c>
      <c r="J832" t="s">
        <v>31</v>
      </c>
      <c r="K832">
        <v>279.98</v>
      </c>
      <c r="L832">
        <v>10</v>
      </c>
      <c r="M832">
        <v>0.23</v>
      </c>
      <c r="N832">
        <v>420.81</v>
      </c>
      <c r="O832" t="s">
        <v>32</v>
      </c>
      <c r="P832">
        <v>2022</v>
      </c>
    </row>
    <row r="833" spans="1:16" x14ac:dyDescent="0.25">
      <c r="A833" t="s">
        <v>1936</v>
      </c>
      <c r="B833" s="1">
        <v>45498</v>
      </c>
      <c r="C833" s="1">
        <v>45609</v>
      </c>
      <c r="D833" t="s">
        <v>34</v>
      </c>
      <c r="E833" t="s">
        <v>1937</v>
      </c>
      <c r="F833" t="s">
        <v>28</v>
      </c>
      <c r="G833" t="s">
        <v>663</v>
      </c>
      <c r="H833" t="s">
        <v>87</v>
      </c>
      <c r="I833" t="s">
        <v>39</v>
      </c>
      <c r="J833" t="s">
        <v>40</v>
      </c>
      <c r="K833">
        <v>327.81</v>
      </c>
      <c r="L833">
        <v>6</v>
      </c>
      <c r="M833">
        <v>0.13</v>
      </c>
      <c r="N833">
        <v>246.12</v>
      </c>
      <c r="O833" t="s">
        <v>65</v>
      </c>
      <c r="P833">
        <v>2024</v>
      </c>
    </row>
    <row r="834" spans="1:16" x14ac:dyDescent="0.25">
      <c r="A834" t="s">
        <v>1938</v>
      </c>
      <c r="B834" s="1">
        <v>44345</v>
      </c>
      <c r="C834" s="1">
        <v>44446</v>
      </c>
      <c r="D834" t="s">
        <v>34</v>
      </c>
      <c r="E834" t="s">
        <v>1939</v>
      </c>
      <c r="F834" t="s">
        <v>28</v>
      </c>
      <c r="G834" t="s">
        <v>866</v>
      </c>
      <c r="H834" t="s">
        <v>59</v>
      </c>
      <c r="I834" t="s">
        <v>39</v>
      </c>
      <c r="J834" t="s">
        <v>40</v>
      </c>
      <c r="K834">
        <v>228.77</v>
      </c>
      <c r="L834">
        <v>7</v>
      </c>
      <c r="M834">
        <v>0.3</v>
      </c>
      <c r="N834">
        <v>-24.93</v>
      </c>
      <c r="O834" t="s">
        <v>71</v>
      </c>
      <c r="P834">
        <v>2021</v>
      </c>
    </row>
    <row r="835" spans="1:16" x14ac:dyDescent="0.25">
      <c r="A835" t="s">
        <v>1940</v>
      </c>
      <c r="B835" s="1">
        <v>45806</v>
      </c>
      <c r="C835" s="1">
        <v>45833</v>
      </c>
      <c r="D835" t="s">
        <v>26</v>
      </c>
      <c r="E835" t="s">
        <v>1941</v>
      </c>
      <c r="F835" t="s">
        <v>19</v>
      </c>
      <c r="G835" t="s">
        <v>155</v>
      </c>
      <c r="H835" t="s">
        <v>87</v>
      </c>
      <c r="I835" t="s">
        <v>22</v>
      </c>
      <c r="J835" t="s">
        <v>64</v>
      </c>
      <c r="K835">
        <v>931.38</v>
      </c>
      <c r="L835">
        <v>3</v>
      </c>
      <c r="M835">
        <v>0.28000000000000003</v>
      </c>
      <c r="N835">
        <v>471.59</v>
      </c>
      <c r="O835" t="s">
        <v>65</v>
      </c>
      <c r="P835">
        <v>2025</v>
      </c>
    </row>
    <row r="836" spans="1:16" x14ac:dyDescent="0.25">
      <c r="A836" t="s">
        <v>1942</v>
      </c>
      <c r="B836" s="1">
        <v>45848</v>
      </c>
      <c r="C836" s="1">
        <v>45848</v>
      </c>
      <c r="D836" t="s">
        <v>34</v>
      </c>
      <c r="E836" t="s">
        <v>1943</v>
      </c>
      <c r="F836" t="s">
        <v>36</v>
      </c>
      <c r="G836" t="s">
        <v>598</v>
      </c>
      <c r="H836" t="s">
        <v>59</v>
      </c>
      <c r="I836" t="s">
        <v>22</v>
      </c>
      <c r="J836" t="s">
        <v>64</v>
      </c>
      <c r="K836">
        <v>860.48</v>
      </c>
      <c r="L836">
        <v>4</v>
      </c>
      <c r="M836">
        <v>0.2</v>
      </c>
      <c r="N836">
        <v>453.69</v>
      </c>
      <c r="O836" t="s">
        <v>71</v>
      </c>
      <c r="P836">
        <v>2025</v>
      </c>
    </row>
    <row r="837" spans="1:16" x14ac:dyDescent="0.25">
      <c r="A837" t="s">
        <v>1944</v>
      </c>
      <c r="B837" s="1">
        <v>45737</v>
      </c>
      <c r="C837" s="1">
        <v>45804</v>
      </c>
      <c r="D837" t="s">
        <v>26</v>
      </c>
      <c r="E837" t="s">
        <v>1945</v>
      </c>
      <c r="F837" t="s">
        <v>28</v>
      </c>
      <c r="G837" t="s">
        <v>343</v>
      </c>
      <c r="H837" t="s">
        <v>38</v>
      </c>
      <c r="I837" t="s">
        <v>30</v>
      </c>
      <c r="J837" t="s">
        <v>51</v>
      </c>
      <c r="K837">
        <v>662.29</v>
      </c>
      <c r="L837">
        <v>1</v>
      </c>
      <c r="M837">
        <v>0.05</v>
      </c>
      <c r="N837">
        <v>15</v>
      </c>
      <c r="O837" t="s">
        <v>24</v>
      </c>
      <c r="P837">
        <v>2025</v>
      </c>
    </row>
    <row r="838" spans="1:16" x14ac:dyDescent="0.25">
      <c r="A838" t="s">
        <v>1946</v>
      </c>
      <c r="B838" s="1">
        <v>45236</v>
      </c>
      <c r="C838" s="1">
        <v>45600</v>
      </c>
      <c r="D838" t="s">
        <v>26</v>
      </c>
      <c r="E838" t="s">
        <v>1947</v>
      </c>
      <c r="F838" t="s">
        <v>28</v>
      </c>
      <c r="G838" t="s">
        <v>645</v>
      </c>
      <c r="H838" t="s">
        <v>21</v>
      </c>
      <c r="I838" t="s">
        <v>22</v>
      </c>
      <c r="J838" t="s">
        <v>132</v>
      </c>
      <c r="K838">
        <v>214.15</v>
      </c>
      <c r="L838">
        <v>5</v>
      </c>
      <c r="M838">
        <v>0.15</v>
      </c>
      <c r="N838">
        <v>146.08000000000001</v>
      </c>
      <c r="O838" t="s">
        <v>65</v>
      </c>
      <c r="P838">
        <v>2023</v>
      </c>
    </row>
    <row r="839" spans="1:16" x14ac:dyDescent="0.25">
      <c r="A839" t="s">
        <v>1948</v>
      </c>
      <c r="B839" s="1">
        <v>44975</v>
      </c>
      <c r="C839" s="1">
        <v>45150</v>
      </c>
      <c r="D839" t="s">
        <v>34</v>
      </c>
      <c r="E839" t="s">
        <v>1949</v>
      </c>
      <c r="F839" t="s">
        <v>19</v>
      </c>
      <c r="G839" t="s">
        <v>988</v>
      </c>
      <c r="H839" t="s">
        <v>21</v>
      </c>
      <c r="I839" t="s">
        <v>39</v>
      </c>
      <c r="J839" t="s">
        <v>47</v>
      </c>
      <c r="K839">
        <v>612.07000000000005</v>
      </c>
      <c r="L839">
        <v>3</v>
      </c>
      <c r="M839">
        <v>0.04</v>
      </c>
      <c r="N839">
        <v>114.31</v>
      </c>
      <c r="O839" t="s">
        <v>65</v>
      </c>
      <c r="P839">
        <v>2023</v>
      </c>
    </row>
    <row r="840" spans="1:16" x14ac:dyDescent="0.25">
      <c r="A840" t="s">
        <v>1950</v>
      </c>
      <c r="B840" s="1">
        <v>44737</v>
      </c>
      <c r="C840" s="1">
        <v>45439</v>
      </c>
      <c r="D840" t="s">
        <v>17</v>
      </c>
      <c r="E840" t="s">
        <v>1951</v>
      </c>
      <c r="F840" t="s">
        <v>28</v>
      </c>
      <c r="G840" t="s">
        <v>861</v>
      </c>
      <c r="H840" t="s">
        <v>38</v>
      </c>
      <c r="I840" t="s">
        <v>22</v>
      </c>
      <c r="J840" t="s">
        <v>23</v>
      </c>
      <c r="K840">
        <v>876.17</v>
      </c>
      <c r="L840">
        <v>10</v>
      </c>
      <c r="M840">
        <v>0.11</v>
      </c>
      <c r="N840">
        <v>0.52</v>
      </c>
      <c r="O840" t="s">
        <v>24</v>
      </c>
      <c r="P840">
        <v>2022</v>
      </c>
    </row>
    <row r="841" spans="1:16" x14ac:dyDescent="0.25">
      <c r="A841" t="s">
        <v>1952</v>
      </c>
      <c r="B841" s="1">
        <v>44360</v>
      </c>
      <c r="C841" s="1">
        <v>45421</v>
      </c>
      <c r="D841" t="s">
        <v>61</v>
      </c>
      <c r="E841" t="s">
        <v>1953</v>
      </c>
      <c r="F841" t="s">
        <v>19</v>
      </c>
      <c r="G841" t="s">
        <v>146</v>
      </c>
      <c r="H841" t="s">
        <v>38</v>
      </c>
      <c r="I841" t="s">
        <v>22</v>
      </c>
      <c r="J841" t="s">
        <v>23</v>
      </c>
      <c r="K841">
        <v>391.95</v>
      </c>
      <c r="L841">
        <v>8</v>
      </c>
      <c r="M841">
        <v>0.14000000000000001</v>
      </c>
      <c r="N841">
        <v>457.29</v>
      </c>
      <c r="O841" t="s">
        <v>71</v>
      </c>
      <c r="P841">
        <v>2021</v>
      </c>
    </row>
    <row r="842" spans="1:16" x14ac:dyDescent="0.25">
      <c r="A842" t="s">
        <v>1954</v>
      </c>
      <c r="B842" s="1">
        <v>45149</v>
      </c>
      <c r="C842" s="1">
        <v>45804</v>
      </c>
      <c r="D842" t="s">
        <v>17</v>
      </c>
      <c r="E842" t="s">
        <v>1955</v>
      </c>
      <c r="F842" t="s">
        <v>36</v>
      </c>
      <c r="G842" t="s">
        <v>624</v>
      </c>
      <c r="H842" t="s">
        <v>87</v>
      </c>
      <c r="I842" t="s">
        <v>39</v>
      </c>
      <c r="J842" t="s">
        <v>113</v>
      </c>
      <c r="K842">
        <v>202.18</v>
      </c>
      <c r="L842">
        <v>6</v>
      </c>
      <c r="M842">
        <v>0.25</v>
      </c>
      <c r="N842">
        <v>164</v>
      </c>
      <c r="O842" t="s">
        <v>71</v>
      </c>
      <c r="P842">
        <v>2023</v>
      </c>
    </row>
    <row r="843" spans="1:16" x14ac:dyDescent="0.25">
      <c r="A843" t="s">
        <v>1956</v>
      </c>
      <c r="B843" s="1">
        <v>45699</v>
      </c>
      <c r="C843" s="1">
        <v>45726</v>
      </c>
      <c r="D843" t="s">
        <v>17</v>
      </c>
      <c r="E843" t="s">
        <v>1957</v>
      </c>
      <c r="F843" t="s">
        <v>28</v>
      </c>
      <c r="G843" t="s">
        <v>152</v>
      </c>
      <c r="H843" t="s">
        <v>21</v>
      </c>
      <c r="I843" t="s">
        <v>39</v>
      </c>
      <c r="J843" t="s">
        <v>47</v>
      </c>
      <c r="K843">
        <v>528.9</v>
      </c>
      <c r="L843">
        <v>7</v>
      </c>
      <c r="M843">
        <v>0.08</v>
      </c>
      <c r="N843">
        <v>401.61</v>
      </c>
      <c r="O843" t="s">
        <v>71</v>
      </c>
      <c r="P843">
        <v>2025</v>
      </c>
    </row>
    <row r="844" spans="1:16" x14ac:dyDescent="0.25">
      <c r="A844" t="s">
        <v>1958</v>
      </c>
      <c r="B844" s="1">
        <v>44378</v>
      </c>
      <c r="C844" s="1">
        <v>45648</v>
      </c>
      <c r="D844" t="s">
        <v>34</v>
      </c>
      <c r="E844" t="s">
        <v>1959</v>
      </c>
      <c r="F844" t="s">
        <v>28</v>
      </c>
      <c r="G844" t="s">
        <v>503</v>
      </c>
      <c r="H844" t="s">
        <v>21</v>
      </c>
      <c r="I844" t="s">
        <v>22</v>
      </c>
      <c r="J844" t="s">
        <v>23</v>
      </c>
      <c r="K844">
        <v>685.79</v>
      </c>
      <c r="L844">
        <v>3</v>
      </c>
      <c r="M844">
        <v>0.28000000000000003</v>
      </c>
      <c r="N844">
        <v>429.85</v>
      </c>
      <c r="O844" t="s">
        <v>24</v>
      </c>
      <c r="P844">
        <v>2021</v>
      </c>
    </row>
    <row r="845" spans="1:16" x14ac:dyDescent="0.25">
      <c r="A845" t="s">
        <v>1960</v>
      </c>
      <c r="B845" s="1">
        <v>44337</v>
      </c>
      <c r="C845" s="1">
        <v>45604</v>
      </c>
      <c r="D845" t="s">
        <v>17</v>
      </c>
      <c r="E845" t="s">
        <v>1961</v>
      </c>
      <c r="F845" t="s">
        <v>28</v>
      </c>
      <c r="G845" t="s">
        <v>93</v>
      </c>
      <c r="H845" t="s">
        <v>38</v>
      </c>
      <c r="I845" t="s">
        <v>30</v>
      </c>
      <c r="J845" t="s">
        <v>51</v>
      </c>
      <c r="K845">
        <v>822.44</v>
      </c>
      <c r="L845">
        <v>10</v>
      </c>
      <c r="M845">
        <v>0.13</v>
      </c>
      <c r="N845">
        <v>343.06</v>
      </c>
      <c r="O845" t="s">
        <v>32</v>
      </c>
      <c r="P845">
        <v>2021</v>
      </c>
    </row>
    <row r="846" spans="1:16" x14ac:dyDescent="0.25">
      <c r="A846" t="s">
        <v>1962</v>
      </c>
      <c r="B846" s="1">
        <v>44742</v>
      </c>
      <c r="C846" s="1">
        <v>45707</v>
      </c>
      <c r="D846" t="s">
        <v>34</v>
      </c>
      <c r="E846" t="s">
        <v>1963</v>
      </c>
      <c r="F846" t="s">
        <v>36</v>
      </c>
      <c r="G846" t="s">
        <v>304</v>
      </c>
      <c r="H846" t="s">
        <v>38</v>
      </c>
      <c r="I846" t="s">
        <v>30</v>
      </c>
      <c r="J846" t="s">
        <v>55</v>
      </c>
      <c r="K846">
        <v>859.13</v>
      </c>
      <c r="L846">
        <v>5</v>
      </c>
      <c r="M846">
        <v>0.24</v>
      </c>
      <c r="N846">
        <v>-94.58</v>
      </c>
      <c r="O846" t="s">
        <v>32</v>
      </c>
      <c r="P846">
        <v>2022</v>
      </c>
    </row>
    <row r="847" spans="1:16" x14ac:dyDescent="0.25">
      <c r="A847" t="s">
        <v>1964</v>
      </c>
      <c r="B847" s="1">
        <v>45035</v>
      </c>
      <c r="C847" s="1">
        <v>45362</v>
      </c>
      <c r="D847" t="s">
        <v>17</v>
      </c>
      <c r="E847" t="s">
        <v>1965</v>
      </c>
      <c r="F847" t="s">
        <v>19</v>
      </c>
      <c r="G847" t="s">
        <v>920</v>
      </c>
      <c r="H847" t="s">
        <v>87</v>
      </c>
      <c r="I847" t="s">
        <v>30</v>
      </c>
      <c r="J847" t="s">
        <v>51</v>
      </c>
      <c r="K847">
        <v>504.13</v>
      </c>
      <c r="L847">
        <v>6</v>
      </c>
      <c r="M847">
        <v>0.15</v>
      </c>
      <c r="N847">
        <v>257.42</v>
      </c>
      <c r="O847" t="s">
        <v>32</v>
      </c>
      <c r="P847">
        <v>2023</v>
      </c>
    </row>
    <row r="848" spans="1:16" x14ac:dyDescent="0.25">
      <c r="A848" t="s">
        <v>1966</v>
      </c>
      <c r="B848" s="1">
        <v>44474</v>
      </c>
      <c r="C848" s="1">
        <v>45039</v>
      </c>
      <c r="D848" t="s">
        <v>61</v>
      </c>
      <c r="E848" t="s">
        <v>1967</v>
      </c>
      <c r="F848" t="s">
        <v>36</v>
      </c>
      <c r="G848" t="s">
        <v>457</v>
      </c>
      <c r="H848" t="s">
        <v>59</v>
      </c>
      <c r="I848" t="s">
        <v>22</v>
      </c>
      <c r="J848" t="s">
        <v>132</v>
      </c>
      <c r="K848">
        <v>258.49</v>
      </c>
      <c r="L848">
        <v>6</v>
      </c>
      <c r="M848">
        <v>0.11</v>
      </c>
      <c r="N848">
        <v>101.91</v>
      </c>
      <c r="O848" t="s">
        <v>24</v>
      </c>
      <c r="P848">
        <v>2021</v>
      </c>
    </row>
    <row r="849" spans="1:16" x14ac:dyDescent="0.25">
      <c r="A849" t="s">
        <v>1968</v>
      </c>
      <c r="B849" s="1">
        <v>44188</v>
      </c>
      <c r="C849" s="1">
        <v>44433</v>
      </c>
      <c r="D849" t="s">
        <v>61</v>
      </c>
      <c r="E849" t="s">
        <v>1969</v>
      </c>
      <c r="F849" t="s">
        <v>28</v>
      </c>
      <c r="G849" t="s">
        <v>155</v>
      </c>
      <c r="H849" t="s">
        <v>87</v>
      </c>
      <c r="I849" t="s">
        <v>30</v>
      </c>
      <c r="J849" t="s">
        <v>55</v>
      </c>
      <c r="K849">
        <v>99.34</v>
      </c>
      <c r="L849">
        <v>4</v>
      </c>
      <c r="M849">
        <v>0.05</v>
      </c>
      <c r="N849">
        <v>403.6</v>
      </c>
      <c r="O849" t="s">
        <v>71</v>
      </c>
      <c r="P849">
        <v>2020</v>
      </c>
    </row>
    <row r="850" spans="1:16" x14ac:dyDescent="0.25">
      <c r="A850" t="s">
        <v>1970</v>
      </c>
      <c r="B850" s="1">
        <v>45602</v>
      </c>
      <c r="C850" s="1">
        <v>45610</v>
      </c>
      <c r="D850" t="s">
        <v>26</v>
      </c>
      <c r="E850" t="s">
        <v>1971</v>
      </c>
      <c r="F850" t="s">
        <v>28</v>
      </c>
      <c r="G850" t="s">
        <v>866</v>
      </c>
      <c r="H850" t="s">
        <v>38</v>
      </c>
      <c r="I850" t="s">
        <v>22</v>
      </c>
      <c r="J850" t="s">
        <v>64</v>
      </c>
      <c r="K850">
        <v>714.23</v>
      </c>
      <c r="L850">
        <v>1</v>
      </c>
      <c r="M850">
        <v>0.28999999999999998</v>
      </c>
      <c r="N850">
        <v>424.32</v>
      </c>
      <c r="O850" t="s">
        <v>65</v>
      </c>
      <c r="P850">
        <v>2024</v>
      </c>
    </row>
    <row r="851" spans="1:16" x14ac:dyDescent="0.25">
      <c r="A851" t="s">
        <v>1972</v>
      </c>
      <c r="B851" s="1">
        <v>45500</v>
      </c>
      <c r="C851" s="1">
        <v>45685</v>
      </c>
      <c r="D851" t="s">
        <v>34</v>
      </c>
      <c r="E851" t="s">
        <v>1973</v>
      </c>
      <c r="F851" t="s">
        <v>19</v>
      </c>
      <c r="G851" t="s">
        <v>1237</v>
      </c>
      <c r="H851" t="s">
        <v>87</v>
      </c>
      <c r="I851" t="s">
        <v>30</v>
      </c>
      <c r="J851" t="s">
        <v>31</v>
      </c>
      <c r="K851">
        <v>688.3</v>
      </c>
      <c r="L851">
        <v>3</v>
      </c>
      <c r="M851">
        <v>0.13</v>
      </c>
      <c r="N851">
        <v>220.37</v>
      </c>
      <c r="O851" t="s">
        <v>71</v>
      </c>
      <c r="P851">
        <v>2024</v>
      </c>
    </row>
    <row r="852" spans="1:16" x14ac:dyDescent="0.25">
      <c r="A852" t="s">
        <v>1974</v>
      </c>
      <c r="B852" s="1">
        <v>45406</v>
      </c>
      <c r="C852" s="1">
        <v>45716</v>
      </c>
      <c r="D852" t="s">
        <v>17</v>
      </c>
      <c r="E852" t="s">
        <v>1975</v>
      </c>
      <c r="F852" t="s">
        <v>36</v>
      </c>
      <c r="G852" t="s">
        <v>798</v>
      </c>
      <c r="H852" t="s">
        <v>21</v>
      </c>
      <c r="I852" t="s">
        <v>39</v>
      </c>
      <c r="J852" t="s">
        <v>113</v>
      </c>
      <c r="K852">
        <v>351.54</v>
      </c>
      <c r="L852">
        <v>2</v>
      </c>
      <c r="M852">
        <v>0.12</v>
      </c>
      <c r="N852">
        <v>-88.89</v>
      </c>
      <c r="O852" t="s">
        <v>71</v>
      </c>
      <c r="P852">
        <v>2024</v>
      </c>
    </row>
    <row r="853" spans="1:16" x14ac:dyDescent="0.25">
      <c r="A853" t="s">
        <v>1976</v>
      </c>
      <c r="B853" s="1">
        <v>44221</v>
      </c>
      <c r="C853" s="1">
        <v>45778</v>
      </c>
      <c r="D853" t="s">
        <v>17</v>
      </c>
      <c r="E853" t="s">
        <v>1977</v>
      </c>
      <c r="F853" t="s">
        <v>36</v>
      </c>
      <c r="G853" t="s">
        <v>795</v>
      </c>
      <c r="H853" t="s">
        <v>59</v>
      </c>
      <c r="I853" t="s">
        <v>39</v>
      </c>
      <c r="J853" t="s">
        <v>113</v>
      </c>
      <c r="K853">
        <v>753.46</v>
      </c>
      <c r="L853">
        <v>5</v>
      </c>
      <c r="M853">
        <v>0.24</v>
      </c>
      <c r="N853">
        <v>-87.09</v>
      </c>
      <c r="O853" t="s">
        <v>71</v>
      </c>
      <c r="P853">
        <v>2021</v>
      </c>
    </row>
    <row r="854" spans="1:16" x14ac:dyDescent="0.25">
      <c r="A854" t="s">
        <v>1978</v>
      </c>
      <c r="B854" s="1">
        <v>44160</v>
      </c>
      <c r="C854" s="1">
        <v>44337</v>
      </c>
      <c r="D854" t="s">
        <v>26</v>
      </c>
      <c r="E854" t="s">
        <v>1979</v>
      </c>
      <c r="F854" t="s">
        <v>19</v>
      </c>
      <c r="G854" t="s">
        <v>404</v>
      </c>
      <c r="H854" t="s">
        <v>38</v>
      </c>
      <c r="I854" t="s">
        <v>22</v>
      </c>
      <c r="J854" t="s">
        <v>23</v>
      </c>
      <c r="K854">
        <v>113.56</v>
      </c>
      <c r="L854">
        <v>7</v>
      </c>
      <c r="M854">
        <v>0.21</v>
      </c>
      <c r="N854">
        <v>104.11</v>
      </c>
      <c r="O854" t="s">
        <v>71</v>
      </c>
      <c r="P854">
        <v>2020</v>
      </c>
    </row>
    <row r="855" spans="1:16" x14ac:dyDescent="0.25">
      <c r="A855" t="s">
        <v>1980</v>
      </c>
      <c r="B855" s="1">
        <v>44337</v>
      </c>
      <c r="C855" s="1">
        <v>44547</v>
      </c>
      <c r="D855" t="s">
        <v>34</v>
      </c>
      <c r="E855" t="s">
        <v>1981</v>
      </c>
      <c r="F855" t="s">
        <v>36</v>
      </c>
      <c r="G855" t="s">
        <v>252</v>
      </c>
      <c r="H855" t="s">
        <v>21</v>
      </c>
      <c r="I855" t="s">
        <v>22</v>
      </c>
      <c r="J855" t="s">
        <v>23</v>
      </c>
      <c r="K855">
        <v>517.59</v>
      </c>
      <c r="L855">
        <v>8</v>
      </c>
      <c r="M855">
        <v>0.02</v>
      </c>
      <c r="N855">
        <v>261.56</v>
      </c>
      <c r="O855" t="s">
        <v>32</v>
      </c>
      <c r="P855">
        <v>2021</v>
      </c>
    </row>
    <row r="856" spans="1:16" x14ac:dyDescent="0.25">
      <c r="A856" t="s">
        <v>1982</v>
      </c>
      <c r="B856" s="1">
        <v>45490</v>
      </c>
      <c r="C856" s="1">
        <v>45683</v>
      </c>
      <c r="D856" t="s">
        <v>26</v>
      </c>
      <c r="E856" t="s">
        <v>1983</v>
      </c>
      <c r="F856" t="s">
        <v>28</v>
      </c>
      <c r="G856" t="s">
        <v>267</v>
      </c>
      <c r="H856" t="s">
        <v>87</v>
      </c>
      <c r="I856" t="s">
        <v>39</v>
      </c>
      <c r="J856" t="s">
        <v>40</v>
      </c>
      <c r="K856">
        <v>317.92</v>
      </c>
      <c r="L856">
        <v>2</v>
      </c>
      <c r="M856">
        <v>0.3</v>
      </c>
      <c r="N856">
        <v>320.18</v>
      </c>
      <c r="O856" t="s">
        <v>24</v>
      </c>
      <c r="P856">
        <v>2024</v>
      </c>
    </row>
    <row r="857" spans="1:16" x14ac:dyDescent="0.25">
      <c r="A857" t="s">
        <v>1984</v>
      </c>
      <c r="B857" s="1">
        <v>45051</v>
      </c>
      <c r="C857" s="1">
        <v>45152</v>
      </c>
      <c r="D857" t="s">
        <v>34</v>
      </c>
      <c r="E857" t="s">
        <v>1985</v>
      </c>
      <c r="F857" t="s">
        <v>28</v>
      </c>
      <c r="G857" t="s">
        <v>545</v>
      </c>
      <c r="H857" t="s">
        <v>21</v>
      </c>
      <c r="I857" t="s">
        <v>30</v>
      </c>
      <c r="J857" t="s">
        <v>51</v>
      </c>
      <c r="K857">
        <v>543.34</v>
      </c>
      <c r="L857">
        <v>9</v>
      </c>
      <c r="M857">
        <v>0.3</v>
      </c>
      <c r="N857">
        <v>479.45</v>
      </c>
      <c r="O857" t="s">
        <v>32</v>
      </c>
      <c r="P857">
        <v>2023</v>
      </c>
    </row>
    <row r="858" spans="1:16" x14ac:dyDescent="0.25">
      <c r="A858" t="s">
        <v>1986</v>
      </c>
      <c r="B858" s="1">
        <v>45271</v>
      </c>
      <c r="C858" s="1">
        <v>45717</v>
      </c>
      <c r="D858" t="s">
        <v>61</v>
      </c>
      <c r="E858" t="s">
        <v>1987</v>
      </c>
      <c r="F858" t="s">
        <v>36</v>
      </c>
      <c r="G858" t="s">
        <v>429</v>
      </c>
      <c r="H858" t="s">
        <v>38</v>
      </c>
      <c r="I858" t="s">
        <v>30</v>
      </c>
      <c r="J858" t="s">
        <v>51</v>
      </c>
      <c r="K858">
        <v>807.64</v>
      </c>
      <c r="L858">
        <v>6</v>
      </c>
      <c r="M858">
        <v>0.17</v>
      </c>
      <c r="N858">
        <v>60.08</v>
      </c>
      <c r="O858" t="s">
        <v>24</v>
      </c>
      <c r="P858">
        <v>2023</v>
      </c>
    </row>
    <row r="859" spans="1:16" x14ac:dyDescent="0.25">
      <c r="A859" t="s">
        <v>1988</v>
      </c>
      <c r="B859" s="1">
        <v>45281</v>
      </c>
      <c r="C859" s="1">
        <v>45688</v>
      </c>
      <c r="D859" t="s">
        <v>26</v>
      </c>
      <c r="E859" t="s">
        <v>1989</v>
      </c>
      <c r="F859" t="s">
        <v>19</v>
      </c>
      <c r="G859" t="s">
        <v>404</v>
      </c>
      <c r="H859" t="s">
        <v>59</v>
      </c>
      <c r="I859" t="s">
        <v>30</v>
      </c>
      <c r="J859" t="s">
        <v>55</v>
      </c>
      <c r="K859">
        <v>446.76</v>
      </c>
      <c r="L859">
        <v>4</v>
      </c>
      <c r="M859">
        <v>0.25</v>
      </c>
      <c r="N859">
        <v>23.4</v>
      </c>
      <c r="O859" t="s">
        <v>32</v>
      </c>
      <c r="P859">
        <v>2023</v>
      </c>
    </row>
    <row r="860" spans="1:16" x14ac:dyDescent="0.25">
      <c r="A860" t="s">
        <v>1990</v>
      </c>
      <c r="B860" s="1">
        <v>45716</v>
      </c>
      <c r="C860" s="1">
        <v>45781</v>
      </c>
      <c r="D860" t="s">
        <v>34</v>
      </c>
      <c r="E860" t="s">
        <v>1991</v>
      </c>
      <c r="F860" t="s">
        <v>28</v>
      </c>
      <c r="G860" t="s">
        <v>583</v>
      </c>
      <c r="H860" t="s">
        <v>87</v>
      </c>
      <c r="I860" t="s">
        <v>39</v>
      </c>
      <c r="J860" t="s">
        <v>47</v>
      </c>
      <c r="K860">
        <v>687.74</v>
      </c>
      <c r="L860">
        <v>9</v>
      </c>
      <c r="M860">
        <v>0.11</v>
      </c>
      <c r="N860">
        <v>418.5</v>
      </c>
      <c r="O860" t="s">
        <v>65</v>
      </c>
      <c r="P860">
        <v>2025</v>
      </c>
    </row>
    <row r="861" spans="1:16" x14ac:dyDescent="0.25">
      <c r="A861" t="s">
        <v>1992</v>
      </c>
      <c r="B861" s="1">
        <v>45081</v>
      </c>
      <c r="C861" s="1">
        <v>45481</v>
      </c>
      <c r="D861" t="s">
        <v>61</v>
      </c>
      <c r="E861" t="s">
        <v>1993</v>
      </c>
      <c r="F861" t="s">
        <v>28</v>
      </c>
      <c r="G861" t="s">
        <v>231</v>
      </c>
      <c r="H861" t="s">
        <v>87</v>
      </c>
      <c r="I861" t="s">
        <v>39</v>
      </c>
      <c r="J861" t="s">
        <v>47</v>
      </c>
      <c r="K861">
        <v>923.82</v>
      </c>
      <c r="L861">
        <v>9</v>
      </c>
      <c r="M861">
        <v>0.09</v>
      </c>
      <c r="N861">
        <v>148.72</v>
      </c>
      <c r="O861" t="s">
        <v>71</v>
      </c>
      <c r="P861">
        <v>2023</v>
      </c>
    </row>
    <row r="862" spans="1:16" x14ac:dyDescent="0.25">
      <c r="A862" t="s">
        <v>1994</v>
      </c>
      <c r="B862" s="1">
        <v>44821</v>
      </c>
      <c r="C862" s="1">
        <v>45339</v>
      </c>
      <c r="D862" t="s">
        <v>61</v>
      </c>
      <c r="E862" t="s">
        <v>1995</v>
      </c>
      <c r="F862" t="s">
        <v>19</v>
      </c>
      <c r="G862" t="s">
        <v>842</v>
      </c>
      <c r="H862" t="s">
        <v>21</v>
      </c>
      <c r="I862" t="s">
        <v>39</v>
      </c>
      <c r="J862" t="s">
        <v>47</v>
      </c>
      <c r="K862">
        <v>681.24</v>
      </c>
      <c r="L862">
        <v>2</v>
      </c>
      <c r="M862">
        <v>0.06</v>
      </c>
      <c r="N862">
        <v>108.86</v>
      </c>
      <c r="O862" t="s">
        <v>32</v>
      </c>
      <c r="P862">
        <v>2022</v>
      </c>
    </row>
    <row r="863" spans="1:16" x14ac:dyDescent="0.25">
      <c r="A863" t="s">
        <v>1996</v>
      </c>
      <c r="B863" s="1">
        <v>44349</v>
      </c>
      <c r="C863" s="1">
        <v>45385</v>
      </c>
      <c r="D863" t="s">
        <v>17</v>
      </c>
      <c r="E863" t="s">
        <v>1997</v>
      </c>
      <c r="F863" t="s">
        <v>36</v>
      </c>
      <c r="G863" t="s">
        <v>808</v>
      </c>
      <c r="H863" t="s">
        <v>38</v>
      </c>
      <c r="I863" t="s">
        <v>39</v>
      </c>
      <c r="J863" t="s">
        <v>40</v>
      </c>
      <c r="K863">
        <v>61.45</v>
      </c>
      <c r="L863">
        <v>9</v>
      </c>
      <c r="M863">
        <v>0.18</v>
      </c>
      <c r="N863">
        <v>262.64999999999998</v>
      </c>
      <c r="O863" t="s">
        <v>65</v>
      </c>
      <c r="P863">
        <v>2021</v>
      </c>
    </row>
    <row r="864" spans="1:16" x14ac:dyDescent="0.25">
      <c r="A864" t="s">
        <v>1998</v>
      </c>
      <c r="B864" s="1">
        <v>45664</v>
      </c>
      <c r="C864" s="1">
        <v>45765</v>
      </c>
      <c r="D864" t="s">
        <v>17</v>
      </c>
      <c r="E864" t="s">
        <v>1999</v>
      </c>
      <c r="F864" t="s">
        <v>19</v>
      </c>
      <c r="G864" t="s">
        <v>37</v>
      </c>
      <c r="H864" t="s">
        <v>38</v>
      </c>
      <c r="I864" t="s">
        <v>30</v>
      </c>
      <c r="J864" t="s">
        <v>55</v>
      </c>
      <c r="K864">
        <v>386.38</v>
      </c>
      <c r="L864">
        <v>7</v>
      </c>
      <c r="M864">
        <v>0.1</v>
      </c>
      <c r="N864">
        <v>339.65</v>
      </c>
      <c r="O864" t="s">
        <v>65</v>
      </c>
      <c r="P864">
        <v>2025</v>
      </c>
    </row>
    <row r="865" spans="1:16" x14ac:dyDescent="0.25">
      <c r="A865" t="s">
        <v>2000</v>
      </c>
      <c r="B865" s="1">
        <v>44937</v>
      </c>
      <c r="C865" s="1">
        <v>45479</v>
      </c>
      <c r="D865" t="s">
        <v>26</v>
      </c>
      <c r="E865" t="s">
        <v>2001</v>
      </c>
      <c r="F865" t="s">
        <v>28</v>
      </c>
      <c r="G865" t="s">
        <v>742</v>
      </c>
      <c r="H865" t="s">
        <v>21</v>
      </c>
      <c r="I865" t="s">
        <v>30</v>
      </c>
      <c r="J865" t="s">
        <v>31</v>
      </c>
      <c r="K865">
        <v>484.6</v>
      </c>
      <c r="L865">
        <v>2</v>
      </c>
      <c r="M865">
        <v>0.2</v>
      </c>
      <c r="N865">
        <v>71.900000000000006</v>
      </c>
      <c r="O865" t="s">
        <v>32</v>
      </c>
      <c r="P865">
        <v>2023</v>
      </c>
    </row>
    <row r="866" spans="1:16" x14ac:dyDescent="0.25">
      <c r="A866" t="s">
        <v>2002</v>
      </c>
      <c r="B866" s="1">
        <v>44837</v>
      </c>
      <c r="C866" s="1">
        <v>45486</v>
      </c>
      <c r="D866" t="s">
        <v>17</v>
      </c>
      <c r="E866" t="s">
        <v>2003</v>
      </c>
      <c r="F866" t="s">
        <v>19</v>
      </c>
      <c r="G866" t="s">
        <v>278</v>
      </c>
      <c r="H866" t="s">
        <v>21</v>
      </c>
      <c r="I866" t="s">
        <v>30</v>
      </c>
      <c r="J866" t="s">
        <v>31</v>
      </c>
      <c r="K866">
        <v>422.43</v>
      </c>
      <c r="L866">
        <v>6</v>
      </c>
      <c r="M866">
        <v>0.28000000000000003</v>
      </c>
      <c r="N866">
        <v>17.2</v>
      </c>
      <c r="O866" t="s">
        <v>24</v>
      </c>
      <c r="P866">
        <v>2022</v>
      </c>
    </row>
    <row r="867" spans="1:16" x14ac:dyDescent="0.25">
      <c r="A867" t="s">
        <v>2004</v>
      </c>
      <c r="B867" s="1">
        <v>45111</v>
      </c>
      <c r="C867" s="1">
        <v>45707</v>
      </c>
      <c r="D867" t="s">
        <v>34</v>
      </c>
      <c r="E867" t="s">
        <v>2005</v>
      </c>
      <c r="F867" t="s">
        <v>36</v>
      </c>
      <c r="G867" t="s">
        <v>110</v>
      </c>
      <c r="H867" t="s">
        <v>87</v>
      </c>
      <c r="I867" t="s">
        <v>39</v>
      </c>
      <c r="J867" t="s">
        <v>113</v>
      </c>
      <c r="K867">
        <v>436</v>
      </c>
      <c r="L867">
        <v>1</v>
      </c>
      <c r="M867">
        <v>0.18</v>
      </c>
      <c r="N867">
        <v>-5.03</v>
      </c>
      <c r="O867" t="s">
        <v>71</v>
      </c>
      <c r="P867">
        <v>2023</v>
      </c>
    </row>
    <row r="868" spans="1:16" x14ac:dyDescent="0.25">
      <c r="A868" t="s">
        <v>2006</v>
      </c>
      <c r="B868" s="1">
        <v>44053</v>
      </c>
      <c r="C868" s="1">
        <v>45703</v>
      </c>
      <c r="D868" t="s">
        <v>61</v>
      </c>
      <c r="E868" t="s">
        <v>2007</v>
      </c>
      <c r="F868" t="s">
        <v>19</v>
      </c>
      <c r="G868" t="s">
        <v>1419</v>
      </c>
      <c r="H868" t="s">
        <v>21</v>
      </c>
      <c r="I868" t="s">
        <v>30</v>
      </c>
      <c r="J868" t="s">
        <v>51</v>
      </c>
      <c r="K868">
        <v>511.18</v>
      </c>
      <c r="L868">
        <v>6</v>
      </c>
      <c r="M868">
        <v>0.28999999999999998</v>
      </c>
      <c r="N868">
        <v>59.92</v>
      </c>
      <c r="O868" t="s">
        <v>24</v>
      </c>
      <c r="P868">
        <v>2020</v>
      </c>
    </row>
    <row r="869" spans="1:16" x14ac:dyDescent="0.25">
      <c r="A869" t="s">
        <v>2008</v>
      </c>
      <c r="B869" s="1">
        <v>45654</v>
      </c>
      <c r="C869" s="1">
        <v>45849</v>
      </c>
      <c r="D869" t="s">
        <v>26</v>
      </c>
      <c r="E869" t="s">
        <v>2009</v>
      </c>
      <c r="F869" t="s">
        <v>28</v>
      </c>
      <c r="G869" t="s">
        <v>604</v>
      </c>
      <c r="H869" t="s">
        <v>21</v>
      </c>
      <c r="I869" t="s">
        <v>30</v>
      </c>
      <c r="J869" t="s">
        <v>31</v>
      </c>
      <c r="K869">
        <v>615.57000000000005</v>
      </c>
      <c r="L869">
        <v>3</v>
      </c>
      <c r="M869">
        <v>7.0000000000000007E-2</v>
      </c>
      <c r="N869">
        <v>426.52</v>
      </c>
      <c r="O869" t="s">
        <v>71</v>
      </c>
      <c r="P869">
        <v>2024</v>
      </c>
    </row>
    <row r="870" spans="1:16" x14ac:dyDescent="0.25">
      <c r="A870" t="s">
        <v>2010</v>
      </c>
      <c r="B870" s="1">
        <v>44987</v>
      </c>
      <c r="C870" s="1">
        <v>45379</v>
      </c>
      <c r="D870" t="s">
        <v>17</v>
      </c>
      <c r="E870" t="s">
        <v>2011</v>
      </c>
      <c r="F870" t="s">
        <v>19</v>
      </c>
      <c r="G870" t="s">
        <v>275</v>
      </c>
      <c r="H870" t="s">
        <v>21</v>
      </c>
      <c r="I870" t="s">
        <v>30</v>
      </c>
      <c r="J870" t="s">
        <v>51</v>
      </c>
      <c r="K870">
        <v>65.48</v>
      </c>
      <c r="L870">
        <v>7</v>
      </c>
      <c r="M870">
        <v>0.2</v>
      </c>
      <c r="N870">
        <v>391.26</v>
      </c>
      <c r="O870" t="s">
        <v>71</v>
      </c>
      <c r="P870">
        <v>2023</v>
      </c>
    </row>
    <row r="871" spans="1:16" x14ac:dyDescent="0.25">
      <c r="A871" t="s">
        <v>2012</v>
      </c>
      <c r="B871" s="1">
        <v>44317</v>
      </c>
      <c r="C871" s="1">
        <v>44571</v>
      </c>
      <c r="D871" t="s">
        <v>17</v>
      </c>
      <c r="E871" t="s">
        <v>2013</v>
      </c>
      <c r="F871" t="s">
        <v>19</v>
      </c>
      <c r="G871" t="s">
        <v>1114</v>
      </c>
      <c r="H871" t="s">
        <v>21</v>
      </c>
      <c r="I871" t="s">
        <v>22</v>
      </c>
      <c r="J871" t="s">
        <v>132</v>
      </c>
      <c r="K871">
        <v>291.81</v>
      </c>
      <c r="L871">
        <v>10</v>
      </c>
      <c r="M871">
        <v>0.05</v>
      </c>
      <c r="N871">
        <v>350.78</v>
      </c>
      <c r="O871" t="s">
        <v>24</v>
      </c>
      <c r="P871">
        <v>2021</v>
      </c>
    </row>
    <row r="872" spans="1:16" x14ac:dyDescent="0.25">
      <c r="A872" t="s">
        <v>2014</v>
      </c>
      <c r="B872" s="1">
        <v>45185</v>
      </c>
      <c r="C872" s="1">
        <v>45752</v>
      </c>
      <c r="D872" t="s">
        <v>61</v>
      </c>
      <c r="E872" t="s">
        <v>2015</v>
      </c>
      <c r="F872" t="s">
        <v>19</v>
      </c>
      <c r="G872" t="s">
        <v>316</v>
      </c>
      <c r="H872" t="s">
        <v>87</v>
      </c>
      <c r="I872" t="s">
        <v>39</v>
      </c>
      <c r="J872" t="s">
        <v>113</v>
      </c>
      <c r="K872">
        <v>471.82</v>
      </c>
      <c r="L872">
        <v>7</v>
      </c>
      <c r="M872">
        <v>0.14000000000000001</v>
      </c>
      <c r="N872">
        <v>446.99</v>
      </c>
      <c r="O872" t="s">
        <v>65</v>
      </c>
      <c r="P872">
        <v>2023</v>
      </c>
    </row>
    <row r="873" spans="1:16" x14ac:dyDescent="0.25">
      <c r="A873" t="s">
        <v>2016</v>
      </c>
      <c r="B873" s="1">
        <v>44874</v>
      </c>
      <c r="C873" s="1">
        <v>45083</v>
      </c>
      <c r="D873" t="s">
        <v>61</v>
      </c>
      <c r="E873" t="s">
        <v>2017</v>
      </c>
      <c r="F873" t="s">
        <v>28</v>
      </c>
      <c r="G873" t="s">
        <v>774</v>
      </c>
      <c r="H873" t="s">
        <v>59</v>
      </c>
      <c r="I873" t="s">
        <v>22</v>
      </c>
      <c r="J873" t="s">
        <v>23</v>
      </c>
      <c r="K873">
        <v>99.71</v>
      </c>
      <c r="L873">
        <v>3</v>
      </c>
      <c r="M873">
        <v>0.17</v>
      </c>
      <c r="N873">
        <v>26.58</v>
      </c>
      <c r="O873" t="s">
        <v>32</v>
      </c>
      <c r="P873">
        <v>2022</v>
      </c>
    </row>
    <row r="874" spans="1:16" x14ac:dyDescent="0.25">
      <c r="A874" t="s">
        <v>2018</v>
      </c>
      <c r="B874" s="1">
        <v>45243</v>
      </c>
      <c r="C874" s="1">
        <v>45645</v>
      </c>
      <c r="D874" t="s">
        <v>61</v>
      </c>
      <c r="E874" t="s">
        <v>2019</v>
      </c>
      <c r="F874" t="s">
        <v>28</v>
      </c>
      <c r="G874" t="s">
        <v>1237</v>
      </c>
      <c r="H874" t="s">
        <v>87</v>
      </c>
      <c r="I874" t="s">
        <v>22</v>
      </c>
      <c r="J874" t="s">
        <v>23</v>
      </c>
      <c r="K874">
        <v>594.26</v>
      </c>
      <c r="L874">
        <v>6</v>
      </c>
      <c r="M874">
        <v>0.24</v>
      </c>
      <c r="N874">
        <v>453.96</v>
      </c>
      <c r="O874" t="s">
        <v>24</v>
      </c>
      <c r="P874">
        <v>2023</v>
      </c>
    </row>
    <row r="875" spans="1:16" x14ac:dyDescent="0.25">
      <c r="A875" t="s">
        <v>2020</v>
      </c>
      <c r="B875" s="1">
        <v>44990</v>
      </c>
      <c r="C875" s="1">
        <v>45071</v>
      </c>
      <c r="D875" t="s">
        <v>17</v>
      </c>
      <c r="E875" t="s">
        <v>2021</v>
      </c>
      <c r="F875" t="s">
        <v>19</v>
      </c>
      <c r="G875" t="s">
        <v>131</v>
      </c>
      <c r="H875" t="s">
        <v>21</v>
      </c>
      <c r="I875" t="s">
        <v>39</v>
      </c>
      <c r="J875" t="s">
        <v>47</v>
      </c>
      <c r="K875">
        <v>341.96</v>
      </c>
      <c r="L875">
        <v>4</v>
      </c>
      <c r="M875">
        <v>0.26</v>
      </c>
      <c r="N875">
        <v>95.3</v>
      </c>
      <c r="O875" t="s">
        <v>32</v>
      </c>
      <c r="P875">
        <v>2023</v>
      </c>
    </row>
    <row r="876" spans="1:16" x14ac:dyDescent="0.25">
      <c r="A876" t="s">
        <v>2022</v>
      </c>
      <c r="B876" s="1">
        <v>45508</v>
      </c>
      <c r="C876" s="1">
        <v>45730</v>
      </c>
      <c r="D876" t="s">
        <v>17</v>
      </c>
      <c r="E876" t="s">
        <v>2023</v>
      </c>
      <c r="F876" t="s">
        <v>19</v>
      </c>
      <c r="G876" t="s">
        <v>219</v>
      </c>
      <c r="H876" t="s">
        <v>87</v>
      </c>
      <c r="I876" t="s">
        <v>39</v>
      </c>
      <c r="J876" t="s">
        <v>47</v>
      </c>
      <c r="K876">
        <v>176.17</v>
      </c>
      <c r="L876">
        <v>8</v>
      </c>
      <c r="M876">
        <v>0.03</v>
      </c>
      <c r="N876">
        <v>99.33</v>
      </c>
      <c r="O876" t="s">
        <v>71</v>
      </c>
      <c r="P876">
        <v>2024</v>
      </c>
    </row>
    <row r="877" spans="1:16" x14ac:dyDescent="0.25">
      <c r="A877" t="s">
        <v>2024</v>
      </c>
      <c r="B877" s="1">
        <v>44905</v>
      </c>
      <c r="C877" s="1">
        <v>45482</v>
      </c>
      <c r="D877" t="s">
        <v>26</v>
      </c>
      <c r="E877" t="s">
        <v>2025</v>
      </c>
      <c r="F877" t="s">
        <v>36</v>
      </c>
      <c r="G877" t="s">
        <v>383</v>
      </c>
      <c r="H877" t="s">
        <v>38</v>
      </c>
      <c r="I877" t="s">
        <v>39</v>
      </c>
      <c r="J877" t="s">
        <v>113</v>
      </c>
      <c r="K877">
        <v>341.63</v>
      </c>
      <c r="L877">
        <v>2</v>
      </c>
      <c r="M877">
        <v>0.05</v>
      </c>
      <c r="N877">
        <v>166.09</v>
      </c>
      <c r="O877" t="s">
        <v>71</v>
      </c>
      <c r="P877">
        <v>2022</v>
      </c>
    </row>
    <row r="878" spans="1:16" x14ac:dyDescent="0.25">
      <c r="A878" t="s">
        <v>2026</v>
      </c>
      <c r="B878" s="1">
        <v>44146</v>
      </c>
      <c r="C878" s="1">
        <v>44535</v>
      </c>
      <c r="D878" t="s">
        <v>61</v>
      </c>
      <c r="E878" t="s">
        <v>2027</v>
      </c>
      <c r="F878" t="s">
        <v>36</v>
      </c>
      <c r="G878" t="s">
        <v>196</v>
      </c>
      <c r="H878" t="s">
        <v>21</v>
      </c>
      <c r="I878" t="s">
        <v>39</v>
      </c>
      <c r="J878" t="s">
        <v>113</v>
      </c>
      <c r="K878">
        <v>486.68</v>
      </c>
      <c r="L878">
        <v>2</v>
      </c>
      <c r="M878">
        <v>0.28999999999999998</v>
      </c>
      <c r="N878">
        <v>296.27</v>
      </c>
      <c r="O878" t="s">
        <v>32</v>
      </c>
      <c r="P878">
        <v>2020</v>
      </c>
    </row>
    <row r="879" spans="1:16" x14ac:dyDescent="0.25">
      <c r="A879" t="s">
        <v>2028</v>
      </c>
      <c r="B879" s="1">
        <v>44360</v>
      </c>
      <c r="C879" s="1">
        <v>44746</v>
      </c>
      <c r="D879" t="s">
        <v>26</v>
      </c>
      <c r="E879" t="s">
        <v>2029</v>
      </c>
      <c r="F879" t="s">
        <v>36</v>
      </c>
      <c r="G879" t="s">
        <v>559</v>
      </c>
      <c r="H879" t="s">
        <v>21</v>
      </c>
      <c r="I879" t="s">
        <v>30</v>
      </c>
      <c r="J879" t="s">
        <v>51</v>
      </c>
      <c r="K879">
        <v>930.06</v>
      </c>
      <c r="L879">
        <v>5</v>
      </c>
      <c r="M879">
        <v>0.27</v>
      </c>
      <c r="N879">
        <v>321.76</v>
      </c>
      <c r="O879" t="s">
        <v>32</v>
      </c>
      <c r="P879">
        <v>2021</v>
      </c>
    </row>
    <row r="880" spans="1:16" x14ac:dyDescent="0.25">
      <c r="A880" t="s">
        <v>2030</v>
      </c>
      <c r="B880" s="1">
        <v>44718</v>
      </c>
      <c r="C880" s="1">
        <v>44840</v>
      </c>
      <c r="D880" t="s">
        <v>34</v>
      </c>
      <c r="E880" t="s">
        <v>2031</v>
      </c>
      <c r="F880" t="s">
        <v>36</v>
      </c>
      <c r="G880" t="s">
        <v>457</v>
      </c>
      <c r="H880" t="s">
        <v>59</v>
      </c>
      <c r="I880" t="s">
        <v>39</v>
      </c>
      <c r="J880" t="s">
        <v>113</v>
      </c>
      <c r="K880">
        <v>343.04</v>
      </c>
      <c r="L880">
        <v>2</v>
      </c>
      <c r="M880">
        <v>0.19</v>
      </c>
      <c r="N880">
        <v>47.81</v>
      </c>
      <c r="O880" t="s">
        <v>65</v>
      </c>
      <c r="P880">
        <v>2022</v>
      </c>
    </row>
    <row r="881" spans="1:16" x14ac:dyDescent="0.25">
      <c r="A881" t="s">
        <v>2032</v>
      </c>
      <c r="B881" s="1">
        <v>44476</v>
      </c>
      <c r="C881" s="1">
        <v>45287</v>
      </c>
      <c r="D881" t="s">
        <v>61</v>
      </c>
      <c r="E881" t="s">
        <v>2033</v>
      </c>
      <c r="F881" t="s">
        <v>19</v>
      </c>
      <c r="G881" t="s">
        <v>1029</v>
      </c>
      <c r="H881" t="s">
        <v>87</v>
      </c>
      <c r="I881" t="s">
        <v>39</v>
      </c>
      <c r="J881" t="s">
        <v>47</v>
      </c>
      <c r="K881">
        <v>840.74</v>
      </c>
      <c r="L881">
        <v>2</v>
      </c>
      <c r="M881">
        <v>0.23</v>
      </c>
      <c r="N881">
        <v>391.13</v>
      </c>
      <c r="O881" t="s">
        <v>24</v>
      </c>
      <c r="P881">
        <v>2021</v>
      </c>
    </row>
    <row r="882" spans="1:16" x14ac:dyDescent="0.25">
      <c r="A882" t="s">
        <v>2034</v>
      </c>
      <c r="B882" s="1">
        <v>44569</v>
      </c>
      <c r="C882" s="1">
        <v>44778</v>
      </c>
      <c r="D882" t="s">
        <v>17</v>
      </c>
      <c r="E882" t="s">
        <v>2035</v>
      </c>
      <c r="F882" t="s">
        <v>19</v>
      </c>
      <c r="G882" t="s">
        <v>80</v>
      </c>
      <c r="H882" t="s">
        <v>87</v>
      </c>
      <c r="I882" t="s">
        <v>39</v>
      </c>
      <c r="J882" t="s">
        <v>47</v>
      </c>
      <c r="K882">
        <v>775.07</v>
      </c>
      <c r="L882">
        <v>10</v>
      </c>
      <c r="M882">
        <v>0.11</v>
      </c>
      <c r="N882">
        <v>315.52999999999997</v>
      </c>
      <c r="O882" t="s">
        <v>24</v>
      </c>
      <c r="P882">
        <v>2022</v>
      </c>
    </row>
    <row r="883" spans="1:16" x14ac:dyDescent="0.25">
      <c r="A883" s="2" t="s">
        <v>2036</v>
      </c>
      <c r="B883" s="1">
        <v>45686</v>
      </c>
      <c r="C883" s="1">
        <v>45700</v>
      </c>
      <c r="D883" t="s">
        <v>61</v>
      </c>
      <c r="E883" t="s">
        <v>2037</v>
      </c>
      <c r="F883" t="s">
        <v>36</v>
      </c>
      <c r="G883" t="s">
        <v>1923</v>
      </c>
      <c r="H883" t="s">
        <v>87</v>
      </c>
      <c r="I883" t="s">
        <v>39</v>
      </c>
      <c r="J883" t="s">
        <v>40</v>
      </c>
      <c r="K883">
        <v>430.18</v>
      </c>
      <c r="L883">
        <v>5</v>
      </c>
      <c r="M883">
        <v>0.17</v>
      </c>
      <c r="N883">
        <v>383.71</v>
      </c>
      <c r="O883" t="s">
        <v>71</v>
      </c>
      <c r="P883">
        <v>2025</v>
      </c>
    </row>
    <row r="884" spans="1:16" x14ac:dyDescent="0.25">
      <c r="A884" t="s">
        <v>2038</v>
      </c>
      <c r="B884" s="1">
        <v>44914</v>
      </c>
      <c r="C884" s="1">
        <v>44939</v>
      </c>
      <c r="D884" t="s">
        <v>26</v>
      </c>
      <c r="E884" t="s">
        <v>2039</v>
      </c>
      <c r="F884" t="s">
        <v>36</v>
      </c>
      <c r="G884" t="s">
        <v>503</v>
      </c>
      <c r="H884" t="s">
        <v>87</v>
      </c>
      <c r="I884" t="s">
        <v>22</v>
      </c>
      <c r="J884" t="s">
        <v>23</v>
      </c>
      <c r="K884">
        <v>476.46</v>
      </c>
      <c r="L884">
        <v>5</v>
      </c>
      <c r="M884">
        <v>0.02</v>
      </c>
      <c r="N884">
        <v>215.37</v>
      </c>
      <c r="O884" t="s">
        <v>32</v>
      </c>
      <c r="P884">
        <v>2022</v>
      </c>
    </row>
    <row r="885" spans="1:16" x14ac:dyDescent="0.25">
      <c r="A885" t="s">
        <v>2040</v>
      </c>
      <c r="B885" s="1">
        <v>45633</v>
      </c>
      <c r="C885" s="1">
        <v>45671</v>
      </c>
      <c r="D885" t="s">
        <v>17</v>
      </c>
      <c r="E885" t="s">
        <v>2041</v>
      </c>
      <c r="F885" t="s">
        <v>19</v>
      </c>
      <c r="G885" t="s">
        <v>264</v>
      </c>
      <c r="H885" t="s">
        <v>59</v>
      </c>
      <c r="I885" t="s">
        <v>22</v>
      </c>
      <c r="J885" t="s">
        <v>64</v>
      </c>
      <c r="K885">
        <v>666.32</v>
      </c>
      <c r="L885">
        <v>4</v>
      </c>
      <c r="M885">
        <v>0.3</v>
      </c>
      <c r="N885">
        <v>288.76</v>
      </c>
      <c r="O885" t="s">
        <v>32</v>
      </c>
      <c r="P885">
        <v>2024</v>
      </c>
    </row>
    <row r="886" spans="1:16" x14ac:dyDescent="0.25">
      <c r="A886" t="s">
        <v>2042</v>
      </c>
      <c r="B886" s="1">
        <v>44345</v>
      </c>
      <c r="C886" s="1">
        <v>44808</v>
      </c>
      <c r="D886" t="s">
        <v>61</v>
      </c>
      <c r="E886" t="s">
        <v>2043</v>
      </c>
      <c r="F886" t="s">
        <v>36</v>
      </c>
      <c r="G886" t="s">
        <v>278</v>
      </c>
      <c r="H886" t="s">
        <v>21</v>
      </c>
      <c r="I886" t="s">
        <v>22</v>
      </c>
      <c r="J886" t="s">
        <v>64</v>
      </c>
      <c r="K886">
        <v>125.94</v>
      </c>
      <c r="L886">
        <v>3</v>
      </c>
      <c r="M886">
        <v>0.28999999999999998</v>
      </c>
      <c r="N886">
        <v>2.76</v>
      </c>
      <c r="O886" t="s">
        <v>71</v>
      </c>
      <c r="P886">
        <v>2021</v>
      </c>
    </row>
    <row r="887" spans="1:16" x14ac:dyDescent="0.25">
      <c r="A887" t="s">
        <v>2044</v>
      </c>
      <c r="B887" s="1">
        <v>45383</v>
      </c>
      <c r="C887" s="1">
        <v>45479</v>
      </c>
      <c r="D887" t="s">
        <v>17</v>
      </c>
      <c r="E887" t="s">
        <v>2045</v>
      </c>
      <c r="F887" t="s">
        <v>19</v>
      </c>
      <c r="G887" t="s">
        <v>601</v>
      </c>
      <c r="H887" t="s">
        <v>38</v>
      </c>
      <c r="I887" t="s">
        <v>30</v>
      </c>
      <c r="J887" t="s">
        <v>55</v>
      </c>
      <c r="K887">
        <v>616.03</v>
      </c>
      <c r="L887">
        <v>7</v>
      </c>
      <c r="M887">
        <v>0.03</v>
      </c>
      <c r="N887">
        <v>424.69</v>
      </c>
      <c r="O887" t="s">
        <v>32</v>
      </c>
      <c r="P887">
        <v>2024</v>
      </c>
    </row>
    <row r="888" spans="1:16" x14ac:dyDescent="0.25">
      <c r="A888" t="s">
        <v>2046</v>
      </c>
      <c r="B888" s="1">
        <v>45374</v>
      </c>
      <c r="C888" s="1">
        <v>45503</v>
      </c>
      <c r="D888" t="s">
        <v>17</v>
      </c>
      <c r="E888" t="s">
        <v>2047</v>
      </c>
      <c r="F888" t="s">
        <v>19</v>
      </c>
      <c r="G888" t="s">
        <v>1106</v>
      </c>
      <c r="H888" t="s">
        <v>87</v>
      </c>
      <c r="I888" t="s">
        <v>30</v>
      </c>
      <c r="J888" t="s">
        <v>31</v>
      </c>
      <c r="K888">
        <v>238.71</v>
      </c>
      <c r="L888">
        <v>7</v>
      </c>
      <c r="M888">
        <v>7.0000000000000007E-2</v>
      </c>
      <c r="N888">
        <v>295.33</v>
      </c>
      <c r="O888" t="s">
        <v>65</v>
      </c>
      <c r="P888">
        <v>2024</v>
      </c>
    </row>
    <row r="889" spans="1:16" x14ac:dyDescent="0.25">
      <c r="A889" t="s">
        <v>2048</v>
      </c>
      <c r="B889" s="1">
        <v>45385</v>
      </c>
      <c r="C889" s="1">
        <v>45687</v>
      </c>
      <c r="D889" t="s">
        <v>34</v>
      </c>
      <c r="E889" t="s">
        <v>2049</v>
      </c>
      <c r="F889" t="s">
        <v>28</v>
      </c>
      <c r="G889" t="s">
        <v>338</v>
      </c>
      <c r="H889" t="s">
        <v>38</v>
      </c>
      <c r="I889" t="s">
        <v>22</v>
      </c>
      <c r="J889" t="s">
        <v>23</v>
      </c>
      <c r="K889">
        <v>50.97</v>
      </c>
      <c r="L889">
        <v>5</v>
      </c>
      <c r="M889">
        <v>0.09</v>
      </c>
      <c r="N889">
        <v>266.47000000000003</v>
      </c>
      <c r="O889" t="s">
        <v>71</v>
      </c>
      <c r="P889">
        <v>2024</v>
      </c>
    </row>
    <row r="890" spans="1:16" x14ac:dyDescent="0.25">
      <c r="A890" t="s">
        <v>2050</v>
      </c>
      <c r="B890" s="1">
        <v>44456</v>
      </c>
      <c r="C890" s="1">
        <v>44629</v>
      </c>
      <c r="D890" t="s">
        <v>17</v>
      </c>
      <c r="E890" t="s">
        <v>2051</v>
      </c>
      <c r="F890" t="s">
        <v>36</v>
      </c>
      <c r="G890" t="s">
        <v>2052</v>
      </c>
      <c r="H890" t="s">
        <v>59</v>
      </c>
      <c r="I890" t="s">
        <v>30</v>
      </c>
      <c r="J890" t="s">
        <v>31</v>
      </c>
      <c r="K890">
        <v>141.6</v>
      </c>
      <c r="L890">
        <v>2</v>
      </c>
      <c r="M890">
        <v>0.16</v>
      </c>
      <c r="N890">
        <v>484.67</v>
      </c>
      <c r="O890" t="s">
        <v>65</v>
      </c>
      <c r="P890">
        <v>2021</v>
      </c>
    </row>
    <row r="891" spans="1:16" x14ac:dyDescent="0.25">
      <c r="A891" t="s">
        <v>2053</v>
      </c>
      <c r="B891" s="1">
        <v>45007</v>
      </c>
      <c r="C891" s="1">
        <v>45450</v>
      </c>
      <c r="D891" t="s">
        <v>17</v>
      </c>
      <c r="E891" t="s">
        <v>2054</v>
      </c>
      <c r="F891" t="s">
        <v>36</v>
      </c>
      <c r="G891" t="s">
        <v>601</v>
      </c>
      <c r="H891" t="s">
        <v>38</v>
      </c>
      <c r="I891" t="s">
        <v>39</v>
      </c>
      <c r="J891" t="s">
        <v>47</v>
      </c>
      <c r="K891">
        <v>980.8</v>
      </c>
      <c r="L891">
        <v>5</v>
      </c>
      <c r="M891">
        <v>0.24</v>
      </c>
      <c r="N891">
        <v>145.62</v>
      </c>
      <c r="O891" t="s">
        <v>24</v>
      </c>
      <c r="P891">
        <v>2023</v>
      </c>
    </row>
    <row r="892" spans="1:16" x14ac:dyDescent="0.25">
      <c r="A892" t="s">
        <v>2055</v>
      </c>
      <c r="B892" s="1">
        <v>44357</v>
      </c>
      <c r="C892" s="1">
        <v>45054</v>
      </c>
      <c r="D892" t="s">
        <v>26</v>
      </c>
      <c r="E892" t="s">
        <v>2056</v>
      </c>
      <c r="F892" t="s">
        <v>36</v>
      </c>
      <c r="G892" t="s">
        <v>745</v>
      </c>
      <c r="H892" t="s">
        <v>87</v>
      </c>
      <c r="I892" t="s">
        <v>39</v>
      </c>
      <c r="J892" t="s">
        <v>40</v>
      </c>
      <c r="K892">
        <v>272.43</v>
      </c>
      <c r="L892">
        <v>5</v>
      </c>
      <c r="M892">
        <v>0.05</v>
      </c>
      <c r="N892">
        <v>99.39</v>
      </c>
      <c r="O892" t="s">
        <v>32</v>
      </c>
      <c r="P892">
        <v>2021</v>
      </c>
    </row>
    <row r="893" spans="1:16" x14ac:dyDescent="0.25">
      <c r="A893" t="s">
        <v>2057</v>
      </c>
      <c r="B893" s="1">
        <v>45255</v>
      </c>
      <c r="C893" s="1">
        <v>45733</v>
      </c>
      <c r="D893" t="s">
        <v>26</v>
      </c>
      <c r="E893" t="s">
        <v>2058</v>
      </c>
      <c r="F893" t="s">
        <v>36</v>
      </c>
      <c r="G893" t="s">
        <v>37</v>
      </c>
      <c r="H893" t="s">
        <v>21</v>
      </c>
      <c r="I893" t="s">
        <v>39</v>
      </c>
      <c r="J893" t="s">
        <v>47</v>
      </c>
      <c r="K893">
        <v>331.82</v>
      </c>
      <c r="L893">
        <v>1</v>
      </c>
      <c r="M893">
        <v>0.19</v>
      </c>
      <c r="N893">
        <v>285.74</v>
      </c>
      <c r="O893" t="s">
        <v>32</v>
      </c>
      <c r="P893">
        <v>2023</v>
      </c>
    </row>
    <row r="894" spans="1:16" x14ac:dyDescent="0.25">
      <c r="A894" s="2" t="s">
        <v>2059</v>
      </c>
      <c r="B894" s="1">
        <v>44953</v>
      </c>
      <c r="C894" s="1">
        <v>45725</v>
      </c>
      <c r="D894" t="s">
        <v>61</v>
      </c>
      <c r="E894" t="s">
        <v>2060</v>
      </c>
      <c r="F894" t="s">
        <v>36</v>
      </c>
      <c r="G894" t="s">
        <v>1443</v>
      </c>
      <c r="H894" t="s">
        <v>38</v>
      </c>
      <c r="I894" t="s">
        <v>39</v>
      </c>
      <c r="J894" t="s">
        <v>47</v>
      </c>
      <c r="K894">
        <v>492.86</v>
      </c>
      <c r="L894">
        <v>10</v>
      </c>
      <c r="M894">
        <v>0.22</v>
      </c>
      <c r="N894">
        <v>237.3</v>
      </c>
      <c r="O894" t="s">
        <v>32</v>
      </c>
      <c r="P894">
        <v>2023</v>
      </c>
    </row>
    <row r="895" spans="1:16" x14ac:dyDescent="0.25">
      <c r="A895" t="s">
        <v>2061</v>
      </c>
      <c r="B895" s="1">
        <v>45484</v>
      </c>
      <c r="C895" s="1">
        <v>45764</v>
      </c>
      <c r="D895" t="s">
        <v>61</v>
      </c>
      <c r="E895" t="s">
        <v>2062</v>
      </c>
      <c r="F895" t="s">
        <v>19</v>
      </c>
      <c r="G895" t="s">
        <v>545</v>
      </c>
      <c r="H895" t="s">
        <v>87</v>
      </c>
      <c r="I895" t="s">
        <v>30</v>
      </c>
      <c r="J895" t="s">
        <v>31</v>
      </c>
      <c r="K895">
        <v>974.7</v>
      </c>
      <c r="L895">
        <v>10</v>
      </c>
      <c r="M895">
        <v>0.12</v>
      </c>
      <c r="N895">
        <v>398.85</v>
      </c>
      <c r="O895" t="s">
        <v>65</v>
      </c>
      <c r="P895">
        <v>2024</v>
      </c>
    </row>
    <row r="896" spans="1:16" x14ac:dyDescent="0.25">
      <c r="A896" t="s">
        <v>2063</v>
      </c>
      <c r="B896" s="1">
        <v>44712</v>
      </c>
      <c r="C896" s="1">
        <v>45811</v>
      </c>
      <c r="D896" t="s">
        <v>34</v>
      </c>
      <c r="E896" t="s">
        <v>2064</v>
      </c>
      <c r="F896" t="s">
        <v>28</v>
      </c>
      <c r="G896" t="s">
        <v>149</v>
      </c>
      <c r="H896" t="s">
        <v>59</v>
      </c>
      <c r="I896" t="s">
        <v>30</v>
      </c>
      <c r="J896" t="s">
        <v>31</v>
      </c>
      <c r="K896">
        <v>752.3</v>
      </c>
      <c r="L896">
        <v>7</v>
      </c>
      <c r="M896">
        <v>0.09</v>
      </c>
      <c r="N896">
        <v>197.57</v>
      </c>
      <c r="O896" t="s">
        <v>65</v>
      </c>
      <c r="P896">
        <v>2022</v>
      </c>
    </row>
    <row r="897" spans="1:16" x14ac:dyDescent="0.25">
      <c r="A897" t="s">
        <v>2065</v>
      </c>
      <c r="B897" s="1">
        <v>45447</v>
      </c>
      <c r="C897" s="1">
        <v>45503</v>
      </c>
      <c r="D897" t="s">
        <v>34</v>
      </c>
      <c r="E897" t="s">
        <v>2066</v>
      </c>
      <c r="F897" t="s">
        <v>28</v>
      </c>
      <c r="G897" t="s">
        <v>861</v>
      </c>
      <c r="H897" t="s">
        <v>21</v>
      </c>
      <c r="I897" t="s">
        <v>39</v>
      </c>
      <c r="J897" t="s">
        <v>113</v>
      </c>
      <c r="K897">
        <v>74.72</v>
      </c>
      <c r="L897">
        <v>4</v>
      </c>
      <c r="M897">
        <v>0.15</v>
      </c>
      <c r="N897">
        <v>456.14</v>
      </c>
      <c r="O897" t="s">
        <v>65</v>
      </c>
      <c r="P897">
        <v>2024</v>
      </c>
    </row>
    <row r="898" spans="1:16" x14ac:dyDescent="0.25">
      <c r="A898" s="2" t="s">
        <v>2067</v>
      </c>
      <c r="B898" s="1">
        <v>45340</v>
      </c>
      <c r="C898" s="1">
        <v>45700</v>
      </c>
      <c r="D898" t="s">
        <v>61</v>
      </c>
      <c r="E898" t="s">
        <v>2068</v>
      </c>
      <c r="F898" t="s">
        <v>19</v>
      </c>
      <c r="G898" t="s">
        <v>90</v>
      </c>
      <c r="H898" t="s">
        <v>59</v>
      </c>
      <c r="I898" t="s">
        <v>39</v>
      </c>
      <c r="J898" t="s">
        <v>47</v>
      </c>
      <c r="K898">
        <v>802.12</v>
      </c>
      <c r="L898">
        <v>7</v>
      </c>
      <c r="M898">
        <v>0.23</v>
      </c>
      <c r="N898">
        <v>-37.68</v>
      </c>
      <c r="O898" t="s">
        <v>32</v>
      </c>
      <c r="P898">
        <v>2024</v>
      </c>
    </row>
    <row r="899" spans="1:16" x14ac:dyDescent="0.25">
      <c r="A899" t="s">
        <v>2069</v>
      </c>
      <c r="B899" s="1">
        <v>45396</v>
      </c>
      <c r="C899" s="1">
        <v>45811</v>
      </c>
      <c r="D899" t="s">
        <v>34</v>
      </c>
      <c r="E899" t="s">
        <v>2070</v>
      </c>
      <c r="F899" t="s">
        <v>19</v>
      </c>
      <c r="G899" t="s">
        <v>1387</v>
      </c>
      <c r="H899" t="s">
        <v>38</v>
      </c>
      <c r="I899" t="s">
        <v>30</v>
      </c>
      <c r="J899" t="s">
        <v>51</v>
      </c>
      <c r="K899">
        <v>315.93</v>
      </c>
      <c r="L899">
        <v>5</v>
      </c>
      <c r="M899">
        <v>0.16</v>
      </c>
      <c r="N899">
        <v>132.63</v>
      </c>
      <c r="O899" t="s">
        <v>65</v>
      </c>
      <c r="P899">
        <v>2024</v>
      </c>
    </row>
    <row r="900" spans="1:16" x14ac:dyDescent="0.25">
      <c r="A900" t="s">
        <v>2071</v>
      </c>
      <c r="B900" s="1">
        <v>44498</v>
      </c>
      <c r="C900" s="1">
        <v>45312</v>
      </c>
      <c r="D900" t="s">
        <v>34</v>
      </c>
      <c r="E900" t="s">
        <v>2072</v>
      </c>
      <c r="F900" t="s">
        <v>19</v>
      </c>
      <c r="G900" t="s">
        <v>409</v>
      </c>
      <c r="H900" t="s">
        <v>87</v>
      </c>
      <c r="I900" t="s">
        <v>30</v>
      </c>
      <c r="J900" t="s">
        <v>31</v>
      </c>
      <c r="K900">
        <v>968.46</v>
      </c>
      <c r="L900">
        <v>7</v>
      </c>
      <c r="M900">
        <v>0.03</v>
      </c>
      <c r="N900">
        <v>449.56</v>
      </c>
      <c r="O900" t="s">
        <v>65</v>
      </c>
      <c r="P900">
        <v>2021</v>
      </c>
    </row>
    <row r="901" spans="1:16" x14ac:dyDescent="0.25">
      <c r="A901" t="s">
        <v>2073</v>
      </c>
      <c r="B901" s="1">
        <v>44937</v>
      </c>
      <c r="C901" s="1">
        <v>45535</v>
      </c>
      <c r="D901" t="s">
        <v>34</v>
      </c>
      <c r="E901" t="s">
        <v>2074</v>
      </c>
      <c r="F901" t="s">
        <v>28</v>
      </c>
      <c r="G901" t="s">
        <v>803</v>
      </c>
      <c r="H901" t="s">
        <v>87</v>
      </c>
      <c r="I901" t="s">
        <v>30</v>
      </c>
      <c r="J901" t="s">
        <v>31</v>
      </c>
      <c r="K901">
        <v>541.78</v>
      </c>
      <c r="L901">
        <v>5</v>
      </c>
      <c r="M901">
        <v>0.01</v>
      </c>
      <c r="N901">
        <v>16.55</v>
      </c>
      <c r="O901" t="s">
        <v>71</v>
      </c>
      <c r="P901">
        <v>2023</v>
      </c>
    </row>
    <row r="902" spans="1:16" x14ac:dyDescent="0.25">
      <c r="A902" t="s">
        <v>2075</v>
      </c>
      <c r="B902" s="1">
        <v>44663</v>
      </c>
      <c r="C902" s="1">
        <v>45280</v>
      </c>
      <c r="D902" t="s">
        <v>26</v>
      </c>
      <c r="E902" t="s">
        <v>2076</v>
      </c>
      <c r="F902" t="s">
        <v>36</v>
      </c>
      <c r="G902" t="s">
        <v>1034</v>
      </c>
      <c r="H902" t="s">
        <v>21</v>
      </c>
      <c r="I902" t="s">
        <v>22</v>
      </c>
      <c r="J902" t="s">
        <v>64</v>
      </c>
      <c r="K902">
        <v>194.17</v>
      </c>
      <c r="L902">
        <v>9</v>
      </c>
      <c r="M902">
        <v>0.01</v>
      </c>
      <c r="N902">
        <v>-35.24</v>
      </c>
      <c r="O902" t="s">
        <v>24</v>
      </c>
      <c r="P902">
        <v>2022</v>
      </c>
    </row>
    <row r="903" spans="1:16" x14ac:dyDescent="0.25">
      <c r="A903" t="s">
        <v>2077</v>
      </c>
      <c r="B903" s="1">
        <v>44541</v>
      </c>
      <c r="C903" s="1">
        <v>45091</v>
      </c>
      <c r="D903" t="s">
        <v>34</v>
      </c>
      <c r="E903" t="s">
        <v>2078</v>
      </c>
      <c r="F903" t="s">
        <v>28</v>
      </c>
      <c r="G903" t="s">
        <v>346</v>
      </c>
      <c r="H903" t="s">
        <v>21</v>
      </c>
      <c r="I903" t="s">
        <v>22</v>
      </c>
      <c r="J903" t="s">
        <v>132</v>
      </c>
      <c r="K903">
        <v>675.24</v>
      </c>
      <c r="L903">
        <v>1</v>
      </c>
      <c r="M903">
        <v>0.27</v>
      </c>
      <c r="N903">
        <v>255.79</v>
      </c>
      <c r="O903" t="s">
        <v>71</v>
      </c>
      <c r="P903">
        <v>2021</v>
      </c>
    </row>
    <row r="904" spans="1:16" x14ac:dyDescent="0.25">
      <c r="A904" t="s">
        <v>2079</v>
      </c>
      <c r="B904" s="1">
        <v>44044</v>
      </c>
      <c r="C904" s="1">
        <v>45779</v>
      </c>
      <c r="D904" t="s">
        <v>26</v>
      </c>
      <c r="E904" t="s">
        <v>2080</v>
      </c>
      <c r="F904" t="s">
        <v>36</v>
      </c>
      <c r="G904" t="s">
        <v>1080</v>
      </c>
      <c r="H904" t="s">
        <v>59</v>
      </c>
      <c r="I904" t="s">
        <v>30</v>
      </c>
      <c r="J904" t="s">
        <v>55</v>
      </c>
      <c r="K904">
        <v>939.27</v>
      </c>
      <c r="L904">
        <v>10</v>
      </c>
      <c r="M904">
        <v>0.19</v>
      </c>
      <c r="N904">
        <v>205.41</v>
      </c>
      <c r="O904" t="s">
        <v>71</v>
      </c>
      <c r="P904">
        <v>2020</v>
      </c>
    </row>
    <row r="905" spans="1:16" x14ac:dyDescent="0.25">
      <c r="A905" t="s">
        <v>2081</v>
      </c>
      <c r="B905" s="1">
        <v>45623</v>
      </c>
      <c r="C905" s="1">
        <v>45681</v>
      </c>
      <c r="D905" t="s">
        <v>34</v>
      </c>
      <c r="E905" t="s">
        <v>2082</v>
      </c>
      <c r="F905" t="s">
        <v>36</v>
      </c>
      <c r="G905" t="s">
        <v>401</v>
      </c>
      <c r="H905" t="s">
        <v>21</v>
      </c>
      <c r="I905" t="s">
        <v>30</v>
      </c>
      <c r="J905" t="s">
        <v>51</v>
      </c>
      <c r="K905">
        <v>847.06</v>
      </c>
      <c r="L905">
        <v>6</v>
      </c>
      <c r="M905">
        <v>0.16</v>
      </c>
      <c r="N905">
        <v>292.02</v>
      </c>
      <c r="O905" t="s">
        <v>24</v>
      </c>
      <c r="P905">
        <v>2024</v>
      </c>
    </row>
    <row r="906" spans="1:16" x14ac:dyDescent="0.25">
      <c r="A906" t="s">
        <v>2083</v>
      </c>
      <c r="B906" s="1">
        <v>44962</v>
      </c>
      <c r="C906" s="1">
        <v>45608</v>
      </c>
      <c r="D906" t="s">
        <v>26</v>
      </c>
      <c r="E906" t="s">
        <v>2084</v>
      </c>
      <c r="F906" t="s">
        <v>19</v>
      </c>
      <c r="G906" t="s">
        <v>149</v>
      </c>
      <c r="H906" t="s">
        <v>87</v>
      </c>
      <c r="I906" t="s">
        <v>39</v>
      </c>
      <c r="J906" t="s">
        <v>40</v>
      </c>
      <c r="K906">
        <v>458.35</v>
      </c>
      <c r="L906">
        <v>8</v>
      </c>
      <c r="M906">
        <v>0.25</v>
      </c>
      <c r="N906">
        <v>-72.790000000000006</v>
      </c>
      <c r="O906" t="s">
        <v>32</v>
      </c>
      <c r="P906">
        <v>2023</v>
      </c>
    </row>
    <row r="907" spans="1:16" x14ac:dyDescent="0.25">
      <c r="A907" t="s">
        <v>2085</v>
      </c>
      <c r="B907" s="1">
        <v>45039</v>
      </c>
      <c r="C907" s="1">
        <v>45337</v>
      </c>
      <c r="D907" t="s">
        <v>17</v>
      </c>
      <c r="E907" t="s">
        <v>2086</v>
      </c>
      <c r="F907" t="s">
        <v>19</v>
      </c>
      <c r="G907" t="s">
        <v>745</v>
      </c>
      <c r="H907" t="s">
        <v>87</v>
      </c>
      <c r="I907" t="s">
        <v>30</v>
      </c>
      <c r="J907" t="s">
        <v>51</v>
      </c>
      <c r="K907">
        <v>194.72</v>
      </c>
      <c r="L907">
        <v>6</v>
      </c>
      <c r="M907">
        <v>0.3</v>
      </c>
      <c r="N907">
        <v>163.12</v>
      </c>
      <c r="O907" t="s">
        <v>65</v>
      </c>
      <c r="P907">
        <v>2023</v>
      </c>
    </row>
    <row r="908" spans="1:16" x14ac:dyDescent="0.25">
      <c r="A908" t="s">
        <v>2087</v>
      </c>
      <c r="B908" s="1">
        <v>45066</v>
      </c>
      <c r="C908" s="1">
        <v>45190</v>
      </c>
      <c r="D908" t="s">
        <v>17</v>
      </c>
      <c r="E908" t="s">
        <v>2088</v>
      </c>
      <c r="F908" t="s">
        <v>19</v>
      </c>
      <c r="G908" t="s">
        <v>63</v>
      </c>
      <c r="H908" t="s">
        <v>87</v>
      </c>
      <c r="I908" t="s">
        <v>22</v>
      </c>
      <c r="J908" t="s">
        <v>23</v>
      </c>
      <c r="K908">
        <v>376.47</v>
      </c>
      <c r="L908">
        <v>7</v>
      </c>
      <c r="M908">
        <v>0.17</v>
      </c>
      <c r="N908">
        <v>491.14</v>
      </c>
      <c r="O908" t="s">
        <v>71</v>
      </c>
      <c r="P908">
        <v>2023</v>
      </c>
    </row>
    <row r="909" spans="1:16" x14ac:dyDescent="0.25">
      <c r="A909" t="s">
        <v>2089</v>
      </c>
      <c r="B909" s="1">
        <v>45370</v>
      </c>
      <c r="C909" s="1">
        <v>45562</v>
      </c>
      <c r="D909" t="s">
        <v>26</v>
      </c>
      <c r="E909" t="s">
        <v>2090</v>
      </c>
      <c r="F909" t="s">
        <v>19</v>
      </c>
      <c r="G909" t="s">
        <v>275</v>
      </c>
      <c r="H909" t="s">
        <v>87</v>
      </c>
      <c r="I909" t="s">
        <v>30</v>
      </c>
      <c r="J909" t="s">
        <v>31</v>
      </c>
      <c r="K909">
        <v>244.04</v>
      </c>
      <c r="L909">
        <v>7</v>
      </c>
      <c r="M909">
        <v>0.17</v>
      </c>
      <c r="N909">
        <v>259.73</v>
      </c>
      <c r="O909" t="s">
        <v>71</v>
      </c>
      <c r="P909">
        <v>2024</v>
      </c>
    </row>
    <row r="910" spans="1:16" x14ac:dyDescent="0.25">
      <c r="A910" t="s">
        <v>2091</v>
      </c>
      <c r="B910" s="1">
        <v>44708</v>
      </c>
      <c r="C910" s="1">
        <v>45655</v>
      </c>
      <c r="D910" t="s">
        <v>26</v>
      </c>
      <c r="E910" t="s">
        <v>2092</v>
      </c>
      <c r="F910" t="s">
        <v>28</v>
      </c>
      <c r="G910" t="s">
        <v>988</v>
      </c>
      <c r="H910" t="s">
        <v>38</v>
      </c>
      <c r="I910" t="s">
        <v>30</v>
      </c>
      <c r="J910" t="s">
        <v>51</v>
      </c>
      <c r="K910">
        <v>581.53</v>
      </c>
      <c r="L910">
        <v>1</v>
      </c>
      <c r="M910">
        <v>0.27</v>
      </c>
      <c r="N910">
        <v>151.4</v>
      </c>
      <c r="O910" t="s">
        <v>71</v>
      </c>
      <c r="P910">
        <v>2022</v>
      </c>
    </row>
    <row r="911" spans="1:16" x14ac:dyDescent="0.25">
      <c r="A911" t="s">
        <v>2093</v>
      </c>
      <c r="B911" s="1">
        <v>44162</v>
      </c>
      <c r="C911" s="1">
        <v>44659</v>
      </c>
      <c r="D911" t="s">
        <v>61</v>
      </c>
      <c r="E911" t="s">
        <v>2094</v>
      </c>
      <c r="F911" t="s">
        <v>28</v>
      </c>
      <c r="G911" t="s">
        <v>421</v>
      </c>
      <c r="H911" t="s">
        <v>38</v>
      </c>
      <c r="I911" t="s">
        <v>30</v>
      </c>
      <c r="J911" t="s">
        <v>51</v>
      </c>
      <c r="K911">
        <v>552.30999999999995</v>
      </c>
      <c r="L911">
        <v>10</v>
      </c>
      <c r="M911">
        <v>0.25</v>
      </c>
      <c r="N911">
        <v>262.66000000000003</v>
      </c>
      <c r="O911" t="s">
        <v>32</v>
      </c>
      <c r="P911">
        <v>2020</v>
      </c>
    </row>
    <row r="912" spans="1:16" x14ac:dyDescent="0.25">
      <c r="A912" t="s">
        <v>2095</v>
      </c>
      <c r="B912" s="1">
        <v>44893</v>
      </c>
      <c r="C912" s="1">
        <v>45666</v>
      </c>
      <c r="D912" t="s">
        <v>34</v>
      </c>
      <c r="E912" t="s">
        <v>2096</v>
      </c>
      <c r="F912" t="s">
        <v>19</v>
      </c>
      <c r="G912" t="s">
        <v>396</v>
      </c>
      <c r="H912" t="s">
        <v>38</v>
      </c>
      <c r="I912" t="s">
        <v>30</v>
      </c>
      <c r="J912" t="s">
        <v>51</v>
      </c>
      <c r="K912">
        <v>575.16999999999996</v>
      </c>
      <c r="L912">
        <v>8</v>
      </c>
      <c r="M912">
        <v>0.28000000000000003</v>
      </c>
      <c r="N912">
        <v>76.59</v>
      </c>
      <c r="O912" t="s">
        <v>71</v>
      </c>
      <c r="P912">
        <v>2022</v>
      </c>
    </row>
    <row r="913" spans="1:16" x14ac:dyDescent="0.25">
      <c r="A913" t="s">
        <v>2097</v>
      </c>
      <c r="B913" s="1">
        <v>45541</v>
      </c>
      <c r="C913" s="1">
        <v>45576</v>
      </c>
      <c r="D913" t="s">
        <v>26</v>
      </c>
      <c r="E913" t="s">
        <v>2098</v>
      </c>
      <c r="F913" t="s">
        <v>19</v>
      </c>
      <c r="G913" t="s">
        <v>2099</v>
      </c>
      <c r="H913" t="s">
        <v>59</v>
      </c>
      <c r="I913" t="s">
        <v>30</v>
      </c>
      <c r="J913" t="s">
        <v>51</v>
      </c>
      <c r="K913">
        <v>812.71</v>
      </c>
      <c r="L913">
        <v>2</v>
      </c>
      <c r="M913">
        <v>0.01</v>
      </c>
      <c r="N913">
        <v>214.6</v>
      </c>
      <c r="O913" t="s">
        <v>24</v>
      </c>
      <c r="P913">
        <v>2024</v>
      </c>
    </row>
    <row r="914" spans="1:16" x14ac:dyDescent="0.25">
      <c r="A914" t="s">
        <v>2100</v>
      </c>
      <c r="B914" s="1">
        <v>44899</v>
      </c>
      <c r="C914" s="1">
        <v>45164</v>
      </c>
      <c r="D914" t="s">
        <v>26</v>
      </c>
      <c r="E914" t="s">
        <v>2101</v>
      </c>
      <c r="F914" t="s">
        <v>19</v>
      </c>
      <c r="G914" t="s">
        <v>792</v>
      </c>
      <c r="H914" t="s">
        <v>59</v>
      </c>
      <c r="I914" t="s">
        <v>39</v>
      </c>
      <c r="J914" t="s">
        <v>113</v>
      </c>
      <c r="K914">
        <v>660.64</v>
      </c>
      <c r="L914">
        <v>3</v>
      </c>
      <c r="M914">
        <v>0.17</v>
      </c>
      <c r="N914">
        <v>152.76</v>
      </c>
      <c r="O914" t="s">
        <v>65</v>
      </c>
      <c r="P914">
        <v>2022</v>
      </c>
    </row>
    <row r="915" spans="1:16" x14ac:dyDescent="0.25">
      <c r="A915" t="s">
        <v>2102</v>
      </c>
      <c r="B915" s="1">
        <v>45004</v>
      </c>
      <c r="C915" s="1">
        <v>45715</v>
      </c>
      <c r="D915" t="s">
        <v>61</v>
      </c>
      <c r="E915" t="s">
        <v>2103</v>
      </c>
      <c r="F915" t="s">
        <v>28</v>
      </c>
      <c r="G915" t="s">
        <v>1034</v>
      </c>
      <c r="H915" t="s">
        <v>87</v>
      </c>
      <c r="I915" t="s">
        <v>22</v>
      </c>
      <c r="J915" t="s">
        <v>64</v>
      </c>
      <c r="K915">
        <v>96.93</v>
      </c>
      <c r="L915">
        <v>2</v>
      </c>
      <c r="M915">
        <v>0.28000000000000003</v>
      </c>
      <c r="N915">
        <v>459.81</v>
      </c>
      <c r="O915" t="s">
        <v>24</v>
      </c>
      <c r="P915">
        <v>2023</v>
      </c>
    </row>
    <row r="916" spans="1:16" x14ac:dyDescent="0.25">
      <c r="A916" t="s">
        <v>2104</v>
      </c>
      <c r="B916" s="1">
        <v>45307</v>
      </c>
      <c r="C916" s="1">
        <v>45826</v>
      </c>
      <c r="D916" t="s">
        <v>26</v>
      </c>
      <c r="E916" t="s">
        <v>2105</v>
      </c>
      <c r="F916" t="s">
        <v>36</v>
      </c>
      <c r="G916" t="s">
        <v>68</v>
      </c>
      <c r="H916" t="s">
        <v>59</v>
      </c>
      <c r="I916" t="s">
        <v>30</v>
      </c>
      <c r="J916" t="s">
        <v>51</v>
      </c>
      <c r="K916">
        <v>391.88</v>
      </c>
      <c r="L916">
        <v>9</v>
      </c>
      <c r="M916">
        <v>0.23</v>
      </c>
      <c r="N916">
        <v>195.61</v>
      </c>
      <c r="O916" t="s">
        <v>24</v>
      </c>
      <c r="P916">
        <v>2024</v>
      </c>
    </row>
    <row r="917" spans="1:16" x14ac:dyDescent="0.25">
      <c r="A917" t="s">
        <v>2106</v>
      </c>
      <c r="B917" s="1">
        <v>44125</v>
      </c>
      <c r="C917" s="1">
        <v>44653</v>
      </c>
      <c r="D917" t="s">
        <v>26</v>
      </c>
      <c r="E917" t="s">
        <v>2107</v>
      </c>
      <c r="F917" t="s">
        <v>28</v>
      </c>
      <c r="G917" t="s">
        <v>346</v>
      </c>
      <c r="H917" t="s">
        <v>38</v>
      </c>
      <c r="I917" t="s">
        <v>39</v>
      </c>
      <c r="J917" t="s">
        <v>47</v>
      </c>
      <c r="K917">
        <v>777.8</v>
      </c>
      <c r="L917">
        <v>10</v>
      </c>
      <c r="M917">
        <v>0.01</v>
      </c>
      <c r="N917">
        <v>445.86</v>
      </c>
      <c r="O917" t="s">
        <v>24</v>
      </c>
      <c r="P917">
        <v>2020</v>
      </c>
    </row>
    <row r="918" spans="1:16" x14ac:dyDescent="0.25">
      <c r="A918" t="s">
        <v>2108</v>
      </c>
      <c r="B918" s="1">
        <v>44095</v>
      </c>
      <c r="C918" s="1">
        <v>45562</v>
      </c>
      <c r="D918" t="s">
        <v>61</v>
      </c>
      <c r="E918" t="s">
        <v>2109</v>
      </c>
      <c r="F918" t="s">
        <v>36</v>
      </c>
      <c r="G918" t="s">
        <v>331</v>
      </c>
      <c r="H918" t="s">
        <v>38</v>
      </c>
      <c r="I918" t="s">
        <v>39</v>
      </c>
      <c r="J918" t="s">
        <v>47</v>
      </c>
      <c r="K918">
        <v>719.08</v>
      </c>
      <c r="L918">
        <v>1</v>
      </c>
      <c r="M918">
        <v>0.21</v>
      </c>
      <c r="N918">
        <v>491.21</v>
      </c>
      <c r="O918" t="s">
        <v>24</v>
      </c>
      <c r="P918">
        <v>2020</v>
      </c>
    </row>
    <row r="919" spans="1:16" x14ac:dyDescent="0.25">
      <c r="A919" t="s">
        <v>2110</v>
      </c>
      <c r="B919" s="1">
        <v>44495</v>
      </c>
      <c r="C919" s="1">
        <v>44796</v>
      </c>
      <c r="D919" t="s">
        <v>34</v>
      </c>
      <c r="E919" t="s">
        <v>2111</v>
      </c>
      <c r="F919" t="s">
        <v>36</v>
      </c>
      <c r="G919" t="s">
        <v>2112</v>
      </c>
      <c r="H919" t="s">
        <v>38</v>
      </c>
      <c r="I919" t="s">
        <v>22</v>
      </c>
      <c r="J919" t="s">
        <v>23</v>
      </c>
      <c r="K919">
        <v>370.16</v>
      </c>
      <c r="L919">
        <v>2</v>
      </c>
      <c r="M919">
        <v>0.02</v>
      </c>
      <c r="N919">
        <v>-49.14</v>
      </c>
      <c r="O919" t="s">
        <v>71</v>
      </c>
      <c r="P919">
        <v>2021</v>
      </c>
    </row>
    <row r="920" spans="1:16" x14ac:dyDescent="0.25">
      <c r="A920" t="s">
        <v>2113</v>
      </c>
      <c r="B920" s="1">
        <v>44312</v>
      </c>
      <c r="C920" s="1">
        <v>45767</v>
      </c>
      <c r="D920" t="s">
        <v>61</v>
      </c>
      <c r="E920" t="s">
        <v>2114</v>
      </c>
      <c r="F920" t="s">
        <v>19</v>
      </c>
      <c r="G920" t="s">
        <v>2099</v>
      </c>
      <c r="H920" t="s">
        <v>21</v>
      </c>
      <c r="I920" t="s">
        <v>30</v>
      </c>
      <c r="J920" t="s">
        <v>31</v>
      </c>
      <c r="K920">
        <v>60.63</v>
      </c>
      <c r="L920">
        <v>3</v>
      </c>
      <c r="M920">
        <v>0.2</v>
      </c>
      <c r="N920">
        <v>416.25</v>
      </c>
      <c r="O920" t="s">
        <v>71</v>
      </c>
      <c r="P920">
        <v>2021</v>
      </c>
    </row>
    <row r="921" spans="1:16" x14ac:dyDescent="0.25">
      <c r="A921" t="s">
        <v>2115</v>
      </c>
      <c r="B921" s="1">
        <v>44473</v>
      </c>
      <c r="C921" s="1">
        <v>44588</v>
      </c>
      <c r="D921" t="s">
        <v>26</v>
      </c>
      <c r="E921" t="s">
        <v>2116</v>
      </c>
      <c r="F921" t="s">
        <v>36</v>
      </c>
      <c r="G921" t="s">
        <v>1134</v>
      </c>
      <c r="H921" t="s">
        <v>87</v>
      </c>
      <c r="I921" t="s">
        <v>39</v>
      </c>
      <c r="J921" t="s">
        <v>40</v>
      </c>
      <c r="K921">
        <v>995.18</v>
      </c>
      <c r="L921">
        <v>10</v>
      </c>
      <c r="M921">
        <v>0.11</v>
      </c>
      <c r="N921">
        <v>90.74</v>
      </c>
      <c r="O921" t="s">
        <v>65</v>
      </c>
      <c r="P921">
        <v>2021</v>
      </c>
    </row>
    <row r="922" spans="1:16" x14ac:dyDescent="0.25">
      <c r="A922" t="s">
        <v>2117</v>
      </c>
      <c r="B922" s="1">
        <v>45822</v>
      </c>
      <c r="C922" s="1">
        <v>45849</v>
      </c>
      <c r="D922" t="s">
        <v>17</v>
      </c>
      <c r="E922" t="s">
        <v>2118</v>
      </c>
      <c r="F922" t="s">
        <v>28</v>
      </c>
      <c r="G922" t="s">
        <v>660</v>
      </c>
      <c r="H922" t="s">
        <v>38</v>
      </c>
      <c r="I922" t="s">
        <v>39</v>
      </c>
      <c r="J922" t="s">
        <v>47</v>
      </c>
      <c r="K922">
        <v>915.69</v>
      </c>
      <c r="L922">
        <v>5</v>
      </c>
      <c r="M922">
        <v>0.19</v>
      </c>
      <c r="N922">
        <v>266.60000000000002</v>
      </c>
      <c r="O922" t="s">
        <v>71</v>
      </c>
      <c r="P922">
        <v>2025</v>
      </c>
    </row>
    <row r="923" spans="1:16" x14ac:dyDescent="0.25">
      <c r="A923" t="s">
        <v>2119</v>
      </c>
      <c r="B923" s="1">
        <v>44168</v>
      </c>
      <c r="C923" s="1">
        <v>44892</v>
      </c>
      <c r="D923" t="s">
        <v>17</v>
      </c>
      <c r="E923" t="s">
        <v>2120</v>
      </c>
      <c r="F923" t="s">
        <v>19</v>
      </c>
      <c r="G923" t="s">
        <v>128</v>
      </c>
      <c r="H923" t="s">
        <v>38</v>
      </c>
      <c r="I923" t="s">
        <v>30</v>
      </c>
      <c r="J923" t="s">
        <v>31</v>
      </c>
      <c r="K923">
        <v>616.48</v>
      </c>
      <c r="L923">
        <v>7</v>
      </c>
      <c r="M923">
        <v>7.0000000000000007E-2</v>
      </c>
      <c r="N923">
        <v>394.58</v>
      </c>
      <c r="O923" t="s">
        <v>32</v>
      </c>
      <c r="P923">
        <v>2020</v>
      </c>
    </row>
    <row r="924" spans="1:16" x14ac:dyDescent="0.25">
      <c r="A924" t="s">
        <v>2121</v>
      </c>
      <c r="B924" s="1">
        <v>45666</v>
      </c>
      <c r="C924" s="1">
        <v>45666</v>
      </c>
      <c r="D924" t="s">
        <v>61</v>
      </c>
      <c r="E924" t="s">
        <v>2122</v>
      </c>
      <c r="F924" t="s">
        <v>19</v>
      </c>
      <c r="G924" t="s">
        <v>817</v>
      </c>
      <c r="H924" t="s">
        <v>21</v>
      </c>
      <c r="I924" t="s">
        <v>39</v>
      </c>
      <c r="J924" t="s">
        <v>113</v>
      </c>
      <c r="K924">
        <v>148.69</v>
      </c>
      <c r="L924">
        <v>4</v>
      </c>
      <c r="M924">
        <v>0.05</v>
      </c>
      <c r="N924">
        <v>357.73</v>
      </c>
      <c r="O924" t="s">
        <v>24</v>
      </c>
      <c r="P924">
        <v>2025</v>
      </c>
    </row>
    <row r="925" spans="1:16" x14ac:dyDescent="0.25">
      <c r="A925" t="s">
        <v>2123</v>
      </c>
      <c r="B925" s="1">
        <v>45651</v>
      </c>
      <c r="C925" s="1">
        <v>45744</v>
      </c>
      <c r="D925" t="s">
        <v>17</v>
      </c>
      <c r="E925" t="s">
        <v>2124</v>
      </c>
      <c r="F925" t="s">
        <v>28</v>
      </c>
      <c r="G925" t="s">
        <v>627</v>
      </c>
      <c r="H925" t="s">
        <v>59</v>
      </c>
      <c r="I925" t="s">
        <v>39</v>
      </c>
      <c r="J925" t="s">
        <v>47</v>
      </c>
      <c r="K925">
        <v>989.35</v>
      </c>
      <c r="L925">
        <v>6</v>
      </c>
      <c r="M925">
        <v>0.04</v>
      </c>
      <c r="N925">
        <v>340.16</v>
      </c>
      <c r="O925" t="s">
        <v>65</v>
      </c>
      <c r="P925">
        <v>2024</v>
      </c>
    </row>
    <row r="926" spans="1:16" x14ac:dyDescent="0.25">
      <c r="A926" t="s">
        <v>2125</v>
      </c>
      <c r="B926" s="1">
        <v>44896</v>
      </c>
      <c r="C926" s="1">
        <v>45377</v>
      </c>
      <c r="D926" t="s">
        <v>34</v>
      </c>
      <c r="E926" t="s">
        <v>2126</v>
      </c>
      <c r="F926" t="s">
        <v>19</v>
      </c>
      <c r="G926" t="s">
        <v>252</v>
      </c>
      <c r="H926" t="s">
        <v>21</v>
      </c>
      <c r="I926" t="s">
        <v>30</v>
      </c>
      <c r="J926" t="s">
        <v>55</v>
      </c>
      <c r="K926">
        <v>39.22</v>
      </c>
      <c r="L926">
        <v>9</v>
      </c>
      <c r="M926">
        <v>0.27</v>
      </c>
      <c r="N926">
        <v>-78.92</v>
      </c>
      <c r="O926" t="s">
        <v>71</v>
      </c>
      <c r="P926">
        <v>2022</v>
      </c>
    </row>
    <row r="927" spans="1:16" x14ac:dyDescent="0.25">
      <c r="A927" t="s">
        <v>2127</v>
      </c>
      <c r="B927" s="1">
        <v>44275</v>
      </c>
      <c r="C927" s="1">
        <v>44899</v>
      </c>
      <c r="D927" t="s">
        <v>61</v>
      </c>
      <c r="E927" t="s">
        <v>2128</v>
      </c>
      <c r="F927" t="s">
        <v>28</v>
      </c>
      <c r="G927" t="s">
        <v>763</v>
      </c>
      <c r="H927" t="s">
        <v>59</v>
      </c>
      <c r="I927" t="s">
        <v>30</v>
      </c>
      <c r="J927" t="s">
        <v>51</v>
      </c>
      <c r="K927">
        <v>17.329999999999998</v>
      </c>
      <c r="L927">
        <v>4</v>
      </c>
      <c r="M927">
        <v>0.27</v>
      </c>
      <c r="N927">
        <v>73.599999999999994</v>
      </c>
      <c r="O927" t="s">
        <v>65</v>
      </c>
      <c r="P927">
        <v>2021</v>
      </c>
    </row>
    <row r="928" spans="1:16" x14ac:dyDescent="0.25">
      <c r="A928" t="s">
        <v>2129</v>
      </c>
      <c r="B928" s="1">
        <v>45076</v>
      </c>
      <c r="C928" s="1">
        <v>45425</v>
      </c>
      <c r="D928" t="s">
        <v>61</v>
      </c>
      <c r="E928" t="s">
        <v>2130</v>
      </c>
      <c r="F928" t="s">
        <v>19</v>
      </c>
      <c r="G928" t="s">
        <v>920</v>
      </c>
      <c r="H928" t="s">
        <v>59</v>
      </c>
      <c r="I928" t="s">
        <v>22</v>
      </c>
      <c r="J928" t="s">
        <v>132</v>
      </c>
      <c r="K928">
        <v>309.61</v>
      </c>
      <c r="L928">
        <v>3</v>
      </c>
      <c r="M928">
        <v>0.26</v>
      </c>
      <c r="N928">
        <v>140.22999999999999</v>
      </c>
      <c r="O928" t="s">
        <v>71</v>
      </c>
      <c r="P928">
        <v>2023</v>
      </c>
    </row>
    <row r="929" spans="1:16" x14ac:dyDescent="0.25">
      <c r="A929" t="s">
        <v>2131</v>
      </c>
      <c r="B929" s="1">
        <v>45579</v>
      </c>
      <c r="C929" s="1">
        <v>45604</v>
      </c>
      <c r="D929" t="s">
        <v>26</v>
      </c>
      <c r="E929" t="s">
        <v>2132</v>
      </c>
      <c r="F929" t="s">
        <v>36</v>
      </c>
      <c r="G929" t="s">
        <v>1138</v>
      </c>
      <c r="H929" t="s">
        <v>87</v>
      </c>
      <c r="I929" t="s">
        <v>30</v>
      </c>
      <c r="J929" t="s">
        <v>31</v>
      </c>
      <c r="K929">
        <v>464.92</v>
      </c>
      <c r="L929">
        <v>4</v>
      </c>
      <c r="M929">
        <v>0.28999999999999998</v>
      </c>
      <c r="N929">
        <v>171.46</v>
      </c>
      <c r="O929" t="s">
        <v>32</v>
      </c>
      <c r="P929">
        <v>2024</v>
      </c>
    </row>
    <row r="930" spans="1:16" x14ac:dyDescent="0.25">
      <c r="A930" t="s">
        <v>2133</v>
      </c>
      <c r="B930" s="1">
        <v>44081</v>
      </c>
      <c r="C930" s="1">
        <v>44245</v>
      </c>
      <c r="D930" t="s">
        <v>61</v>
      </c>
      <c r="E930" t="s">
        <v>2134</v>
      </c>
      <c r="F930" t="s">
        <v>36</v>
      </c>
      <c r="G930" t="s">
        <v>480</v>
      </c>
      <c r="H930" t="s">
        <v>21</v>
      </c>
      <c r="I930" t="s">
        <v>22</v>
      </c>
      <c r="J930" t="s">
        <v>64</v>
      </c>
      <c r="K930">
        <v>556.74</v>
      </c>
      <c r="L930">
        <v>4</v>
      </c>
      <c r="M930">
        <v>0.18</v>
      </c>
      <c r="N930">
        <v>-92.92</v>
      </c>
      <c r="O930" t="s">
        <v>24</v>
      </c>
      <c r="P930">
        <v>2020</v>
      </c>
    </row>
    <row r="931" spans="1:16" x14ac:dyDescent="0.25">
      <c r="A931" t="s">
        <v>2135</v>
      </c>
      <c r="B931" s="1">
        <v>45296</v>
      </c>
      <c r="C931" s="1">
        <v>45432</v>
      </c>
      <c r="D931" t="s">
        <v>26</v>
      </c>
      <c r="E931" t="s">
        <v>2136</v>
      </c>
      <c r="F931" t="s">
        <v>19</v>
      </c>
      <c r="G931" t="s">
        <v>1041</v>
      </c>
      <c r="H931" t="s">
        <v>59</v>
      </c>
      <c r="I931" t="s">
        <v>30</v>
      </c>
      <c r="J931" t="s">
        <v>51</v>
      </c>
      <c r="K931">
        <v>218.59</v>
      </c>
      <c r="L931">
        <v>5</v>
      </c>
      <c r="M931">
        <v>0.16</v>
      </c>
      <c r="N931">
        <v>400.42</v>
      </c>
      <c r="O931" t="s">
        <v>65</v>
      </c>
      <c r="P931">
        <v>2024</v>
      </c>
    </row>
    <row r="932" spans="1:16" x14ac:dyDescent="0.25">
      <c r="A932" t="s">
        <v>2137</v>
      </c>
      <c r="B932" s="1">
        <v>44257</v>
      </c>
      <c r="C932" s="1">
        <v>44780</v>
      </c>
      <c r="D932" t="s">
        <v>17</v>
      </c>
      <c r="E932" t="s">
        <v>2138</v>
      </c>
      <c r="F932" t="s">
        <v>36</v>
      </c>
      <c r="G932" t="s">
        <v>421</v>
      </c>
      <c r="H932" t="s">
        <v>38</v>
      </c>
      <c r="I932" t="s">
        <v>39</v>
      </c>
      <c r="J932" t="s">
        <v>47</v>
      </c>
      <c r="K932">
        <v>587.11</v>
      </c>
      <c r="L932">
        <v>3</v>
      </c>
      <c r="M932">
        <v>0.08</v>
      </c>
      <c r="N932">
        <v>474.58</v>
      </c>
      <c r="O932" t="s">
        <v>24</v>
      </c>
      <c r="P932">
        <v>2021</v>
      </c>
    </row>
    <row r="933" spans="1:16" x14ac:dyDescent="0.25">
      <c r="A933" t="s">
        <v>2139</v>
      </c>
      <c r="B933" s="1">
        <v>45416</v>
      </c>
      <c r="C933" s="1">
        <v>45598</v>
      </c>
      <c r="D933" t="s">
        <v>17</v>
      </c>
      <c r="E933" t="s">
        <v>2140</v>
      </c>
      <c r="F933" t="s">
        <v>19</v>
      </c>
      <c r="G933" t="s">
        <v>2141</v>
      </c>
      <c r="H933" t="s">
        <v>21</v>
      </c>
      <c r="I933" t="s">
        <v>39</v>
      </c>
      <c r="J933" t="s">
        <v>113</v>
      </c>
      <c r="K933">
        <v>314.98</v>
      </c>
      <c r="L933">
        <v>4</v>
      </c>
      <c r="M933">
        <v>0.04</v>
      </c>
      <c r="N933">
        <v>84.39</v>
      </c>
      <c r="O933" t="s">
        <v>24</v>
      </c>
      <c r="P933">
        <v>2024</v>
      </c>
    </row>
    <row r="934" spans="1:16" x14ac:dyDescent="0.25">
      <c r="A934" t="s">
        <v>2142</v>
      </c>
      <c r="B934" s="1">
        <v>45246</v>
      </c>
      <c r="C934" s="1">
        <v>45347</v>
      </c>
      <c r="D934" t="s">
        <v>26</v>
      </c>
      <c r="E934" t="s">
        <v>2143</v>
      </c>
      <c r="F934" t="s">
        <v>28</v>
      </c>
      <c r="G934" t="s">
        <v>530</v>
      </c>
      <c r="H934" t="s">
        <v>38</v>
      </c>
      <c r="I934" t="s">
        <v>39</v>
      </c>
      <c r="J934" t="s">
        <v>113</v>
      </c>
      <c r="K934">
        <v>435.2</v>
      </c>
      <c r="L934">
        <v>3</v>
      </c>
      <c r="M934">
        <v>0.08</v>
      </c>
      <c r="N934">
        <v>473.7</v>
      </c>
      <c r="O934" t="s">
        <v>24</v>
      </c>
      <c r="P934">
        <v>2023</v>
      </c>
    </row>
    <row r="935" spans="1:16" x14ac:dyDescent="0.25">
      <c r="A935" t="s">
        <v>2144</v>
      </c>
      <c r="B935" s="1">
        <v>45540</v>
      </c>
      <c r="C935" s="1">
        <v>45697</v>
      </c>
      <c r="D935" t="s">
        <v>34</v>
      </c>
      <c r="E935" t="s">
        <v>2145</v>
      </c>
      <c r="F935" t="s">
        <v>28</v>
      </c>
      <c r="G935" t="s">
        <v>1294</v>
      </c>
      <c r="H935" t="s">
        <v>59</v>
      </c>
      <c r="I935" t="s">
        <v>30</v>
      </c>
      <c r="J935" t="s">
        <v>31</v>
      </c>
      <c r="K935">
        <v>294.26</v>
      </c>
      <c r="L935">
        <v>7</v>
      </c>
      <c r="M935">
        <v>0.27</v>
      </c>
      <c r="N935">
        <v>392.22</v>
      </c>
      <c r="O935" t="s">
        <v>71</v>
      </c>
      <c r="P935">
        <v>2024</v>
      </c>
    </row>
    <row r="936" spans="1:16" x14ac:dyDescent="0.25">
      <c r="A936" t="s">
        <v>2146</v>
      </c>
      <c r="B936" s="1">
        <v>45043</v>
      </c>
      <c r="C936" s="1">
        <v>45321</v>
      </c>
      <c r="D936" t="s">
        <v>61</v>
      </c>
      <c r="E936" t="s">
        <v>2147</v>
      </c>
      <c r="F936" t="s">
        <v>19</v>
      </c>
      <c r="G936" t="s">
        <v>2141</v>
      </c>
      <c r="H936" t="s">
        <v>87</v>
      </c>
      <c r="I936" t="s">
        <v>39</v>
      </c>
      <c r="J936" t="s">
        <v>47</v>
      </c>
      <c r="K936">
        <v>395.15</v>
      </c>
      <c r="L936">
        <v>6</v>
      </c>
      <c r="M936">
        <v>7.0000000000000007E-2</v>
      </c>
      <c r="N936">
        <v>193.79</v>
      </c>
      <c r="O936" t="s">
        <v>24</v>
      </c>
      <c r="P936">
        <v>2023</v>
      </c>
    </row>
    <row r="937" spans="1:16" x14ac:dyDescent="0.25">
      <c r="A937" t="s">
        <v>2148</v>
      </c>
      <c r="B937" s="1">
        <v>45337</v>
      </c>
      <c r="C937" s="1">
        <v>45735</v>
      </c>
      <c r="D937" t="s">
        <v>17</v>
      </c>
      <c r="E937" t="s">
        <v>2149</v>
      </c>
      <c r="F937" t="s">
        <v>19</v>
      </c>
      <c r="G937" t="s">
        <v>202</v>
      </c>
      <c r="H937" t="s">
        <v>21</v>
      </c>
      <c r="I937" t="s">
        <v>30</v>
      </c>
      <c r="J937" t="s">
        <v>55</v>
      </c>
      <c r="K937">
        <v>819.72</v>
      </c>
      <c r="L937">
        <v>10</v>
      </c>
      <c r="M937">
        <v>0</v>
      </c>
      <c r="N937">
        <v>183.14</v>
      </c>
      <c r="O937" t="s">
        <v>71</v>
      </c>
      <c r="P937">
        <v>2024</v>
      </c>
    </row>
    <row r="938" spans="1:16" x14ac:dyDescent="0.25">
      <c r="A938" t="s">
        <v>2150</v>
      </c>
      <c r="B938" s="1">
        <v>45770</v>
      </c>
      <c r="C938" s="1">
        <v>45789</v>
      </c>
      <c r="D938" t="s">
        <v>61</v>
      </c>
      <c r="E938" t="s">
        <v>2151</v>
      </c>
      <c r="F938" t="s">
        <v>36</v>
      </c>
      <c r="G938" t="s">
        <v>429</v>
      </c>
      <c r="H938" t="s">
        <v>59</v>
      </c>
      <c r="I938" t="s">
        <v>30</v>
      </c>
      <c r="J938" t="s">
        <v>31</v>
      </c>
      <c r="K938">
        <v>45.78</v>
      </c>
      <c r="L938">
        <v>2</v>
      </c>
      <c r="M938">
        <v>0.05</v>
      </c>
      <c r="N938">
        <v>208.39</v>
      </c>
      <c r="O938" t="s">
        <v>65</v>
      </c>
      <c r="P938">
        <v>2025</v>
      </c>
    </row>
    <row r="939" spans="1:16" x14ac:dyDescent="0.25">
      <c r="A939" t="s">
        <v>2152</v>
      </c>
      <c r="B939" s="1">
        <v>44989</v>
      </c>
      <c r="C939" s="1">
        <v>45591</v>
      </c>
      <c r="D939" t="s">
        <v>26</v>
      </c>
      <c r="E939" t="s">
        <v>2153</v>
      </c>
      <c r="F939" t="s">
        <v>28</v>
      </c>
      <c r="G939" t="s">
        <v>861</v>
      </c>
      <c r="H939" t="s">
        <v>59</v>
      </c>
      <c r="I939" t="s">
        <v>22</v>
      </c>
      <c r="J939" t="s">
        <v>64</v>
      </c>
      <c r="K939">
        <v>89.48</v>
      </c>
      <c r="L939">
        <v>2</v>
      </c>
      <c r="M939">
        <v>0.28000000000000003</v>
      </c>
      <c r="N939">
        <v>-88.44</v>
      </c>
      <c r="O939" t="s">
        <v>65</v>
      </c>
      <c r="P939">
        <v>2023</v>
      </c>
    </row>
    <row r="940" spans="1:16" x14ac:dyDescent="0.25">
      <c r="A940" t="s">
        <v>2154</v>
      </c>
      <c r="B940" s="1">
        <v>44570</v>
      </c>
      <c r="C940" s="1">
        <v>45636</v>
      </c>
      <c r="D940" t="s">
        <v>34</v>
      </c>
      <c r="E940" t="s">
        <v>2155</v>
      </c>
      <c r="F940" t="s">
        <v>36</v>
      </c>
      <c r="G940" t="s">
        <v>447</v>
      </c>
      <c r="H940" t="s">
        <v>59</v>
      </c>
      <c r="I940" t="s">
        <v>30</v>
      </c>
      <c r="J940" t="s">
        <v>55</v>
      </c>
      <c r="K940">
        <v>237.22</v>
      </c>
      <c r="L940">
        <v>6</v>
      </c>
      <c r="M940">
        <v>0.23</v>
      </c>
      <c r="N940">
        <v>181.29</v>
      </c>
      <c r="O940" t="s">
        <v>32</v>
      </c>
      <c r="P940">
        <v>2022</v>
      </c>
    </row>
    <row r="941" spans="1:16" x14ac:dyDescent="0.25">
      <c r="A941" t="s">
        <v>2156</v>
      </c>
      <c r="B941" s="1">
        <v>44500</v>
      </c>
      <c r="C941" s="1">
        <v>44523</v>
      </c>
      <c r="D941" t="s">
        <v>61</v>
      </c>
      <c r="E941" t="s">
        <v>2157</v>
      </c>
      <c r="F941" t="s">
        <v>19</v>
      </c>
      <c r="G941" t="s">
        <v>255</v>
      </c>
      <c r="H941" t="s">
        <v>21</v>
      </c>
      <c r="I941" t="s">
        <v>30</v>
      </c>
      <c r="J941" t="s">
        <v>51</v>
      </c>
      <c r="K941">
        <v>412.85</v>
      </c>
      <c r="L941">
        <v>10</v>
      </c>
      <c r="M941">
        <v>0.1</v>
      </c>
      <c r="N941">
        <v>134.33000000000001</v>
      </c>
      <c r="O941" t="s">
        <v>32</v>
      </c>
      <c r="P941">
        <v>2021</v>
      </c>
    </row>
    <row r="942" spans="1:16" x14ac:dyDescent="0.25">
      <c r="A942" t="s">
        <v>2158</v>
      </c>
      <c r="B942" s="1">
        <v>45746</v>
      </c>
      <c r="C942" s="1">
        <v>45801</v>
      </c>
      <c r="D942" t="s">
        <v>34</v>
      </c>
      <c r="E942" t="s">
        <v>2159</v>
      </c>
      <c r="F942" t="s">
        <v>19</v>
      </c>
      <c r="G942" t="s">
        <v>68</v>
      </c>
      <c r="H942" t="s">
        <v>87</v>
      </c>
      <c r="I942" t="s">
        <v>39</v>
      </c>
      <c r="J942" t="s">
        <v>47</v>
      </c>
      <c r="K942">
        <v>923.88</v>
      </c>
      <c r="L942">
        <v>5</v>
      </c>
      <c r="M942">
        <v>0.02</v>
      </c>
      <c r="N942">
        <v>65.209999999999994</v>
      </c>
      <c r="O942" t="s">
        <v>24</v>
      </c>
      <c r="P942">
        <v>2025</v>
      </c>
    </row>
    <row r="943" spans="1:16" x14ac:dyDescent="0.25">
      <c r="A943" t="s">
        <v>2160</v>
      </c>
      <c r="B943" s="1">
        <v>44289</v>
      </c>
      <c r="C943" s="1">
        <v>45269</v>
      </c>
      <c r="D943" t="s">
        <v>61</v>
      </c>
      <c r="E943" t="s">
        <v>2161</v>
      </c>
      <c r="F943" t="s">
        <v>28</v>
      </c>
      <c r="G943" t="s">
        <v>559</v>
      </c>
      <c r="H943" t="s">
        <v>59</v>
      </c>
      <c r="I943" t="s">
        <v>39</v>
      </c>
      <c r="J943" t="s">
        <v>113</v>
      </c>
      <c r="K943">
        <v>408.28</v>
      </c>
      <c r="L943">
        <v>2</v>
      </c>
      <c r="M943">
        <v>0.03</v>
      </c>
      <c r="N943">
        <v>62.62</v>
      </c>
      <c r="O943" t="s">
        <v>24</v>
      </c>
      <c r="P943">
        <v>2021</v>
      </c>
    </row>
    <row r="944" spans="1:16" x14ac:dyDescent="0.25">
      <c r="A944" t="s">
        <v>2162</v>
      </c>
      <c r="B944" s="1">
        <v>45699</v>
      </c>
      <c r="C944" s="1">
        <v>45788</v>
      </c>
      <c r="D944" t="s">
        <v>61</v>
      </c>
      <c r="E944" t="s">
        <v>2163</v>
      </c>
      <c r="F944" t="s">
        <v>19</v>
      </c>
      <c r="G944" t="s">
        <v>657</v>
      </c>
      <c r="H944" t="s">
        <v>87</v>
      </c>
      <c r="I944" t="s">
        <v>39</v>
      </c>
      <c r="J944" t="s">
        <v>40</v>
      </c>
      <c r="K944">
        <v>17.87</v>
      </c>
      <c r="L944">
        <v>7</v>
      </c>
      <c r="M944">
        <v>0.15</v>
      </c>
      <c r="N944">
        <v>296.83</v>
      </c>
      <c r="O944" t="s">
        <v>32</v>
      </c>
      <c r="P944">
        <v>2025</v>
      </c>
    </row>
    <row r="945" spans="1:16" x14ac:dyDescent="0.25">
      <c r="A945" t="s">
        <v>2164</v>
      </c>
      <c r="B945" s="1">
        <v>45795</v>
      </c>
      <c r="C945" s="1">
        <v>45799</v>
      </c>
      <c r="D945" t="s">
        <v>61</v>
      </c>
      <c r="E945" t="s">
        <v>2165</v>
      </c>
      <c r="F945" t="s">
        <v>36</v>
      </c>
      <c r="G945" t="s">
        <v>787</v>
      </c>
      <c r="H945" t="s">
        <v>87</v>
      </c>
      <c r="I945" t="s">
        <v>39</v>
      </c>
      <c r="J945" t="s">
        <v>47</v>
      </c>
      <c r="K945">
        <v>186.25</v>
      </c>
      <c r="L945">
        <v>8</v>
      </c>
      <c r="M945">
        <v>0.22</v>
      </c>
      <c r="N945">
        <v>414.67</v>
      </c>
      <c r="O945" t="s">
        <v>24</v>
      </c>
      <c r="P945">
        <v>2025</v>
      </c>
    </row>
    <row r="946" spans="1:16" x14ac:dyDescent="0.25">
      <c r="A946" t="s">
        <v>2166</v>
      </c>
      <c r="B946" s="1">
        <v>44757</v>
      </c>
      <c r="C946" s="1">
        <v>45288</v>
      </c>
      <c r="D946" t="s">
        <v>34</v>
      </c>
      <c r="E946" t="s">
        <v>2167</v>
      </c>
      <c r="F946" t="s">
        <v>19</v>
      </c>
      <c r="G946" t="s">
        <v>1396</v>
      </c>
      <c r="H946" t="s">
        <v>59</v>
      </c>
      <c r="I946" t="s">
        <v>30</v>
      </c>
      <c r="J946" t="s">
        <v>31</v>
      </c>
      <c r="K946">
        <v>373.37</v>
      </c>
      <c r="L946">
        <v>5</v>
      </c>
      <c r="M946">
        <v>7.0000000000000007E-2</v>
      </c>
      <c r="N946">
        <v>155.44999999999999</v>
      </c>
      <c r="O946" t="s">
        <v>24</v>
      </c>
      <c r="P946">
        <v>2022</v>
      </c>
    </row>
    <row r="947" spans="1:16" x14ac:dyDescent="0.25">
      <c r="A947" t="s">
        <v>2168</v>
      </c>
      <c r="B947" s="1">
        <v>44979</v>
      </c>
      <c r="C947" s="1">
        <v>45562</v>
      </c>
      <c r="D947" t="s">
        <v>17</v>
      </c>
      <c r="E947" t="s">
        <v>2169</v>
      </c>
      <c r="F947" t="s">
        <v>28</v>
      </c>
      <c r="G947" t="s">
        <v>474</v>
      </c>
      <c r="H947" t="s">
        <v>59</v>
      </c>
      <c r="I947" t="s">
        <v>39</v>
      </c>
      <c r="J947" t="s">
        <v>113</v>
      </c>
      <c r="K947">
        <v>108.14</v>
      </c>
      <c r="L947">
        <v>9</v>
      </c>
      <c r="M947">
        <v>0.12</v>
      </c>
      <c r="N947">
        <v>225.39</v>
      </c>
      <c r="O947" t="s">
        <v>32</v>
      </c>
      <c r="P947">
        <v>2023</v>
      </c>
    </row>
    <row r="948" spans="1:16" x14ac:dyDescent="0.25">
      <c r="A948" t="s">
        <v>2170</v>
      </c>
      <c r="B948" s="1">
        <v>44749</v>
      </c>
      <c r="C948" s="1">
        <v>45255</v>
      </c>
      <c r="D948" t="s">
        <v>34</v>
      </c>
      <c r="E948" t="s">
        <v>2171</v>
      </c>
      <c r="F948" t="s">
        <v>28</v>
      </c>
      <c r="G948" t="s">
        <v>291</v>
      </c>
      <c r="H948" t="s">
        <v>87</v>
      </c>
      <c r="I948" t="s">
        <v>39</v>
      </c>
      <c r="J948" t="s">
        <v>40</v>
      </c>
      <c r="K948">
        <v>346.83</v>
      </c>
      <c r="L948">
        <v>3</v>
      </c>
      <c r="M948">
        <v>0.18</v>
      </c>
      <c r="N948">
        <v>481.99</v>
      </c>
      <c r="O948" t="s">
        <v>71</v>
      </c>
      <c r="P948">
        <v>2022</v>
      </c>
    </row>
    <row r="949" spans="1:16" x14ac:dyDescent="0.25">
      <c r="A949" t="s">
        <v>2172</v>
      </c>
      <c r="B949" s="1">
        <v>44980</v>
      </c>
      <c r="C949" s="1">
        <v>45030</v>
      </c>
      <c r="D949" t="s">
        <v>34</v>
      </c>
      <c r="E949" t="s">
        <v>2173</v>
      </c>
      <c r="F949" t="s">
        <v>36</v>
      </c>
      <c r="G949" t="s">
        <v>917</v>
      </c>
      <c r="H949" t="s">
        <v>21</v>
      </c>
      <c r="I949" t="s">
        <v>22</v>
      </c>
      <c r="J949" t="s">
        <v>64</v>
      </c>
      <c r="K949">
        <v>815.46</v>
      </c>
      <c r="L949">
        <v>6</v>
      </c>
      <c r="M949">
        <v>0.16</v>
      </c>
      <c r="N949">
        <v>130.09</v>
      </c>
      <c r="O949" t="s">
        <v>32</v>
      </c>
      <c r="P949">
        <v>2023</v>
      </c>
    </row>
    <row r="950" spans="1:16" x14ac:dyDescent="0.25">
      <c r="A950" t="s">
        <v>2174</v>
      </c>
      <c r="B950" s="1">
        <v>45410</v>
      </c>
      <c r="C950" s="1">
        <v>45684</v>
      </c>
      <c r="D950" t="s">
        <v>34</v>
      </c>
      <c r="E950" t="s">
        <v>2175</v>
      </c>
      <c r="F950" t="s">
        <v>28</v>
      </c>
      <c r="G950" t="s">
        <v>447</v>
      </c>
      <c r="H950" t="s">
        <v>59</v>
      </c>
      <c r="I950" t="s">
        <v>39</v>
      </c>
      <c r="J950" t="s">
        <v>47</v>
      </c>
      <c r="K950">
        <v>947.7</v>
      </c>
      <c r="L950">
        <v>5</v>
      </c>
      <c r="M950">
        <v>0.13</v>
      </c>
      <c r="N950">
        <v>5.9</v>
      </c>
      <c r="O950" t="s">
        <v>24</v>
      </c>
      <c r="P950">
        <v>2024</v>
      </c>
    </row>
    <row r="951" spans="1:16" x14ac:dyDescent="0.25">
      <c r="A951" t="s">
        <v>2176</v>
      </c>
      <c r="B951" s="1">
        <v>45657</v>
      </c>
      <c r="C951" s="1">
        <v>45820</v>
      </c>
      <c r="D951" t="s">
        <v>61</v>
      </c>
      <c r="E951" t="s">
        <v>2177</v>
      </c>
      <c r="F951" t="s">
        <v>28</v>
      </c>
      <c r="G951" t="s">
        <v>237</v>
      </c>
      <c r="H951" t="s">
        <v>87</v>
      </c>
      <c r="I951" t="s">
        <v>22</v>
      </c>
      <c r="J951" t="s">
        <v>23</v>
      </c>
      <c r="K951">
        <v>854.24</v>
      </c>
      <c r="L951">
        <v>1</v>
      </c>
      <c r="M951">
        <v>0.13</v>
      </c>
      <c r="N951">
        <v>352.86</v>
      </c>
      <c r="O951" t="s">
        <v>24</v>
      </c>
      <c r="P951">
        <v>2024</v>
      </c>
    </row>
    <row r="952" spans="1:16" x14ac:dyDescent="0.25">
      <c r="A952" t="s">
        <v>2178</v>
      </c>
      <c r="B952" s="1">
        <v>44709</v>
      </c>
      <c r="C952" s="1">
        <v>44897</v>
      </c>
      <c r="D952" t="s">
        <v>34</v>
      </c>
      <c r="E952" t="s">
        <v>2179</v>
      </c>
      <c r="F952" t="s">
        <v>36</v>
      </c>
      <c r="G952" t="s">
        <v>138</v>
      </c>
      <c r="H952" t="s">
        <v>38</v>
      </c>
      <c r="I952" t="s">
        <v>39</v>
      </c>
      <c r="J952" t="s">
        <v>113</v>
      </c>
      <c r="K952">
        <v>992.45</v>
      </c>
      <c r="L952">
        <v>4</v>
      </c>
      <c r="M952">
        <v>0.21</v>
      </c>
      <c r="N952">
        <v>-12.7</v>
      </c>
      <c r="O952" t="s">
        <v>71</v>
      </c>
      <c r="P952">
        <v>2022</v>
      </c>
    </row>
    <row r="953" spans="1:16" x14ac:dyDescent="0.25">
      <c r="A953" t="s">
        <v>2180</v>
      </c>
      <c r="B953" s="1">
        <v>44484</v>
      </c>
      <c r="C953" s="1">
        <v>45695</v>
      </c>
      <c r="D953" t="s">
        <v>34</v>
      </c>
      <c r="E953" t="s">
        <v>2181</v>
      </c>
      <c r="F953" t="s">
        <v>19</v>
      </c>
      <c r="G953" t="s">
        <v>618</v>
      </c>
      <c r="H953" t="s">
        <v>21</v>
      </c>
      <c r="I953" t="s">
        <v>39</v>
      </c>
      <c r="J953" t="s">
        <v>47</v>
      </c>
      <c r="K953">
        <v>478.43</v>
      </c>
      <c r="L953">
        <v>9</v>
      </c>
      <c r="M953">
        <v>0.01</v>
      </c>
      <c r="N953">
        <v>451.24</v>
      </c>
      <c r="O953" t="s">
        <v>24</v>
      </c>
      <c r="P953">
        <v>2021</v>
      </c>
    </row>
    <row r="954" spans="1:16" x14ac:dyDescent="0.25">
      <c r="A954" s="2" t="s">
        <v>2182</v>
      </c>
      <c r="B954" s="1">
        <v>44238</v>
      </c>
      <c r="C954" s="1">
        <v>45786</v>
      </c>
      <c r="D954" t="s">
        <v>26</v>
      </c>
      <c r="E954" t="s">
        <v>2183</v>
      </c>
      <c r="F954" t="s">
        <v>28</v>
      </c>
      <c r="G954" t="s">
        <v>396</v>
      </c>
      <c r="H954" t="s">
        <v>87</v>
      </c>
      <c r="I954" t="s">
        <v>22</v>
      </c>
      <c r="J954" t="s">
        <v>64</v>
      </c>
      <c r="K954">
        <v>694.6</v>
      </c>
      <c r="L954">
        <v>4</v>
      </c>
      <c r="M954">
        <v>0.21</v>
      </c>
      <c r="N954">
        <v>178.86</v>
      </c>
      <c r="O954" t="s">
        <v>32</v>
      </c>
      <c r="P954">
        <v>2021</v>
      </c>
    </row>
    <row r="955" spans="1:16" x14ac:dyDescent="0.25">
      <c r="A955" t="s">
        <v>2184</v>
      </c>
      <c r="B955" s="1">
        <v>44304</v>
      </c>
      <c r="C955" s="1">
        <v>45305</v>
      </c>
      <c r="D955" t="s">
        <v>17</v>
      </c>
      <c r="E955" t="s">
        <v>2185</v>
      </c>
      <c r="F955" t="s">
        <v>19</v>
      </c>
      <c r="G955" t="s">
        <v>278</v>
      </c>
      <c r="H955" t="s">
        <v>87</v>
      </c>
      <c r="I955" t="s">
        <v>22</v>
      </c>
      <c r="J955" t="s">
        <v>132</v>
      </c>
      <c r="K955">
        <v>730.2</v>
      </c>
      <c r="L955">
        <v>5</v>
      </c>
      <c r="M955">
        <v>0.01</v>
      </c>
      <c r="N955">
        <v>122.96</v>
      </c>
      <c r="O955" t="s">
        <v>71</v>
      </c>
      <c r="P955">
        <v>2021</v>
      </c>
    </row>
    <row r="956" spans="1:16" x14ac:dyDescent="0.25">
      <c r="A956" t="s">
        <v>2186</v>
      </c>
      <c r="B956" s="1">
        <v>44722</v>
      </c>
      <c r="C956" s="1">
        <v>45192</v>
      </c>
      <c r="D956" t="s">
        <v>61</v>
      </c>
      <c r="E956" t="s">
        <v>2187</v>
      </c>
      <c r="F956" t="s">
        <v>36</v>
      </c>
      <c r="G956" t="s">
        <v>795</v>
      </c>
      <c r="H956" t="s">
        <v>87</v>
      </c>
      <c r="I956" t="s">
        <v>39</v>
      </c>
      <c r="J956" t="s">
        <v>47</v>
      </c>
      <c r="K956">
        <v>889.67</v>
      </c>
      <c r="L956">
        <v>9</v>
      </c>
      <c r="M956">
        <v>0.16</v>
      </c>
      <c r="N956">
        <v>26.76</v>
      </c>
      <c r="O956" t="s">
        <v>24</v>
      </c>
      <c r="P956">
        <v>2022</v>
      </c>
    </row>
    <row r="957" spans="1:16" x14ac:dyDescent="0.25">
      <c r="A957" t="s">
        <v>2188</v>
      </c>
      <c r="B957" s="1">
        <v>45585</v>
      </c>
      <c r="C957" s="1">
        <v>45805</v>
      </c>
      <c r="D957" t="s">
        <v>17</v>
      </c>
      <c r="E957" t="s">
        <v>2189</v>
      </c>
      <c r="F957" t="s">
        <v>28</v>
      </c>
      <c r="G957" t="s">
        <v>598</v>
      </c>
      <c r="H957" t="s">
        <v>21</v>
      </c>
      <c r="I957" t="s">
        <v>30</v>
      </c>
      <c r="J957" t="s">
        <v>51</v>
      </c>
      <c r="K957">
        <v>970.29</v>
      </c>
      <c r="L957">
        <v>7</v>
      </c>
      <c r="M957">
        <v>0.18</v>
      </c>
      <c r="N957">
        <v>180.16</v>
      </c>
      <c r="O957" t="s">
        <v>24</v>
      </c>
      <c r="P957">
        <v>2024</v>
      </c>
    </row>
    <row r="958" spans="1:16" x14ac:dyDescent="0.25">
      <c r="A958" t="s">
        <v>2190</v>
      </c>
      <c r="B958" s="1">
        <v>45555</v>
      </c>
      <c r="C958" s="1">
        <v>45834</v>
      </c>
      <c r="D958" t="s">
        <v>26</v>
      </c>
      <c r="E958" t="s">
        <v>2191</v>
      </c>
      <c r="F958" t="s">
        <v>28</v>
      </c>
      <c r="G958" t="s">
        <v>409</v>
      </c>
      <c r="H958" t="s">
        <v>38</v>
      </c>
      <c r="I958" t="s">
        <v>22</v>
      </c>
      <c r="J958" t="s">
        <v>132</v>
      </c>
      <c r="K958">
        <v>737.29</v>
      </c>
      <c r="L958">
        <v>5</v>
      </c>
      <c r="M958">
        <v>0.1</v>
      </c>
      <c r="N958">
        <v>163.4</v>
      </c>
      <c r="O958" t="s">
        <v>65</v>
      </c>
      <c r="P958">
        <v>2024</v>
      </c>
    </row>
    <row r="959" spans="1:16" x14ac:dyDescent="0.25">
      <c r="A959" t="s">
        <v>2192</v>
      </c>
      <c r="B959" s="1">
        <v>45253</v>
      </c>
      <c r="C959" s="1">
        <v>45509</v>
      </c>
      <c r="D959" t="s">
        <v>34</v>
      </c>
      <c r="E959" t="s">
        <v>2193</v>
      </c>
      <c r="F959" t="s">
        <v>36</v>
      </c>
      <c r="G959" t="s">
        <v>125</v>
      </c>
      <c r="H959" t="s">
        <v>59</v>
      </c>
      <c r="I959" t="s">
        <v>30</v>
      </c>
      <c r="J959" t="s">
        <v>31</v>
      </c>
      <c r="K959">
        <v>917.86</v>
      </c>
      <c r="L959">
        <v>2</v>
      </c>
      <c r="M959">
        <v>0.1</v>
      </c>
      <c r="N959">
        <v>279.99</v>
      </c>
      <c r="O959" t="s">
        <v>65</v>
      </c>
      <c r="P959">
        <v>2023</v>
      </c>
    </row>
    <row r="960" spans="1:16" x14ac:dyDescent="0.25">
      <c r="A960" t="s">
        <v>2194</v>
      </c>
      <c r="B960" s="1">
        <v>44813</v>
      </c>
      <c r="C960" s="1">
        <v>45303</v>
      </c>
      <c r="D960" t="s">
        <v>26</v>
      </c>
      <c r="E960" t="s">
        <v>2195</v>
      </c>
      <c r="F960" t="s">
        <v>19</v>
      </c>
      <c r="G960" t="s">
        <v>338</v>
      </c>
      <c r="H960" t="s">
        <v>59</v>
      </c>
      <c r="I960" t="s">
        <v>39</v>
      </c>
      <c r="J960" t="s">
        <v>40</v>
      </c>
      <c r="K960">
        <v>363.32</v>
      </c>
      <c r="L960">
        <v>1</v>
      </c>
      <c r="M960">
        <v>0.26</v>
      </c>
      <c r="N960">
        <v>-87.87</v>
      </c>
      <c r="O960" t="s">
        <v>71</v>
      </c>
      <c r="P960">
        <v>2022</v>
      </c>
    </row>
    <row r="961" spans="1:16" x14ac:dyDescent="0.25">
      <c r="A961" t="s">
        <v>2196</v>
      </c>
      <c r="B961" s="1">
        <v>44635</v>
      </c>
      <c r="C961" s="1">
        <v>45549</v>
      </c>
      <c r="D961" t="s">
        <v>17</v>
      </c>
      <c r="E961" t="s">
        <v>2197</v>
      </c>
      <c r="F961" t="s">
        <v>28</v>
      </c>
      <c r="G961" t="s">
        <v>1106</v>
      </c>
      <c r="H961" t="s">
        <v>21</v>
      </c>
      <c r="I961" t="s">
        <v>22</v>
      </c>
      <c r="J961" t="s">
        <v>64</v>
      </c>
      <c r="K961">
        <v>237.1</v>
      </c>
      <c r="L961">
        <v>4</v>
      </c>
      <c r="M961">
        <v>0.04</v>
      </c>
      <c r="N961">
        <v>135.63999999999999</v>
      </c>
      <c r="O961" t="s">
        <v>65</v>
      </c>
      <c r="P961">
        <v>2022</v>
      </c>
    </row>
    <row r="962" spans="1:16" x14ac:dyDescent="0.25">
      <c r="A962" t="s">
        <v>2198</v>
      </c>
      <c r="B962" s="1">
        <v>45491</v>
      </c>
      <c r="C962" s="1">
        <v>45713</v>
      </c>
      <c r="D962" t="s">
        <v>17</v>
      </c>
      <c r="E962" t="s">
        <v>2199</v>
      </c>
      <c r="F962" t="s">
        <v>28</v>
      </c>
      <c r="G962" t="s">
        <v>80</v>
      </c>
      <c r="H962" t="s">
        <v>87</v>
      </c>
      <c r="I962" t="s">
        <v>39</v>
      </c>
      <c r="J962" t="s">
        <v>47</v>
      </c>
      <c r="K962">
        <v>414.84</v>
      </c>
      <c r="L962">
        <v>8</v>
      </c>
      <c r="M962">
        <v>0.17</v>
      </c>
      <c r="N962">
        <v>-87.64</v>
      </c>
      <c r="O962" t="s">
        <v>24</v>
      </c>
      <c r="P962">
        <v>2024</v>
      </c>
    </row>
    <row r="963" spans="1:16" x14ac:dyDescent="0.25">
      <c r="A963" t="s">
        <v>2200</v>
      </c>
      <c r="B963" s="1">
        <v>44144</v>
      </c>
      <c r="C963" s="1">
        <v>44726</v>
      </c>
      <c r="D963" t="s">
        <v>17</v>
      </c>
      <c r="E963" t="s">
        <v>2201</v>
      </c>
      <c r="F963" t="s">
        <v>28</v>
      </c>
      <c r="G963" t="s">
        <v>178</v>
      </c>
      <c r="H963" t="s">
        <v>38</v>
      </c>
      <c r="I963" t="s">
        <v>30</v>
      </c>
      <c r="J963" t="s">
        <v>31</v>
      </c>
      <c r="K963">
        <v>730.1</v>
      </c>
      <c r="L963">
        <v>7</v>
      </c>
      <c r="M963">
        <v>0.3</v>
      </c>
      <c r="N963">
        <v>94.69</v>
      </c>
      <c r="O963" t="s">
        <v>32</v>
      </c>
      <c r="P963">
        <v>2020</v>
      </c>
    </row>
    <row r="964" spans="1:16" x14ac:dyDescent="0.25">
      <c r="A964" t="s">
        <v>2202</v>
      </c>
      <c r="B964" s="1">
        <v>44885</v>
      </c>
      <c r="C964" s="1">
        <v>45612</v>
      </c>
      <c r="D964" t="s">
        <v>34</v>
      </c>
      <c r="E964" t="s">
        <v>2203</v>
      </c>
      <c r="F964" t="s">
        <v>19</v>
      </c>
      <c r="G964" t="s">
        <v>207</v>
      </c>
      <c r="H964" t="s">
        <v>38</v>
      </c>
      <c r="I964" t="s">
        <v>30</v>
      </c>
      <c r="J964" t="s">
        <v>31</v>
      </c>
      <c r="K964">
        <v>945.56</v>
      </c>
      <c r="L964">
        <v>7</v>
      </c>
      <c r="M964">
        <v>0.05</v>
      </c>
      <c r="N964">
        <v>106.63</v>
      </c>
      <c r="O964" t="s">
        <v>24</v>
      </c>
      <c r="P964">
        <v>2022</v>
      </c>
    </row>
    <row r="965" spans="1:16" x14ac:dyDescent="0.25">
      <c r="A965" t="s">
        <v>2204</v>
      </c>
      <c r="B965" s="1">
        <v>45807</v>
      </c>
      <c r="C965" s="1">
        <v>45815</v>
      </c>
      <c r="D965" t="s">
        <v>26</v>
      </c>
      <c r="E965" t="s">
        <v>2205</v>
      </c>
      <c r="F965" t="s">
        <v>19</v>
      </c>
      <c r="G965" t="s">
        <v>2112</v>
      </c>
      <c r="H965" t="s">
        <v>87</v>
      </c>
      <c r="I965" t="s">
        <v>30</v>
      </c>
      <c r="J965" t="s">
        <v>55</v>
      </c>
      <c r="K965">
        <v>35.130000000000003</v>
      </c>
      <c r="L965">
        <v>3</v>
      </c>
      <c r="M965">
        <v>0.25</v>
      </c>
      <c r="N965">
        <v>119.58</v>
      </c>
      <c r="O965" t="s">
        <v>24</v>
      </c>
      <c r="P965">
        <v>2025</v>
      </c>
    </row>
    <row r="966" spans="1:16" x14ac:dyDescent="0.25">
      <c r="A966" t="s">
        <v>2206</v>
      </c>
      <c r="B966" s="1">
        <v>44482</v>
      </c>
      <c r="C966" s="1">
        <v>45555</v>
      </c>
      <c r="D966" t="s">
        <v>34</v>
      </c>
      <c r="E966" t="s">
        <v>2207</v>
      </c>
      <c r="F966" t="s">
        <v>36</v>
      </c>
      <c r="G966" t="s">
        <v>54</v>
      </c>
      <c r="H966" t="s">
        <v>38</v>
      </c>
      <c r="I966" t="s">
        <v>30</v>
      </c>
      <c r="J966" t="s">
        <v>51</v>
      </c>
      <c r="K966">
        <v>521.16999999999996</v>
      </c>
      <c r="L966">
        <v>3</v>
      </c>
      <c r="M966">
        <v>0.23</v>
      </c>
      <c r="N966">
        <v>226.1</v>
      </c>
      <c r="O966" t="s">
        <v>32</v>
      </c>
      <c r="P966">
        <v>2021</v>
      </c>
    </row>
    <row r="967" spans="1:16" x14ac:dyDescent="0.25">
      <c r="A967" t="s">
        <v>2208</v>
      </c>
      <c r="B967" s="1">
        <v>45596</v>
      </c>
      <c r="C967" s="1">
        <v>45759</v>
      </c>
      <c r="D967" t="s">
        <v>17</v>
      </c>
      <c r="E967" t="s">
        <v>2209</v>
      </c>
      <c r="F967" t="s">
        <v>36</v>
      </c>
      <c r="G967" t="s">
        <v>1055</v>
      </c>
      <c r="H967" t="s">
        <v>38</v>
      </c>
      <c r="I967" t="s">
        <v>39</v>
      </c>
      <c r="J967" t="s">
        <v>47</v>
      </c>
      <c r="K967">
        <v>921.1</v>
      </c>
      <c r="L967">
        <v>10</v>
      </c>
      <c r="M967">
        <v>0.27</v>
      </c>
      <c r="N967">
        <v>244.26</v>
      </c>
      <c r="O967" t="s">
        <v>32</v>
      </c>
      <c r="P967">
        <v>2024</v>
      </c>
    </row>
    <row r="968" spans="1:16" x14ac:dyDescent="0.25">
      <c r="A968" t="s">
        <v>2210</v>
      </c>
      <c r="B968" s="1">
        <v>44397</v>
      </c>
      <c r="C968" s="1">
        <v>45250</v>
      </c>
      <c r="D968" t="s">
        <v>34</v>
      </c>
      <c r="E968" t="s">
        <v>2211</v>
      </c>
      <c r="F968" t="s">
        <v>19</v>
      </c>
      <c r="G968" t="s">
        <v>577</v>
      </c>
      <c r="H968" t="s">
        <v>59</v>
      </c>
      <c r="I968" t="s">
        <v>39</v>
      </c>
      <c r="J968" t="s">
        <v>47</v>
      </c>
      <c r="K968">
        <v>939.17</v>
      </c>
      <c r="L968">
        <v>7</v>
      </c>
      <c r="M968">
        <v>0.24</v>
      </c>
      <c r="N968">
        <v>89.88</v>
      </c>
      <c r="O968" t="s">
        <v>32</v>
      </c>
      <c r="P968">
        <v>2021</v>
      </c>
    </row>
    <row r="969" spans="1:16" x14ac:dyDescent="0.25">
      <c r="A969" t="s">
        <v>2212</v>
      </c>
      <c r="B969" s="1">
        <v>45524</v>
      </c>
      <c r="C969" s="1">
        <v>45663</v>
      </c>
      <c r="D969" t="s">
        <v>61</v>
      </c>
      <c r="E969" t="s">
        <v>2213</v>
      </c>
      <c r="F969" t="s">
        <v>36</v>
      </c>
      <c r="G969" t="s">
        <v>808</v>
      </c>
      <c r="H969" t="s">
        <v>87</v>
      </c>
      <c r="I969" t="s">
        <v>22</v>
      </c>
      <c r="J969" t="s">
        <v>132</v>
      </c>
      <c r="K969">
        <v>166.68</v>
      </c>
      <c r="L969">
        <v>3</v>
      </c>
      <c r="M969">
        <v>0.06</v>
      </c>
      <c r="N969">
        <v>138.87</v>
      </c>
      <c r="O969" t="s">
        <v>24</v>
      </c>
      <c r="P969">
        <v>2024</v>
      </c>
    </row>
    <row r="970" spans="1:16" x14ac:dyDescent="0.25">
      <c r="A970" t="s">
        <v>2214</v>
      </c>
      <c r="B970" s="1">
        <v>44514</v>
      </c>
      <c r="C970" s="1">
        <v>45242</v>
      </c>
      <c r="D970" t="s">
        <v>34</v>
      </c>
      <c r="E970" t="s">
        <v>2215</v>
      </c>
      <c r="F970" t="s">
        <v>36</v>
      </c>
      <c r="G970" t="s">
        <v>1430</v>
      </c>
      <c r="H970" t="s">
        <v>59</v>
      </c>
      <c r="I970" t="s">
        <v>22</v>
      </c>
      <c r="J970" t="s">
        <v>64</v>
      </c>
      <c r="K970">
        <v>996.47</v>
      </c>
      <c r="L970">
        <v>7</v>
      </c>
      <c r="M970">
        <v>0.09</v>
      </c>
      <c r="N970">
        <v>196.56</v>
      </c>
      <c r="O970" t="s">
        <v>71</v>
      </c>
      <c r="P970">
        <v>2021</v>
      </c>
    </row>
    <row r="971" spans="1:16" x14ac:dyDescent="0.25">
      <c r="A971" t="s">
        <v>2216</v>
      </c>
      <c r="B971" s="1">
        <v>44041</v>
      </c>
      <c r="C971" s="1">
        <v>44276</v>
      </c>
      <c r="D971" t="s">
        <v>17</v>
      </c>
      <c r="E971" t="s">
        <v>2217</v>
      </c>
      <c r="F971" t="s">
        <v>28</v>
      </c>
      <c r="G971" t="s">
        <v>393</v>
      </c>
      <c r="H971" t="s">
        <v>21</v>
      </c>
      <c r="I971" t="s">
        <v>39</v>
      </c>
      <c r="J971" t="s">
        <v>113</v>
      </c>
      <c r="K971">
        <v>102.14</v>
      </c>
      <c r="L971">
        <v>1</v>
      </c>
      <c r="M971">
        <v>0.08</v>
      </c>
      <c r="N971">
        <v>28.57</v>
      </c>
      <c r="O971" t="s">
        <v>24</v>
      </c>
      <c r="P971">
        <v>2020</v>
      </c>
    </row>
    <row r="972" spans="1:16" x14ac:dyDescent="0.25">
      <c r="A972" t="s">
        <v>2218</v>
      </c>
      <c r="B972" s="1">
        <v>45509</v>
      </c>
      <c r="C972" s="1">
        <v>45709</v>
      </c>
      <c r="D972" t="s">
        <v>34</v>
      </c>
      <c r="E972" t="s">
        <v>2219</v>
      </c>
      <c r="F972" t="s">
        <v>36</v>
      </c>
      <c r="G972" t="s">
        <v>1055</v>
      </c>
      <c r="H972" t="s">
        <v>21</v>
      </c>
      <c r="I972" t="s">
        <v>30</v>
      </c>
      <c r="J972" t="s">
        <v>55</v>
      </c>
      <c r="K972">
        <v>986.77</v>
      </c>
      <c r="L972">
        <v>8</v>
      </c>
      <c r="M972">
        <v>0.1</v>
      </c>
      <c r="N972">
        <v>492.09</v>
      </c>
      <c r="O972" t="s">
        <v>32</v>
      </c>
      <c r="P972">
        <v>2024</v>
      </c>
    </row>
    <row r="973" spans="1:16" x14ac:dyDescent="0.25">
      <c r="A973" t="s">
        <v>2220</v>
      </c>
      <c r="B973" s="1">
        <v>44941</v>
      </c>
      <c r="C973" s="1">
        <v>45183</v>
      </c>
      <c r="D973" t="s">
        <v>61</v>
      </c>
      <c r="E973" t="s">
        <v>2221</v>
      </c>
      <c r="F973" t="s">
        <v>19</v>
      </c>
      <c r="G973" t="s">
        <v>155</v>
      </c>
      <c r="H973" t="s">
        <v>21</v>
      </c>
      <c r="I973" t="s">
        <v>30</v>
      </c>
      <c r="J973" t="s">
        <v>51</v>
      </c>
      <c r="K973">
        <v>196.97</v>
      </c>
      <c r="L973">
        <v>1</v>
      </c>
      <c r="M973">
        <v>0.04</v>
      </c>
      <c r="N973">
        <v>-98.58</v>
      </c>
      <c r="O973" t="s">
        <v>65</v>
      </c>
      <c r="P973">
        <v>2023</v>
      </c>
    </row>
    <row r="974" spans="1:16" x14ac:dyDescent="0.25">
      <c r="A974" t="s">
        <v>2222</v>
      </c>
      <c r="B974" s="1">
        <v>44740</v>
      </c>
      <c r="C974" s="1">
        <v>45145</v>
      </c>
      <c r="D974" t="s">
        <v>26</v>
      </c>
      <c r="E974" t="s">
        <v>2223</v>
      </c>
      <c r="F974" t="s">
        <v>36</v>
      </c>
      <c r="G974" t="s">
        <v>530</v>
      </c>
      <c r="H974" t="s">
        <v>59</v>
      </c>
      <c r="I974" t="s">
        <v>39</v>
      </c>
      <c r="J974" t="s">
        <v>113</v>
      </c>
      <c r="K974">
        <v>589.59</v>
      </c>
      <c r="L974">
        <v>4</v>
      </c>
      <c r="M974">
        <v>0.22</v>
      </c>
      <c r="N974">
        <v>330.92</v>
      </c>
      <c r="O974" t="s">
        <v>71</v>
      </c>
      <c r="P974">
        <v>2022</v>
      </c>
    </row>
    <row r="975" spans="1:16" x14ac:dyDescent="0.25">
      <c r="A975" t="s">
        <v>2224</v>
      </c>
      <c r="B975" s="1">
        <v>44102</v>
      </c>
      <c r="C975" s="1">
        <v>45450</v>
      </c>
      <c r="D975" t="s">
        <v>26</v>
      </c>
      <c r="E975" t="s">
        <v>2225</v>
      </c>
      <c r="F975" t="s">
        <v>19</v>
      </c>
      <c r="G975" t="s">
        <v>968</v>
      </c>
      <c r="H975" t="s">
        <v>21</v>
      </c>
      <c r="I975" t="s">
        <v>39</v>
      </c>
      <c r="J975" t="s">
        <v>113</v>
      </c>
      <c r="K975">
        <v>555.91</v>
      </c>
      <c r="L975">
        <v>5</v>
      </c>
      <c r="M975">
        <v>0.04</v>
      </c>
      <c r="N975">
        <v>164</v>
      </c>
      <c r="O975" t="s">
        <v>71</v>
      </c>
      <c r="P975">
        <v>2020</v>
      </c>
    </row>
    <row r="976" spans="1:16" x14ac:dyDescent="0.25">
      <c r="A976" t="s">
        <v>2226</v>
      </c>
      <c r="B976" s="1">
        <v>45192</v>
      </c>
      <c r="C976" s="1">
        <v>45300</v>
      </c>
      <c r="D976" t="s">
        <v>61</v>
      </c>
      <c r="E976" t="s">
        <v>2227</v>
      </c>
      <c r="F976" t="s">
        <v>36</v>
      </c>
      <c r="G976" t="s">
        <v>758</v>
      </c>
      <c r="H976" t="s">
        <v>59</v>
      </c>
      <c r="I976" t="s">
        <v>30</v>
      </c>
      <c r="J976" t="s">
        <v>51</v>
      </c>
      <c r="K976">
        <v>691.14</v>
      </c>
      <c r="L976">
        <v>9</v>
      </c>
      <c r="M976">
        <v>0.2</v>
      </c>
      <c r="N976">
        <v>121.86</v>
      </c>
      <c r="O976" t="s">
        <v>24</v>
      </c>
      <c r="P976">
        <v>2023</v>
      </c>
    </row>
    <row r="977" spans="1:16" x14ac:dyDescent="0.25">
      <c r="A977" t="s">
        <v>2228</v>
      </c>
      <c r="B977" s="1">
        <v>44445</v>
      </c>
      <c r="C977" s="1">
        <v>44811</v>
      </c>
      <c r="D977" t="s">
        <v>26</v>
      </c>
      <c r="E977" t="s">
        <v>2229</v>
      </c>
      <c r="F977" t="s">
        <v>19</v>
      </c>
      <c r="G977" t="s">
        <v>149</v>
      </c>
      <c r="H977" t="s">
        <v>87</v>
      </c>
      <c r="I977" t="s">
        <v>22</v>
      </c>
      <c r="J977" t="s">
        <v>64</v>
      </c>
      <c r="K977">
        <v>720.68</v>
      </c>
      <c r="L977">
        <v>10</v>
      </c>
      <c r="M977">
        <v>7.0000000000000007E-2</v>
      </c>
      <c r="N977">
        <v>293.5</v>
      </c>
      <c r="O977" t="s">
        <v>24</v>
      </c>
      <c r="P977">
        <v>2021</v>
      </c>
    </row>
    <row r="978" spans="1:16" x14ac:dyDescent="0.25">
      <c r="A978" t="s">
        <v>2230</v>
      </c>
      <c r="B978" s="1">
        <v>45117</v>
      </c>
      <c r="C978" s="1">
        <v>45432</v>
      </c>
      <c r="D978" t="s">
        <v>34</v>
      </c>
      <c r="E978" t="s">
        <v>2231</v>
      </c>
      <c r="F978" t="s">
        <v>36</v>
      </c>
      <c r="G978" t="s">
        <v>1114</v>
      </c>
      <c r="H978" t="s">
        <v>87</v>
      </c>
      <c r="I978" t="s">
        <v>30</v>
      </c>
      <c r="J978" t="s">
        <v>55</v>
      </c>
      <c r="K978">
        <v>917.97</v>
      </c>
      <c r="L978">
        <v>10</v>
      </c>
      <c r="M978">
        <v>0.23</v>
      </c>
      <c r="N978">
        <v>67.430000000000007</v>
      </c>
      <c r="O978" t="s">
        <v>24</v>
      </c>
      <c r="P978">
        <v>2023</v>
      </c>
    </row>
    <row r="979" spans="1:16" x14ac:dyDescent="0.25">
      <c r="A979" t="s">
        <v>2232</v>
      </c>
      <c r="B979" s="1">
        <v>45454</v>
      </c>
      <c r="C979" s="1">
        <v>45633</v>
      </c>
      <c r="D979" t="s">
        <v>61</v>
      </c>
      <c r="E979" t="s">
        <v>2233</v>
      </c>
      <c r="F979" t="s">
        <v>28</v>
      </c>
      <c r="G979" t="s">
        <v>577</v>
      </c>
      <c r="H979" t="s">
        <v>59</v>
      </c>
      <c r="I979" t="s">
        <v>30</v>
      </c>
      <c r="J979" t="s">
        <v>31</v>
      </c>
      <c r="K979">
        <v>491.61</v>
      </c>
      <c r="L979">
        <v>6</v>
      </c>
      <c r="M979">
        <v>0.08</v>
      </c>
      <c r="N979">
        <v>73.75</v>
      </c>
      <c r="O979" t="s">
        <v>24</v>
      </c>
      <c r="P979">
        <v>2024</v>
      </c>
    </row>
    <row r="980" spans="1:16" x14ac:dyDescent="0.25">
      <c r="A980" t="s">
        <v>2234</v>
      </c>
      <c r="B980" s="1">
        <v>45406</v>
      </c>
      <c r="C980" s="1">
        <v>45732</v>
      </c>
      <c r="D980" t="s">
        <v>17</v>
      </c>
      <c r="E980" t="s">
        <v>2235</v>
      </c>
      <c r="F980" t="s">
        <v>19</v>
      </c>
      <c r="G980" t="s">
        <v>210</v>
      </c>
      <c r="H980" t="s">
        <v>59</v>
      </c>
      <c r="I980" t="s">
        <v>30</v>
      </c>
      <c r="J980" t="s">
        <v>55</v>
      </c>
      <c r="K980">
        <v>632.51</v>
      </c>
      <c r="L980">
        <v>1</v>
      </c>
      <c r="M980">
        <v>0.19</v>
      </c>
      <c r="N980">
        <v>287.31</v>
      </c>
      <c r="O980" t="s">
        <v>65</v>
      </c>
      <c r="P980">
        <v>2024</v>
      </c>
    </row>
    <row r="981" spans="1:16" x14ac:dyDescent="0.25">
      <c r="A981" t="s">
        <v>2236</v>
      </c>
      <c r="B981" s="1">
        <v>45463</v>
      </c>
      <c r="C981" s="1">
        <v>45573</v>
      </c>
      <c r="D981" t="s">
        <v>34</v>
      </c>
      <c r="E981" t="s">
        <v>2237</v>
      </c>
      <c r="F981" t="s">
        <v>19</v>
      </c>
      <c r="G981" t="s">
        <v>583</v>
      </c>
      <c r="H981" t="s">
        <v>21</v>
      </c>
      <c r="I981" t="s">
        <v>39</v>
      </c>
      <c r="J981" t="s">
        <v>47</v>
      </c>
      <c r="K981">
        <v>374.66</v>
      </c>
      <c r="L981">
        <v>4</v>
      </c>
      <c r="M981">
        <v>0.23</v>
      </c>
      <c r="N981">
        <v>194.47</v>
      </c>
      <c r="O981" t="s">
        <v>24</v>
      </c>
      <c r="P981">
        <v>2024</v>
      </c>
    </row>
    <row r="982" spans="1:16" x14ac:dyDescent="0.25">
      <c r="A982" t="s">
        <v>2238</v>
      </c>
      <c r="B982" s="1">
        <v>44681</v>
      </c>
      <c r="C982" s="1">
        <v>44905</v>
      </c>
      <c r="D982" t="s">
        <v>26</v>
      </c>
      <c r="E982" t="s">
        <v>2239</v>
      </c>
      <c r="F982" t="s">
        <v>36</v>
      </c>
      <c r="G982" t="s">
        <v>1375</v>
      </c>
      <c r="H982" t="s">
        <v>59</v>
      </c>
      <c r="I982" t="s">
        <v>22</v>
      </c>
      <c r="J982" t="s">
        <v>132</v>
      </c>
      <c r="K982">
        <v>409.5</v>
      </c>
      <c r="L982">
        <v>10</v>
      </c>
      <c r="M982">
        <v>0.16</v>
      </c>
      <c r="N982">
        <v>246.22</v>
      </c>
      <c r="O982" t="s">
        <v>32</v>
      </c>
      <c r="P982">
        <v>2022</v>
      </c>
    </row>
    <row r="983" spans="1:16" x14ac:dyDescent="0.25">
      <c r="A983" t="s">
        <v>2240</v>
      </c>
      <c r="B983" s="1">
        <v>44353</v>
      </c>
      <c r="C983" s="1">
        <v>44981</v>
      </c>
      <c r="D983" t="s">
        <v>17</v>
      </c>
      <c r="E983" t="s">
        <v>2241</v>
      </c>
      <c r="F983" t="s">
        <v>19</v>
      </c>
      <c r="G983" t="s">
        <v>258</v>
      </c>
      <c r="H983" t="s">
        <v>87</v>
      </c>
      <c r="I983" t="s">
        <v>30</v>
      </c>
      <c r="J983" t="s">
        <v>51</v>
      </c>
      <c r="K983">
        <v>640.58000000000004</v>
      </c>
      <c r="L983">
        <v>6</v>
      </c>
      <c r="M983">
        <v>0.13</v>
      </c>
      <c r="N983">
        <v>459.43</v>
      </c>
      <c r="O983" t="s">
        <v>32</v>
      </c>
      <c r="P983">
        <v>2021</v>
      </c>
    </row>
    <row r="984" spans="1:16" x14ac:dyDescent="0.25">
      <c r="A984" t="s">
        <v>2242</v>
      </c>
      <c r="B984" s="1">
        <v>45776</v>
      </c>
      <c r="C984" s="1">
        <v>45827</v>
      </c>
      <c r="D984" t="s">
        <v>17</v>
      </c>
      <c r="E984" t="s">
        <v>2243</v>
      </c>
      <c r="F984" t="s">
        <v>36</v>
      </c>
      <c r="G984" t="s">
        <v>301</v>
      </c>
      <c r="H984" t="s">
        <v>38</v>
      </c>
      <c r="I984" t="s">
        <v>22</v>
      </c>
      <c r="J984" t="s">
        <v>23</v>
      </c>
      <c r="K984">
        <v>829.49</v>
      </c>
      <c r="L984">
        <v>8</v>
      </c>
      <c r="M984">
        <v>0.24</v>
      </c>
      <c r="N984">
        <v>7.97</v>
      </c>
      <c r="O984" t="s">
        <v>32</v>
      </c>
      <c r="P984">
        <v>2025</v>
      </c>
    </row>
    <row r="985" spans="1:16" x14ac:dyDescent="0.25">
      <c r="A985" t="s">
        <v>2244</v>
      </c>
      <c r="B985" s="1">
        <v>45269</v>
      </c>
      <c r="C985" s="1">
        <v>45622</v>
      </c>
      <c r="D985" t="s">
        <v>61</v>
      </c>
      <c r="E985" t="s">
        <v>2245</v>
      </c>
      <c r="F985" t="s">
        <v>36</v>
      </c>
      <c r="G985" t="s">
        <v>1055</v>
      </c>
      <c r="H985" t="s">
        <v>38</v>
      </c>
      <c r="I985" t="s">
        <v>39</v>
      </c>
      <c r="J985" t="s">
        <v>40</v>
      </c>
      <c r="K985">
        <v>110.51</v>
      </c>
      <c r="L985">
        <v>4</v>
      </c>
      <c r="M985">
        <v>0.22</v>
      </c>
      <c r="N985">
        <v>340.42</v>
      </c>
      <c r="O985" t="s">
        <v>32</v>
      </c>
      <c r="P985">
        <v>2023</v>
      </c>
    </row>
    <row r="986" spans="1:16" x14ac:dyDescent="0.25">
      <c r="A986" t="s">
        <v>2246</v>
      </c>
      <c r="B986" s="1">
        <v>45501</v>
      </c>
      <c r="C986" s="1">
        <v>45773</v>
      </c>
      <c r="D986" t="s">
        <v>17</v>
      </c>
      <c r="E986" t="s">
        <v>2247</v>
      </c>
      <c r="F986" t="s">
        <v>36</v>
      </c>
      <c r="G986" t="s">
        <v>93</v>
      </c>
      <c r="H986" t="s">
        <v>59</v>
      </c>
      <c r="I986" t="s">
        <v>22</v>
      </c>
      <c r="J986" t="s">
        <v>23</v>
      </c>
      <c r="K986">
        <v>929.33</v>
      </c>
      <c r="L986">
        <v>7</v>
      </c>
      <c r="M986">
        <v>0.28000000000000003</v>
      </c>
      <c r="N986">
        <v>311.86</v>
      </c>
      <c r="O986" t="s">
        <v>65</v>
      </c>
      <c r="P986">
        <v>2024</v>
      </c>
    </row>
    <row r="987" spans="1:16" x14ac:dyDescent="0.25">
      <c r="A987" t="s">
        <v>2248</v>
      </c>
      <c r="B987" s="1">
        <v>45802</v>
      </c>
      <c r="C987" s="1">
        <v>45819</v>
      </c>
      <c r="D987" t="s">
        <v>61</v>
      </c>
      <c r="E987" t="s">
        <v>2249</v>
      </c>
      <c r="F987" t="s">
        <v>28</v>
      </c>
      <c r="G987" t="s">
        <v>74</v>
      </c>
      <c r="H987" t="s">
        <v>21</v>
      </c>
      <c r="I987" t="s">
        <v>30</v>
      </c>
      <c r="J987" t="s">
        <v>31</v>
      </c>
      <c r="K987">
        <v>797.39</v>
      </c>
      <c r="L987">
        <v>10</v>
      </c>
      <c r="M987">
        <v>0.24</v>
      </c>
      <c r="N987">
        <v>282.45999999999998</v>
      </c>
      <c r="O987" t="s">
        <v>65</v>
      </c>
      <c r="P987">
        <v>2025</v>
      </c>
    </row>
    <row r="988" spans="1:16" x14ac:dyDescent="0.25">
      <c r="A988" t="s">
        <v>2250</v>
      </c>
      <c r="B988" s="1">
        <v>45385</v>
      </c>
      <c r="C988" s="1">
        <v>45426</v>
      </c>
      <c r="D988" t="s">
        <v>61</v>
      </c>
      <c r="E988" t="s">
        <v>2251</v>
      </c>
      <c r="F988" t="s">
        <v>28</v>
      </c>
      <c r="G988" t="s">
        <v>275</v>
      </c>
      <c r="H988" t="s">
        <v>87</v>
      </c>
      <c r="I988" t="s">
        <v>22</v>
      </c>
      <c r="J988" t="s">
        <v>64</v>
      </c>
      <c r="K988">
        <v>865.13</v>
      </c>
      <c r="L988">
        <v>8</v>
      </c>
      <c r="M988">
        <v>0.11</v>
      </c>
      <c r="N988">
        <v>356.78</v>
      </c>
      <c r="O988" t="s">
        <v>32</v>
      </c>
      <c r="P988">
        <v>2024</v>
      </c>
    </row>
    <row r="989" spans="1:16" x14ac:dyDescent="0.25">
      <c r="A989" t="s">
        <v>2252</v>
      </c>
      <c r="B989" s="1">
        <v>44924</v>
      </c>
      <c r="C989" s="1">
        <v>45181</v>
      </c>
      <c r="D989" t="s">
        <v>34</v>
      </c>
      <c r="E989" t="s">
        <v>2253</v>
      </c>
      <c r="F989" t="s">
        <v>28</v>
      </c>
      <c r="G989" t="s">
        <v>683</v>
      </c>
      <c r="H989" t="s">
        <v>21</v>
      </c>
      <c r="I989" t="s">
        <v>39</v>
      </c>
      <c r="J989" t="s">
        <v>40</v>
      </c>
      <c r="K989">
        <v>402.26</v>
      </c>
      <c r="L989">
        <v>9</v>
      </c>
      <c r="M989">
        <v>0.03</v>
      </c>
      <c r="N989">
        <v>74.47</v>
      </c>
      <c r="O989" t="s">
        <v>65</v>
      </c>
      <c r="P989">
        <v>2022</v>
      </c>
    </row>
    <row r="990" spans="1:16" x14ac:dyDescent="0.25">
      <c r="A990" t="s">
        <v>2254</v>
      </c>
      <c r="B990" s="1">
        <v>45397</v>
      </c>
      <c r="C990" s="1">
        <v>45825</v>
      </c>
      <c r="D990" t="s">
        <v>26</v>
      </c>
      <c r="E990" t="s">
        <v>2255</v>
      </c>
      <c r="F990" t="s">
        <v>19</v>
      </c>
      <c r="G990" t="s">
        <v>742</v>
      </c>
      <c r="H990" t="s">
        <v>87</v>
      </c>
      <c r="I990" t="s">
        <v>30</v>
      </c>
      <c r="J990" t="s">
        <v>55</v>
      </c>
      <c r="K990">
        <v>868.42</v>
      </c>
      <c r="L990">
        <v>4</v>
      </c>
      <c r="M990">
        <v>0.15</v>
      </c>
      <c r="N990">
        <v>302.89</v>
      </c>
      <c r="O990" t="s">
        <v>32</v>
      </c>
      <c r="P990">
        <v>2024</v>
      </c>
    </row>
    <row r="991" spans="1:16" x14ac:dyDescent="0.25">
      <c r="A991" t="s">
        <v>2256</v>
      </c>
      <c r="B991" s="1">
        <v>44260</v>
      </c>
      <c r="C991" s="1">
        <v>44791</v>
      </c>
      <c r="D991" t="s">
        <v>34</v>
      </c>
      <c r="E991" t="s">
        <v>2257</v>
      </c>
      <c r="F991" t="s">
        <v>28</v>
      </c>
      <c r="G991" t="s">
        <v>2258</v>
      </c>
      <c r="H991" t="s">
        <v>21</v>
      </c>
      <c r="I991" t="s">
        <v>39</v>
      </c>
      <c r="J991" t="s">
        <v>113</v>
      </c>
      <c r="K991">
        <v>412.96</v>
      </c>
      <c r="L991">
        <v>6</v>
      </c>
      <c r="M991">
        <v>0.1</v>
      </c>
      <c r="N991">
        <v>146.44999999999999</v>
      </c>
      <c r="O991" t="s">
        <v>65</v>
      </c>
      <c r="P991">
        <v>2021</v>
      </c>
    </row>
    <row r="992" spans="1:16" x14ac:dyDescent="0.25">
      <c r="A992" t="s">
        <v>2259</v>
      </c>
      <c r="B992" s="1">
        <v>45219</v>
      </c>
      <c r="C992" s="1">
        <v>45554</v>
      </c>
      <c r="D992" t="s">
        <v>61</v>
      </c>
      <c r="E992" t="s">
        <v>2260</v>
      </c>
      <c r="F992" t="s">
        <v>28</v>
      </c>
      <c r="G992" t="s">
        <v>1430</v>
      </c>
      <c r="H992" t="s">
        <v>38</v>
      </c>
      <c r="I992" t="s">
        <v>30</v>
      </c>
      <c r="J992" t="s">
        <v>51</v>
      </c>
      <c r="K992">
        <v>574.19000000000005</v>
      </c>
      <c r="L992">
        <v>8</v>
      </c>
      <c r="M992">
        <v>0.2</v>
      </c>
      <c r="N992">
        <v>421.59</v>
      </c>
      <c r="O992" t="s">
        <v>71</v>
      </c>
      <c r="P992">
        <v>2023</v>
      </c>
    </row>
    <row r="993" spans="1:16" x14ac:dyDescent="0.25">
      <c r="A993" t="s">
        <v>2261</v>
      </c>
      <c r="B993" s="1">
        <v>44275</v>
      </c>
      <c r="C993" s="1">
        <v>45740</v>
      </c>
      <c r="D993" t="s">
        <v>34</v>
      </c>
      <c r="E993" t="s">
        <v>2262</v>
      </c>
      <c r="F993" t="s">
        <v>28</v>
      </c>
      <c r="G993" t="s">
        <v>694</v>
      </c>
      <c r="H993" t="s">
        <v>87</v>
      </c>
      <c r="I993" t="s">
        <v>22</v>
      </c>
      <c r="J993" t="s">
        <v>64</v>
      </c>
      <c r="K993">
        <v>523.70000000000005</v>
      </c>
      <c r="L993">
        <v>7</v>
      </c>
      <c r="M993">
        <v>0.05</v>
      </c>
      <c r="N993">
        <v>441.55</v>
      </c>
      <c r="O993" t="s">
        <v>65</v>
      </c>
      <c r="P993">
        <v>2021</v>
      </c>
    </row>
    <row r="994" spans="1:16" x14ac:dyDescent="0.25">
      <c r="A994" t="s">
        <v>2263</v>
      </c>
      <c r="B994" s="1">
        <v>45376</v>
      </c>
      <c r="C994" s="1">
        <v>45660</v>
      </c>
      <c r="D994" t="s">
        <v>26</v>
      </c>
      <c r="E994" t="s">
        <v>2264</v>
      </c>
      <c r="F994" t="s">
        <v>28</v>
      </c>
      <c r="G994" t="s">
        <v>383</v>
      </c>
      <c r="H994" t="s">
        <v>38</v>
      </c>
      <c r="I994" t="s">
        <v>39</v>
      </c>
      <c r="J994" t="s">
        <v>113</v>
      </c>
      <c r="K994">
        <v>625.16999999999996</v>
      </c>
      <c r="L994">
        <v>3</v>
      </c>
      <c r="M994">
        <v>0.26</v>
      </c>
      <c r="N994">
        <v>-56.31</v>
      </c>
      <c r="O994" t="s">
        <v>65</v>
      </c>
      <c r="P994">
        <v>2024</v>
      </c>
    </row>
    <row r="995" spans="1:16" x14ac:dyDescent="0.25">
      <c r="A995" t="s">
        <v>2265</v>
      </c>
      <c r="B995" s="1">
        <v>45761</v>
      </c>
      <c r="C995" s="1">
        <v>45768</v>
      </c>
      <c r="D995" t="s">
        <v>61</v>
      </c>
      <c r="E995" t="s">
        <v>2266</v>
      </c>
      <c r="F995" t="s">
        <v>28</v>
      </c>
      <c r="G995" t="s">
        <v>795</v>
      </c>
      <c r="H995" t="s">
        <v>38</v>
      </c>
      <c r="I995" t="s">
        <v>22</v>
      </c>
      <c r="J995" t="s">
        <v>132</v>
      </c>
      <c r="K995">
        <v>682.82</v>
      </c>
      <c r="L995">
        <v>4</v>
      </c>
      <c r="M995">
        <v>0.14000000000000001</v>
      </c>
      <c r="N995">
        <v>444.03</v>
      </c>
      <c r="O995" t="s">
        <v>65</v>
      </c>
      <c r="P995">
        <v>2025</v>
      </c>
    </row>
    <row r="996" spans="1:16" x14ac:dyDescent="0.25">
      <c r="A996" t="s">
        <v>2267</v>
      </c>
      <c r="B996" s="1">
        <v>44309</v>
      </c>
      <c r="C996" s="1">
        <v>45394</v>
      </c>
      <c r="D996" t="s">
        <v>17</v>
      </c>
      <c r="E996" t="s">
        <v>2268</v>
      </c>
      <c r="F996" t="s">
        <v>19</v>
      </c>
      <c r="G996" t="s">
        <v>288</v>
      </c>
      <c r="H996" t="s">
        <v>59</v>
      </c>
      <c r="I996" t="s">
        <v>39</v>
      </c>
      <c r="J996" t="s">
        <v>40</v>
      </c>
      <c r="K996">
        <v>883.39</v>
      </c>
      <c r="L996">
        <v>10</v>
      </c>
      <c r="M996">
        <v>0.03</v>
      </c>
      <c r="N996">
        <v>285.26</v>
      </c>
      <c r="O996" t="s">
        <v>24</v>
      </c>
      <c r="P996">
        <v>2021</v>
      </c>
    </row>
    <row r="997" spans="1:16" x14ac:dyDescent="0.25">
      <c r="A997" t="s">
        <v>2269</v>
      </c>
      <c r="B997" s="1">
        <v>45474</v>
      </c>
      <c r="C997" s="1">
        <v>45756</v>
      </c>
      <c r="D997" t="s">
        <v>26</v>
      </c>
      <c r="E997" t="s">
        <v>2270</v>
      </c>
      <c r="F997" t="s">
        <v>19</v>
      </c>
      <c r="G997" t="s">
        <v>798</v>
      </c>
      <c r="H997" t="s">
        <v>38</v>
      </c>
      <c r="I997" t="s">
        <v>22</v>
      </c>
      <c r="J997" t="s">
        <v>23</v>
      </c>
      <c r="K997">
        <v>160.47999999999999</v>
      </c>
      <c r="L997">
        <v>9</v>
      </c>
      <c r="M997">
        <v>0.21</v>
      </c>
      <c r="N997">
        <v>-71.86</v>
      </c>
      <c r="O997" t="s">
        <v>32</v>
      </c>
      <c r="P997">
        <v>2024</v>
      </c>
    </row>
    <row r="998" spans="1:16" x14ac:dyDescent="0.25">
      <c r="A998" t="s">
        <v>2271</v>
      </c>
      <c r="B998" s="1">
        <v>45489</v>
      </c>
      <c r="C998" s="1">
        <v>45599</v>
      </c>
      <c r="D998" t="s">
        <v>34</v>
      </c>
      <c r="E998" t="s">
        <v>2272</v>
      </c>
      <c r="F998" t="s">
        <v>19</v>
      </c>
      <c r="G998" t="s">
        <v>1333</v>
      </c>
      <c r="H998" t="s">
        <v>87</v>
      </c>
      <c r="I998" t="s">
        <v>39</v>
      </c>
      <c r="J998" t="s">
        <v>47</v>
      </c>
      <c r="K998">
        <v>261.39999999999998</v>
      </c>
      <c r="L998">
        <v>6</v>
      </c>
      <c r="M998">
        <v>0.09</v>
      </c>
      <c r="N998">
        <v>-72.3</v>
      </c>
      <c r="O998" t="s">
        <v>32</v>
      </c>
      <c r="P998">
        <v>2024</v>
      </c>
    </row>
    <row r="999" spans="1:16" x14ac:dyDescent="0.25">
      <c r="A999" t="s">
        <v>2273</v>
      </c>
      <c r="B999" s="1">
        <v>44045</v>
      </c>
      <c r="C999" s="1">
        <v>44616</v>
      </c>
      <c r="D999" t="s">
        <v>26</v>
      </c>
      <c r="E999" t="s">
        <v>2274</v>
      </c>
      <c r="F999" t="s">
        <v>28</v>
      </c>
      <c r="G999" t="s">
        <v>149</v>
      </c>
      <c r="H999" t="s">
        <v>38</v>
      </c>
      <c r="I999" t="s">
        <v>39</v>
      </c>
      <c r="J999" t="s">
        <v>47</v>
      </c>
      <c r="K999">
        <v>328.41</v>
      </c>
      <c r="L999">
        <v>10</v>
      </c>
      <c r="M999">
        <v>0.04</v>
      </c>
      <c r="N999">
        <v>381.73</v>
      </c>
      <c r="O999" t="s">
        <v>32</v>
      </c>
      <c r="P999">
        <v>2020</v>
      </c>
    </row>
    <row r="1000" spans="1:16" x14ac:dyDescent="0.25">
      <c r="A1000" t="s">
        <v>2275</v>
      </c>
      <c r="B1000" s="1">
        <v>45386</v>
      </c>
      <c r="C1000" s="1">
        <v>45390</v>
      </c>
      <c r="D1000" t="s">
        <v>17</v>
      </c>
      <c r="E1000" t="s">
        <v>2276</v>
      </c>
      <c r="F1000" t="s">
        <v>36</v>
      </c>
      <c r="G1000" t="s">
        <v>338</v>
      </c>
      <c r="H1000" t="s">
        <v>21</v>
      </c>
      <c r="I1000" t="s">
        <v>30</v>
      </c>
      <c r="J1000" t="s">
        <v>51</v>
      </c>
      <c r="K1000">
        <v>459.8</v>
      </c>
      <c r="L1000">
        <v>5</v>
      </c>
      <c r="M1000">
        <v>0.23</v>
      </c>
      <c r="N1000">
        <v>219.47</v>
      </c>
      <c r="O1000" t="s">
        <v>65</v>
      </c>
      <c r="P1000">
        <v>2024</v>
      </c>
    </row>
    <row r="1001" spans="1:16" x14ac:dyDescent="0.25">
      <c r="A1001" t="s">
        <v>2277</v>
      </c>
      <c r="B1001" s="1">
        <v>45187</v>
      </c>
      <c r="C1001" s="1">
        <v>45355</v>
      </c>
      <c r="D1001" t="s">
        <v>26</v>
      </c>
      <c r="E1001" t="s">
        <v>2278</v>
      </c>
      <c r="F1001" t="s">
        <v>28</v>
      </c>
      <c r="G1001" t="s">
        <v>1330</v>
      </c>
      <c r="H1001" t="s">
        <v>87</v>
      </c>
      <c r="I1001" t="s">
        <v>30</v>
      </c>
      <c r="J1001" t="s">
        <v>51</v>
      </c>
      <c r="K1001">
        <v>415.68</v>
      </c>
      <c r="L1001">
        <v>4</v>
      </c>
      <c r="M1001">
        <v>0.19</v>
      </c>
      <c r="N1001">
        <v>-54.93</v>
      </c>
      <c r="O1001" t="s">
        <v>65</v>
      </c>
      <c r="P1001">
        <v>2023</v>
      </c>
    </row>
    <row r="1002" spans="1:16" x14ac:dyDescent="0.25">
      <c r="A1002" t="s">
        <v>2279</v>
      </c>
      <c r="B1002" s="1">
        <v>44187</v>
      </c>
      <c r="C1002" s="1">
        <v>44483</v>
      </c>
      <c r="D1002" t="s">
        <v>34</v>
      </c>
      <c r="E1002" t="s">
        <v>2280</v>
      </c>
      <c r="F1002" t="s">
        <v>36</v>
      </c>
      <c r="G1002" t="s">
        <v>774</v>
      </c>
      <c r="H1002" t="s">
        <v>59</v>
      </c>
      <c r="I1002" t="s">
        <v>39</v>
      </c>
      <c r="J1002" t="s">
        <v>40</v>
      </c>
      <c r="K1002">
        <v>261.18</v>
      </c>
      <c r="L1002">
        <v>3</v>
      </c>
      <c r="M1002">
        <v>0.02</v>
      </c>
      <c r="N1002">
        <v>347.17</v>
      </c>
      <c r="O1002" t="s">
        <v>71</v>
      </c>
      <c r="P1002">
        <v>2020</v>
      </c>
    </row>
    <row r="1003" spans="1:16" x14ac:dyDescent="0.25">
      <c r="A1003" t="s">
        <v>2281</v>
      </c>
      <c r="B1003" s="1">
        <v>45760</v>
      </c>
      <c r="C1003" s="1">
        <v>45837</v>
      </c>
      <c r="D1003" t="s">
        <v>17</v>
      </c>
      <c r="E1003" t="s">
        <v>2282</v>
      </c>
      <c r="F1003" t="s">
        <v>36</v>
      </c>
      <c r="G1003" t="s">
        <v>1114</v>
      </c>
      <c r="H1003" t="s">
        <v>38</v>
      </c>
      <c r="I1003" t="s">
        <v>22</v>
      </c>
      <c r="J1003" t="s">
        <v>64</v>
      </c>
      <c r="K1003">
        <v>492.37</v>
      </c>
      <c r="L1003">
        <v>2</v>
      </c>
      <c r="M1003">
        <v>0.27</v>
      </c>
      <c r="N1003">
        <v>238.75</v>
      </c>
      <c r="O1003" t="s">
        <v>24</v>
      </c>
      <c r="P1003">
        <v>2025</v>
      </c>
    </row>
    <row r="1004" spans="1:16" x14ac:dyDescent="0.25">
      <c r="A1004" t="s">
        <v>2283</v>
      </c>
      <c r="B1004" s="1">
        <v>44611</v>
      </c>
      <c r="C1004" s="1">
        <v>45704</v>
      </c>
      <c r="D1004" t="s">
        <v>26</v>
      </c>
      <c r="E1004" t="s">
        <v>2284</v>
      </c>
      <c r="F1004" t="s">
        <v>28</v>
      </c>
      <c r="G1004" t="s">
        <v>2112</v>
      </c>
      <c r="H1004" t="s">
        <v>38</v>
      </c>
      <c r="I1004" t="s">
        <v>39</v>
      </c>
      <c r="J1004" t="s">
        <v>47</v>
      </c>
      <c r="K1004">
        <v>709.73</v>
      </c>
      <c r="L1004">
        <v>4</v>
      </c>
      <c r="M1004">
        <v>0.21</v>
      </c>
      <c r="N1004">
        <v>294.36</v>
      </c>
      <c r="O1004" t="s">
        <v>65</v>
      </c>
      <c r="P1004">
        <v>2022</v>
      </c>
    </row>
    <row r="1005" spans="1:16" x14ac:dyDescent="0.25">
      <c r="A1005" t="s">
        <v>2285</v>
      </c>
      <c r="B1005" s="1">
        <v>45590</v>
      </c>
      <c r="C1005" s="1">
        <v>45624</v>
      </c>
      <c r="D1005" t="s">
        <v>34</v>
      </c>
      <c r="E1005" t="s">
        <v>2286</v>
      </c>
      <c r="F1005" t="s">
        <v>36</v>
      </c>
      <c r="G1005" t="s">
        <v>128</v>
      </c>
      <c r="H1005" t="s">
        <v>21</v>
      </c>
      <c r="I1005" t="s">
        <v>39</v>
      </c>
      <c r="J1005" t="s">
        <v>113</v>
      </c>
      <c r="K1005">
        <v>271.5</v>
      </c>
      <c r="L1005">
        <v>6</v>
      </c>
      <c r="M1005">
        <v>0</v>
      </c>
      <c r="N1005">
        <v>140.96</v>
      </c>
      <c r="O1005" t="s">
        <v>32</v>
      </c>
      <c r="P1005">
        <v>2024</v>
      </c>
    </row>
    <row r="1006" spans="1:16" x14ac:dyDescent="0.25">
      <c r="A1006" t="s">
        <v>2287</v>
      </c>
      <c r="B1006" s="1">
        <v>44809</v>
      </c>
      <c r="C1006" s="1">
        <v>45652</v>
      </c>
      <c r="D1006" t="s">
        <v>61</v>
      </c>
      <c r="E1006" t="s">
        <v>2288</v>
      </c>
      <c r="F1006" t="s">
        <v>19</v>
      </c>
      <c r="G1006" t="s">
        <v>291</v>
      </c>
      <c r="H1006" t="s">
        <v>59</v>
      </c>
      <c r="I1006" t="s">
        <v>22</v>
      </c>
      <c r="J1006" t="s">
        <v>23</v>
      </c>
      <c r="K1006">
        <v>223.65</v>
      </c>
      <c r="L1006">
        <v>4</v>
      </c>
      <c r="M1006">
        <v>0.23</v>
      </c>
      <c r="N1006">
        <v>143.22999999999999</v>
      </c>
      <c r="O1006" t="s">
        <v>71</v>
      </c>
      <c r="P1006">
        <v>2022</v>
      </c>
    </row>
    <row r="1007" spans="1:16" x14ac:dyDescent="0.25">
      <c r="A1007" t="s">
        <v>2289</v>
      </c>
      <c r="B1007" s="1">
        <v>44419</v>
      </c>
      <c r="C1007" s="1">
        <v>45753</v>
      </c>
      <c r="D1007" t="s">
        <v>17</v>
      </c>
      <c r="E1007" t="s">
        <v>2290</v>
      </c>
      <c r="F1007" t="s">
        <v>28</v>
      </c>
      <c r="G1007" t="s">
        <v>468</v>
      </c>
      <c r="H1007" t="s">
        <v>21</v>
      </c>
      <c r="I1007" t="s">
        <v>22</v>
      </c>
      <c r="J1007" t="s">
        <v>64</v>
      </c>
      <c r="K1007">
        <v>784.04</v>
      </c>
      <c r="L1007">
        <v>3</v>
      </c>
      <c r="M1007">
        <v>0.18</v>
      </c>
      <c r="N1007">
        <v>406.89</v>
      </c>
      <c r="O1007" t="s">
        <v>24</v>
      </c>
      <c r="P1007">
        <v>2021</v>
      </c>
    </row>
    <row r="1008" spans="1:16" x14ac:dyDescent="0.25">
      <c r="A1008" t="s">
        <v>2291</v>
      </c>
      <c r="B1008" s="1">
        <v>45768</v>
      </c>
      <c r="C1008" s="1">
        <v>45814</v>
      </c>
      <c r="D1008" t="s">
        <v>61</v>
      </c>
      <c r="E1008" t="s">
        <v>2292</v>
      </c>
      <c r="F1008" t="s">
        <v>36</v>
      </c>
      <c r="G1008" t="s">
        <v>188</v>
      </c>
      <c r="H1008" t="s">
        <v>87</v>
      </c>
      <c r="I1008" t="s">
        <v>39</v>
      </c>
      <c r="J1008" t="s">
        <v>113</v>
      </c>
      <c r="K1008">
        <v>335.41</v>
      </c>
      <c r="L1008">
        <v>4</v>
      </c>
      <c r="M1008">
        <v>0.02</v>
      </c>
      <c r="N1008">
        <v>172.49</v>
      </c>
      <c r="O1008" t="s">
        <v>32</v>
      </c>
      <c r="P1008">
        <v>2025</v>
      </c>
    </row>
    <row r="1009" spans="1:16" x14ac:dyDescent="0.25">
      <c r="A1009" t="s">
        <v>2293</v>
      </c>
      <c r="B1009" s="1">
        <v>44957</v>
      </c>
      <c r="C1009" s="1">
        <v>45233</v>
      </c>
      <c r="D1009" t="s">
        <v>17</v>
      </c>
      <c r="E1009" t="s">
        <v>2294</v>
      </c>
      <c r="F1009" t="s">
        <v>19</v>
      </c>
      <c r="G1009" t="s">
        <v>43</v>
      </c>
      <c r="H1009" t="s">
        <v>59</v>
      </c>
      <c r="I1009" t="s">
        <v>39</v>
      </c>
      <c r="J1009" t="s">
        <v>40</v>
      </c>
      <c r="K1009">
        <v>21.08</v>
      </c>
      <c r="L1009">
        <v>7</v>
      </c>
      <c r="M1009">
        <v>0.18</v>
      </c>
      <c r="N1009">
        <v>436.67</v>
      </c>
      <c r="O1009" t="s">
        <v>71</v>
      </c>
      <c r="P1009">
        <v>2023</v>
      </c>
    </row>
    <row r="1010" spans="1:16" x14ac:dyDescent="0.25">
      <c r="A1010" t="s">
        <v>2295</v>
      </c>
      <c r="B1010" s="1">
        <v>45227</v>
      </c>
      <c r="C1010" s="1">
        <v>45748</v>
      </c>
      <c r="D1010" t="s">
        <v>17</v>
      </c>
      <c r="E1010" t="s">
        <v>2296</v>
      </c>
      <c r="F1010" t="s">
        <v>28</v>
      </c>
      <c r="G1010" t="s">
        <v>1375</v>
      </c>
      <c r="H1010" t="s">
        <v>21</v>
      </c>
      <c r="I1010" t="s">
        <v>39</v>
      </c>
      <c r="J1010" t="s">
        <v>113</v>
      </c>
      <c r="K1010">
        <v>597.07000000000005</v>
      </c>
      <c r="L1010">
        <v>6</v>
      </c>
      <c r="M1010">
        <v>0.25</v>
      </c>
      <c r="N1010">
        <v>-60.04</v>
      </c>
      <c r="O1010" t="s">
        <v>32</v>
      </c>
      <c r="P1010">
        <v>2023</v>
      </c>
    </row>
    <row r="1011" spans="1:16" x14ac:dyDescent="0.25">
      <c r="A1011" t="s">
        <v>2297</v>
      </c>
      <c r="B1011" s="1">
        <v>44677</v>
      </c>
      <c r="C1011" s="1">
        <v>44891</v>
      </c>
      <c r="D1011" t="s">
        <v>34</v>
      </c>
      <c r="E1011" t="s">
        <v>2298</v>
      </c>
      <c r="F1011" t="s">
        <v>28</v>
      </c>
      <c r="G1011" t="s">
        <v>246</v>
      </c>
      <c r="H1011" t="s">
        <v>59</v>
      </c>
      <c r="I1011" t="s">
        <v>22</v>
      </c>
      <c r="J1011" t="s">
        <v>64</v>
      </c>
      <c r="K1011">
        <v>14.92</v>
      </c>
      <c r="L1011">
        <v>9</v>
      </c>
      <c r="M1011">
        <v>0.09</v>
      </c>
      <c r="N1011">
        <v>-65.42</v>
      </c>
      <c r="O1011" t="s">
        <v>32</v>
      </c>
      <c r="P1011">
        <v>2022</v>
      </c>
    </row>
    <row r="1012" spans="1:16" x14ac:dyDescent="0.25">
      <c r="A1012" t="s">
        <v>2299</v>
      </c>
      <c r="B1012" s="1">
        <v>45557</v>
      </c>
      <c r="C1012" s="1">
        <v>45561</v>
      </c>
      <c r="D1012" t="s">
        <v>61</v>
      </c>
      <c r="E1012" t="s">
        <v>2300</v>
      </c>
      <c r="F1012" t="s">
        <v>19</v>
      </c>
      <c r="G1012" t="s">
        <v>583</v>
      </c>
      <c r="H1012" t="s">
        <v>59</v>
      </c>
      <c r="I1012" t="s">
        <v>22</v>
      </c>
      <c r="J1012" t="s">
        <v>132</v>
      </c>
      <c r="K1012">
        <v>610.38</v>
      </c>
      <c r="L1012">
        <v>2</v>
      </c>
      <c r="M1012">
        <v>0.26</v>
      </c>
      <c r="N1012">
        <v>250.34</v>
      </c>
      <c r="O1012" t="s">
        <v>71</v>
      </c>
      <c r="P1012">
        <v>2024</v>
      </c>
    </row>
    <row r="1013" spans="1:16" x14ac:dyDescent="0.25">
      <c r="A1013" t="s">
        <v>2301</v>
      </c>
      <c r="B1013" s="1">
        <v>44207</v>
      </c>
      <c r="C1013" s="1">
        <v>44695</v>
      </c>
      <c r="D1013" t="s">
        <v>26</v>
      </c>
      <c r="E1013" t="s">
        <v>2302</v>
      </c>
      <c r="F1013" t="s">
        <v>28</v>
      </c>
      <c r="G1013" t="s">
        <v>199</v>
      </c>
      <c r="H1013" t="s">
        <v>59</v>
      </c>
      <c r="I1013" t="s">
        <v>30</v>
      </c>
      <c r="J1013" t="s">
        <v>31</v>
      </c>
      <c r="K1013">
        <v>74.64</v>
      </c>
      <c r="L1013">
        <v>2</v>
      </c>
      <c r="M1013">
        <v>0.26</v>
      </c>
      <c r="N1013">
        <v>-40.630000000000003</v>
      </c>
      <c r="O1013" t="s">
        <v>65</v>
      </c>
      <c r="P1013">
        <v>2021</v>
      </c>
    </row>
    <row r="1014" spans="1:16" x14ac:dyDescent="0.25">
      <c r="A1014" t="s">
        <v>2303</v>
      </c>
      <c r="B1014" s="1">
        <v>45716</v>
      </c>
      <c r="C1014" s="1">
        <v>45797</v>
      </c>
      <c r="D1014" t="s">
        <v>17</v>
      </c>
      <c r="E1014" t="s">
        <v>2304</v>
      </c>
      <c r="F1014" t="s">
        <v>19</v>
      </c>
      <c r="G1014" t="s">
        <v>1080</v>
      </c>
      <c r="H1014" t="s">
        <v>87</v>
      </c>
      <c r="I1014" t="s">
        <v>39</v>
      </c>
      <c r="J1014" t="s">
        <v>113</v>
      </c>
      <c r="K1014">
        <v>254.96</v>
      </c>
      <c r="L1014">
        <v>8</v>
      </c>
      <c r="M1014">
        <v>0.24</v>
      </c>
      <c r="N1014">
        <v>166.18</v>
      </c>
      <c r="O1014" t="s">
        <v>24</v>
      </c>
      <c r="P1014">
        <v>2025</v>
      </c>
    </row>
    <row r="1015" spans="1:16" x14ac:dyDescent="0.25">
      <c r="A1015" t="s">
        <v>2305</v>
      </c>
      <c r="B1015" s="1">
        <v>45097</v>
      </c>
      <c r="C1015" s="1">
        <v>45684</v>
      </c>
      <c r="D1015" t="s">
        <v>61</v>
      </c>
      <c r="E1015" t="s">
        <v>2306</v>
      </c>
      <c r="F1015" t="s">
        <v>19</v>
      </c>
      <c r="G1015" t="s">
        <v>540</v>
      </c>
      <c r="H1015" t="s">
        <v>59</v>
      </c>
      <c r="I1015" t="s">
        <v>22</v>
      </c>
      <c r="J1015" t="s">
        <v>23</v>
      </c>
      <c r="K1015">
        <v>738.36</v>
      </c>
      <c r="L1015">
        <v>1</v>
      </c>
      <c r="M1015">
        <v>0.13</v>
      </c>
      <c r="N1015">
        <v>425.38</v>
      </c>
      <c r="O1015" t="s">
        <v>71</v>
      </c>
      <c r="P1015">
        <v>2023</v>
      </c>
    </row>
    <row r="1016" spans="1:16" x14ac:dyDescent="0.25">
      <c r="A1016" t="s">
        <v>2307</v>
      </c>
      <c r="B1016" s="1">
        <v>45337</v>
      </c>
      <c r="C1016" s="1">
        <v>45532</v>
      </c>
      <c r="D1016" t="s">
        <v>34</v>
      </c>
      <c r="E1016" t="s">
        <v>2308</v>
      </c>
      <c r="F1016" t="s">
        <v>28</v>
      </c>
      <c r="G1016" t="s">
        <v>663</v>
      </c>
      <c r="H1016" t="s">
        <v>87</v>
      </c>
      <c r="I1016" t="s">
        <v>39</v>
      </c>
      <c r="J1016" t="s">
        <v>47</v>
      </c>
      <c r="K1016">
        <v>141.03</v>
      </c>
      <c r="L1016">
        <v>6</v>
      </c>
      <c r="M1016">
        <v>0.14000000000000001</v>
      </c>
      <c r="N1016">
        <v>-35.43</v>
      </c>
      <c r="O1016" t="s">
        <v>71</v>
      </c>
      <c r="P1016">
        <v>2024</v>
      </c>
    </row>
    <row r="1017" spans="1:16" x14ac:dyDescent="0.25">
      <c r="A1017" t="s">
        <v>2309</v>
      </c>
      <c r="B1017" s="1">
        <v>45728</v>
      </c>
      <c r="C1017" s="1">
        <v>45796</v>
      </c>
      <c r="D1017" t="s">
        <v>17</v>
      </c>
      <c r="E1017" t="s">
        <v>2310</v>
      </c>
      <c r="F1017" t="s">
        <v>19</v>
      </c>
      <c r="G1017" t="s">
        <v>96</v>
      </c>
      <c r="H1017" t="s">
        <v>21</v>
      </c>
      <c r="I1017" t="s">
        <v>22</v>
      </c>
      <c r="J1017" t="s">
        <v>132</v>
      </c>
      <c r="K1017">
        <v>282.25</v>
      </c>
      <c r="L1017">
        <v>4</v>
      </c>
      <c r="M1017">
        <v>0.13</v>
      </c>
      <c r="N1017">
        <v>-83.45</v>
      </c>
      <c r="O1017" t="s">
        <v>71</v>
      </c>
      <c r="P1017">
        <v>2025</v>
      </c>
    </row>
    <row r="1018" spans="1:16" x14ac:dyDescent="0.25">
      <c r="A1018" t="s">
        <v>2311</v>
      </c>
      <c r="B1018" s="1">
        <v>44597</v>
      </c>
      <c r="C1018" s="1">
        <v>45114</v>
      </c>
      <c r="D1018" t="s">
        <v>26</v>
      </c>
      <c r="E1018" t="s">
        <v>2312</v>
      </c>
      <c r="F1018" t="s">
        <v>36</v>
      </c>
      <c r="G1018" t="s">
        <v>792</v>
      </c>
      <c r="H1018" t="s">
        <v>59</v>
      </c>
      <c r="I1018" t="s">
        <v>39</v>
      </c>
      <c r="J1018" t="s">
        <v>113</v>
      </c>
      <c r="K1018">
        <v>652.11</v>
      </c>
      <c r="L1018">
        <v>9</v>
      </c>
      <c r="M1018">
        <v>0.12</v>
      </c>
      <c r="N1018">
        <v>334.78</v>
      </c>
      <c r="O1018" t="s">
        <v>71</v>
      </c>
      <c r="P1018">
        <v>2022</v>
      </c>
    </row>
    <row r="1019" spans="1:16" x14ac:dyDescent="0.25">
      <c r="A1019" t="s">
        <v>2313</v>
      </c>
      <c r="B1019" s="1">
        <v>45625</v>
      </c>
      <c r="C1019" s="1">
        <v>45773</v>
      </c>
      <c r="D1019" t="s">
        <v>17</v>
      </c>
      <c r="E1019" t="s">
        <v>2314</v>
      </c>
      <c r="F1019" t="s">
        <v>28</v>
      </c>
      <c r="G1019" t="s">
        <v>96</v>
      </c>
      <c r="H1019" t="s">
        <v>59</v>
      </c>
      <c r="I1019" t="s">
        <v>22</v>
      </c>
      <c r="J1019" t="s">
        <v>64</v>
      </c>
      <c r="K1019">
        <v>22.46</v>
      </c>
      <c r="L1019">
        <v>10</v>
      </c>
      <c r="M1019">
        <v>0.23</v>
      </c>
      <c r="N1019">
        <v>110.33</v>
      </c>
      <c r="O1019" t="s">
        <v>24</v>
      </c>
      <c r="P1019">
        <v>2024</v>
      </c>
    </row>
    <row r="1020" spans="1:16" x14ac:dyDescent="0.25">
      <c r="A1020" t="s">
        <v>2315</v>
      </c>
      <c r="B1020" s="1">
        <v>45252</v>
      </c>
      <c r="C1020" s="1">
        <v>45288</v>
      </c>
      <c r="D1020" t="s">
        <v>61</v>
      </c>
      <c r="E1020" t="s">
        <v>2316</v>
      </c>
      <c r="F1020" t="s">
        <v>28</v>
      </c>
      <c r="G1020" t="s">
        <v>485</v>
      </c>
      <c r="H1020" t="s">
        <v>87</v>
      </c>
      <c r="I1020" t="s">
        <v>30</v>
      </c>
      <c r="J1020" t="s">
        <v>51</v>
      </c>
      <c r="K1020">
        <v>102.69</v>
      </c>
      <c r="L1020">
        <v>6</v>
      </c>
      <c r="M1020">
        <v>0.11</v>
      </c>
      <c r="N1020">
        <v>131.83000000000001</v>
      </c>
      <c r="O1020" t="s">
        <v>32</v>
      </c>
      <c r="P1020">
        <v>2023</v>
      </c>
    </row>
    <row r="1021" spans="1:16" x14ac:dyDescent="0.25">
      <c r="A1021" t="s">
        <v>2317</v>
      </c>
      <c r="B1021" s="1">
        <v>45185</v>
      </c>
      <c r="C1021" s="1">
        <v>45198</v>
      </c>
      <c r="D1021" t="s">
        <v>34</v>
      </c>
      <c r="E1021" t="s">
        <v>2318</v>
      </c>
      <c r="F1021" t="s">
        <v>36</v>
      </c>
      <c r="G1021" t="s">
        <v>920</v>
      </c>
      <c r="H1021" t="s">
        <v>38</v>
      </c>
      <c r="I1021" t="s">
        <v>22</v>
      </c>
      <c r="J1021" t="s">
        <v>64</v>
      </c>
      <c r="K1021">
        <v>767.53</v>
      </c>
      <c r="L1021">
        <v>6</v>
      </c>
      <c r="M1021">
        <v>0.15</v>
      </c>
      <c r="N1021">
        <v>458.48</v>
      </c>
      <c r="O1021" t="s">
        <v>24</v>
      </c>
      <c r="P1021">
        <v>2023</v>
      </c>
    </row>
    <row r="1022" spans="1:16" x14ac:dyDescent="0.25">
      <c r="A1022" t="s">
        <v>2319</v>
      </c>
      <c r="B1022" s="1">
        <v>44399</v>
      </c>
      <c r="C1022" s="1">
        <v>45588</v>
      </c>
      <c r="D1022" t="s">
        <v>61</v>
      </c>
      <c r="E1022" t="s">
        <v>2320</v>
      </c>
      <c r="F1022" t="s">
        <v>28</v>
      </c>
      <c r="G1022" t="s">
        <v>777</v>
      </c>
      <c r="H1022" t="s">
        <v>38</v>
      </c>
      <c r="I1022" t="s">
        <v>39</v>
      </c>
      <c r="J1022" t="s">
        <v>113</v>
      </c>
      <c r="K1022">
        <v>688.13</v>
      </c>
      <c r="L1022">
        <v>7</v>
      </c>
      <c r="M1022">
        <v>0.2</v>
      </c>
      <c r="N1022">
        <v>140.78</v>
      </c>
      <c r="O1022" t="s">
        <v>24</v>
      </c>
      <c r="P1022">
        <v>2021</v>
      </c>
    </row>
    <row r="1023" spans="1:16" x14ac:dyDescent="0.25">
      <c r="A1023" t="s">
        <v>2321</v>
      </c>
      <c r="B1023" s="1">
        <v>45232</v>
      </c>
      <c r="C1023" s="1">
        <v>45602</v>
      </c>
      <c r="D1023" t="s">
        <v>61</v>
      </c>
      <c r="E1023" t="s">
        <v>2322</v>
      </c>
      <c r="F1023" t="s">
        <v>19</v>
      </c>
      <c r="G1023" t="s">
        <v>178</v>
      </c>
      <c r="H1023" t="s">
        <v>87</v>
      </c>
      <c r="I1023" t="s">
        <v>39</v>
      </c>
      <c r="J1023" t="s">
        <v>40</v>
      </c>
      <c r="K1023">
        <v>460.7</v>
      </c>
      <c r="L1023">
        <v>4</v>
      </c>
      <c r="M1023">
        <v>0</v>
      </c>
      <c r="N1023">
        <v>317.20999999999998</v>
      </c>
      <c r="O1023" t="s">
        <v>65</v>
      </c>
      <c r="P1023">
        <v>2023</v>
      </c>
    </row>
    <row r="1024" spans="1:16" x14ac:dyDescent="0.25">
      <c r="A1024" t="s">
        <v>2323</v>
      </c>
      <c r="B1024" s="1">
        <v>44894</v>
      </c>
      <c r="C1024" s="1">
        <v>45780</v>
      </c>
      <c r="D1024" t="s">
        <v>17</v>
      </c>
      <c r="E1024" t="s">
        <v>2324</v>
      </c>
      <c r="F1024" t="s">
        <v>28</v>
      </c>
      <c r="G1024" t="s">
        <v>943</v>
      </c>
      <c r="H1024" t="s">
        <v>59</v>
      </c>
      <c r="I1024" t="s">
        <v>30</v>
      </c>
      <c r="J1024" t="s">
        <v>51</v>
      </c>
      <c r="K1024">
        <v>611.52</v>
      </c>
      <c r="L1024">
        <v>1</v>
      </c>
      <c r="M1024">
        <v>0.01</v>
      </c>
      <c r="N1024">
        <v>365.43</v>
      </c>
      <c r="O1024" t="s">
        <v>65</v>
      </c>
      <c r="P1024">
        <v>2022</v>
      </c>
    </row>
    <row r="1025" spans="1:16" x14ac:dyDescent="0.25">
      <c r="A1025" s="2" t="s">
        <v>2325</v>
      </c>
      <c r="B1025" s="1">
        <v>45104</v>
      </c>
      <c r="C1025" s="1">
        <v>45325</v>
      </c>
      <c r="D1025" t="s">
        <v>17</v>
      </c>
      <c r="E1025" t="s">
        <v>2326</v>
      </c>
      <c r="F1025" t="s">
        <v>36</v>
      </c>
      <c r="G1025" t="s">
        <v>618</v>
      </c>
      <c r="H1025" t="s">
        <v>87</v>
      </c>
      <c r="I1025" t="s">
        <v>22</v>
      </c>
      <c r="J1025" t="s">
        <v>23</v>
      </c>
      <c r="K1025">
        <v>824.89</v>
      </c>
      <c r="L1025">
        <v>9</v>
      </c>
      <c r="M1025">
        <v>0.27</v>
      </c>
      <c r="N1025">
        <v>145.38</v>
      </c>
      <c r="O1025" t="s">
        <v>71</v>
      </c>
      <c r="P1025">
        <v>2023</v>
      </c>
    </row>
    <row r="1026" spans="1:16" x14ac:dyDescent="0.25">
      <c r="A1026" t="s">
        <v>2327</v>
      </c>
      <c r="B1026" s="1">
        <v>45306</v>
      </c>
      <c r="C1026" s="1">
        <v>45532</v>
      </c>
      <c r="D1026" t="s">
        <v>26</v>
      </c>
      <c r="E1026" t="s">
        <v>2328</v>
      </c>
      <c r="F1026" t="s">
        <v>28</v>
      </c>
      <c r="G1026" t="s">
        <v>657</v>
      </c>
      <c r="H1026" t="s">
        <v>21</v>
      </c>
      <c r="I1026" t="s">
        <v>39</v>
      </c>
      <c r="J1026" t="s">
        <v>47</v>
      </c>
      <c r="K1026">
        <v>917.89</v>
      </c>
      <c r="L1026">
        <v>9</v>
      </c>
      <c r="M1026">
        <v>0.05</v>
      </c>
      <c r="N1026">
        <v>227.05</v>
      </c>
      <c r="O1026" t="s">
        <v>65</v>
      </c>
      <c r="P1026">
        <v>2024</v>
      </c>
    </row>
    <row r="1027" spans="1:16" x14ac:dyDescent="0.25">
      <c r="A1027" t="s">
        <v>2329</v>
      </c>
      <c r="B1027" s="1">
        <v>45400</v>
      </c>
      <c r="C1027" s="1">
        <v>45515</v>
      </c>
      <c r="D1027" t="s">
        <v>17</v>
      </c>
      <c r="E1027" t="s">
        <v>2330</v>
      </c>
      <c r="F1027" t="s">
        <v>19</v>
      </c>
      <c r="G1027" t="s">
        <v>101</v>
      </c>
      <c r="H1027" t="s">
        <v>38</v>
      </c>
      <c r="I1027" t="s">
        <v>39</v>
      </c>
      <c r="J1027" t="s">
        <v>47</v>
      </c>
      <c r="K1027">
        <v>668.08</v>
      </c>
      <c r="L1027">
        <v>10</v>
      </c>
      <c r="M1027">
        <v>0.02</v>
      </c>
      <c r="N1027">
        <v>310.16000000000003</v>
      </c>
      <c r="O1027" t="s">
        <v>65</v>
      </c>
      <c r="P1027">
        <v>2024</v>
      </c>
    </row>
    <row r="1028" spans="1:16" x14ac:dyDescent="0.25">
      <c r="A1028" t="s">
        <v>2331</v>
      </c>
      <c r="B1028" s="1">
        <v>45078</v>
      </c>
      <c r="C1028" s="1">
        <v>45422</v>
      </c>
      <c r="D1028" t="s">
        <v>61</v>
      </c>
      <c r="E1028" t="s">
        <v>2332</v>
      </c>
      <c r="F1028" t="s">
        <v>19</v>
      </c>
      <c r="G1028" t="s">
        <v>390</v>
      </c>
      <c r="H1028" t="s">
        <v>21</v>
      </c>
      <c r="I1028" t="s">
        <v>30</v>
      </c>
      <c r="J1028" t="s">
        <v>55</v>
      </c>
      <c r="K1028">
        <v>79.95</v>
      </c>
      <c r="L1028">
        <v>5</v>
      </c>
      <c r="M1028">
        <v>0.09</v>
      </c>
      <c r="N1028">
        <v>32.24</v>
      </c>
      <c r="O1028" t="s">
        <v>24</v>
      </c>
      <c r="P1028">
        <v>2023</v>
      </c>
    </row>
    <row r="1029" spans="1:16" x14ac:dyDescent="0.25">
      <c r="A1029" t="s">
        <v>2333</v>
      </c>
      <c r="B1029" s="1">
        <v>44642</v>
      </c>
      <c r="C1029" s="1">
        <v>44955</v>
      </c>
      <c r="D1029" t="s">
        <v>34</v>
      </c>
      <c r="E1029" t="s">
        <v>2334</v>
      </c>
      <c r="F1029" t="s">
        <v>28</v>
      </c>
      <c r="G1029" t="s">
        <v>624</v>
      </c>
      <c r="H1029" t="s">
        <v>87</v>
      </c>
      <c r="I1029" t="s">
        <v>30</v>
      </c>
      <c r="J1029" t="s">
        <v>55</v>
      </c>
      <c r="K1029">
        <v>409.59</v>
      </c>
      <c r="L1029">
        <v>7</v>
      </c>
      <c r="M1029">
        <v>0.05</v>
      </c>
      <c r="N1029">
        <v>193.89</v>
      </c>
      <c r="O1029" t="s">
        <v>71</v>
      </c>
      <c r="P1029">
        <v>2022</v>
      </c>
    </row>
    <row r="1030" spans="1:16" x14ac:dyDescent="0.25">
      <c r="A1030" t="s">
        <v>2335</v>
      </c>
      <c r="B1030" s="1">
        <v>45206</v>
      </c>
      <c r="C1030" s="1">
        <v>45720</v>
      </c>
      <c r="D1030" t="s">
        <v>17</v>
      </c>
      <c r="E1030" t="s">
        <v>2336</v>
      </c>
      <c r="F1030" t="s">
        <v>36</v>
      </c>
      <c r="G1030" t="s">
        <v>640</v>
      </c>
      <c r="H1030" t="s">
        <v>21</v>
      </c>
      <c r="I1030" t="s">
        <v>39</v>
      </c>
      <c r="J1030" t="s">
        <v>113</v>
      </c>
      <c r="K1030">
        <v>215.16</v>
      </c>
      <c r="L1030">
        <v>1</v>
      </c>
      <c r="M1030">
        <v>0.04</v>
      </c>
      <c r="N1030">
        <v>328.23</v>
      </c>
      <c r="O1030" t="s">
        <v>32</v>
      </c>
      <c r="P1030">
        <v>2023</v>
      </c>
    </row>
    <row r="1031" spans="1:16" x14ac:dyDescent="0.25">
      <c r="A1031" t="s">
        <v>2337</v>
      </c>
      <c r="B1031" s="1">
        <v>45363</v>
      </c>
      <c r="C1031" s="1">
        <v>45467</v>
      </c>
      <c r="D1031" t="s">
        <v>34</v>
      </c>
      <c r="E1031" t="s">
        <v>2338</v>
      </c>
      <c r="F1031" t="s">
        <v>36</v>
      </c>
      <c r="G1031" t="s">
        <v>362</v>
      </c>
      <c r="H1031" t="s">
        <v>38</v>
      </c>
      <c r="I1031" t="s">
        <v>39</v>
      </c>
      <c r="J1031" t="s">
        <v>40</v>
      </c>
      <c r="K1031">
        <v>69.86</v>
      </c>
      <c r="L1031">
        <v>10</v>
      </c>
      <c r="M1031">
        <v>0.28999999999999998</v>
      </c>
      <c r="N1031">
        <v>452.15</v>
      </c>
      <c r="O1031" t="s">
        <v>65</v>
      </c>
      <c r="P1031">
        <v>2024</v>
      </c>
    </row>
    <row r="1032" spans="1:16" x14ac:dyDescent="0.25">
      <c r="A1032" t="s">
        <v>2339</v>
      </c>
      <c r="B1032" s="1">
        <v>44224</v>
      </c>
      <c r="C1032" s="1">
        <v>45158</v>
      </c>
      <c r="D1032" t="s">
        <v>34</v>
      </c>
      <c r="E1032" t="s">
        <v>2340</v>
      </c>
      <c r="F1032" t="s">
        <v>36</v>
      </c>
      <c r="G1032" t="s">
        <v>559</v>
      </c>
      <c r="H1032" t="s">
        <v>87</v>
      </c>
      <c r="I1032" t="s">
        <v>39</v>
      </c>
      <c r="J1032" t="s">
        <v>113</v>
      </c>
      <c r="K1032">
        <v>855.18</v>
      </c>
      <c r="L1032">
        <v>1</v>
      </c>
      <c r="M1032">
        <v>0.04</v>
      </c>
      <c r="N1032">
        <v>126.7</v>
      </c>
      <c r="O1032" t="s">
        <v>71</v>
      </c>
      <c r="P1032">
        <v>2021</v>
      </c>
    </row>
    <row r="1033" spans="1:16" x14ac:dyDescent="0.25">
      <c r="A1033" t="s">
        <v>2341</v>
      </c>
      <c r="B1033" s="1">
        <v>44444</v>
      </c>
      <c r="C1033" s="1">
        <v>45372</v>
      </c>
      <c r="D1033" t="s">
        <v>34</v>
      </c>
      <c r="E1033" t="s">
        <v>2342</v>
      </c>
      <c r="F1033" t="s">
        <v>36</v>
      </c>
      <c r="G1033" t="s">
        <v>777</v>
      </c>
      <c r="H1033" t="s">
        <v>87</v>
      </c>
      <c r="I1033" t="s">
        <v>39</v>
      </c>
      <c r="J1033" t="s">
        <v>40</v>
      </c>
      <c r="K1033">
        <v>180.38</v>
      </c>
      <c r="L1033">
        <v>4</v>
      </c>
      <c r="M1033">
        <v>0</v>
      </c>
      <c r="N1033">
        <v>133.91</v>
      </c>
      <c r="O1033" t="s">
        <v>24</v>
      </c>
      <c r="P1033">
        <v>2021</v>
      </c>
    </row>
    <row r="1034" spans="1:16" x14ac:dyDescent="0.25">
      <c r="A1034" t="s">
        <v>2343</v>
      </c>
      <c r="B1034" s="1">
        <v>44211</v>
      </c>
      <c r="C1034" s="1">
        <v>45153</v>
      </c>
      <c r="D1034" t="s">
        <v>26</v>
      </c>
      <c r="E1034" t="s">
        <v>2344</v>
      </c>
      <c r="F1034" t="s">
        <v>19</v>
      </c>
      <c r="G1034" t="s">
        <v>763</v>
      </c>
      <c r="H1034" t="s">
        <v>38</v>
      </c>
      <c r="I1034" t="s">
        <v>30</v>
      </c>
      <c r="J1034" t="s">
        <v>31</v>
      </c>
      <c r="K1034">
        <v>814.94</v>
      </c>
      <c r="L1034">
        <v>6</v>
      </c>
      <c r="M1034">
        <v>0.03</v>
      </c>
      <c r="N1034">
        <v>-59.41</v>
      </c>
      <c r="O1034" t="s">
        <v>24</v>
      </c>
      <c r="P1034">
        <v>2021</v>
      </c>
    </row>
    <row r="1035" spans="1:16" x14ac:dyDescent="0.25">
      <c r="A1035" t="s">
        <v>2345</v>
      </c>
      <c r="B1035" s="1">
        <v>44053</v>
      </c>
      <c r="C1035" s="1">
        <v>45297</v>
      </c>
      <c r="D1035" t="s">
        <v>61</v>
      </c>
      <c r="E1035" t="s">
        <v>2346</v>
      </c>
      <c r="F1035" t="s">
        <v>28</v>
      </c>
      <c r="G1035" t="s">
        <v>471</v>
      </c>
      <c r="H1035" t="s">
        <v>21</v>
      </c>
      <c r="I1035" t="s">
        <v>22</v>
      </c>
      <c r="J1035" t="s">
        <v>132</v>
      </c>
      <c r="K1035">
        <v>961.33</v>
      </c>
      <c r="L1035">
        <v>1</v>
      </c>
      <c r="M1035">
        <v>0.22</v>
      </c>
      <c r="N1035">
        <v>-11.55</v>
      </c>
      <c r="O1035" t="s">
        <v>32</v>
      </c>
      <c r="P1035">
        <v>2020</v>
      </c>
    </row>
    <row r="1036" spans="1:16" x14ac:dyDescent="0.25">
      <c r="A1036" t="s">
        <v>2347</v>
      </c>
      <c r="B1036" s="1">
        <v>44694</v>
      </c>
      <c r="C1036" s="1">
        <v>45123</v>
      </c>
      <c r="D1036" t="s">
        <v>17</v>
      </c>
      <c r="E1036" t="s">
        <v>2348</v>
      </c>
      <c r="F1036" t="s">
        <v>28</v>
      </c>
      <c r="G1036" t="s">
        <v>155</v>
      </c>
      <c r="H1036" t="s">
        <v>87</v>
      </c>
      <c r="I1036" t="s">
        <v>39</v>
      </c>
      <c r="J1036" t="s">
        <v>113</v>
      </c>
      <c r="K1036">
        <v>164.68</v>
      </c>
      <c r="L1036">
        <v>10</v>
      </c>
      <c r="M1036">
        <v>0.22</v>
      </c>
      <c r="N1036">
        <v>286.26</v>
      </c>
      <c r="O1036" t="s">
        <v>32</v>
      </c>
      <c r="P1036">
        <v>2022</v>
      </c>
    </row>
    <row r="1037" spans="1:16" x14ac:dyDescent="0.25">
      <c r="A1037" t="s">
        <v>2349</v>
      </c>
      <c r="B1037" s="1">
        <v>44678</v>
      </c>
      <c r="C1037" s="1">
        <v>45051</v>
      </c>
      <c r="D1037" t="s">
        <v>61</v>
      </c>
      <c r="E1037" t="s">
        <v>2350</v>
      </c>
      <c r="F1037" t="s">
        <v>36</v>
      </c>
      <c r="G1037" t="s">
        <v>559</v>
      </c>
      <c r="H1037" t="s">
        <v>38</v>
      </c>
      <c r="I1037" t="s">
        <v>39</v>
      </c>
      <c r="J1037" t="s">
        <v>113</v>
      </c>
      <c r="K1037">
        <v>672.56</v>
      </c>
      <c r="L1037">
        <v>7</v>
      </c>
      <c r="M1037">
        <v>0.17</v>
      </c>
      <c r="N1037">
        <v>414.21</v>
      </c>
      <c r="O1037" t="s">
        <v>24</v>
      </c>
      <c r="P1037">
        <v>2022</v>
      </c>
    </row>
    <row r="1038" spans="1:16" x14ac:dyDescent="0.25">
      <c r="A1038" t="s">
        <v>2351</v>
      </c>
      <c r="B1038" s="1">
        <v>44460</v>
      </c>
      <c r="C1038" s="1">
        <v>45616</v>
      </c>
      <c r="D1038" t="s">
        <v>17</v>
      </c>
      <c r="E1038" t="s">
        <v>2352</v>
      </c>
      <c r="F1038" t="s">
        <v>28</v>
      </c>
      <c r="G1038" t="s">
        <v>1192</v>
      </c>
      <c r="H1038" t="s">
        <v>38</v>
      </c>
      <c r="I1038" t="s">
        <v>22</v>
      </c>
      <c r="J1038" t="s">
        <v>64</v>
      </c>
      <c r="K1038">
        <v>45.14</v>
      </c>
      <c r="L1038">
        <v>6</v>
      </c>
      <c r="M1038">
        <v>0.27</v>
      </c>
      <c r="N1038">
        <v>-77.19</v>
      </c>
      <c r="O1038" t="s">
        <v>65</v>
      </c>
      <c r="P1038">
        <v>2021</v>
      </c>
    </row>
    <row r="1039" spans="1:16" x14ac:dyDescent="0.25">
      <c r="A1039" t="s">
        <v>2353</v>
      </c>
      <c r="B1039" s="1">
        <v>45286</v>
      </c>
      <c r="C1039" s="1">
        <v>45736</v>
      </c>
      <c r="D1039" t="s">
        <v>34</v>
      </c>
      <c r="E1039" t="s">
        <v>2354</v>
      </c>
      <c r="F1039" t="s">
        <v>28</v>
      </c>
      <c r="G1039" t="s">
        <v>396</v>
      </c>
      <c r="H1039" t="s">
        <v>21</v>
      </c>
      <c r="I1039" t="s">
        <v>22</v>
      </c>
      <c r="J1039" t="s">
        <v>64</v>
      </c>
      <c r="K1039">
        <v>889.1</v>
      </c>
      <c r="L1039">
        <v>4</v>
      </c>
      <c r="M1039">
        <v>0.2</v>
      </c>
      <c r="N1039">
        <v>347.12</v>
      </c>
      <c r="O1039" t="s">
        <v>71</v>
      </c>
      <c r="P1039">
        <v>2023</v>
      </c>
    </row>
    <row r="1040" spans="1:16" x14ac:dyDescent="0.25">
      <c r="A1040" t="s">
        <v>2355</v>
      </c>
      <c r="B1040" s="1">
        <v>45241</v>
      </c>
      <c r="C1040" s="1">
        <v>45305</v>
      </c>
      <c r="D1040" t="s">
        <v>26</v>
      </c>
      <c r="E1040" t="s">
        <v>2356</v>
      </c>
      <c r="F1040" t="s">
        <v>28</v>
      </c>
      <c r="G1040" t="s">
        <v>540</v>
      </c>
      <c r="H1040" t="s">
        <v>21</v>
      </c>
      <c r="I1040" t="s">
        <v>39</v>
      </c>
      <c r="J1040" t="s">
        <v>113</v>
      </c>
      <c r="K1040">
        <v>358.89</v>
      </c>
      <c r="L1040">
        <v>4</v>
      </c>
      <c r="M1040">
        <v>0.01</v>
      </c>
      <c r="N1040">
        <v>495.17</v>
      </c>
      <c r="O1040" t="s">
        <v>32</v>
      </c>
      <c r="P1040">
        <v>2023</v>
      </c>
    </row>
    <row r="1041" spans="1:16" x14ac:dyDescent="0.25">
      <c r="A1041" t="s">
        <v>2357</v>
      </c>
      <c r="B1041" s="1">
        <v>44574</v>
      </c>
      <c r="C1041" s="1">
        <v>44603</v>
      </c>
      <c r="D1041" t="s">
        <v>61</v>
      </c>
      <c r="E1041" t="s">
        <v>2358</v>
      </c>
      <c r="F1041" t="s">
        <v>36</v>
      </c>
      <c r="G1041" t="s">
        <v>508</v>
      </c>
      <c r="H1041" t="s">
        <v>38</v>
      </c>
      <c r="I1041" t="s">
        <v>39</v>
      </c>
      <c r="J1041" t="s">
        <v>47</v>
      </c>
      <c r="K1041">
        <v>93.13</v>
      </c>
      <c r="L1041">
        <v>2</v>
      </c>
      <c r="M1041">
        <v>0.17</v>
      </c>
      <c r="N1041">
        <v>404.09</v>
      </c>
      <c r="O1041" t="s">
        <v>24</v>
      </c>
      <c r="P1041">
        <v>2022</v>
      </c>
    </row>
    <row r="1042" spans="1:16" x14ac:dyDescent="0.25">
      <c r="A1042" t="s">
        <v>2359</v>
      </c>
      <c r="B1042" s="1">
        <v>44941</v>
      </c>
      <c r="C1042" s="1">
        <v>45691</v>
      </c>
      <c r="D1042" t="s">
        <v>26</v>
      </c>
      <c r="E1042" t="s">
        <v>2360</v>
      </c>
      <c r="F1042" t="s">
        <v>28</v>
      </c>
      <c r="G1042" t="s">
        <v>611</v>
      </c>
      <c r="H1042" t="s">
        <v>59</v>
      </c>
      <c r="I1042" t="s">
        <v>22</v>
      </c>
      <c r="J1042" t="s">
        <v>132</v>
      </c>
      <c r="K1042">
        <v>599.92999999999995</v>
      </c>
      <c r="L1042">
        <v>8</v>
      </c>
      <c r="M1042">
        <v>0.15</v>
      </c>
      <c r="N1042">
        <v>274.20999999999998</v>
      </c>
      <c r="O1042" t="s">
        <v>71</v>
      </c>
      <c r="P1042">
        <v>2023</v>
      </c>
    </row>
    <row r="1043" spans="1:16" x14ac:dyDescent="0.25">
      <c r="A1043" t="s">
        <v>2361</v>
      </c>
      <c r="B1043" s="1">
        <v>44339</v>
      </c>
      <c r="C1043" s="1">
        <v>45735</v>
      </c>
      <c r="D1043" t="s">
        <v>34</v>
      </c>
      <c r="E1043" t="s">
        <v>2362</v>
      </c>
      <c r="F1043" t="s">
        <v>19</v>
      </c>
      <c r="G1043" t="s">
        <v>380</v>
      </c>
      <c r="H1043" t="s">
        <v>87</v>
      </c>
      <c r="I1043" t="s">
        <v>39</v>
      </c>
      <c r="J1043" t="s">
        <v>40</v>
      </c>
      <c r="K1043">
        <v>890.09</v>
      </c>
      <c r="L1043">
        <v>3</v>
      </c>
      <c r="M1043">
        <v>0.04</v>
      </c>
      <c r="N1043">
        <v>33.25</v>
      </c>
      <c r="O1043" t="s">
        <v>32</v>
      </c>
      <c r="P1043">
        <v>2021</v>
      </c>
    </row>
    <row r="1044" spans="1:16" x14ac:dyDescent="0.25">
      <c r="A1044" t="s">
        <v>2363</v>
      </c>
      <c r="B1044" s="1">
        <v>45841</v>
      </c>
      <c r="C1044" s="1">
        <v>45844</v>
      </c>
      <c r="D1044" t="s">
        <v>61</v>
      </c>
      <c r="E1044" t="s">
        <v>2364</v>
      </c>
      <c r="F1044" t="s">
        <v>19</v>
      </c>
      <c r="G1044" t="s">
        <v>694</v>
      </c>
      <c r="H1044" t="s">
        <v>38</v>
      </c>
      <c r="I1044" t="s">
        <v>39</v>
      </c>
      <c r="J1044" t="s">
        <v>113</v>
      </c>
      <c r="K1044">
        <v>475.2</v>
      </c>
      <c r="L1044">
        <v>10</v>
      </c>
      <c r="M1044">
        <v>0.23</v>
      </c>
      <c r="N1044">
        <v>321.01</v>
      </c>
      <c r="O1044" t="s">
        <v>65</v>
      </c>
      <c r="P1044">
        <v>2025</v>
      </c>
    </row>
    <row r="1045" spans="1:16" x14ac:dyDescent="0.25">
      <c r="A1045" t="s">
        <v>2365</v>
      </c>
      <c r="B1045" s="1">
        <v>45227</v>
      </c>
      <c r="C1045" s="1">
        <v>45596</v>
      </c>
      <c r="D1045" t="s">
        <v>26</v>
      </c>
      <c r="E1045" t="s">
        <v>2366</v>
      </c>
      <c r="F1045" t="s">
        <v>19</v>
      </c>
      <c r="G1045" t="s">
        <v>485</v>
      </c>
      <c r="H1045" t="s">
        <v>38</v>
      </c>
      <c r="I1045" t="s">
        <v>30</v>
      </c>
      <c r="J1045" t="s">
        <v>55</v>
      </c>
      <c r="K1045">
        <v>580.91</v>
      </c>
      <c r="L1045">
        <v>6</v>
      </c>
      <c r="M1045">
        <v>0.12</v>
      </c>
      <c r="N1045">
        <v>321.81</v>
      </c>
      <c r="O1045" t="s">
        <v>32</v>
      </c>
      <c r="P1045">
        <v>2023</v>
      </c>
    </row>
    <row r="1046" spans="1:16" x14ac:dyDescent="0.25">
      <c r="A1046" t="s">
        <v>2367</v>
      </c>
      <c r="B1046" s="1">
        <v>45559</v>
      </c>
      <c r="C1046" s="1">
        <v>45799</v>
      </c>
      <c r="D1046" t="s">
        <v>61</v>
      </c>
      <c r="E1046" t="s">
        <v>2368</v>
      </c>
      <c r="F1046" t="s">
        <v>19</v>
      </c>
      <c r="G1046" t="s">
        <v>774</v>
      </c>
      <c r="H1046" t="s">
        <v>38</v>
      </c>
      <c r="I1046" t="s">
        <v>39</v>
      </c>
      <c r="J1046" t="s">
        <v>47</v>
      </c>
      <c r="K1046">
        <v>540.79</v>
      </c>
      <c r="L1046">
        <v>3</v>
      </c>
      <c r="M1046">
        <v>0.26</v>
      </c>
      <c r="N1046">
        <v>171.13</v>
      </c>
      <c r="O1046" t="s">
        <v>65</v>
      </c>
      <c r="P1046">
        <v>2024</v>
      </c>
    </row>
    <row r="1047" spans="1:16" x14ac:dyDescent="0.25">
      <c r="A1047" t="s">
        <v>2369</v>
      </c>
      <c r="B1047" s="1">
        <v>44619</v>
      </c>
      <c r="C1047" s="1">
        <v>44793</v>
      </c>
      <c r="D1047" t="s">
        <v>17</v>
      </c>
      <c r="E1047" t="s">
        <v>2370</v>
      </c>
      <c r="F1047" t="s">
        <v>28</v>
      </c>
      <c r="G1047" t="s">
        <v>152</v>
      </c>
      <c r="H1047" t="s">
        <v>87</v>
      </c>
      <c r="I1047" t="s">
        <v>30</v>
      </c>
      <c r="J1047" t="s">
        <v>51</v>
      </c>
      <c r="K1047">
        <v>432.65</v>
      </c>
      <c r="L1047">
        <v>8</v>
      </c>
      <c r="M1047">
        <v>0.09</v>
      </c>
      <c r="N1047">
        <v>94.87</v>
      </c>
      <c r="O1047" t="s">
        <v>65</v>
      </c>
      <c r="P1047">
        <v>2022</v>
      </c>
    </row>
    <row r="1048" spans="1:16" x14ac:dyDescent="0.25">
      <c r="A1048" t="s">
        <v>2371</v>
      </c>
      <c r="B1048" s="1">
        <v>44438</v>
      </c>
      <c r="C1048" s="1">
        <v>45629</v>
      </c>
      <c r="D1048" t="s">
        <v>34</v>
      </c>
      <c r="E1048" t="s">
        <v>2372</v>
      </c>
      <c r="F1048" t="s">
        <v>28</v>
      </c>
      <c r="G1048" t="s">
        <v>390</v>
      </c>
      <c r="H1048" t="s">
        <v>38</v>
      </c>
      <c r="I1048" t="s">
        <v>39</v>
      </c>
      <c r="J1048" t="s">
        <v>40</v>
      </c>
      <c r="K1048">
        <v>347.54</v>
      </c>
      <c r="L1048">
        <v>7</v>
      </c>
      <c r="M1048">
        <v>0.28000000000000003</v>
      </c>
      <c r="N1048">
        <v>395.29</v>
      </c>
      <c r="O1048" t="s">
        <v>71</v>
      </c>
      <c r="P1048">
        <v>2021</v>
      </c>
    </row>
    <row r="1049" spans="1:16" x14ac:dyDescent="0.25">
      <c r="A1049" t="s">
        <v>2373</v>
      </c>
      <c r="B1049" s="1">
        <v>45379</v>
      </c>
      <c r="C1049" s="1">
        <v>45667</v>
      </c>
      <c r="D1049" t="s">
        <v>26</v>
      </c>
      <c r="E1049" t="s">
        <v>2374</v>
      </c>
      <c r="F1049" t="s">
        <v>28</v>
      </c>
      <c r="G1049" t="s">
        <v>763</v>
      </c>
      <c r="H1049" t="s">
        <v>59</v>
      </c>
      <c r="I1049" t="s">
        <v>30</v>
      </c>
      <c r="J1049" t="s">
        <v>31</v>
      </c>
      <c r="K1049">
        <v>134.32</v>
      </c>
      <c r="L1049">
        <v>5</v>
      </c>
      <c r="M1049">
        <v>0.21</v>
      </c>
      <c r="N1049">
        <v>496.95</v>
      </c>
      <c r="O1049" t="s">
        <v>32</v>
      </c>
      <c r="P1049">
        <v>2024</v>
      </c>
    </row>
    <row r="1050" spans="1:16" x14ac:dyDescent="0.25">
      <c r="A1050" t="s">
        <v>2375</v>
      </c>
      <c r="B1050" s="1">
        <v>45220</v>
      </c>
      <c r="C1050" s="1">
        <v>45343</v>
      </c>
      <c r="D1050" t="s">
        <v>34</v>
      </c>
      <c r="E1050" t="s">
        <v>2376</v>
      </c>
      <c r="F1050" t="s">
        <v>19</v>
      </c>
      <c r="G1050" t="s">
        <v>116</v>
      </c>
      <c r="H1050" t="s">
        <v>59</v>
      </c>
      <c r="I1050" t="s">
        <v>22</v>
      </c>
      <c r="J1050" t="s">
        <v>132</v>
      </c>
      <c r="K1050">
        <v>170.51</v>
      </c>
      <c r="L1050">
        <v>2</v>
      </c>
      <c r="M1050">
        <v>0.25</v>
      </c>
      <c r="N1050">
        <v>106.04</v>
      </c>
      <c r="O1050" t="s">
        <v>65</v>
      </c>
      <c r="P1050">
        <v>2023</v>
      </c>
    </row>
    <row r="1051" spans="1:16" x14ac:dyDescent="0.25">
      <c r="A1051" t="s">
        <v>2377</v>
      </c>
      <c r="B1051" s="1">
        <v>45847</v>
      </c>
      <c r="C1051" s="1">
        <v>45849</v>
      </c>
      <c r="D1051" t="s">
        <v>34</v>
      </c>
      <c r="E1051" t="s">
        <v>2378</v>
      </c>
      <c r="F1051" t="s">
        <v>28</v>
      </c>
      <c r="G1051" t="s">
        <v>1046</v>
      </c>
      <c r="H1051" t="s">
        <v>59</v>
      </c>
      <c r="I1051" t="s">
        <v>22</v>
      </c>
      <c r="J1051" t="s">
        <v>23</v>
      </c>
      <c r="K1051">
        <v>64.03</v>
      </c>
      <c r="L1051">
        <v>8</v>
      </c>
      <c r="M1051">
        <v>0.12</v>
      </c>
      <c r="N1051">
        <v>210.41</v>
      </c>
      <c r="O1051" t="s">
        <v>65</v>
      </c>
      <c r="P1051">
        <v>2025</v>
      </c>
    </row>
    <row r="1052" spans="1:16" x14ac:dyDescent="0.25">
      <c r="A1052" t="s">
        <v>2379</v>
      </c>
      <c r="B1052" s="1">
        <v>44804</v>
      </c>
      <c r="C1052" s="1">
        <v>45070</v>
      </c>
      <c r="D1052" t="s">
        <v>17</v>
      </c>
      <c r="E1052" t="s">
        <v>2380</v>
      </c>
      <c r="F1052" t="s">
        <v>36</v>
      </c>
      <c r="G1052" t="s">
        <v>202</v>
      </c>
      <c r="H1052" t="s">
        <v>59</v>
      </c>
      <c r="I1052" t="s">
        <v>30</v>
      </c>
      <c r="J1052" t="s">
        <v>55</v>
      </c>
      <c r="K1052">
        <v>717.1</v>
      </c>
      <c r="L1052">
        <v>6</v>
      </c>
      <c r="M1052">
        <v>0.05</v>
      </c>
      <c r="N1052">
        <v>-58.55</v>
      </c>
      <c r="O1052" t="s">
        <v>65</v>
      </c>
      <c r="P1052">
        <v>2022</v>
      </c>
    </row>
    <row r="1053" spans="1:16" x14ac:dyDescent="0.25">
      <c r="A1053" t="s">
        <v>2381</v>
      </c>
      <c r="B1053" s="1">
        <v>45591</v>
      </c>
      <c r="C1053" s="1">
        <v>45726</v>
      </c>
      <c r="D1053" t="s">
        <v>61</v>
      </c>
      <c r="E1053" t="s">
        <v>2382</v>
      </c>
      <c r="F1053" t="s">
        <v>19</v>
      </c>
      <c r="G1053" t="s">
        <v>301</v>
      </c>
      <c r="H1053" t="s">
        <v>59</v>
      </c>
      <c r="I1053" t="s">
        <v>39</v>
      </c>
      <c r="J1053" t="s">
        <v>113</v>
      </c>
      <c r="K1053">
        <v>370.87</v>
      </c>
      <c r="L1053">
        <v>3</v>
      </c>
      <c r="M1053">
        <v>0</v>
      </c>
      <c r="N1053">
        <v>28.45</v>
      </c>
      <c r="O1053" t="s">
        <v>71</v>
      </c>
      <c r="P1053">
        <v>2024</v>
      </c>
    </row>
    <row r="1054" spans="1:16" x14ac:dyDescent="0.25">
      <c r="A1054" t="s">
        <v>2383</v>
      </c>
      <c r="B1054" s="1">
        <v>45180</v>
      </c>
      <c r="C1054" s="1">
        <v>45636</v>
      </c>
      <c r="D1054" t="s">
        <v>61</v>
      </c>
      <c r="E1054" t="s">
        <v>2384</v>
      </c>
      <c r="F1054" t="s">
        <v>19</v>
      </c>
      <c r="G1054" t="s">
        <v>735</v>
      </c>
      <c r="H1054" t="s">
        <v>38</v>
      </c>
      <c r="I1054" t="s">
        <v>39</v>
      </c>
      <c r="J1054" t="s">
        <v>113</v>
      </c>
      <c r="K1054">
        <v>252.89</v>
      </c>
      <c r="L1054">
        <v>2</v>
      </c>
      <c r="M1054">
        <v>0.2</v>
      </c>
      <c r="N1054">
        <v>42.85</v>
      </c>
      <c r="O1054" t="s">
        <v>71</v>
      </c>
      <c r="P1054">
        <v>2023</v>
      </c>
    </row>
    <row r="1055" spans="1:16" x14ac:dyDescent="0.25">
      <c r="A1055" t="s">
        <v>2385</v>
      </c>
      <c r="B1055" s="1">
        <v>45788</v>
      </c>
      <c r="C1055" s="1">
        <v>45805</v>
      </c>
      <c r="D1055" t="s">
        <v>34</v>
      </c>
      <c r="E1055" t="s">
        <v>2386</v>
      </c>
      <c r="F1055" t="s">
        <v>36</v>
      </c>
      <c r="G1055" t="s">
        <v>1923</v>
      </c>
      <c r="H1055" t="s">
        <v>21</v>
      </c>
      <c r="I1055" t="s">
        <v>22</v>
      </c>
      <c r="J1055" t="s">
        <v>64</v>
      </c>
      <c r="K1055">
        <v>678.52</v>
      </c>
      <c r="L1055">
        <v>1</v>
      </c>
      <c r="M1055">
        <v>0.02</v>
      </c>
      <c r="N1055">
        <v>465.98</v>
      </c>
      <c r="O1055" t="s">
        <v>65</v>
      </c>
      <c r="P1055">
        <v>2025</v>
      </c>
    </row>
    <row r="1056" spans="1:16" x14ac:dyDescent="0.25">
      <c r="A1056" t="s">
        <v>2387</v>
      </c>
      <c r="B1056" s="1">
        <v>45480</v>
      </c>
      <c r="C1056" s="1">
        <v>45605</v>
      </c>
      <c r="D1056" t="s">
        <v>34</v>
      </c>
      <c r="E1056" t="s">
        <v>2388</v>
      </c>
      <c r="F1056" t="s">
        <v>19</v>
      </c>
      <c r="G1056" t="s">
        <v>131</v>
      </c>
      <c r="H1056" t="s">
        <v>21</v>
      </c>
      <c r="I1056" t="s">
        <v>39</v>
      </c>
      <c r="J1056" t="s">
        <v>40</v>
      </c>
      <c r="K1056">
        <v>538.32000000000005</v>
      </c>
      <c r="L1056">
        <v>7</v>
      </c>
      <c r="M1056">
        <v>0.17</v>
      </c>
      <c r="N1056">
        <v>158.85</v>
      </c>
      <c r="O1056" t="s">
        <v>71</v>
      </c>
      <c r="P1056">
        <v>2024</v>
      </c>
    </row>
    <row r="1057" spans="1:16" x14ac:dyDescent="0.25">
      <c r="A1057" t="s">
        <v>2389</v>
      </c>
      <c r="B1057" s="1">
        <v>44254</v>
      </c>
      <c r="C1057" s="1">
        <v>45178</v>
      </c>
      <c r="D1057" t="s">
        <v>26</v>
      </c>
      <c r="E1057" t="s">
        <v>2390</v>
      </c>
      <c r="F1057" t="s">
        <v>36</v>
      </c>
      <c r="G1057" t="s">
        <v>440</v>
      </c>
      <c r="H1057" t="s">
        <v>87</v>
      </c>
      <c r="I1057" t="s">
        <v>39</v>
      </c>
      <c r="J1057" t="s">
        <v>47</v>
      </c>
      <c r="K1057">
        <v>44.18</v>
      </c>
      <c r="L1057">
        <v>10</v>
      </c>
      <c r="M1057">
        <v>0.05</v>
      </c>
      <c r="N1057">
        <v>328.77</v>
      </c>
      <c r="O1057" t="s">
        <v>32</v>
      </c>
      <c r="P1057">
        <v>2021</v>
      </c>
    </row>
    <row r="1058" spans="1:16" x14ac:dyDescent="0.25">
      <c r="A1058" t="s">
        <v>2391</v>
      </c>
      <c r="B1058" s="1">
        <v>44456</v>
      </c>
      <c r="C1058" s="1">
        <v>45158</v>
      </c>
      <c r="D1058" t="s">
        <v>17</v>
      </c>
      <c r="E1058" t="s">
        <v>2392</v>
      </c>
      <c r="F1058" t="s">
        <v>36</v>
      </c>
      <c r="G1058" t="s">
        <v>735</v>
      </c>
      <c r="H1058" t="s">
        <v>38</v>
      </c>
      <c r="I1058" t="s">
        <v>30</v>
      </c>
      <c r="J1058" t="s">
        <v>31</v>
      </c>
      <c r="K1058">
        <v>684.85</v>
      </c>
      <c r="L1058">
        <v>2</v>
      </c>
      <c r="M1058">
        <v>0.28000000000000003</v>
      </c>
      <c r="N1058">
        <v>122.96</v>
      </c>
      <c r="O1058" t="s">
        <v>71</v>
      </c>
      <c r="P1058">
        <v>2021</v>
      </c>
    </row>
    <row r="1059" spans="1:16" x14ac:dyDescent="0.25">
      <c r="A1059" t="s">
        <v>2393</v>
      </c>
      <c r="B1059" s="1">
        <v>45213</v>
      </c>
      <c r="C1059" s="1">
        <v>45683</v>
      </c>
      <c r="D1059" t="s">
        <v>61</v>
      </c>
      <c r="E1059" t="s">
        <v>2394</v>
      </c>
      <c r="F1059" t="s">
        <v>19</v>
      </c>
      <c r="G1059" t="s">
        <v>135</v>
      </c>
      <c r="H1059" t="s">
        <v>59</v>
      </c>
      <c r="I1059" t="s">
        <v>30</v>
      </c>
      <c r="J1059" t="s">
        <v>55</v>
      </c>
      <c r="K1059">
        <v>653.80999999999995</v>
      </c>
      <c r="L1059">
        <v>9</v>
      </c>
      <c r="M1059">
        <v>0.3</v>
      </c>
      <c r="N1059">
        <v>459.04</v>
      </c>
      <c r="O1059" t="s">
        <v>24</v>
      </c>
      <c r="P1059">
        <v>2023</v>
      </c>
    </row>
    <row r="1060" spans="1:16" x14ac:dyDescent="0.25">
      <c r="A1060" t="s">
        <v>2395</v>
      </c>
      <c r="B1060" s="1">
        <v>44805</v>
      </c>
      <c r="C1060" s="1">
        <v>45608</v>
      </c>
      <c r="D1060" t="s">
        <v>34</v>
      </c>
      <c r="E1060" t="s">
        <v>2396</v>
      </c>
      <c r="F1060" t="s">
        <v>36</v>
      </c>
      <c r="G1060" t="s">
        <v>808</v>
      </c>
      <c r="H1060" t="s">
        <v>21</v>
      </c>
      <c r="I1060" t="s">
        <v>39</v>
      </c>
      <c r="J1060" t="s">
        <v>40</v>
      </c>
      <c r="K1060">
        <v>856.91</v>
      </c>
      <c r="L1060">
        <v>10</v>
      </c>
      <c r="M1060">
        <v>0.02</v>
      </c>
      <c r="N1060">
        <v>201.42</v>
      </c>
      <c r="O1060" t="s">
        <v>32</v>
      </c>
      <c r="P1060">
        <v>2022</v>
      </c>
    </row>
    <row r="1061" spans="1:16" x14ac:dyDescent="0.25">
      <c r="A1061" t="s">
        <v>2397</v>
      </c>
      <c r="B1061" s="1">
        <v>44771</v>
      </c>
      <c r="C1061" s="1">
        <v>44991</v>
      </c>
      <c r="D1061" t="s">
        <v>26</v>
      </c>
      <c r="E1061" t="s">
        <v>2398</v>
      </c>
      <c r="F1061" t="s">
        <v>19</v>
      </c>
      <c r="G1061" t="s">
        <v>210</v>
      </c>
      <c r="H1061" t="s">
        <v>59</v>
      </c>
      <c r="I1061" t="s">
        <v>22</v>
      </c>
      <c r="J1061" t="s">
        <v>23</v>
      </c>
      <c r="K1061">
        <v>138.72</v>
      </c>
      <c r="L1061">
        <v>10</v>
      </c>
      <c r="M1061">
        <v>0.25</v>
      </c>
      <c r="N1061">
        <v>220.23</v>
      </c>
      <c r="O1061" t="s">
        <v>65</v>
      </c>
      <c r="P1061">
        <v>2022</v>
      </c>
    </row>
    <row r="1062" spans="1:16" x14ac:dyDescent="0.25">
      <c r="A1062" t="s">
        <v>2399</v>
      </c>
      <c r="B1062" s="1">
        <v>44610</v>
      </c>
      <c r="C1062" s="1">
        <v>44727</v>
      </c>
      <c r="D1062" t="s">
        <v>61</v>
      </c>
      <c r="E1062" t="s">
        <v>2400</v>
      </c>
      <c r="F1062" t="s">
        <v>36</v>
      </c>
      <c r="G1062" t="s">
        <v>68</v>
      </c>
      <c r="H1062" t="s">
        <v>21</v>
      </c>
      <c r="I1062" t="s">
        <v>39</v>
      </c>
      <c r="J1062" t="s">
        <v>40</v>
      </c>
      <c r="K1062">
        <v>971.46</v>
      </c>
      <c r="L1062">
        <v>10</v>
      </c>
      <c r="M1062">
        <v>0.16</v>
      </c>
      <c r="N1062">
        <v>313.89</v>
      </c>
      <c r="O1062" t="s">
        <v>24</v>
      </c>
      <c r="P1062">
        <v>2022</v>
      </c>
    </row>
    <row r="1063" spans="1:16" x14ac:dyDescent="0.25">
      <c r="A1063" t="s">
        <v>2401</v>
      </c>
      <c r="B1063" s="1">
        <v>45395</v>
      </c>
      <c r="C1063" s="1">
        <v>45532</v>
      </c>
      <c r="D1063" t="s">
        <v>17</v>
      </c>
      <c r="E1063" t="s">
        <v>2402</v>
      </c>
      <c r="F1063" t="s">
        <v>28</v>
      </c>
      <c r="G1063" t="s">
        <v>396</v>
      </c>
      <c r="H1063" t="s">
        <v>87</v>
      </c>
      <c r="I1063" t="s">
        <v>22</v>
      </c>
      <c r="J1063" t="s">
        <v>64</v>
      </c>
      <c r="K1063">
        <v>969.08</v>
      </c>
      <c r="L1063">
        <v>8</v>
      </c>
      <c r="M1063">
        <v>0.21</v>
      </c>
      <c r="N1063">
        <v>-46.33</v>
      </c>
      <c r="O1063" t="s">
        <v>65</v>
      </c>
      <c r="P1063">
        <v>2024</v>
      </c>
    </row>
    <row r="1064" spans="1:16" x14ac:dyDescent="0.25">
      <c r="A1064" t="s">
        <v>2403</v>
      </c>
      <c r="B1064" s="1">
        <v>45325</v>
      </c>
      <c r="C1064" s="1">
        <v>45598</v>
      </c>
      <c r="D1064" t="s">
        <v>61</v>
      </c>
      <c r="E1064" t="s">
        <v>2404</v>
      </c>
      <c r="F1064" t="s">
        <v>36</v>
      </c>
      <c r="G1064" t="s">
        <v>383</v>
      </c>
      <c r="H1064" t="s">
        <v>87</v>
      </c>
      <c r="I1064" t="s">
        <v>22</v>
      </c>
      <c r="J1064" t="s">
        <v>23</v>
      </c>
      <c r="K1064">
        <v>476.29</v>
      </c>
      <c r="L1064">
        <v>10</v>
      </c>
      <c r="M1064">
        <v>0.18</v>
      </c>
      <c r="N1064">
        <v>22.51</v>
      </c>
      <c r="O1064" t="s">
        <v>32</v>
      </c>
      <c r="P1064">
        <v>2024</v>
      </c>
    </row>
    <row r="1065" spans="1:16" x14ac:dyDescent="0.25">
      <c r="A1065" t="s">
        <v>2405</v>
      </c>
      <c r="B1065" s="1">
        <v>44489</v>
      </c>
      <c r="C1065" s="1">
        <v>45483</v>
      </c>
      <c r="D1065" t="s">
        <v>34</v>
      </c>
      <c r="E1065" t="s">
        <v>2406</v>
      </c>
      <c r="F1065" t="s">
        <v>36</v>
      </c>
      <c r="G1065" t="s">
        <v>110</v>
      </c>
      <c r="H1065" t="s">
        <v>38</v>
      </c>
      <c r="I1065" t="s">
        <v>30</v>
      </c>
      <c r="J1065" t="s">
        <v>31</v>
      </c>
      <c r="K1065">
        <v>807.51</v>
      </c>
      <c r="L1065">
        <v>6</v>
      </c>
      <c r="M1065">
        <v>0.1</v>
      </c>
      <c r="N1065">
        <v>276.83</v>
      </c>
      <c r="O1065" t="s">
        <v>65</v>
      </c>
      <c r="P1065">
        <v>2021</v>
      </c>
    </row>
    <row r="1066" spans="1:16" x14ac:dyDescent="0.25">
      <c r="A1066" t="s">
        <v>2407</v>
      </c>
      <c r="B1066" s="1">
        <v>45817</v>
      </c>
      <c r="C1066" s="1">
        <v>45819</v>
      </c>
      <c r="D1066" t="s">
        <v>34</v>
      </c>
      <c r="E1066" t="s">
        <v>2408</v>
      </c>
      <c r="F1066" t="s">
        <v>36</v>
      </c>
      <c r="G1066" t="s">
        <v>1396</v>
      </c>
      <c r="H1066" t="s">
        <v>21</v>
      </c>
      <c r="I1066" t="s">
        <v>30</v>
      </c>
      <c r="J1066" t="s">
        <v>55</v>
      </c>
      <c r="K1066">
        <v>639.12</v>
      </c>
      <c r="L1066">
        <v>6</v>
      </c>
      <c r="M1066">
        <v>0.04</v>
      </c>
      <c r="N1066">
        <v>480.28</v>
      </c>
      <c r="O1066" t="s">
        <v>71</v>
      </c>
      <c r="P1066">
        <v>2025</v>
      </c>
    </row>
    <row r="1067" spans="1:16" x14ac:dyDescent="0.25">
      <c r="A1067" t="s">
        <v>2409</v>
      </c>
      <c r="B1067" s="1">
        <v>45367</v>
      </c>
      <c r="C1067" s="1">
        <v>45544</v>
      </c>
      <c r="D1067" t="s">
        <v>34</v>
      </c>
      <c r="E1067" t="s">
        <v>2410</v>
      </c>
      <c r="F1067" t="s">
        <v>28</v>
      </c>
      <c r="G1067" t="s">
        <v>175</v>
      </c>
      <c r="H1067" t="s">
        <v>59</v>
      </c>
      <c r="I1067" t="s">
        <v>30</v>
      </c>
      <c r="J1067" t="s">
        <v>31</v>
      </c>
      <c r="K1067">
        <v>453.45</v>
      </c>
      <c r="L1067">
        <v>9</v>
      </c>
      <c r="M1067">
        <v>0.08</v>
      </c>
      <c r="N1067">
        <v>-11.95</v>
      </c>
      <c r="O1067" t="s">
        <v>71</v>
      </c>
      <c r="P1067">
        <v>2024</v>
      </c>
    </row>
    <row r="1068" spans="1:16" x14ac:dyDescent="0.25">
      <c r="A1068" t="s">
        <v>2411</v>
      </c>
      <c r="B1068" s="1">
        <v>44806</v>
      </c>
      <c r="C1068" s="1">
        <v>45256</v>
      </c>
      <c r="D1068" t="s">
        <v>26</v>
      </c>
      <c r="E1068" t="s">
        <v>2412</v>
      </c>
      <c r="F1068" t="s">
        <v>36</v>
      </c>
      <c r="G1068" t="s">
        <v>316</v>
      </c>
      <c r="H1068" t="s">
        <v>38</v>
      </c>
      <c r="I1068" t="s">
        <v>22</v>
      </c>
      <c r="J1068" t="s">
        <v>132</v>
      </c>
      <c r="K1068">
        <v>597.63</v>
      </c>
      <c r="L1068">
        <v>8</v>
      </c>
      <c r="M1068">
        <v>0.15</v>
      </c>
      <c r="N1068">
        <v>124.38</v>
      </c>
      <c r="O1068" t="s">
        <v>32</v>
      </c>
      <c r="P1068">
        <v>2022</v>
      </c>
    </row>
    <row r="1069" spans="1:16" x14ac:dyDescent="0.25">
      <c r="A1069" t="s">
        <v>2413</v>
      </c>
      <c r="B1069" s="1">
        <v>44445</v>
      </c>
      <c r="C1069" s="1">
        <v>45017</v>
      </c>
      <c r="D1069" t="s">
        <v>17</v>
      </c>
      <c r="E1069" t="s">
        <v>2414</v>
      </c>
      <c r="F1069" t="s">
        <v>28</v>
      </c>
      <c r="G1069" t="s">
        <v>96</v>
      </c>
      <c r="H1069" t="s">
        <v>59</v>
      </c>
      <c r="I1069" t="s">
        <v>39</v>
      </c>
      <c r="J1069" t="s">
        <v>113</v>
      </c>
      <c r="K1069">
        <v>397.86</v>
      </c>
      <c r="L1069">
        <v>5</v>
      </c>
      <c r="M1069">
        <v>0.24</v>
      </c>
      <c r="N1069">
        <v>251.89</v>
      </c>
      <c r="O1069" t="s">
        <v>32</v>
      </c>
      <c r="P1069">
        <v>2021</v>
      </c>
    </row>
    <row r="1070" spans="1:16" x14ac:dyDescent="0.25">
      <c r="A1070" t="s">
        <v>2415</v>
      </c>
      <c r="B1070" s="1">
        <v>45006</v>
      </c>
      <c r="C1070" s="1">
        <v>45360</v>
      </c>
      <c r="D1070" t="s">
        <v>34</v>
      </c>
      <c r="E1070" t="s">
        <v>2416</v>
      </c>
      <c r="F1070" t="s">
        <v>19</v>
      </c>
      <c r="G1070" t="s">
        <v>530</v>
      </c>
      <c r="H1070" t="s">
        <v>59</v>
      </c>
      <c r="I1070" t="s">
        <v>30</v>
      </c>
      <c r="J1070" t="s">
        <v>31</v>
      </c>
      <c r="K1070">
        <v>380.9</v>
      </c>
      <c r="L1070">
        <v>10</v>
      </c>
      <c r="M1070">
        <v>0.01</v>
      </c>
      <c r="N1070">
        <v>466.92</v>
      </c>
      <c r="O1070" t="s">
        <v>71</v>
      </c>
      <c r="P1070">
        <v>2023</v>
      </c>
    </row>
    <row r="1071" spans="1:16" x14ac:dyDescent="0.25">
      <c r="A1071" t="s">
        <v>2417</v>
      </c>
      <c r="B1071" s="1">
        <v>44895</v>
      </c>
      <c r="C1071" s="1">
        <v>44974</v>
      </c>
      <c r="D1071" t="s">
        <v>26</v>
      </c>
      <c r="E1071" t="s">
        <v>2418</v>
      </c>
      <c r="F1071" t="s">
        <v>19</v>
      </c>
      <c r="G1071" t="s">
        <v>853</v>
      </c>
      <c r="H1071" t="s">
        <v>38</v>
      </c>
      <c r="I1071" t="s">
        <v>22</v>
      </c>
      <c r="J1071" t="s">
        <v>23</v>
      </c>
      <c r="K1071">
        <v>956.77</v>
      </c>
      <c r="L1071">
        <v>5</v>
      </c>
      <c r="M1071">
        <v>0.28999999999999998</v>
      </c>
      <c r="N1071">
        <v>352.13</v>
      </c>
      <c r="O1071" t="s">
        <v>32</v>
      </c>
      <c r="P1071">
        <v>2022</v>
      </c>
    </row>
    <row r="1072" spans="1:16" x14ac:dyDescent="0.25">
      <c r="A1072" t="s">
        <v>2419</v>
      </c>
      <c r="B1072" s="1">
        <v>44189</v>
      </c>
      <c r="C1072" s="1">
        <v>45637</v>
      </c>
      <c r="D1072" t="s">
        <v>61</v>
      </c>
      <c r="E1072" t="s">
        <v>2420</v>
      </c>
      <c r="F1072" t="s">
        <v>28</v>
      </c>
      <c r="G1072" t="s">
        <v>454</v>
      </c>
      <c r="H1072" t="s">
        <v>59</v>
      </c>
      <c r="I1072" t="s">
        <v>39</v>
      </c>
      <c r="J1072" t="s">
        <v>40</v>
      </c>
      <c r="K1072">
        <v>125.64</v>
      </c>
      <c r="L1072">
        <v>3</v>
      </c>
      <c r="M1072">
        <v>0.24</v>
      </c>
      <c r="N1072">
        <v>156.34</v>
      </c>
      <c r="O1072" t="s">
        <v>32</v>
      </c>
      <c r="P1072">
        <v>2020</v>
      </c>
    </row>
    <row r="1073" spans="1:16" x14ac:dyDescent="0.25">
      <c r="A1073" t="s">
        <v>2421</v>
      </c>
      <c r="B1073" s="1">
        <v>44060</v>
      </c>
      <c r="C1073" s="1">
        <v>45525</v>
      </c>
      <c r="D1073" t="s">
        <v>34</v>
      </c>
      <c r="E1073" t="s">
        <v>2422</v>
      </c>
      <c r="F1073" t="s">
        <v>19</v>
      </c>
      <c r="G1073" t="s">
        <v>166</v>
      </c>
      <c r="H1073" t="s">
        <v>59</v>
      </c>
      <c r="I1073" t="s">
        <v>22</v>
      </c>
      <c r="J1073" t="s">
        <v>23</v>
      </c>
      <c r="K1073">
        <v>587.54999999999995</v>
      </c>
      <c r="L1073">
        <v>5</v>
      </c>
      <c r="M1073">
        <v>0.04</v>
      </c>
      <c r="N1073">
        <v>352.28</v>
      </c>
      <c r="O1073" t="s">
        <v>24</v>
      </c>
      <c r="P1073">
        <v>2020</v>
      </c>
    </row>
    <row r="1074" spans="1:16" x14ac:dyDescent="0.25">
      <c r="A1074" t="s">
        <v>2423</v>
      </c>
      <c r="B1074" s="1">
        <v>45249</v>
      </c>
      <c r="C1074" s="1">
        <v>45532</v>
      </c>
      <c r="D1074" t="s">
        <v>17</v>
      </c>
      <c r="E1074" t="s">
        <v>2424</v>
      </c>
      <c r="F1074" t="s">
        <v>36</v>
      </c>
      <c r="G1074" t="s">
        <v>371</v>
      </c>
      <c r="H1074" t="s">
        <v>59</v>
      </c>
      <c r="I1074" t="s">
        <v>30</v>
      </c>
      <c r="J1074" t="s">
        <v>55</v>
      </c>
      <c r="K1074">
        <v>250.75</v>
      </c>
      <c r="L1074">
        <v>10</v>
      </c>
      <c r="M1074">
        <v>0.06</v>
      </c>
      <c r="N1074">
        <v>172.77</v>
      </c>
      <c r="O1074" t="s">
        <v>24</v>
      </c>
      <c r="P1074">
        <v>2023</v>
      </c>
    </row>
    <row r="1075" spans="1:16" x14ac:dyDescent="0.25">
      <c r="A1075" t="s">
        <v>2425</v>
      </c>
      <c r="B1075" s="1">
        <v>45457</v>
      </c>
      <c r="C1075" s="1">
        <v>45694</v>
      </c>
      <c r="D1075" t="s">
        <v>34</v>
      </c>
      <c r="E1075" t="s">
        <v>2426</v>
      </c>
      <c r="F1075" t="s">
        <v>36</v>
      </c>
      <c r="G1075" t="s">
        <v>943</v>
      </c>
      <c r="H1075" t="s">
        <v>59</v>
      </c>
      <c r="I1075" t="s">
        <v>22</v>
      </c>
      <c r="J1075" t="s">
        <v>132</v>
      </c>
      <c r="K1075">
        <v>127.92</v>
      </c>
      <c r="L1075">
        <v>3</v>
      </c>
      <c r="M1075">
        <v>0.24</v>
      </c>
      <c r="N1075">
        <v>319.52</v>
      </c>
      <c r="O1075" t="s">
        <v>32</v>
      </c>
      <c r="P1075">
        <v>2024</v>
      </c>
    </row>
    <row r="1076" spans="1:16" x14ac:dyDescent="0.25">
      <c r="A1076" t="s">
        <v>2427</v>
      </c>
      <c r="B1076" s="1">
        <v>45569</v>
      </c>
      <c r="C1076" s="1">
        <v>45810</v>
      </c>
      <c r="D1076" t="s">
        <v>61</v>
      </c>
      <c r="E1076" t="s">
        <v>2428</v>
      </c>
      <c r="F1076" t="s">
        <v>28</v>
      </c>
      <c r="G1076" t="s">
        <v>196</v>
      </c>
      <c r="H1076" t="s">
        <v>21</v>
      </c>
      <c r="I1076" t="s">
        <v>30</v>
      </c>
      <c r="J1076" t="s">
        <v>31</v>
      </c>
      <c r="K1076">
        <v>920.99</v>
      </c>
      <c r="L1076">
        <v>7</v>
      </c>
      <c r="M1076">
        <v>0.28000000000000003</v>
      </c>
      <c r="N1076">
        <v>232.07</v>
      </c>
      <c r="O1076" t="s">
        <v>65</v>
      </c>
      <c r="P1076">
        <v>2024</v>
      </c>
    </row>
    <row r="1077" spans="1:16" x14ac:dyDescent="0.25">
      <c r="A1077" t="s">
        <v>2429</v>
      </c>
      <c r="B1077" s="1">
        <v>45512</v>
      </c>
      <c r="C1077" s="1">
        <v>45788</v>
      </c>
      <c r="D1077" t="s">
        <v>34</v>
      </c>
      <c r="E1077" t="s">
        <v>2430</v>
      </c>
      <c r="F1077" t="s">
        <v>36</v>
      </c>
      <c r="G1077" t="s">
        <v>93</v>
      </c>
      <c r="H1077" t="s">
        <v>38</v>
      </c>
      <c r="I1077" t="s">
        <v>22</v>
      </c>
      <c r="J1077" t="s">
        <v>23</v>
      </c>
      <c r="K1077">
        <v>931.36</v>
      </c>
      <c r="L1077">
        <v>2</v>
      </c>
      <c r="M1077">
        <v>0.22</v>
      </c>
      <c r="N1077">
        <v>423.16</v>
      </c>
      <c r="O1077" t="s">
        <v>32</v>
      </c>
      <c r="P1077">
        <v>2024</v>
      </c>
    </row>
    <row r="1078" spans="1:16" x14ac:dyDescent="0.25">
      <c r="A1078" t="s">
        <v>2431</v>
      </c>
      <c r="B1078" s="1">
        <v>44023</v>
      </c>
      <c r="C1078" s="1">
        <v>45488</v>
      </c>
      <c r="D1078" t="s">
        <v>17</v>
      </c>
      <c r="E1078" t="s">
        <v>2432</v>
      </c>
      <c r="F1078" t="s">
        <v>36</v>
      </c>
      <c r="G1078" t="s">
        <v>1041</v>
      </c>
      <c r="H1078" t="s">
        <v>87</v>
      </c>
      <c r="I1078" t="s">
        <v>22</v>
      </c>
      <c r="J1078" t="s">
        <v>64</v>
      </c>
      <c r="K1078">
        <v>111.73</v>
      </c>
      <c r="L1078">
        <v>4</v>
      </c>
      <c r="M1078">
        <v>0.2</v>
      </c>
      <c r="N1078">
        <v>171.94</v>
      </c>
      <c r="O1078" t="s">
        <v>65</v>
      </c>
      <c r="P1078">
        <v>2020</v>
      </c>
    </row>
    <row r="1079" spans="1:16" x14ac:dyDescent="0.25">
      <c r="A1079" t="s">
        <v>2433</v>
      </c>
      <c r="B1079" s="1">
        <v>45450</v>
      </c>
      <c r="C1079" s="1">
        <v>45733</v>
      </c>
      <c r="D1079" t="s">
        <v>26</v>
      </c>
      <c r="E1079" t="s">
        <v>2434</v>
      </c>
      <c r="F1079" t="s">
        <v>19</v>
      </c>
      <c r="G1079" t="s">
        <v>166</v>
      </c>
      <c r="H1079" t="s">
        <v>38</v>
      </c>
      <c r="I1079" t="s">
        <v>39</v>
      </c>
      <c r="J1079" t="s">
        <v>113</v>
      </c>
      <c r="K1079">
        <v>754.77</v>
      </c>
      <c r="L1079">
        <v>10</v>
      </c>
      <c r="M1079">
        <v>0.18</v>
      </c>
      <c r="N1079">
        <v>49.87</v>
      </c>
      <c r="O1079" t="s">
        <v>24</v>
      </c>
      <c r="P1079">
        <v>2024</v>
      </c>
    </row>
    <row r="1080" spans="1:16" x14ac:dyDescent="0.25">
      <c r="A1080" t="s">
        <v>2435</v>
      </c>
      <c r="B1080" s="1">
        <v>45219</v>
      </c>
      <c r="C1080" s="1">
        <v>45377</v>
      </c>
      <c r="D1080" t="s">
        <v>17</v>
      </c>
      <c r="E1080" t="s">
        <v>2436</v>
      </c>
      <c r="F1080" t="s">
        <v>19</v>
      </c>
      <c r="G1080" t="s">
        <v>380</v>
      </c>
      <c r="H1080" t="s">
        <v>59</v>
      </c>
      <c r="I1080" t="s">
        <v>39</v>
      </c>
      <c r="J1080" t="s">
        <v>113</v>
      </c>
      <c r="K1080">
        <v>412.31</v>
      </c>
      <c r="L1080">
        <v>6</v>
      </c>
      <c r="M1080">
        <v>0.18</v>
      </c>
      <c r="N1080">
        <v>439.45</v>
      </c>
      <c r="O1080" t="s">
        <v>65</v>
      </c>
      <c r="P1080">
        <v>2023</v>
      </c>
    </row>
    <row r="1081" spans="1:16" x14ac:dyDescent="0.25">
      <c r="A1081" t="s">
        <v>2437</v>
      </c>
      <c r="B1081" s="1">
        <v>45168</v>
      </c>
      <c r="C1081" s="1">
        <v>45174</v>
      </c>
      <c r="D1081" t="s">
        <v>26</v>
      </c>
      <c r="E1081" t="s">
        <v>2438</v>
      </c>
      <c r="F1081" t="s">
        <v>36</v>
      </c>
      <c r="G1081" t="s">
        <v>1041</v>
      </c>
      <c r="H1081" t="s">
        <v>59</v>
      </c>
      <c r="I1081" t="s">
        <v>22</v>
      </c>
      <c r="J1081" t="s">
        <v>132</v>
      </c>
      <c r="K1081">
        <v>108.4</v>
      </c>
      <c r="L1081">
        <v>8</v>
      </c>
      <c r="M1081">
        <v>0</v>
      </c>
      <c r="N1081">
        <v>113.94</v>
      </c>
      <c r="O1081" t="s">
        <v>65</v>
      </c>
      <c r="P1081">
        <v>2023</v>
      </c>
    </row>
    <row r="1082" spans="1:16" x14ac:dyDescent="0.25">
      <c r="A1082" t="s">
        <v>2439</v>
      </c>
      <c r="B1082" s="1">
        <v>44551</v>
      </c>
      <c r="C1082" s="1">
        <v>44888</v>
      </c>
      <c r="D1082" t="s">
        <v>17</v>
      </c>
      <c r="E1082" t="s">
        <v>2440</v>
      </c>
      <c r="F1082" t="s">
        <v>19</v>
      </c>
      <c r="G1082" t="s">
        <v>401</v>
      </c>
      <c r="H1082" t="s">
        <v>38</v>
      </c>
      <c r="I1082" t="s">
        <v>30</v>
      </c>
      <c r="J1082" t="s">
        <v>51</v>
      </c>
      <c r="K1082">
        <v>385.33</v>
      </c>
      <c r="L1082">
        <v>5</v>
      </c>
      <c r="M1082">
        <v>0.12</v>
      </c>
      <c r="N1082">
        <v>325.25</v>
      </c>
      <c r="O1082" t="s">
        <v>71</v>
      </c>
      <c r="P1082">
        <v>2021</v>
      </c>
    </row>
    <row r="1083" spans="1:16" x14ac:dyDescent="0.25">
      <c r="A1083" t="s">
        <v>2441</v>
      </c>
      <c r="B1083" s="1">
        <v>45840</v>
      </c>
      <c r="C1083" s="1">
        <v>45840</v>
      </c>
      <c r="D1083" t="s">
        <v>26</v>
      </c>
      <c r="E1083" t="s">
        <v>2442</v>
      </c>
      <c r="F1083" t="s">
        <v>28</v>
      </c>
      <c r="G1083" t="s">
        <v>216</v>
      </c>
      <c r="H1083" t="s">
        <v>59</v>
      </c>
      <c r="I1083" t="s">
        <v>22</v>
      </c>
      <c r="J1083" t="s">
        <v>132</v>
      </c>
      <c r="K1083">
        <v>78.760000000000005</v>
      </c>
      <c r="L1083">
        <v>4</v>
      </c>
      <c r="M1083">
        <v>0.09</v>
      </c>
      <c r="N1083">
        <v>46.75</v>
      </c>
      <c r="O1083" t="s">
        <v>32</v>
      </c>
      <c r="P1083">
        <v>2025</v>
      </c>
    </row>
    <row r="1084" spans="1:16" x14ac:dyDescent="0.25">
      <c r="A1084" t="s">
        <v>2443</v>
      </c>
      <c r="B1084" s="1">
        <v>44213</v>
      </c>
      <c r="C1084" s="1">
        <v>45832</v>
      </c>
      <c r="D1084" t="s">
        <v>26</v>
      </c>
      <c r="E1084" t="s">
        <v>2444</v>
      </c>
      <c r="F1084" t="s">
        <v>19</v>
      </c>
      <c r="G1084" t="s">
        <v>914</v>
      </c>
      <c r="H1084" t="s">
        <v>38</v>
      </c>
      <c r="I1084" t="s">
        <v>22</v>
      </c>
      <c r="J1084" t="s">
        <v>23</v>
      </c>
      <c r="K1084">
        <v>755.25</v>
      </c>
      <c r="L1084">
        <v>10</v>
      </c>
      <c r="M1084">
        <v>0.04</v>
      </c>
      <c r="N1084">
        <v>461.07</v>
      </c>
      <c r="O1084" t="s">
        <v>65</v>
      </c>
      <c r="P1084">
        <v>2021</v>
      </c>
    </row>
    <row r="1085" spans="1:16" x14ac:dyDescent="0.25">
      <c r="A1085" t="s">
        <v>2445</v>
      </c>
      <c r="B1085" s="1">
        <v>45399</v>
      </c>
      <c r="C1085" s="1">
        <v>45490</v>
      </c>
      <c r="D1085" t="s">
        <v>34</v>
      </c>
      <c r="E1085" t="s">
        <v>2446</v>
      </c>
      <c r="F1085" t="s">
        <v>36</v>
      </c>
      <c r="G1085" t="s">
        <v>328</v>
      </c>
      <c r="H1085" t="s">
        <v>21</v>
      </c>
      <c r="I1085" t="s">
        <v>30</v>
      </c>
      <c r="J1085" t="s">
        <v>55</v>
      </c>
      <c r="K1085">
        <v>161</v>
      </c>
      <c r="L1085">
        <v>6</v>
      </c>
      <c r="M1085">
        <v>0.15</v>
      </c>
      <c r="N1085">
        <v>-76.400000000000006</v>
      </c>
      <c r="O1085" t="s">
        <v>24</v>
      </c>
      <c r="P1085">
        <v>2024</v>
      </c>
    </row>
    <row r="1086" spans="1:16" x14ac:dyDescent="0.25">
      <c r="A1086" t="s">
        <v>2447</v>
      </c>
      <c r="B1086" s="1">
        <v>44513</v>
      </c>
      <c r="C1086" s="1">
        <v>45236</v>
      </c>
      <c r="D1086" t="s">
        <v>26</v>
      </c>
      <c r="E1086" t="s">
        <v>2448</v>
      </c>
      <c r="F1086" t="s">
        <v>19</v>
      </c>
      <c r="G1086" t="s">
        <v>101</v>
      </c>
      <c r="H1086" t="s">
        <v>21</v>
      </c>
      <c r="I1086" t="s">
        <v>39</v>
      </c>
      <c r="J1086" t="s">
        <v>47</v>
      </c>
      <c r="K1086">
        <v>718.56</v>
      </c>
      <c r="L1086">
        <v>4</v>
      </c>
      <c r="M1086">
        <v>7.0000000000000007E-2</v>
      </c>
      <c r="N1086">
        <v>-72.239999999999995</v>
      </c>
      <c r="O1086" t="s">
        <v>71</v>
      </c>
      <c r="P1086">
        <v>2021</v>
      </c>
    </row>
    <row r="1087" spans="1:16" x14ac:dyDescent="0.25">
      <c r="A1087" t="s">
        <v>2449</v>
      </c>
      <c r="B1087" s="1">
        <v>45740</v>
      </c>
      <c r="C1087" s="1">
        <v>45773</v>
      </c>
      <c r="D1087" t="s">
        <v>17</v>
      </c>
      <c r="E1087" t="s">
        <v>2450</v>
      </c>
      <c r="F1087" t="s">
        <v>19</v>
      </c>
      <c r="G1087" t="s">
        <v>979</v>
      </c>
      <c r="H1087" t="s">
        <v>87</v>
      </c>
      <c r="I1087" t="s">
        <v>30</v>
      </c>
      <c r="J1087" t="s">
        <v>55</v>
      </c>
      <c r="K1087">
        <v>258.79000000000002</v>
      </c>
      <c r="L1087">
        <v>3</v>
      </c>
      <c r="M1087">
        <v>0.16</v>
      </c>
      <c r="N1087">
        <v>-73</v>
      </c>
      <c r="O1087" t="s">
        <v>71</v>
      </c>
      <c r="P1087">
        <v>2025</v>
      </c>
    </row>
    <row r="1088" spans="1:16" x14ac:dyDescent="0.25">
      <c r="A1088" t="s">
        <v>2451</v>
      </c>
      <c r="B1088" s="1">
        <v>44039</v>
      </c>
      <c r="C1088" s="1">
        <v>45419</v>
      </c>
      <c r="D1088" t="s">
        <v>26</v>
      </c>
      <c r="E1088" t="s">
        <v>2452</v>
      </c>
      <c r="F1088" t="s">
        <v>28</v>
      </c>
      <c r="G1088" t="s">
        <v>135</v>
      </c>
      <c r="H1088" t="s">
        <v>59</v>
      </c>
      <c r="I1088" t="s">
        <v>39</v>
      </c>
      <c r="J1088" t="s">
        <v>113</v>
      </c>
      <c r="K1088">
        <v>524.01</v>
      </c>
      <c r="L1088">
        <v>3</v>
      </c>
      <c r="M1088">
        <v>0.09</v>
      </c>
      <c r="N1088">
        <v>478.98</v>
      </c>
      <c r="O1088" t="s">
        <v>71</v>
      </c>
      <c r="P1088">
        <v>2020</v>
      </c>
    </row>
    <row r="1089" spans="1:16" x14ac:dyDescent="0.25">
      <c r="A1089" t="s">
        <v>2453</v>
      </c>
      <c r="B1089" s="1">
        <v>44490</v>
      </c>
      <c r="C1089" s="1">
        <v>45404</v>
      </c>
      <c r="D1089" t="s">
        <v>17</v>
      </c>
      <c r="E1089" t="s">
        <v>2454</v>
      </c>
      <c r="F1089" t="s">
        <v>28</v>
      </c>
      <c r="G1089" t="s">
        <v>480</v>
      </c>
      <c r="H1089" t="s">
        <v>59</v>
      </c>
      <c r="I1089" t="s">
        <v>30</v>
      </c>
      <c r="J1089" t="s">
        <v>55</v>
      </c>
      <c r="K1089">
        <v>870.46</v>
      </c>
      <c r="L1089">
        <v>2</v>
      </c>
      <c r="M1089">
        <v>0.09</v>
      </c>
      <c r="N1089">
        <v>157.22</v>
      </c>
      <c r="O1089" t="s">
        <v>71</v>
      </c>
      <c r="P1089">
        <v>2021</v>
      </c>
    </row>
    <row r="1090" spans="1:16" x14ac:dyDescent="0.25">
      <c r="A1090" t="s">
        <v>2455</v>
      </c>
      <c r="B1090" s="1">
        <v>44755</v>
      </c>
      <c r="C1090" s="1">
        <v>45624</v>
      </c>
      <c r="D1090" t="s">
        <v>26</v>
      </c>
      <c r="E1090" t="s">
        <v>2456</v>
      </c>
      <c r="F1090" t="s">
        <v>36</v>
      </c>
      <c r="G1090" t="s">
        <v>920</v>
      </c>
      <c r="H1090" t="s">
        <v>21</v>
      </c>
      <c r="I1090" t="s">
        <v>39</v>
      </c>
      <c r="J1090" t="s">
        <v>47</v>
      </c>
      <c r="K1090">
        <v>139.91</v>
      </c>
      <c r="L1090">
        <v>4</v>
      </c>
      <c r="M1090">
        <v>0.05</v>
      </c>
      <c r="N1090">
        <v>271.27</v>
      </c>
      <c r="O1090" t="s">
        <v>71</v>
      </c>
      <c r="P1090">
        <v>2022</v>
      </c>
    </row>
    <row r="1091" spans="1:16" x14ac:dyDescent="0.25">
      <c r="A1091" t="s">
        <v>2457</v>
      </c>
      <c r="B1091" s="1">
        <v>45659</v>
      </c>
      <c r="C1091" s="1">
        <v>45675</v>
      </c>
      <c r="D1091" t="s">
        <v>17</v>
      </c>
      <c r="E1091" t="s">
        <v>2458</v>
      </c>
      <c r="F1091" t="s">
        <v>28</v>
      </c>
      <c r="G1091" t="s">
        <v>1041</v>
      </c>
      <c r="H1091" t="s">
        <v>21</v>
      </c>
      <c r="I1091" t="s">
        <v>22</v>
      </c>
      <c r="J1091" t="s">
        <v>64</v>
      </c>
      <c r="K1091">
        <v>391.24</v>
      </c>
      <c r="L1091">
        <v>5</v>
      </c>
      <c r="M1091">
        <v>0.28000000000000003</v>
      </c>
      <c r="N1091">
        <v>43.65</v>
      </c>
      <c r="O1091" t="s">
        <v>24</v>
      </c>
      <c r="P1091">
        <v>2025</v>
      </c>
    </row>
    <row r="1092" spans="1:16" x14ac:dyDescent="0.25">
      <c r="A1092" t="s">
        <v>2459</v>
      </c>
      <c r="B1092" s="1">
        <v>45161</v>
      </c>
      <c r="C1092" s="1">
        <v>45463</v>
      </c>
      <c r="D1092" t="s">
        <v>17</v>
      </c>
      <c r="E1092" t="s">
        <v>2460</v>
      </c>
      <c r="F1092" t="s">
        <v>28</v>
      </c>
      <c r="G1092" t="s">
        <v>530</v>
      </c>
      <c r="H1092" t="s">
        <v>87</v>
      </c>
      <c r="I1092" t="s">
        <v>30</v>
      </c>
      <c r="J1092" t="s">
        <v>51</v>
      </c>
      <c r="K1092">
        <v>768.87</v>
      </c>
      <c r="L1092">
        <v>6</v>
      </c>
      <c r="M1092">
        <v>0.18</v>
      </c>
      <c r="N1092">
        <v>-59.34</v>
      </c>
      <c r="O1092" t="s">
        <v>65</v>
      </c>
      <c r="P1092">
        <v>2023</v>
      </c>
    </row>
    <row r="1093" spans="1:16" x14ac:dyDescent="0.25">
      <c r="A1093" t="s">
        <v>2461</v>
      </c>
      <c r="B1093" s="1">
        <v>45360</v>
      </c>
      <c r="C1093" s="1">
        <v>45629</v>
      </c>
      <c r="D1093" t="s">
        <v>34</v>
      </c>
      <c r="E1093" t="s">
        <v>2462</v>
      </c>
      <c r="F1093" t="s">
        <v>36</v>
      </c>
      <c r="G1093" t="s">
        <v>817</v>
      </c>
      <c r="H1093" t="s">
        <v>59</v>
      </c>
      <c r="I1093" t="s">
        <v>39</v>
      </c>
      <c r="J1093" t="s">
        <v>47</v>
      </c>
      <c r="K1093">
        <v>234.3</v>
      </c>
      <c r="L1093">
        <v>10</v>
      </c>
      <c r="M1093">
        <v>0.15</v>
      </c>
      <c r="N1093">
        <v>29.76</v>
      </c>
      <c r="O1093" t="s">
        <v>71</v>
      </c>
      <c r="P1093">
        <v>2024</v>
      </c>
    </row>
    <row r="1094" spans="1:16" x14ac:dyDescent="0.25">
      <c r="A1094" s="2" t="s">
        <v>2463</v>
      </c>
      <c r="B1094" s="1">
        <v>44703</v>
      </c>
      <c r="C1094" s="1">
        <v>45485</v>
      </c>
      <c r="D1094" t="s">
        <v>34</v>
      </c>
      <c r="E1094" t="s">
        <v>2464</v>
      </c>
      <c r="F1094" t="s">
        <v>28</v>
      </c>
      <c r="G1094" t="s">
        <v>725</v>
      </c>
      <c r="H1094" t="s">
        <v>38</v>
      </c>
      <c r="I1094" t="s">
        <v>22</v>
      </c>
      <c r="J1094" t="s">
        <v>132</v>
      </c>
      <c r="K1094">
        <v>242.3</v>
      </c>
      <c r="L1094">
        <v>1</v>
      </c>
      <c r="M1094">
        <v>0.19</v>
      </c>
      <c r="N1094">
        <v>490.5</v>
      </c>
      <c r="O1094" t="s">
        <v>65</v>
      </c>
      <c r="P1094">
        <v>2022</v>
      </c>
    </row>
    <row r="1095" spans="1:16" x14ac:dyDescent="0.25">
      <c r="A1095" t="s">
        <v>2465</v>
      </c>
      <c r="B1095" s="1">
        <v>45122</v>
      </c>
      <c r="C1095" s="1">
        <v>45413</v>
      </c>
      <c r="D1095" t="s">
        <v>26</v>
      </c>
      <c r="E1095" t="s">
        <v>2466</v>
      </c>
      <c r="F1095" t="s">
        <v>36</v>
      </c>
      <c r="G1095" t="s">
        <v>377</v>
      </c>
      <c r="H1095" t="s">
        <v>21</v>
      </c>
      <c r="I1095" t="s">
        <v>22</v>
      </c>
      <c r="J1095" t="s">
        <v>64</v>
      </c>
      <c r="K1095">
        <v>78.66</v>
      </c>
      <c r="L1095">
        <v>3</v>
      </c>
      <c r="M1095">
        <v>0.05</v>
      </c>
      <c r="N1095">
        <v>34.020000000000003</v>
      </c>
      <c r="O1095" t="s">
        <v>24</v>
      </c>
      <c r="P1095">
        <v>2023</v>
      </c>
    </row>
    <row r="1096" spans="1:16" x14ac:dyDescent="0.25">
      <c r="A1096" t="s">
        <v>2467</v>
      </c>
      <c r="B1096" s="1">
        <v>44768</v>
      </c>
      <c r="C1096" s="1">
        <v>45574</v>
      </c>
      <c r="D1096" t="s">
        <v>17</v>
      </c>
      <c r="E1096" t="s">
        <v>2468</v>
      </c>
      <c r="F1096" t="s">
        <v>36</v>
      </c>
      <c r="G1096" t="s">
        <v>593</v>
      </c>
      <c r="H1096" t="s">
        <v>38</v>
      </c>
      <c r="I1096" t="s">
        <v>30</v>
      </c>
      <c r="J1096" t="s">
        <v>55</v>
      </c>
      <c r="K1096">
        <v>625.51</v>
      </c>
      <c r="L1096">
        <v>7</v>
      </c>
      <c r="M1096">
        <v>0.22</v>
      </c>
      <c r="N1096">
        <v>224.6</v>
      </c>
      <c r="O1096" t="s">
        <v>24</v>
      </c>
      <c r="P1096">
        <v>2022</v>
      </c>
    </row>
    <row r="1097" spans="1:16" x14ac:dyDescent="0.25">
      <c r="A1097" t="s">
        <v>2469</v>
      </c>
      <c r="B1097" s="1">
        <v>44250</v>
      </c>
      <c r="C1097" s="1">
        <v>44495</v>
      </c>
      <c r="D1097" t="s">
        <v>34</v>
      </c>
      <c r="E1097" t="s">
        <v>2470</v>
      </c>
      <c r="F1097" t="s">
        <v>19</v>
      </c>
      <c r="G1097" t="s">
        <v>90</v>
      </c>
      <c r="H1097" t="s">
        <v>21</v>
      </c>
      <c r="I1097" t="s">
        <v>30</v>
      </c>
      <c r="J1097" t="s">
        <v>51</v>
      </c>
      <c r="K1097">
        <v>798.17</v>
      </c>
      <c r="L1097">
        <v>7</v>
      </c>
      <c r="M1097">
        <v>0.14000000000000001</v>
      </c>
      <c r="N1097">
        <v>463.27</v>
      </c>
      <c r="O1097" t="s">
        <v>32</v>
      </c>
      <c r="P1097">
        <v>2021</v>
      </c>
    </row>
    <row r="1098" spans="1:16" x14ac:dyDescent="0.25">
      <c r="A1098" t="s">
        <v>2471</v>
      </c>
      <c r="B1098" s="1">
        <v>44908</v>
      </c>
      <c r="C1098" s="1">
        <v>45684</v>
      </c>
      <c r="D1098" t="s">
        <v>17</v>
      </c>
      <c r="E1098" t="s">
        <v>2472</v>
      </c>
      <c r="F1098" t="s">
        <v>28</v>
      </c>
      <c r="G1098" t="s">
        <v>795</v>
      </c>
      <c r="H1098" t="s">
        <v>59</v>
      </c>
      <c r="I1098" t="s">
        <v>39</v>
      </c>
      <c r="J1098" t="s">
        <v>47</v>
      </c>
      <c r="K1098">
        <v>578.64</v>
      </c>
      <c r="L1098">
        <v>3</v>
      </c>
      <c r="M1098">
        <v>0.25</v>
      </c>
      <c r="N1098">
        <v>204.02</v>
      </c>
      <c r="O1098" t="s">
        <v>71</v>
      </c>
      <c r="P1098">
        <v>2022</v>
      </c>
    </row>
    <row r="1099" spans="1:16" x14ac:dyDescent="0.25">
      <c r="A1099" t="s">
        <v>2473</v>
      </c>
      <c r="B1099" s="1">
        <v>44201</v>
      </c>
      <c r="C1099" s="1">
        <v>44628</v>
      </c>
      <c r="D1099" t="s">
        <v>34</v>
      </c>
      <c r="E1099" t="s">
        <v>2474</v>
      </c>
      <c r="F1099" t="s">
        <v>36</v>
      </c>
      <c r="G1099" t="s">
        <v>979</v>
      </c>
      <c r="H1099" t="s">
        <v>59</v>
      </c>
      <c r="I1099" t="s">
        <v>30</v>
      </c>
      <c r="J1099" t="s">
        <v>55</v>
      </c>
      <c r="K1099">
        <v>169.93</v>
      </c>
      <c r="L1099">
        <v>6</v>
      </c>
      <c r="M1099">
        <v>0.09</v>
      </c>
      <c r="N1099">
        <v>-99.46</v>
      </c>
      <c r="O1099" t="s">
        <v>32</v>
      </c>
      <c r="P1099">
        <v>2021</v>
      </c>
    </row>
    <row r="1100" spans="1:16" x14ac:dyDescent="0.25">
      <c r="A1100" t="s">
        <v>2475</v>
      </c>
      <c r="B1100" s="1">
        <v>45639</v>
      </c>
      <c r="C1100" s="1">
        <v>45650</v>
      </c>
      <c r="D1100" t="s">
        <v>26</v>
      </c>
      <c r="E1100" t="s">
        <v>2476</v>
      </c>
      <c r="F1100" t="s">
        <v>28</v>
      </c>
      <c r="G1100" t="s">
        <v>125</v>
      </c>
      <c r="H1100" t="s">
        <v>38</v>
      </c>
      <c r="I1100" t="s">
        <v>39</v>
      </c>
      <c r="J1100" t="s">
        <v>40</v>
      </c>
      <c r="K1100">
        <v>625.64</v>
      </c>
      <c r="L1100">
        <v>3</v>
      </c>
      <c r="M1100">
        <v>0.22</v>
      </c>
      <c r="N1100">
        <v>295.27</v>
      </c>
      <c r="O1100" t="s">
        <v>71</v>
      </c>
      <c r="P1100">
        <v>2024</v>
      </c>
    </row>
    <row r="1101" spans="1:16" x14ac:dyDescent="0.25">
      <c r="A1101" t="s">
        <v>2477</v>
      </c>
      <c r="B1101" s="1">
        <v>44853</v>
      </c>
      <c r="C1101" s="1">
        <v>45252</v>
      </c>
      <c r="D1101" t="s">
        <v>17</v>
      </c>
      <c r="E1101" t="s">
        <v>2478</v>
      </c>
      <c r="F1101" t="s">
        <v>19</v>
      </c>
      <c r="G1101" t="s">
        <v>93</v>
      </c>
      <c r="H1101" t="s">
        <v>38</v>
      </c>
      <c r="I1101" t="s">
        <v>39</v>
      </c>
      <c r="J1101" t="s">
        <v>47</v>
      </c>
      <c r="K1101">
        <v>201.05</v>
      </c>
      <c r="L1101">
        <v>3</v>
      </c>
      <c r="M1101">
        <v>0.21</v>
      </c>
      <c r="N1101">
        <v>363.89</v>
      </c>
      <c r="O1101" t="s">
        <v>65</v>
      </c>
      <c r="P1101">
        <v>2022</v>
      </c>
    </row>
    <row r="1102" spans="1:16" x14ac:dyDescent="0.25">
      <c r="A1102" t="s">
        <v>2479</v>
      </c>
      <c r="B1102" s="1">
        <v>44264</v>
      </c>
      <c r="C1102" s="1">
        <v>44386</v>
      </c>
      <c r="D1102" t="s">
        <v>34</v>
      </c>
      <c r="E1102" t="s">
        <v>2480</v>
      </c>
      <c r="F1102" t="s">
        <v>28</v>
      </c>
      <c r="G1102" t="s">
        <v>374</v>
      </c>
      <c r="H1102" t="s">
        <v>21</v>
      </c>
      <c r="I1102" t="s">
        <v>22</v>
      </c>
      <c r="J1102" t="s">
        <v>23</v>
      </c>
      <c r="K1102">
        <v>611.61</v>
      </c>
      <c r="L1102">
        <v>5</v>
      </c>
      <c r="M1102">
        <v>0.01</v>
      </c>
      <c r="N1102">
        <v>391.74</v>
      </c>
      <c r="O1102" t="s">
        <v>24</v>
      </c>
      <c r="P1102">
        <v>2021</v>
      </c>
    </row>
    <row r="1103" spans="1:16" x14ac:dyDescent="0.25">
      <c r="A1103" t="s">
        <v>2481</v>
      </c>
      <c r="B1103" s="1">
        <v>45468</v>
      </c>
      <c r="C1103" s="1">
        <v>45827</v>
      </c>
      <c r="D1103" t="s">
        <v>17</v>
      </c>
      <c r="E1103" t="s">
        <v>2482</v>
      </c>
      <c r="F1103" t="s">
        <v>19</v>
      </c>
      <c r="G1103" t="s">
        <v>545</v>
      </c>
      <c r="H1103" t="s">
        <v>21</v>
      </c>
      <c r="I1103" t="s">
        <v>30</v>
      </c>
      <c r="J1103" t="s">
        <v>51</v>
      </c>
      <c r="K1103">
        <v>999.06</v>
      </c>
      <c r="L1103">
        <v>5</v>
      </c>
      <c r="M1103">
        <v>0.13</v>
      </c>
      <c r="N1103">
        <v>182.29</v>
      </c>
      <c r="O1103" t="s">
        <v>24</v>
      </c>
      <c r="P1103">
        <v>2024</v>
      </c>
    </row>
    <row r="1104" spans="1:16" x14ac:dyDescent="0.25">
      <c r="A1104" t="s">
        <v>2483</v>
      </c>
      <c r="B1104" s="1">
        <v>44298</v>
      </c>
      <c r="C1104" s="1">
        <v>45413</v>
      </c>
      <c r="D1104" t="s">
        <v>26</v>
      </c>
      <c r="E1104" t="s">
        <v>2484</v>
      </c>
      <c r="F1104" t="s">
        <v>28</v>
      </c>
      <c r="G1104" t="s">
        <v>107</v>
      </c>
      <c r="H1104" t="s">
        <v>21</v>
      </c>
      <c r="I1104" t="s">
        <v>22</v>
      </c>
      <c r="J1104" t="s">
        <v>23</v>
      </c>
      <c r="K1104">
        <v>138.28</v>
      </c>
      <c r="L1104">
        <v>8</v>
      </c>
      <c r="M1104">
        <v>0.12</v>
      </c>
      <c r="N1104">
        <v>208.79</v>
      </c>
      <c r="O1104" t="s">
        <v>32</v>
      </c>
      <c r="P1104">
        <v>2021</v>
      </c>
    </row>
    <row r="1105" spans="1:16" x14ac:dyDescent="0.25">
      <c r="A1105" t="s">
        <v>2485</v>
      </c>
      <c r="B1105" s="1">
        <v>45479</v>
      </c>
      <c r="C1105" s="1">
        <v>45517</v>
      </c>
      <c r="D1105" t="s">
        <v>26</v>
      </c>
      <c r="E1105" t="s">
        <v>2486</v>
      </c>
      <c r="F1105" t="s">
        <v>36</v>
      </c>
      <c r="G1105" t="s">
        <v>635</v>
      </c>
      <c r="H1105" t="s">
        <v>87</v>
      </c>
      <c r="I1105" t="s">
        <v>39</v>
      </c>
      <c r="J1105" t="s">
        <v>113</v>
      </c>
      <c r="K1105">
        <v>141.63999999999999</v>
      </c>
      <c r="L1105">
        <v>9</v>
      </c>
      <c r="M1105">
        <v>0.22</v>
      </c>
      <c r="N1105">
        <v>269.75</v>
      </c>
      <c r="O1105" t="s">
        <v>24</v>
      </c>
      <c r="P1105">
        <v>2024</v>
      </c>
    </row>
    <row r="1106" spans="1:16" x14ac:dyDescent="0.25">
      <c r="A1106" t="s">
        <v>2487</v>
      </c>
      <c r="B1106" s="1">
        <v>44228</v>
      </c>
      <c r="C1106" s="1">
        <v>44879</v>
      </c>
      <c r="D1106" t="s">
        <v>61</v>
      </c>
      <c r="E1106" t="s">
        <v>2488</v>
      </c>
      <c r="F1106" t="s">
        <v>19</v>
      </c>
      <c r="G1106" t="s">
        <v>717</v>
      </c>
      <c r="H1106" t="s">
        <v>59</v>
      </c>
      <c r="I1106" t="s">
        <v>30</v>
      </c>
      <c r="J1106" t="s">
        <v>51</v>
      </c>
      <c r="K1106">
        <v>180.53</v>
      </c>
      <c r="L1106">
        <v>5</v>
      </c>
      <c r="M1106">
        <v>0.26</v>
      </c>
      <c r="N1106">
        <v>346.57</v>
      </c>
      <c r="O1106" t="s">
        <v>32</v>
      </c>
      <c r="P1106">
        <v>2021</v>
      </c>
    </row>
    <row r="1107" spans="1:16" x14ac:dyDescent="0.25">
      <c r="A1107" t="s">
        <v>2489</v>
      </c>
      <c r="B1107" s="1">
        <v>45357</v>
      </c>
      <c r="C1107" s="1">
        <v>45654</v>
      </c>
      <c r="D1107" t="s">
        <v>26</v>
      </c>
      <c r="E1107" t="s">
        <v>2490</v>
      </c>
      <c r="F1107" t="s">
        <v>36</v>
      </c>
      <c r="G1107" t="s">
        <v>1080</v>
      </c>
      <c r="H1107" t="s">
        <v>21</v>
      </c>
      <c r="I1107" t="s">
        <v>39</v>
      </c>
      <c r="J1107" t="s">
        <v>113</v>
      </c>
      <c r="K1107">
        <v>94.59</v>
      </c>
      <c r="L1107">
        <v>2</v>
      </c>
      <c r="M1107">
        <v>0.28000000000000003</v>
      </c>
      <c r="N1107">
        <v>-94.62</v>
      </c>
      <c r="O1107" t="s">
        <v>32</v>
      </c>
      <c r="P1107">
        <v>2024</v>
      </c>
    </row>
    <row r="1108" spans="1:16" x14ac:dyDescent="0.25">
      <c r="A1108" t="s">
        <v>2491</v>
      </c>
      <c r="B1108" s="1">
        <v>45195</v>
      </c>
      <c r="C1108" s="1">
        <v>45535</v>
      </c>
      <c r="D1108" t="s">
        <v>34</v>
      </c>
      <c r="E1108" t="s">
        <v>2492</v>
      </c>
      <c r="F1108" t="s">
        <v>36</v>
      </c>
      <c r="G1108" t="s">
        <v>1111</v>
      </c>
      <c r="H1108" t="s">
        <v>21</v>
      </c>
      <c r="I1108" t="s">
        <v>22</v>
      </c>
      <c r="J1108" t="s">
        <v>64</v>
      </c>
      <c r="K1108">
        <v>640.98</v>
      </c>
      <c r="L1108">
        <v>4</v>
      </c>
      <c r="M1108">
        <v>0.05</v>
      </c>
      <c r="N1108">
        <v>455.47</v>
      </c>
      <c r="O1108" t="s">
        <v>24</v>
      </c>
      <c r="P1108">
        <v>2023</v>
      </c>
    </row>
    <row r="1109" spans="1:16" x14ac:dyDescent="0.25">
      <c r="A1109" t="s">
        <v>2493</v>
      </c>
      <c r="B1109" s="1">
        <v>45163</v>
      </c>
      <c r="C1109" s="1">
        <v>45173</v>
      </c>
      <c r="D1109" t="s">
        <v>34</v>
      </c>
      <c r="E1109" t="s">
        <v>2494</v>
      </c>
      <c r="F1109" t="s">
        <v>19</v>
      </c>
      <c r="G1109" t="s">
        <v>2495</v>
      </c>
      <c r="H1109" t="s">
        <v>87</v>
      </c>
      <c r="I1109" t="s">
        <v>39</v>
      </c>
      <c r="J1109" t="s">
        <v>47</v>
      </c>
      <c r="K1109">
        <v>534.09</v>
      </c>
      <c r="L1109">
        <v>5</v>
      </c>
      <c r="M1109">
        <v>0.01</v>
      </c>
      <c r="N1109">
        <v>491.13</v>
      </c>
      <c r="O1109" t="s">
        <v>65</v>
      </c>
      <c r="P1109">
        <v>2023</v>
      </c>
    </row>
    <row r="1110" spans="1:16" x14ac:dyDescent="0.25">
      <c r="A1110" t="s">
        <v>2496</v>
      </c>
      <c r="B1110" s="1">
        <v>44711</v>
      </c>
      <c r="C1110" s="1">
        <v>44994</v>
      </c>
      <c r="D1110" t="s">
        <v>26</v>
      </c>
      <c r="E1110" t="s">
        <v>2497</v>
      </c>
      <c r="F1110" t="s">
        <v>28</v>
      </c>
      <c r="G1110" t="s">
        <v>323</v>
      </c>
      <c r="H1110" t="s">
        <v>38</v>
      </c>
      <c r="I1110" t="s">
        <v>39</v>
      </c>
      <c r="J1110" t="s">
        <v>47</v>
      </c>
      <c r="K1110">
        <v>40.51</v>
      </c>
      <c r="L1110">
        <v>6</v>
      </c>
      <c r="M1110">
        <v>0.17</v>
      </c>
      <c r="N1110">
        <v>195.92</v>
      </c>
      <c r="O1110" t="s">
        <v>24</v>
      </c>
      <c r="P1110">
        <v>2022</v>
      </c>
    </row>
    <row r="1111" spans="1:16" x14ac:dyDescent="0.25">
      <c r="A1111" t="s">
        <v>2498</v>
      </c>
      <c r="B1111" s="1">
        <v>45168</v>
      </c>
      <c r="C1111" s="1">
        <v>45428</v>
      </c>
      <c r="D1111" t="s">
        <v>61</v>
      </c>
      <c r="E1111" t="s">
        <v>2499</v>
      </c>
      <c r="F1111" t="s">
        <v>28</v>
      </c>
      <c r="G1111" t="s">
        <v>701</v>
      </c>
      <c r="H1111" t="s">
        <v>59</v>
      </c>
      <c r="I1111" t="s">
        <v>39</v>
      </c>
      <c r="J1111" t="s">
        <v>113</v>
      </c>
      <c r="K1111">
        <v>598.5</v>
      </c>
      <c r="L1111">
        <v>7</v>
      </c>
      <c r="M1111">
        <v>0.03</v>
      </c>
      <c r="N1111">
        <v>446.27</v>
      </c>
      <c r="O1111" t="s">
        <v>71</v>
      </c>
      <c r="P1111">
        <v>2023</v>
      </c>
    </row>
    <row r="1112" spans="1:16" x14ac:dyDescent="0.25">
      <c r="A1112" t="s">
        <v>2500</v>
      </c>
      <c r="B1112" s="1">
        <v>44985</v>
      </c>
      <c r="C1112" s="1">
        <v>45624</v>
      </c>
      <c r="D1112" t="s">
        <v>61</v>
      </c>
      <c r="E1112" t="s">
        <v>2501</v>
      </c>
      <c r="F1112" t="s">
        <v>19</v>
      </c>
      <c r="G1112" t="s">
        <v>122</v>
      </c>
      <c r="H1112" t="s">
        <v>38</v>
      </c>
      <c r="I1112" t="s">
        <v>22</v>
      </c>
      <c r="J1112" t="s">
        <v>23</v>
      </c>
      <c r="K1112">
        <v>56.42</v>
      </c>
      <c r="L1112">
        <v>8</v>
      </c>
      <c r="M1112">
        <v>0.08</v>
      </c>
      <c r="N1112">
        <v>462.63</v>
      </c>
      <c r="O1112" t="s">
        <v>65</v>
      </c>
      <c r="P1112">
        <v>2023</v>
      </c>
    </row>
    <row r="1113" spans="1:16" x14ac:dyDescent="0.25">
      <c r="A1113" t="s">
        <v>2502</v>
      </c>
      <c r="B1113" s="1">
        <v>45291</v>
      </c>
      <c r="C1113" s="1">
        <v>45697</v>
      </c>
      <c r="D1113" t="s">
        <v>34</v>
      </c>
      <c r="E1113" t="s">
        <v>2503</v>
      </c>
      <c r="F1113" t="s">
        <v>19</v>
      </c>
      <c r="G1113" t="s">
        <v>869</v>
      </c>
      <c r="H1113" t="s">
        <v>21</v>
      </c>
      <c r="I1113" t="s">
        <v>30</v>
      </c>
      <c r="J1113" t="s">
        <v>31</v>
      </c>
      <c r="K1113">
        <v>537.29999999999995</v>
      </c>
      <c r="L1113">
        <v>6</v>
      </c>
      <c r="M1113">
        <v>0.2</v>
      </c>
      <c r="N1113">
        <v>273.38</v>
      </c>
      <c r="O1113" t="s">
        <v>24</v>
      </c>
      <c r="P1113">
        <v>2023</v>
      </c>
    </row>
    <row r="1114" spans="1:16" x14ac:dyDescent="0.25">
      <c r="A1114" t="s">
        <v>2504</v>
      </c>
      <c r="B1114" s="1">
        <v>45074</v>
      </c>
      <c r="C1114" s="1">
        <v>45097</v>
      </c>
      <c r="D1114" t="s">
        <v>26</v>
      </c>
      <c r="E1114" t="s">
        <v>2505</v>
      </c>
      <c r="F1114" t="s">
        <v>28</v>
      </c>
      <c r="G1114" t="s">
        <v>2052</v>
      </c>
      <c r="H1114" t="s">
        <v>87</v>
      </c>
      <c r="I1114" t="s">
        <v>22</v>
      </c>
      <c r="J1114" t="s">
        <v>132</v>
      </c>
      <c r="K1114">
        <v>538.51</v>
      </c>
      <c r="L1114">
        <v>7</v>
      </c>
      <c r="M1114">
        <v>0.06</v>
      </c>
      <c r="N1114">
        <v>35.9</v>
      </c>
      <c r="O1114" t="s">
        <v>71</v>
      </c>
      <c r="P1114">
        <v>2023</v>
      </c>
    </row>
    <row r="1115" spans="1:16" x14ac:dyDescent="0.25">
      <c r="A1115" t="s">
        <v>2506</v>
      </c>
      <c r="B1115" s="1">
        <v>45346</v>
      </c>
      <c r="C1115" s="1">
        <v>45651</v>
      </c>
      <c r="D1115" t="s">
        <v>34</v>
      </c>
      <c r="E1115" t="s">
        <v>2507</v>
      </c>
      <c r="F1115" t="s">
        <v>19</v>
      </c>
      <c r="G1115" t="s">
        <v>343</v>
      </c>
      <c r="H1115" t="s">
        <v>21</v>
      </c>
      <c r="I1115" t="s">
        <v>30</v>
      </c>
      <c r="J1115" t="s">
        <v>55</v>
      </c>
      <c r="K1115">
        <v>73.75</v>
      </c>
      <c r="L1115">
        <v>6</v>
      </c>
      <c r="M1115">
        <v>0.23</v>
      </c>
      <c r="N1115">
        <v>428.42</v>
      </c>
      <c r="O1115" t="s">
        <v>32</v>
      </c>
      <c r="P1115">
        <v>2024</v>
      </c>
    </row>
    <row r="1116" spans="1:16" x14ac:dyDescent="0.25">
      <c r="A1116" t="s">
        <v>2508</v>
      </c>
      <c r="B1116" s="1">
        <v>44997</v>
      </c>
      <c r="C1116" s="1">
        <v>45558</v>
      </c>
      <c r="D1116" t="s">
        <v>26</v>
      </c>
      <c r="E1116" t="s">
        <v>2509</v>
      </c>
      <c r="F1116" t="s">
        <v>19</v>
      </c>
      <c r="G1116" t="s">
        <v>758</v>
      </c>
      <c r="H1116" t="s">
        <v>38</v>
      </c>
      <c r="I1116" t="s">
        <v>30</v>
      </c>
      <c r="J1116" t="s">
        <v>31</v>
      </c>
      <c r="K1116">
        <v>327.22000000000003</v>
      </c>
      <c r="L1116">
        <v>3</v>
      </c>
      <c r="M1116">
        <v>0.06</v>
      </c>
      <c r="N1116">
        <v>-7.56</v>
      </c>
      <c r="O1116" t="s">
        <v>65</v>
      </c>
      <c r="P1116">
        <v>2023</v>
      </c>
    </row>
    <row r="1117" spans="1:16" x14ac:dyDescent="0.25">
      <c r="A1117" t="s">
        <v>2510</v>
      </c>
      <c r="B1117" s="1">
        <v>44617</v>
      </c>
      <c r="C1117" s="1">
        <v>45328</v>
      </c>
      <c r="D1117" t="s">
        <v>34</v>
      </c>
      <c r="E1117" t="s">
        <v>2511</v>
      </c>
      <c r="F1117" t="s">
        <v>36</v>
      </c>
      <c r="G1117" t="s">
        <v>380</v>
      </c>
      <c r="H1117" t="s">
        <v>87</v>
      </c>
      <c r="I1117" t="s">
        <v>39</v>
      </c>
      <c r="J1117" t="s">
        <v>113</v>
      </c>
      <c r="K1117">
        <v>310.8</v>
      </c>
      <c r="L1117">
        <v>1</v>
      </c>
      <c r="M1117">
        <v>0.28000000000000003</v>
      </c>
      <c r="N1117">
        <v>303.45999999999998</v>
      </c>
      <c r="O1117" t="s">
        <v>65</v>
      </c>
      <c r="P1117">
        <v>2022</v>
      </c>
    </row>
    <row r="1118" spans="1:16" x14ac:dyDescent="0.25">
      <c r="A1118" t="s">
        <v>2512</v>
      </c>
      <c r="B1118" s="1">
        <v>44327</v>
      </c>
      <c r="C1118" s="1">
        <v>44379</v>
      </c>
      <c r="D1118" t="s">
        <v>61</v>
      </c>
      <c r="E1118" t="s">
        <v>569</v>
      </c>
      <c r="F1118" t="s">
        <v>19</v>
      </c>
      <c r="G1118" t="s">
        <v>409</v>
      </c>
      <c r="H1118" t="s">
        <v>38</v>
      </c>
      <c r="I1118" t="s">
        <v>30</v>
      </c>
      <c r="J1118" t="s">
        <v>55</v>
      </c>
      <c r="K1118">
        <v>773.88</v>
      </c>
      <c r="L1118">
        <v>5</v>
      </c>
      <c r="M1118">
        <v>0.14000000000000001</v>
      </c>
      <c r="N1118">
        <v>-7.83</v>
      </c>
      <c r="O1118" t="s">
        <v>71</v>
      </c>
      <c r="P1118">
        <v>2021</v>
      </c>
    </row>
    <row r="1119" spans="1:16" x14ac:dyDescent="0.25">
      <c r="A1119" t="s">
        <v>2513</v>
      </c>
      <c r="B1119" s="1">
        <v>45047</v>
      </c>
      <c r="C1119" s="1">
        <v>45102</v>
      </c>
      <c r="D1119" t="s">
        <v>26</v>
      </c>
      <c r="E1119" t="s">
        <v>2514</v>
      </c>
      <c r="F1119" t="s">
        <v>36</v>
      </c>
      <c r="G1119" t="s">
        <v>249</v>
      </c>
      <c r="H1119" t="s">
        <v>59</v>
      </c>
      <c r="I1119" t="s">
        <v>22</v>
      </c>
      <c r="J1119" t="s">
        <v>23</v>
      </c>
      <c r="K1119">
        <v>803.87</v>
      </c>
      <c r="L1119">
        <v>5</v>
      </c>
      <c r="M1119">
        <v>0.17</v>
      </c>
      <c r="N1119">
        <v>469.52</v>
      </c>
      <c r="O1119" t="s">
        <v>32</v>
      </c>
      <c r="P1119">
        <v>2023</v>
      </c>
    </row>
    <row r="1120" spans="1:16" x14ac:dyDescent="0.25">
      <c r="A1120" t="s">
        <v>2515</v>
      </c>
      <c r="B1120" s="1">
        <v>44929</v>
      </c>
      <c r="C1120" s="1">
        <v>45197</v>
      </c>
      <c r="D1120" t="s">
        <v>26</v>
      </c>
      <c r="E1120" t="s">
        <v>2516</v>
      </c>
      <c r="F1120" t="s">
        <v>19</v>
      </c>
      <c r="G1120" t="s">
        <v>196</v>
      </c>
      <c r="H1120" t="s">
        <v>38</v>
      </c>
      <c r="I1120" t="s">
        <v>22</v>
      </c>
      <c r="J1120" t="s">
        <v>23</v>
      </c>
      <c r="K1120">
        <v>281.87</v>
      </c>
      <c r="L1120">
        <v>4</v>
      </c>
      <c r="M1120">
        <v>0.01</v>
      </c>
      <c r="N1120">
        <v>118.48</v>
      </c>
      <c r="O1120" t="s">
        <v>24</v>
      </c>
      <c r="P1120">
        <v>2023</v>
      </c>
    </row>
    <row r="1121" spans="1:16" x14ac:dyDescent="0.25">
      <c r="A1121" t="s">
        <v>2517</v>
      </c>
      <c r="B1121" s="1">
        <v>44617</v>
      </c>
      <c r="C1121" s="1">
        <v>44931</v>
      </c>
      <c r="D1121" t="s">
        <v>34</v>
      </c>
      <c r="E1121" t="s">
        <v>2518</v>
      </c>
      <c r="F1121" t="s">
        <v>28</v>
      </c>
      <c r="G1121" t="s">
        <v>278</v>
      </c>
      <c r="H1121" t="s">
        <v>59</v>
      </c>
      <c r="I1121" t="s">
        <v>30</v>
      </c>
      <c r="J1121" t="s">
        <v>55</v>
      </c>
      <c r="K1121">
        <v>292.72000000000003</v>
      </c>
      <c r="L1121">
        <v>4</v>
      </c>
      <c r="M1121">
        <v>0.14000000000000001</v>
      </c>
      <c r="N1121">
        <v>140.29</v>
      </c>
      <c r="O1121" t="s">
        <v>65</v>
      </c>
      <c r="P1121">
        <v>2022</v>
      </c>
    </row>
    <row r="1122" spans="1:16" x14ac:dyDescent="0.25">
      <c r="A1122" t="s">
        <v>2519</v>
      </c>
      <c r="B1122" s="1">
        <v>45450</v>
      </c>
      <c r="C1122" s="1">
        <v>45604</v>
      </c>
      <c r="D1122" t="s">
        <v>26</v>
      </c>
      <c r="E1122" t="s">
        <v>2520</v>
      </c>
      <c r="F1122" t="s">
        <v>28</v>
      </c>
      <c r="G1122" t="s">
        <v>1046</v>
      </c>
      <c r="H1122" t="s">
        <v>21</v>
      </c>
      <c r="I1122" t="s">
        <v>22</v>
      </c>
      <c r="J1122" t="s">
        <v>23</v>
      </c>
      <c r="K1122">
        <v>419.01</v>
      </c>
      <c r="L1122">
        <v>7</v>
      </c>
      <c r="M1122">
        <v>0.03</v>
      </c>
      <c r="N1122">
        <v>439.27</v>
      </c>
      <c r="O1122" t="s">
        <v>65</v>
      </c>
      <c r="P1122">
        <v>2024</v>
      </c>
    </row>
    <row r="1123" spans="1:16" x14ac:dyDescent="0.25">
      <c r="A1123" t="s">
        <v>2521</v>
      </c>
      <c r="B1123" s="1">
        <v>45098</v>
      </c>
      <c r="C1123" s="1">
        <v>45636</v>
      </c>
      <c r="D1123" t="s">
        <v>61</v>
      </c>
      <c r="E1123" t="s">
        <v>2522</v>
      </c>
      <c r="F1123" t="s">
        <v>28</v>
      </c>
      <c r="G1123" t="s">
        <v>817</v>
      </c>
      <c r="H1123" t="s">
        <v>21</v>
      </c>
      <c r="I1123" t="s">
        <v>30</v>
      </c>
      <c r="J1123" t="s">
        <v>55</v>
      </c>
      <c r="K1123">
        <v>927.12</v>
      </c>
      <c r="L1123">
        <v>4</v>
      </c>
      <c r="M1123">
        <v>0.11</v>
      </c>
      <c r="N1123">
        <v>405.12</v>
      </c>
      <c r="O1123" t="s">
        <v>65</v>
      </c>
      <c r="P1123">
        <v>2023</v>
      </c>
    </row>
    <row r="1124" spans="1:16" x14ac:dyDescent="0.25">
      <c r="A1124" t="s">
        <v>2523</v>
      </c>
      <c r="B1124" s="1">
        <v>45309</v>
      </c>
      <c r="C1124" s="1">
        <v>45323</v>
      </c>
      <c r="D1124" t="s">
        <v>17</v>
      </c>
      <c r="E1124" t="s">
        <v>2524</v>
      </c>
      <c r="F1124" t="s">
        <v>28</v>
      </c>
      <c r="G1124" t="s">
        <v>988</v>
      </c>
      <c r="H1124" t="s">
        <v>38</v>
      </c>
      <c r="I1124" t="s">
        <v>30</v>
      </c>
      <c r="J1124" t="s">
        <v>55</v>
      </c>
      <c r="K1124">
        <v>397.94</v>
      </c>
      <c r="L1124">
        <v>5</v>
      </c>
      <c r="M1124">
        <v>0.13</v>
      </c>
      <c r="N1124">
        <v>48.7</v>
      </c>
      <c r="O1124" t="s">
        <v>32</v>
      </c>
      <c r="P1124">
        <v>2024</v>
      </c>
    </row>
    <row r="1125" spans="1:16" x14ac:dyDescent="0.25">
      <c r="A1125" t="s">
        <v>2525</v>
      </c>
      <c r="B1125" s="1">
        <v>45562</v>
      </c>
      <c r="C1125" s="1">
        <v>45768</v>
      </c>
      <c r="D1125" t="s">
        <v>17</v>
      </c>
      <c r="E1125" t="s">
        <v>2526</v>
      </c>
      <c r="F1125" t="s">
        <v>28</v>
      </c>
      <c r="G1125" t="s">
        <v>294</v>
      </c>
      <c r="H1125" t="s">
        <v>87</v>
      </c>
      <c r="I1125" t="s">
        <v>30</v>
      </c>
      <c r="J1125" t="s">
        <v>55</v>
      </c>
      <c r="K1125">
        <v>540.13</v>
      </c>
      <c r="L1125">
        <v>10</v>
      </c>
      <c r="M1125">
        <v>0.08</v>
      </c>
      <c r="N1125">
        <v>452.28</v>
      </c>
      <c r="O1125" t="s">
        <v>24</v>
      </c>
      <c r="P1125">
        <v>2024</v>
      </c>
    </row>
    <row r="1126" spans="1:16" x14ac:dyDescent="0.25">
      <c r="A1126" t="s">
        <v>2527</v>
      </c>
      <c r="B1126" s="1">
        <v>45232</v>
      </c>
      <c r="C1126" s="1">
        <v>45673</v>
      </c>
      <c r="D1126" t="s">
        <v>17</v>
      </c>
      <c r="E1126" t="s">
        <v>2528</v>
      </c>
      <c r="F1126" t="s">
        <v>19</v>
      </c>
      <c r="G1126" t="s">
        <v>917</v>
      </c>
      <c r="H1126" t="s">
        <v>59</v>
      </c>
      <c r="I1126" t="s">
        <v>22</v>
      </c>
      <c r="J1126" t="s">
        <v>132</v>
      </c>
      <c r="K1126">
        <v>608.4</v>
      </c>
      <c r="L1126">
        <v>5</v>
      </c>
      <c r="M1126">
        <v>0.02</v>
      </c>
      <c r="N1126">
        <v>207.08</v>
      </c>
      <c r="O1126" t="s">
        <v>71</v>
      </c>
      <c r="P1126">
        <v>2023</v>
      </c>
    </row>
    <row r="1127" spans="1:16" x14ac:dyDescent="0.25">
      <c r="A1127" t="s">
        <v>2529</v>
      </c>
      <c r="B1127" s="1">
        <v>44391</v>
      </c>
      <c r="C1127" s="1">
        <v>45258</v>
      </c>
      <c r="D1127" t="s">
        <v>34</v>
      </c>
      <c r="E1127" t="s">
        <v>2530</v>
      </c>
      <c r="F1127" t="s">
        <v>19</v>
      </c>
      <c r="G1127" t="s">
        <v>101</v>
      </c>
      <c r="H1127" t="s">
        <v>59</v>
      </c>
      <c r="I1127" t="s">
        <v>22</v>
      </c>
      <c r="J1127" t="s">
        <v>23</v>
      </c>
      <c r="K1127">
        <v>89.47</v>
      </c>
      <c r="L1127">
        <v>6</v>
      </c>
      <c r="M1127">
        <v>0.19</v>
      </c>
      <c r="N1127">
        <v>32.01</v>
      </c>
      <c r="O1127" t="s">
        <v>71</v>
      </c>
      <c r="P1127">
        <v>2021</v>
      </c>
    </row>
    <row r="1128" spans="1:16" x14ac:dyDescent="0.25">
      <c r="A1128" t="s">
        <v>2531</v>
      </c>
      <c r="B1128" s="1">
        <v>45609</v>
      </c>
      <c r="C1128" s="1">
        <v>45848</v>
      </c>
      <c r="D1128" t="s">
        <v>34</v>
      </c>
      <c r="E1128" t="s">
        <v>2532</v>
      </c>
      <c r="F1128" t="s">
        <v>19</v>
      </c>
      <c r="G1128" t="s">
        <v>294</v>
      </c>
      <c r="H1128" t="s">
        <v>38</v>
      </c>
      <c r="I1128" t="s">
        <v>39</v>
      </c>
      <c r="J1128" t="s">
        <v>47</v>
      </c>
      <c r="K1128">
        <v>217.91</v>
      </c>
      <c r="L1128">
        <v>4</v>
      </c>
      <c r="M1128">
        <v>0.18</v>
      </c>
      <c r="N1128">
        <v>247.66</v>
      </c>
      <c r="O1128" t="s">
        <v>65</v>
      </c>
      <c r="P1128">
        <v>2024</v>
      </c>
    </row>
    <row r="1129" spans="1:16" x14ac:dyDescent="0.25">
      <c r="A1129" t="s">
        <v>2533</v>
      </c>
      <c r="B1129" s="1">
        <v>44498</v>
      </c>
      <c r="C1129" s="1">
        <v>45809</v>
      </c>
      <c r="D1129" t="s">
        <v>17</v>
      </c>
      <c r="E1129" t="s">
        <v>2534</v>
      </c>
      <c r="F1129" t="s">
        <v>19</v>
      </c>
      <c r="G1129" t="s">
        <v>258</v>
      </c>
      <c r="H1129" t="s">
        <v>21</v>
      </c>
      <c r="I1129" t="s">
        <v>30</v>
      </c>
      <c r="J1129" t="s">
        <v>51</v>
      </c>
      <c r="K1129">
        <v>490.08</v>
      </c>
      <c r="L1129">
        <v>5</v>
      </c>
      <c r="M1129">
        <v>0.02</v>
      </c>
      <c r="N1129">
        <v>479.57</v>
      </c>
      <c r="O1129" t="s">
        <v>71</v>
      </c>
      <c r="P1129">
        <v>2021</v>
      </c>
    </row>
    <row r="1130" spans="1:16" x14ac:dyDescent="0.25">
      <c r="A1130" t="s">
        <v>2535</v>
      </c>
      <c r="B1130" s="1">
        <v>44143</v>
      </c>
      <c r="C1130" s="1">
        <v>44842</v>
      </c>
      <c r="D1130" t="s">
        <v>26</v>
      </c>
      <c r="E1130" t="s">
        <v>1457</v>
      </c>
      <c r="F1130" t="s">
        <v>19</v>
      </c>
      <c r="G1130" t="s">
        <v>207</v>
      </c>
      <c r="H1130" t="s">
        <v>21</v>
      </c>
      <c r="I1130" t="s">
        <v>22</v>
      </c>
      <c r="J1130" t="s">
        <v>132</v>
      </c>
      <c r="K1130">
        <v>562.94000000000005</v>
      </c>
      <c r="L1130">
        <v>5</v>
      </c>
      <c r="M1130">
        <v>0.27</v>
      </c>
      <c r="N1130">
        <v>130.56</v>
      </c>
      <c r="O1130" t="s">
        <v>24</v>
      </c>
      <c r="P1130">
        <v>2020</v>
      </c>
    </row>
    <row r="1131" spans="1:16" x14ac:dyDescent="0.25">
      <c r="A1131" t="s">
        <v>2536</v>
      </c>
      <c r="B1131" s="1">
        <v>45701</v>
      </c>
      <c r="C1131" s="1">
        <v>45748</v>
      </c>
      <c r="D1131" t="s">
        <v>61</v>
      </c>
      <c r="E1131" t="s">
        <v>2537</v>
      </c>
      <c r="F1131" t="s">
        <v>19</v>
      </c>
      <c r="G1131" t="s">
        <v>1443</v>
      </c>
      <c r="H1131" t="s">
        <v>21</v>
      </c>
      <c r="I1131" t="s">
        <v>30</v>
      </c>
      <c r="J1131" t="s">
        <v>55</v>
      </c>
      <c r="K1131">
        <v>792.58</v>
      </c>
      <c r="L1131">
        <v>5</v>
      </c>
      <c r="M1131">
        <v>0.17</v>
      </c>
      <c r="N1131">
        <v>199.9</v>
      </c>
      <c r="O1131" t="s">
        <v>65</v>
      </c>
      <c r="P1131">
        <v>2025</v>
      </c>
    </row>
    <row r="1132" spans="1:16" x14ac:dyDescent="0.25">
      <c r="A1132" t="s">
        <v>2538</v>
      </c>
      <c r="B1132" s="1">
        <v>44043</v>
      </c>
      <c r="C1132" s="1">
        <v>44693</v>
      </c>
      <c r="D1132" t="s">
        <v>34</v>
      </c>
      <c r="E1132" t="s">
        <v>2539</v>
      </c>
      <c r="F1132" t="s">
        <v>28</v>
      </c>
      <c r="G1132" t="s">
        <v>207</v>
      </c>
      <c r="H1132" t="s">
        <v>59</v>
      </c>
      <c r="I1132" t="s">
        <v>22</v>
      </c>
      <c r="J1132" t="s">
        <v>132</v>
      </c>
      <c r="K1132">
        <v>354.61</v>
      </c>
      <c r="L1132">
        <v>2</v>
      </c>
      <c r="M1132">
        <v>0.11</v>
      </c>
      <c r="N1132">
        <v>-38.659999999999997</v>
      </c>
      <c r="O1132" t="s">
        <v>65</v>
      </c>
      <c r="P1132">
        <v>2020</v>
      </c>
    </row>
    <row r="1133" spans="1:16" x14ac:dyDescent="0.25">
      <c r="A1133" t="s">
        <v>2540</v>
      </c>
      <c r="B1133" s="1">
        <v>45558</v>
      </c>
      <c r="C1133" s="1">
        <v>45585</v>
      </c>
      <c r="D1133" t="s">
        <v>34</v>
      </c>
      <c r="E1133" t="s">
        <v>2541</v>
      </c>
      <c r="F1133" t="s">
        <v>36</v>
      </c>
      <c r="G1133" t="s">
        <v>1315</v>
      </c>
      <c r="H1133" t="s">
        <v>87</v>
      </c>
      <c r="I1133" t="s">
        <v>22</v>
      </c>
      <c r="J1133" t="s">
        <v>23</v>
      </c>
      <c r="K1133">
        <v>998.7</v>
      </c>
      <c r="L1133">
        <v>10</v>
      </c>
      <c r="M1133">
        <v>0.15</v>
      </c>
      <c r="N1133">
        <v>-60.58</v>
      </c>
      <c r="O1133" t="s">
        <v>65</v>
      </c>
      <c r="P1133">
        <v>2024</v>
      </c>
    </row>
    <row r="1134" spans="1:16" x14ac:dyDescent="0.25">
      <c r="A1134" t="s">
        <v>2542</v>
      </c>
      <c r="B1134" s="1">
        <v>45521</v>
      </c>
      <c r="C1134" s="1">
        <v>45713</v>
      </c>
      <c r="D1134" t="s">
        <v>26</v>
      </c>
      <c r="E1134" t="s">
        <v>2543</v>
      </c>
      <c r="F1134" t="s">
        <v>19</v>
      </c>
      <c r="G1134" t="s">
        <v>520</v>
      </c>
      <c r="H1134" t="s">
        <v>59</v>
      </c>
      <c r="I1134" t="s">
        <v>30</v>
      </c>
      <c r="J1134" t="s">
        <v>31</v>
      </c>
      <c r="K1134">
        <v>11.79</v>
      </c>
      <c r="L1134">
        <v>8</v>
      </c>
      <c r="M1134">
        <v>0.22</v>
      </c>
      <c r="N1134">
        <v>96.4</v>
      </c>
      <c r="O1134" t="s">
        <v>24</v>
      </c>
      <c r="P1134">
        <v>2024</v>
      </c>
    </row>
    <row r="1135" spans="1:16" x14ac:dyDescent="0.25">
      <c r="A1135" t="s">
        <v>2544</v>
      </c>
      <c r="B1135" s="1">
        <v>44417</v>
      </c>
      <c r="C1135" s="1">
        <v>44482</v>
      </c>
      <c r="D1135" t="s">
        <v>34</v>
      </c>
      <c r="E1135" t="s">
        <v>2545</v>
      </c>
      <c r="F1135" t="s">
        <v>28</v>
      </c>
      <c r="G1135" t="s">
        <v>583</v>
      </c>
      <c r="H1135" t="s">
        <v>87</v>
      </c>
      <c r="I1135" t="s">
        <v>39</v>
      </c>
      <c r="J1135" t="s">
        <v>47</v>
      </c>
      <c r="K1135">
        <v>185.94</v>
      </c>
      <c r="L1135">
        <v>7</v>
      </c>
      <c r="M1135">
        <v>0.06</v>
      </c>
      <c r="N1135">
        <v>296.29000000000002</v>
      </c>
      <c r="O1135" t="s">
        <v>24</v>
      </c>
      <c r="P1135">
        <v>2021</v>
      </c>
    </row>
    <row r="1136" spans="1:16" x14ac:dyDescent="0.25">
      <c r="A1136" t="s">
        <v>2546</v>
      </c>
      <c r="B1136" s="1">
        <v>44987</v>
      </c>
      <c r="C1136" s="1">
        <v>45531</v>
      </c>
      <c r="D1136" t="s">
        <v>61</v>
      </c>
      <c r="E1136" t="s">
        <v>2547</v>
      </c>
      <c r="F1136" t="s">
        <v>28</v>
      </c>
      <c r="G1136" t="s">
        <v>196</v>
      </c>
      <c r="H1136" t="s">
        <v>59</v>
      </c>
      <c r="I1136" t="s">
        <v>22</v>
      </c>
      <c r="J1136" t="s">
        <v>132</v>
      </c>
      <c r="K1136">
        <v>305.44</v>
      </c>
      <c r="L1136">
        <v>1</v>
      </c>
      <c r="M1136">
        <v>0.19</v>
      </c>
      <c r="N1136">
        <v>403.53</v>
      </c>
      <c r="O1136" t="s">
        <v>32</v>
      </c>
      <c r="P1136">
        <v>2023</v>
      </c>
    </row>
    <row r="1137" spans="1:16" x14ac:dyDescent="0.25">
      <c r="A1137" s="2" t="s">
        <v>2548</v>
      </c>
      <c r="B1137" s="1">
        <v>44634</v>
      </c>
      <c r="C1137" s="1">
        <v>45046</v>
      </c>
      <c r="D1137" t="s">
        <v>17</v>
      </c>
      <c r="E1137" t="s">
        <v>2549</v>
      </c>
      <c r="F1137" t="s">
        <v>28</v>
      </c>
      <c r="G1137" t="s">
        <v>1192</v>
      </c>
      <c r="H1137" t="s">
        <v>59</v>
      </c>
      <c r="I1137" t="s">
        <v>22</v>
      </c>
      <c r="J1137" t="s">
        <v>132</v>
      </c>
      <c r="K1137">
        <v>52.95</v>
      </c>
      <c r="L1137">
        <v>9</v>
      </c>
      <c r="M1137">
        <v>0.02</v>
      </c>
      <c r="N1137">
        <v>40.53</v>
      </c>
      <c r="O1137" t="s">
        <v>65</v>
      </c>
      <c r="P1137">
        <v>2022</v>
      </c>
    </row>
    <row r="1138" spans="1:16" x14ac:dyDescent="0.25">
      <c r="A1138" t="s">
        <v>2550</v>
      </c>
      <c r="B1138" s="1">
        <v>45093</v>
      </c>
      <c r="C1138" s="1">
        <v>45630</v>
      </c>
      <c r="D1138" t="s">
        <v>34</v>
      </c>
      <c r="E1138" t="s">
        <v>325</v>
      </c>
      <c r="F1138" t="s">
        <v>28</v>
      </c>
      <c r="G1138" t="s">
        <v>1114</v>
      </c>
      <c r="H1138" t="s">
        <v>21</v>
      </c>
      <c r="I1138" t="s">
        <v>39</v>
      </c>
      <c r="J1138" t="s">
        <v>40</v>
      </c>
      <c r="K1138">
        <v>621.04</v>
      </c>
      <c r="L1138">
        <v>2</v>
      </c>
      <c r="M1138">
        <v>0.11</v>
      </c>
      <c r="N1138">
        <v>287.94</v>
      </c>
      <c r="O1138" t="s">
        <v>65</v>
      </c>
      <c r="P1138">
        <v>2023</v>
      </c>
    </row>
    <row r="1139" spans="1:16" x14ac:dyDescent="0.25">
      <c r="A1139" t="s">
        <v>2551</v>
      </c>
      <c r="B1139" s="1">
        <v>45271</v>
      </c>
      <c r="C1139" s="1">
        <v>45302</v>
      </c>
      <c r="D1139" t="s">
        <v>61</v>
      </c>
      <c r="E1139" t="s">
        <v>2552</v>
      </c>
      <c r="F1139" t="s">
        <v>36</v>
      </c>
      <c r="G1139" t="s">
        <v>618</v>
      </c>
      <c r="H1139" t="s">
        <v>38</v>
      </c>
      <c r="I1139" t="s">
        <v>39</v>
      </c>
      <c r="J1139" t="s">
        <v>40</v>
      </c>
      <c r="K1139">
        <v>342.84</v>
      </c>
      <c r="L1139">
        <v>5</v>
      </c>
      <c r="M1139">
        <v>0.03</v>
      </c>
      <c r="N1139">
        <v>110.8</v>
      </c>
      <c r="O1139" t="s">
        <v>65</v>
      </c>
      <c r="P1139">
        <v>2023</v>
      </c>
    </row>
    <row r="1140" spans="1:16" x14ac:dyDescent="0.25">
      <c r="A1140" s="2" t="s">
        <v>2553</v>
      </c>
      <c r="B1140" s="1">
        <v>44821</v>
      </c>
      <c r="C1140" s="1">
        <v>45114</v>
      </c>
      <c r="D1140" t="s">
        <v>34</v>
      </c>
      <c r="E1140" t="s">
        <v>2554</v>
      </c>
      <c r="F1140" t="s">
        <v>19</v>
      </c>
      <c r="G1140" t="s">
        <v>307</v>
      </c>
      <c r="H1140" t="s">
        <v>21</v>
      </c>
      <c r="I1140" t="s">
        <v>30</v>
      </c>
      <c r="J1140" t="s">
        <v>51</v>
      </c>
      <c r="K1140">
        <v>585.62</v>
      </c>
      <c r="L1140">
        <v>5</v>
      </c>
      <c r="M1140">
        <v>0.15</v>
      </c>
      <c r="N1140">
        <v>3.74</v>
      </c>
      <c r="O1140" t="s">
        <v>32</v>
      </c>
      <c r="P1140">
        <v>2022</v>
      </c>
    </row>
    <row r="1141" spans="1:16" x14ac:dyDescent="0.25">
      <c r="A1141" t="s">
        <v>2555</v>
      </c>
      <c r="B1141" s="1">
        <v>45589</v>
      </c>
      <c r="C1141" s="1">
        <v>45671</v>
      </c>
      <c r="D1141" t="s">
        <v>61</v>
      </c>
      <c r="E1141" t="s">
        <v>2556</v>
      </c>
      <c r="F1141" t="s">
        <v>28</v>
      </c>
      <c r="G1141" t="s">
        <v>520</v>
      </c>
      <c r="H1141" t="s">
        <v>38</v>
      </c>
      <c r="I1141" t="s">
        <v>30</v>
      </c>
      <c r="J1141" t="s">
        <v>51</v>
      </c>
      <c r="K1141">
        <v>820.13</v>
      </c>
      <c r="L1141">
        <v>4</v>
      </c>
      <c r="M1141">
        <v>0.15</v>
      </c>
      <c r="N1141">
        <v>-90.66</v>
      </c>
      <c r="O1141" t="s">
        <v>24</v>
      </c>
      <c r="P1141">
        <v>2024</v>
      </c>
    </row>
    <row r="1142" spans="1:16" x14ac:dyDescent="0.25">
      <c r="A1142" t="s">
        <v>2557</v>
      </c>
      <c r="B1142" s="1">
        <v>45312</v>
      </c>
      <c r="C1142" s="1">
        <v>45391</v>
      </c>
      <c r="D1142" t="s">
        <v>61</v>
      </c>
      <c r="E1142" t="s">
        <v>957</v>
      </c>
      <c r="F1142" t="s">
        <v>28</v>
      </c>
      <c r="G1142" t="s">
        <v>808</v>
      </c>
      <c r="H1142" t="s">
        <v>87</v>
      </c>
      <c r="I1142" t="s">
        <v>22</v>
      </c>
      <c r="J1142" t="s">
        <v>64</v>
      </c>
      <c r="K1142">
        <v>292.19</v>
      </c>
      <c r="L1142">
        <v>4</v>
      </c>
      <c r="M1142">
        <v>0.05</v>
      </c>
      <c r="N1142">
        <v>445.22</v>
      </c>
      <c r="O1142" t="s">
        <v>65</v>
      </c>
      <c r="P1142">
        <v>2024</v>
      </c>
    </row>
    <row r="1143" spans="1:16" x14ac:dyDescent="0.25">
      <c r="A1143" s="2" t="s">
        <v>2558</v>
      </c>
      <c r="B1143" s="1">
        <v>45085</v>
      </c>
      <c r="C1143" s="1">
        <v>45566</v>
      </c>
      <c r="D1143" t="s">
        <v>34</v>
      </c>
      <c r="E1143" t="s">
        <v>2559</v>
      </c>
      <c r="F1143" t="s">
        <v>28</v>
      </c>
      <c r="G1143" t="s">
        <v>2112</v>
      </c>
      <c r="H1143" t="s">
        <v>21</v>
      </c>
      <c r="I1143" t="s">
        <v>22</v>
      </c>
      <c r="J1143" t="s">
        <v>64</v>
      </c>
      <c r="K1143">
        <v>911.43</v>
      </c>
      <c r="L1143">
        <v>5</v>
      </c>
      <c r="M1143">
        <v>0.16</v>
      </c>
      <c r="N1143">
        <v>402.49</v>
      </c>
      <c r="O1143" t="s">
        <v>71</v>
      </c>
      <c r="P1143">
        <v>2023</v>
      </c>
    </row>
    <row r="1144" spans="1:16" x14ac:dyDescent="0.25">
      <c r="A1144" t="s">
        <v>2560</v>
      </c>
      <c r="B1144" s="1">
        <v>44983</v>
      </c>
      <c r="C1144" s="1">
        <v>45352</v>
      </c>
      <c r="D1144" t="s">
        <v>61</v>
      </c>
      <c r="E1144" t="s">
        <v>2561</v>
      </c>
      <c r="F1144" t="s">
        <v>28</v>
      </c>
      <c r="G1144" t="s">
        <v>782</v>
      </c>
      <c r="H1144" t="s">
        <v>59</v>
      </c>
      <c r="I1144" t="s">
        <v>39</v>
      </c>
      <c r="J1144" t="s">
        <v>113</v>
      </c>
      <c r="K1144">
        <v>904.63</v>
      </c>
      <c r="L1144">
        <v>6</v>
      </c>
      <c r="M1144">
        <v>0.24</v>
      </c>
      <c r="N1144">
        <v>292.83</v>
      </c>
      <c r="O1144" t="s">
        <v>32</v>
      </c>
      <c r="P1144">
        <v>2023</v>
      </c>
    </row>
    <row r="1145" spans="1:16" x14ac:dyDescent="0.25">
      <c r="A1145" t="s">
        <v>2562</v>
      </c>
      <c r="B1145" s="1">
        <v>44840</v>
      </c>
      <c r="C1145" s="1">
        <v>44843</v>
      </c>
      <c r="D1145" t="s">
        <v>26</v>
      </c>
      <c r="E1145" t="s">
        <v>2563</v>
      </c>
      <c r="F1145" t="s">
        <v>19</v>
      </c>
      <c r="G1145" t="s">
        <v>202</v>
      </c>
      <c r="H1145" t="s">
        <v>38</v>
      </c>
      <c r="I1145" t="s">
        <v>30</v>
      </c>
      <c r="J1145" t="s">
        <v>55</v>
      </c>
      <c r="K1145">
        <v>377.11</v>
      </c>
      <c r="L1145">
        <v>6</v>
      </c>
      <c r="M1145">
        <v>0.11</v>
      </c>
      <c r="N1145">
        <v>-78.61</v>
      </c>
      <c r="O1145" t="s">
        <v>24</v>
      </c>
      <c r="P1145">
        <v>2022</v>
      </c>
    </row>
    <row r="1146" spans="1:16" x14ac:dyDescent="0.25">
      <c r="A1146" t="s">
        <v>2564</v>
      </c>
      <c r="B1146" s="1">
        <v>44774</v>
      </c>
      <c r="C1146" s="1">
        <v>45630</v>
      </c>
      <c r="D1146" t="s">
        <v>61</v>
      </c>
      <c r="E1146" t="s">
        <v>2565</v>
      </c>
      <c r="F1146" t="s">
        <v>28</v>
      </c>
      <c r="G1146" t="s">
        <v>74</v>
      </c>
      <c r="H1146" t="s">
        <v>38</v>
      </c>
      <c r="I1146" t="s">
        <v>22</v>
      </c>
      <c r="J1146" t="s">
        <v>64</v>
      </c>
      <c r="K1146">
        <v>784.27</v>
      </c>
      <c r="L1146">
        <v>4</v>
      </c>
      <c r="M1146">
        <v>0.11</v>
      </c>
      <c r="N1146">
        <v>193.87</v>
      </c>
      <c r="O1146" t="s">
        <v>24</v>
      </c>
      <c r="P1146">
        <v>2022</v>
      </c>
    </row>
    <row r="1147" spans="1:16" x14ac:dyDescent="0.25">
      <c r="A1147" t="s">
        <v>2566</v>
      </c>
      <c r="B1147" s="1">
        <v>45397</v>
      </c>
      <c r="C1147" s="1">
        <v>45503</v>
      </c>
      <c r="D1147" t="s">
        <v>17</v>
      </c>
      <c r="E1147" t="s">
        <v>2567</v>
      </c>
      <c r="F1147" t="s">
        <v>19</v>
      </c>
      <c r="G1147" t="s">
        <v>586</v>
      </c>
      <c r="H1147" t="s">
        <v>38</v>
      </c>
      <c r="I1147" t="s">
        <v>30</v>
      </c>
      <c r="J1147" t="s">
        <v>31</v>
      </c>
      <c r="K1147">
        <v>897.74</v>
      </c>
      <c r="L1147">
        <v>7</v>
      </c>
      <c r="M1147">
        <v>0.01</v>
      </c>
      <c r="N1147">
        <v>294.20999999999998</v>
      </c>
      <c r="O1147" t="s">
        <v>32</v>
      </c>
      <c r="P1147">
        <v>2024</v>
      </c>
    </row>
    <row r="1148" spans="1:16" x14ac:dyDescent="0.25">
      <c r="A1148" t="s">
        <v>2568</v>
      </c>
      <c r="B1148" s="1">
        <v>45238</v>
      </c>
      <c r="C1148" s="1">
        <v>45618</v>
      </c>
      <c r="D1148" t="s">
        <v>61</v>
      </c>
      <c r="E1148" t="s">
        <v>2569</v>
      </c>
      <c r="F1148" t="s">
        <v>28</v>
      </c>
      <c r="G1148" t="s">
        <v>128</v>
      </c>
      <c r="H1148" t="s">
        <v>38</v>
      </c>
      <c r="I1148" t="s">
        <v>30</v>
      </c>
      <c r="J1148" t="s">
        <v>31</v>
      </c>
      <c r="K1148">
        <v>914.13</v>
      </c>
      <c r="L1148">
        <v>5</v>
      </c>
      <c r="M1148">
        <v>0.18</v>
      </c>
      <c r="N1148">
        <v>314.22000000000003</v>
      </c>
      <c r="O1148" t="s">
        <v>32</v>
      </c>
      <c r="P1148">
        <v>2023</v>
      </c>
    </row>
    <row r="1149" spans="1:16" x14ac:dyDescent="0.25">
      <c r="A1149" t="s">
        <v>2570</v>
      </c>
      <c r="B1149" s="1">
        <v>44670</v>
      </c>
      <c r="C1149" s="1">
        <v>45641</v>
      </c>
      <c r="D1149" t="s">
        <v>34</v>
      </c>
      <c r="E1149" t="s">
        <v>2571</v>
      </c>
      <c r="F1149" t="s">
        <v>28</v>
      </c>
      <c r="G1149" t="s">
        <v>1375</v>
      </c>
      <c r="H1149" t="s">
        <v>38</v>
      </c>
      <c r="I1149" t="s">
        <v>39</v>
      </c>
      <c r="J1149" t="s">
        <v>47</v>
      </c>
      <c r="K1149">
        <v>907.76</v>
      </c>
      <c r="L1149">
        <v>1</v>
      </c>
      <c r="M1149">
        <v>0.18</v>
      </c>
      <c r="N1149">
        <v>269.18</v>
      </c>
      <c r="O1149" t="s">
        <v>32</v>
      </c>
      <c r="P1149">
        <v>2022</v>
      </c>
    </row>
    <row r="1150" spans="1:16" x14ac:dyDescent="0.25">
      <c r="A1150" t="s">
        <v>2572</v>
      </c>
      <c r="B1150" s="1">
        <v>44654</v>
      </c>
      <c r="C1150" s="1">
        <v>44805</v>
      </c>
      <c r="D1150" t="s">
        <v>34</v>
      </c>
      <c r="E1150" t="s">
        <v>2573</v>
      </c>
      <c r="F1150" t="s">
        <v>28</v>
      </c>
      <c r="G1150" t="s">
        <v>222</v>
      </c>
      <c r="H1150" t="s">
        <v>21</v>
      </c>
      <c r="I1150" t="s">
        <v>22</v>
      </c>
      <c r="J1150" t="s">
        <v>23</v>
      </c>
      <c r="K1150">
        <v>508.72</v>
      </c>
      <c r="L1150">
        <v>3</v>
      </c>
      <c r="M1150">
        <v>0.27</v>
      </c>
      <c r="N1150">
        <v>428.08</v>
      </c>
      <c r="O1150" t="s">
        <v>32</v>
      </c>
      <c r="P1150">
        <v>2022</v>
      </c>
    </row>
    <row r="1151" spans="1:16" x14ac:dyDescent="0.25">
      <c r="A1151" t="s">
        <v>2574</v>
      </c>
      <c r="B1151" s="1">
        <v>44614</v>
      </c>
      <c r="C1151" s="1">
        <v>44763</v>
      </c>
      <c r="D1151" t="s">
        <v>17</v>
      </c>
      <c r="E1151" t="s">
        <v>2575</v>
      </c>
      <c r="F1151" t="s">
        <v>36</v>
      </c>
      <c r="G1151" t="s">
        <v>717</v>
      </c>
      <c r="H1151" t="s">
        <v>38</v>
      </c>
      <c r="I1151" t="s">
        <v>22</v>
      </c>
      <c r="J1151" t="s">
        <v>132</v>
      </c>
      <c r="K1151">
        <v>24.43</v>
      </c>
      <c r="L1151">
        <v>9</v>
      </c>
      <c r="M1151">
        <v>0.03</v>
      </c>
      <c r="N1151">
        <v>76.28</v>
      </c>
      <c r="O1151" t="s">
        <v>65</v>
      </c>
      <c r="P1151">
        <v>2022</v>
      </c>
    </row>
    <row r="1152" spans="1:16" x14ac:dyDescent="0.25">
      <c r="A1152" t="s">
        <v>2576</v>
      </c>
      <c r="B1152" s="1">
        <v>45151</v>
      </c>
      <c r="C1152" s="1">
        <v>45253</v>
      </c>
      <c r="D1152" t="s">
        <v>17</v>
      </c>
      <c r="E1152" t="s">
        <v>2577</v>
      </c>
      <c r="F1152" t="s">
        <v>36</v>
      </c>
      <c r="G1152" t="s">
        <v>795</v>
      </c>
      <c r="H1152" t="s">
        <v>59</v>
      </c>
      <c r="I1152" t="s">
        <v>30</v>
      </c>
      <c r="J1152" t="s">
        <v>31</v>
      </c>
      <c r="K1152">
        <v>760.88</v>
      </c>
      <c r="L1152">
        <v>10</v>
      </c>
      <c r="M1152">
        <v>0.03</v>
      </c>
      <c r="N1152">
        <v>266.41000000000003</v>
      </c>
      <c r="O1152" t="s">
        <v>24</v>
      </c>
      <c r="P1152">
        <v>2023</v>
      </c>
    </row>
    <row r="1153" spans="1:16" x14ac:dyDescent="0.25">
      <c r="A1153" t="s">
        <v>2578</v>
      </c>
      <c r="B1153" s="1">
        <v>45003</v>
      </c>
      <c r="C1153" s="1">
        <v>45793</v>
      </c>
      <c r="D1153" t="s">
        <v>34</v>
      </c>
      <c r="E1153" t="s">
        <v>2579</v>
      </c>
      <c r="F1153" t="s">
        <v>28</v>
      </c>
      <c r="G1153" t="s">
        <v>1535</v>
      </c>
      <c r="H1153" t="s">
        <v>38</v>
      </c>
      <c r="I1153" t="s">
        <v>39</v>
      </c>
      <c r="J1153" t="s">
        <v>40</v>
      </c>
      <c r="K1153">
        <v>938.52</v>
      </c>
      <c r="L1153">
        <v>9</v>
      </c>
      <c r="M1153">
        <v>0.2</v>
      </c>
      <c r="N1153">
        <v>213.69</v>
      </c>
      <c r="O1153" t="s">
        <v>65</v>
      </c>
      <c r="P1153">
        <v>2023</v>
      </c>
    </row>
    <row r="1154" spans="1:16" x14ac:dyDescent="0.25">
      <c r="A1154" t="s">
        <v>2580</v>
      </c>
      <c r="B1154" s="1">
        <v>45096</v>
      </c>
      <c r="C1154" s="1">
        <v>45595</v>
      </c>
      <c r="D1154" t="s">
        <v>34</v>
      </c>
      <c r="E1154" t="s">
        <v>2581</v>
      </c>
      <c r="F1154" t="s">
        <v>36</v>
      </c>
      <c r="G1154" t="s">
        <v>213</v>
      </c>
      <c r="H1154" t="s">
        <v>87</v>
      </c>
      <c r="I1154" t="s">
        <v>30</v>
      </c>
      <c r="J1154" t="s">
        <v>55</v>
      </c>
      <c r="K1154">
        <v>221.08</v>
      </c>
      <c r="L1154">
        <v>4</v>
      </c>
      <c r="M1154">
        <v>0.2</v>
      </c>
      <c r="N1154">
        <v>81.69</v>
      </c>
      <c r="O1154" t="s">
        <v>71</v>
      </c>
      <c r="P1154">
        <v>2023</v>
      </c>
    </row>
    <row r="1155" spans="1:16" x14ac:dyDescent="0.25">
      <c r="A1155" t="s">
        <v>2582</v>
      </c>
      <c r="B1155" s="1">
        <v>44436</v>
      </c>
      <c r="C1155" s="1">
        <v>44904</v>
      </c>
      <c r="D1155" t="s">
        <v>17</v>
      </c>
      <c r="E1155" t="s">
        <v>2583</v>
      </c>
      <c r="F1155" t="s">
        <v>28</v>
      </c>
      <c r="G1155" t="s">
        <v>29</v>
      </c>
      <c r="H1155" t="s">
        <v>87</v>
      </c>
      <c r="I1155" t="s">
        <v>22</v>
      </c>
      <c r="J1155" t="s">
        <v>132</v>
      </c>
      <c r="K1155">
        <v>251.2</v>
      </c>
      <c r="L1155">
        <v>6</v>
      </c>
      <c r="M1155">
        <v>0.1</v>
      </c>
      <c r="N1155">
        <v>194.9</v>
      </c>
      <c r="O1155" t="s">
        <v>71</v>
      </c>
      <c r="P1155">
        <v>2021</v>
      </c>
    </row>
    <row r="1156" spans="1:16" x14ac:dyDescent="0.25">
      <c r="A1156" t="s">
        <v>2584</v>
      </c>
      <c r="B1156" s="1">
        <v>45410</v>
      </c>
      <c r="C1156" s="1">
        <v>45656</v>
      </c>
      <c r="D1156" t="s">
        <v>17</v>
      </c>
      <c r="E1156" t="s">
        <v>2585</v>
      </c>
      <c r="F1156" t="s">
        <v>19</v>
      </c>
      <c r="G1156" t="s">
        <v>371</v>
      </c>
      <c r="H1156" t="s">
        <v>38</v>
      </c>
      <c r="I1156" t="s">
        <v>39</v>
      </c>
      <c r="J1156" t="s">
        <v>40</v>
      </c>
      <c r="K1156">
        <v>106.92</v>
      </c>
      <c r="L1156">
        <v>5</v>
      </c>
      <c r="M1156">
        <v>0.15</v>
      </c>
      <c r="N1156">
        <v>431.19</v>
      </c>
      <c r="O1156" t="s">
        <v>32</v>
      </c>
      <c r="P1156">
        <v>2024</v>
      </c>
    </row>
    <row r="1157" spans="1:16" x14ac:dyDescent="0.25">
      <c r="A1157" t="s">
        <v>2586</v>
      </c>
      <c r="B1157" s="1">
        <v>45798</v>
      </c>
      <c r="C1157" s="1">
        <v>45846</v>
      </c>
      <c r="D1157" t="s">
        <v>17</v>
      </c>
      <c r="E1157" t="s">
        <v>2587</v>
      </c>
      <c r="F1157" t="s">
        <v>28</v>
      </c>
      <c r="G1157" t="s">
        <v>216</v>
      </c>
      <c r="H1157" t="s">
        <v>87</v>
      </c>
      <c r="I1157" t="s">
        <v>30</v>
      </c>
      <c r="J1157" t="s">
        <v>55</v>
      </c>
      <c r="K1157">
        <v>640.94000000000005</v>
      </c>
      <c r="L1157">
        <v>5</v>
      </c>
      <c r="M1157">
        <v>0.01</v>
      </c>
      <c r="N1157">
        <v>17.13</v>
      </c>
      <c r="O1157" t="s">
        <v>24</v>
      </c>
      <c r="P1157">
        <v>2025</v>
      </c>
    </row>
    <row r="1158" spans="1:16" x14ac:dyDescent="0.25">
      <c r="A1158" t="s">
        <v>2588</v>
      </c>
      <c r="B1158" s="1">
        <v>44280</v>
      </c>
      <c r="C1158" s="1">
        <v>44437</v>
      </c>
      <c r="D1158" t="s">
        <v>61</v>
      </c>
      <c r="E1158" t="s">
        <v>2589</v>
      </c>
      <c r="F1158" t="s">
        <v>19</v>
      </c>
      <c r="G1158" t="s">
        <v>508</v>
      </c>
      <c r="H1158" t="s">
        <v>21</v>
      </c>
      <c r="I1158" t="s">
        <v>22</v>
      </c>
      <c r="J1158" t="s">
        <v>23</v>
      </c>
      <c r="K1158">
        <v>36.67</v>
      </c>
      <c r="L1158">
        <v>2</v>
      </c>
      <c r="M1158">
        <v>0.04</v>
      </c>
      <c r="N1158">
        <v>-0.31</v>
      </c>
      <c r="O1158" t="s">
        <v>32</v>
      </c>
      <c r="P1158">
        <v>2021</v>
      </c>
    </row>
    <row r="1159" spans="1:16" x14ac:dyDescent="0.25">
      <c r="A1159" t="s">
        <v>2590</v>
      </c>
      <c r="B1159" s="1">
        <v>44714</v>
      </c>
      <c r="C1159" s="1">
        <v>45035</v>
      </c>
      <c r="D1159" t="s">
        <v>34</v>
      </c>
      <c r="E1159" t="s">
        <v>2591</v>
      </c>
      <c r="F1159" t="s">
        <v>36</v>
      </c>
      <c r="G1159" t="s">
        <v>128</v>
      </c>
      <c r="H1159" t="s">
        <v>87</v>
      </c>
      <c r="I1159" t="s">
        <v>30</v>
      </c>
      <c r="J1159" t="s">
        <v>31</v>
      </c>
      <c r="K1159">
        <v>435.37</v>
      </c>
      <c r="L1159">
        <v>9</v>
      </c>
      <c r="M1159">
        <v>0.28999999999999998</v>
      </c>
      <c r="N1159">
        <v>127.34</v>
      </c>
      <c r="O1159" t="s">
        <v>32</v>
      </c>
      <c r="P1159">
        <v>2022</v>
      </c>
    </row>
    <row r="1160" spans="1:16" x14ac:dyDescent="0.25">
      <c r="A1160" t="s">
        <v>2592</v>
      </c>
      <c r="B1160" s="1">
        <v>45427</v>
      </c>
      <c r="C1160" s="1">
        <v>45830</v>
      </c>
      <c r="D1160" t="s">
        <v>26</v>
      </c>
      <c r="E1160" t="s">
        <v>2593</v>
      </c>
      <c r="F1160" t="s">
        <v>36</v>
      </c>
      <c r="G1160" t="s">
        <v>404</v>
      </c>
      <c r="H1160" t="s">
        <v>59</v>
      </c>
      <c r="I1160" t="s">
        <v>39</v>
      </c>
      <c r="J1160" t="s">
        <v>47</v>
      </c>
      <c r="K1160">
        <v>134.53</v>
      </c>
      <c r="L1160">
        <v>6</v>
      </c>
      <c r="M1160">
        <v>0.1</v>
      </c>
      <c r="N1160">
        <v>388.14</v>
      </c>
      <c r="O1160" t="s">
        <v>65</v>
      </c>
      <c r="P1160">
        <v>2024</v>
      </c>
    </row>
    <row r="1161" spans="1:16" x14ac:dyDescent="0.25">
      <c r="A1161" t="s">
        <v>2594</v>
      </c>
      <c r="B1161" s="1">
        <v>44103</v>
      </c>
      <c r="C1161" s="1">
        <v>44488</v>
      </c>
      <c r="D1161" t="s">
        <v>26</v>
      </c>
      <c r="E1161" t="s">
        <v>2595</v>
      </c>
      <c r="F1161" t="s">
        <v>36</v>
      </c>
      <c r="G1161" t="s">
        <v>648</v>
      </c>
      <c r="H1161" t="s">
        <v>59</v>
      </c>
      <c r="I1161" t="s">
        <v>22</v>
      </c>
      <c r="J1161" t="s">
        <v>64</v>
      </c>
      <c r="K1161">
        <v>79.790000000000006</v>
      </c>
      <c r="L1161">
        <v>8</v>
      </c>
      <c r="M1161">
        <v>0.03</v>
      </c>
      <c r="N1161">
        <v>296.7</v>
      </c>
      <c r="O1161" t="s">
        <v>32</v>
      </c>
      <c r="P1161">
        <v>2020</v>
      </c>
    </row>
    <row r="1162" spans="1:16" x14ac:dyDescent="0.25">
      <c r="A1162" t="s">
        <v>2596</v>
      </c>
      <c r="B1162" s="1">
        <v>45456</v>
      </c>
      <c r="C1162" s="1">
        <v>45483</v>
      </c>
      <c r="D1162" t="s">
        <v>34</v>
      </c>
      <c r="E1162" t="s">
        <v>2597</v>
      </c>
      <c r="F1162" t="s">
        <v>28</v>
      </c>
      <c r="G1162" t="s">
        <v>234</v>
      </c>
      <c r="H1162" t="s">
        <v>59</v>
      </c>
      <c r="I1162" t="s">
        <v>22</v>
      </c>
      <c r="J1162" t="s">
        <v>132</v>
      </c>
      <c r="K1162">
        <v>588.23</v>
      </c>
      <c r="L1162">
        <v>8</v>
      </c>
      <c r="M1162">
        <v>0.1</v>
      </c>
      <c r="N1162">
        <v>463.54</v>
      </c>
      <c r="O1162" t="s">
        <v>32</v>
      </c>
      <c r="P1162">
        <v>2024</v>
      </c>
    </row>
    <row r="1163" spans="1:16" x14ac:dyDescent="0.25">
      <c r="A1163" t="s">
        <v>2598</v>
      </c>
      <c r="B1163" s="1">
        <v>45842</v>
      </c>
      <c r="C1163" s="1">
        <v>45842</v>
      </c>
      <c r="D1163" t="s">
        <v>61</v>
      </c>
      <c r="E1163" t="s">
        <v>2599</v>
      </c>
      <c r="F1163" t="s">
        <v>28</v>
      </c>
      <c r="G1163" t="s">
        <v>131</v>
      </c>
      <c r="H1163" t="s">
        <v>87</v>
      </c>
      <c r="I1163" t="s">
        <v>30</v>
      </c>
      <c r="J1163" t="s">
        <v>51</v>
      </c>
      <c r="K1163">
        <v>298.66000000000003</v>
      </c>
      <c r="L1163">
        <v>7</v>
      </c>
      <c r="M1163">
        <v>0.12</v>
      </c>
      <c r="N1163">
        <v>294.66000000000003</v>
      </c>
      <c r="O1163" t="s">
        <v>32</v>
      </c>
      <c r="P1163">
        <v>2025</v>
      </c>
    </row>
    <row r="1164" spans="1:16" x14ac:dyDescent="0.25">
      <c r="A1164" t="s">
        <v>2600</v>
      </c>
      <c r="B1164" s="1">
        <v>44282</v>
      </c>
      <c r="C1164" s="1">
        <v>45023</v>
      </c>
      <c r="D1164" t="s">
        <v>17</v>
      </c>
      <c r="E1164" t="s">
        <v>2601</v>
      </c>
      <c r="F1164" t="s">
        <v>19</v>
      </c>
      <c r="G1164" t="s">
        <v>725</v>
      </c>
      <c r="H1164" t="s">
        <v>38</v>
      </c>
      <c r="I1164" t="s">
        <v>22</v>
      </c>
      <c r="J1164" t="s">
        <v>132</v>
      </c>
      <c r="K1164">
        <v>200.75</v>
      </c>
      <c r="L1164">
        <v>1</v>
      </c>
      <c r="M1164">
        <v>0.21</v>
      </c>
      <c r="N1164">
        <v>415.15</v>
      </c>
      <c r="O1164" t="s">
        <v>32</v>
      </c>
      <c r="P1164">
        <v>2021</v>
      </c>
    </row>
    <row r="1165" spans="1:16" x14ac:dyDescent="0.25">
      <c r="A1165" t="s">
        <v>2602</v>
      </c>
      <c r="B1165" s="1">
        <v>45293</v>
      </c>
      <c r="C1165" s="1">
        <v>45317</v>
      </c>
      <c r="D1165" t="s">
        <v>61</v>
      </c>
      <c r="E1165" t="s">
        <v>2603</v>
      </c>
      <c r="F1165" t="s">
        <v>19</v>
      </c>
      <c r="G1165" t="s">
        <v>2099</v>
      </c>
      <c r="H1165" t="s">
        <v>87</v>
      </c>
      <c r="I1165" t="s">
        <v>30</v>
      </c>
      <c r="J1165" t="s">
        <v>51</v>
      </c>
      <c r="K1165">
        <v>659.11</v>
      </c>
      <c r="L1165">
        <v>7</v>
      </c>
      <c r="M1165">
        <v>0.27</v>
      </c>
      <c r="N1165">
        <v>-34.630000000000003</v>
      </c>
      <c r="O1165" t="s">
        <v>32</v>
      </c>
      <c r="P1165">
        <v>2024</v>
      </c>
    </row>
    <row r="1166" spans="1:16" x14ac:dyDescent="0.25">
      <c r="A1166" t="s">
        <v>2604</v>
      </c>
      <c r="B1166" s="1">
        <v>44590</v>
      </c>
      <c r="C1166" s="1">
        <v>45046</v>
      </c>
      <c r="D1166" t="s">
        <v>61</v>
      </c>
      <c r="E1166" t="s">
        <v>2605</v>
      </c>
      <c r="F1166" t="s">
        <v>36</v>
      </c>
      <c r="G1166" t="s">
        <v>294</v>
      </c>
      <c r="H1166" t="s">
        <v>87</v>
      </c>
      <c r="I1166" t="s">
        <v>22</v>
      </c>
      <c r="J1166" t="s">
        <v>132</v>
      </c>
      <c r="K1166">
        <v>210.75</v>
      </c>
      <c r="L1166">
        <v>2</v>
      </c>
      <c r="M1166">
        <v>0.04</v>
      </c>
      <c r="N1166">
        <v>-66.010000000000005</v>
      </c>
      <c r="O1166" t="s">
        <v>65</v>
      </c>
      <c r="P1166">
        <v>2022</v>
      </c>
    </row>
    <row r="1167" spans="1:16" x14ac:dyDescent="0.25">
      <c r="A1167" t="s">
        <v>2606</v>
      </c>
      <c r="B1167" s="1">
        <v>44610</v>
      </c>
      <c r="C1167" s="1">
        <v>45530</v>
      </c>
      <c r="D1167" t="s">
        <v>61</v>
      </c>
      <c r="E1167" t="s">
        <v>2607</v>
      </c>
      <c r="F1167" t="s">
        <v>28</v>
      </c>
      <c r="G1167" t="s">
        <v>119</v>
      </c>
      <c r="H1167" t="s">
        <v>87</v>
      </c>
      <c r="I1167" t="s">
        <v>30</v>
      </c>
      <c r="J1167" t="s">
        <v>31</v>
      </c>
      <c r="K1167">
        <v>228.23</v>
      </c>
      <c r="L1167">
        <v>10</v>
      </c>
      <c r="M1167">
        <v>0.21</v>
      </c>
      <c r="N1167">
        <v>290.7</v>
      </c>
      <c r="O1167" t="s">
        <v>65</v>
      </c>
      <c r="P1167">
        <v>2022</v>
      </c>
    </row>
    <row r="1168" spans="1:16" x14ac:dyDescent="0.25">
      <c r="A1168" t="s">
        <v>2608</v>
      </c>
      <c r="B1168" s="1">
        <v>45374</v>
      </c>
      <c r="C1168" s="1">
        <v>45510</v>
      </c>
      <c r="D1168" t="s">
        <v>34</v>
      </c>
      <c r="E1168" t="s">
        <v>2609</v>
      </c>
      <c r="F1168" t="s">
        <v>36</v>
      </c>
      <c r="G1168" t="s">
        <v>172</v>
      </c>
      <c r="H1168" t="s">
        <v>59</v>
      </c>
      <c r="I1168" t="s">
        <v>30</v>
      </c>
      <c r="J1168" t="s">
        <v>51</v>
      </c>
      <c r="K1168">
        <v>710.99</v>
      </c>
      <c r="L1168">
        <v>6</v>
      </c>
      <c r="M1168">
        <v>0.22</v>
      </c>
      <c r="N1168">
        <v>305.51</v>
      </c>
      <c r="O1168" t="s">
        <v>65</v>
      </c>
      <c r="P1168">
        <v>2024</v>
      </c>
    </row>
    <row r="1169" spans="1:16" x14ac:dyDescent="0.25">
      <c r="A1169" t="s">
        <v>2610</v>
      </c>
      <c r="B1169" s="1">
        <v>44558</v>
      </c>
      <c r="C1169" s="1">
        <v>45416</v>
      </c>
      <c r="D1169" t="s">
        <v>17</v>
      </c>
      <c r="E1169" t="s">
        <v>2611</v>
      </c>
      <c r="F1169" t="s">
        <v>36</v>
      </c>
      <c r="G1169" t="s">
        <v>795</v>
      </c>
      <c r="H1169" t="s">
        <v>38</v>
      </c>
      <c r="I1169" t="s">
        <v>30</v>
      </c>
      <c r="J1169" t="s">
        <v>51</v>
      </c>
      <c r="K1169">
        <v>631.26</v>
      </c>
      <c r="L1169">
        <v>4</v>
      </c>
      <c r="M1169">
        <v>0.26</v>
      </c>
      <c r="N1169">
        <v>81.7</v>
      </c>
      <c r="O1169" t="s">
        <v>71</v>
      </c>
      <c r="P1169">
        <v>2021</v>
      </c>
    </row>
    <row r="1170" spans="1:16" x14ac:dyDescent="0.25">
      <c r="A1170" t="s">
        <v>2612</v>
      </c>
      <c r="B1170" s="1">
        <v>44838</v>
      </c>
      <c r="C1170" s="1">
        <v>45639</v>
      </c>
      <c r="D1170" t="s">
        <v>17</v>
      </c>
      <c r="E1170" t="s">
        <v>2613</v>
      </c>
      <c r="F1170" t="s">
        <v>36</v>
      </c>
      <c r="G1170" t="s">
        <v>774</v>
      </c>
      <c r="H1170" t="s">
        <v>59</v>
      </c>
      <c r="I1170" t="s">
        <v>22</v>
      </c>
      <c r="J1170" t="s">
        <v>132</v>
      </c>
      <c r="K1170">
        <v>737.5</v>
      </c>
      <c r="L1170">
        <v>8</v>
      </c>
      <c r="M1170">
        <v>0.28000000000000003</v>
      </c>
      <c r="N1170">
        <v>328.82</v>
      </c>
      <c r="O1170" t="s">
        <v>71</v>
      </c>
      <c r="P1170">
        <v>2022</v>
      </c>
    </row>
    <row r="1171" spans="1:16" x14ac:dyDescent="0.25">
      <c r="A1171" t="s">
        <v>2614</v>
      </c>
      <c r="B1171" s="1">
        <v>44721</v>
      </c>
      <c r="C1171" s="1">
        <v>45302</v>
      </c>
      <c r="D1171" t="s">
        <v>26</v>
      </c>
      <c r="E1171" t="s">
        <v>2615</v>
      </c>
      <c r="F1171" t="s">
        <v>28</v>
      </c>
      <c r="G1171" t="s">
        <v>630</v>
      </c>
      <c r="H1171" t="s">
        <v>38</v>
      </c>
      <c r="I1171" t="s">
        <v>30</v>
      </c>
      <c r="J1171" t="s">
        <v>51</v>
      </c>
      <c r="K1171">
        <v>634.64</v>
      </c>
      <c r="L1171">
        <v>4</v>
      </c>
      <c r="M1171">
        <v>0.27</v>
      </c>
      <c r="N1171">
        <v>215.42</v>
      </c>
      <c r="O1171" t="s">
        <v>65</v>
      </c>
      <c r="P1171">
        <v>2022</v>
      </c>
    </row>
    <row r="1172" spans="1:16" x14ac:dyDescent="0.25">
      <c r="A1172" t="s">
        <v>2616</v>
      </c>
      <c r="B1172" s="1">
        <v>45143</v>
      </c>
      <c r="C1172" s="1">
        <v>45561</v>
      </c>
      <c r="D1172" t="s">
        <v>61</v>
      </c>
      <c r="E1172" t="s">
        <v>2617</v>
      </c>
      <c r="F1172" t="s">
        <v>19</v>
      </c>
      <c r="G1172" t="s">
        <v>234</v>
      </c>
      <c r="H1172" t="s">
        <v>59</v>
      </c>
      <c r="I1172" t="s">
        <v>30</v>
      </c>
      <c r="J1172" t="s">
        <v>55</v>
      </c>
      <c r="K1172">
        <v>466.94</v>
      </c>
      <c r="L1172">
        <v>1</v>
      </c>
      <c r="M1172">
        <v>0.02</v>
      </c>
      <c r="N1172">
        <v>212.37</v>
      </c>
      <c r="O1172" t="s">
        <v>65</v>
      </c>
      <c r="P1172">
        <v>2023</v>
      </c>
    </row>
    <row r="1173" spans="1:16" x14ac:dyDescent="0.25">
      <c r="A1173" t="s">
        <v>2618</v>
      </c>
      <c r="B1173" s="1">
        <v>45590</v>
      </c>
      <c r="C1173" s="1">
        <v>45778</v>
      </c>
      <c r="D1173" t="s">
        <v>61</v>
      </c>
      <c r="E1173" t="s">
        <v>2619</v>
      </c>
      <c r="F1173" t="s">
        <v>19</v>
      </c>
      <c r="G1173" t="s">
        <v>310</v>
      </c>
      <c r="H1173" t="s">
        <v>38</v>
      </c>
      <c r="I1173" t="s">
        <v>22</v>
      </c>
      <c r="J1173" t="s">
        <v>64</v>
      </c>
      <c r="K1173">
        <v>976.14</v>
      </c>
      <c r="L1173">
        <v>4</v>
      </c>
      <c r="M1173">
        <v>0.12</v>
      </c>
      <c r="N1173">
        <v>-51.22</v>
      </c>
      <c r="O1173" t="s">
        <v>24</v>
      </c>
      <c r="P1173">
        <v>2024</v>
      </c>
    </row>
    <row r="1174" spans="1:16" x14ac:dyDescent="0.25">
      <c r="A1174" t="s">
        <v>2620</v>
      </c>
      <c r="B1174" s="1">
        <v>45258</v>
      </c>
      <c r="C1174" s="1">
        <v>45579</v>
      </c>
      <c r="D1174" t="s">
        <v>26</v>
      </c>
      <c r="E1174" t="s">
        <v>2621</v>
      </c>
      <c r="F1174" t="s">
        <v>36</v>
      </c>
      <c r="G1174" t="s">
        <v>316</v>
      </c>
      <c r="H1174" t="s">
        <v>87</v>
      </c>
      <c r="I1174" t="s">
        <v>22</v>
      </c>
      <c r="J1174" t="s">
        <v>132</v>
      </c>
      <c r="K1174">
        <v>277.08</v>
      </c>
      <c r="L1174">
        <v>9</v>
      </c>
      <c r="M1174">
        <v>0.12</v>
      </c>
      <c r="N1174">
        <v>-31.13</v>
      </c>
      <c r="O1174" t="s">
        <v>71</v>
      </c>
      <c r="P1174">
        <v>2023</v>
      </c>
    </row>
    <row r="1175" spans="1:16" x14ac:dyDescent="0.25">
      <c r="A1175" t="s">
        <v>2622</v>
      </c>
      <c r="B1175" s="1">
        <v>45384</v>
      </c>
      <c r="C1175" s="1">
        <v>45728</v>
      </c>
      <c r="D1175" t="s">
        <v>34</v>
      </c>
      <c r="E1175" t="s">
        <v>2623</v>
      </c>
      <c r="F1175" t="s">
        <v>28</v>
      </c>
      <c r="G1175" t="s">
        <v>371</v>
      </c>
      <c r="H1175" t="s">
        <v>59</v>
      </c>
      <c r="I1175" t="s">
        <v>39</v>
      </c>
      <c r="J1175" t="s">
        <v>47</v>
      </c>
      <c r="K1175">
        <v>102.94</v>
      </c>
      <c r="L1175">
        <v>4</v>
      </c>
      <c r="M1175">
        <v>0.27</v>
      </c>
      <c r="N1175">
        <v>292.88</v>
      </c>
      <c r="O1175" t="s">
        <v>32</v>
      </c>
      <c r="P1175">
        <v>2024</v>
      </c>
    </row>
    <row r="1176" spans="1:16" x14ac:dyDescent="0.25">
      <c r="A1176" t="s">
        <v>2624</v>
      </c>
      <c r="B1176" s="1">
        <v>45798</v>
      </c>
      <c r="C1176" s="1">
        <v>45827</v>
      </c>
      <c r="D1176" t="s">
        <v>34</v>
      </c>
      <c r="E1176" t="s">
        <v>2625</v>
      </c>
      <c r="F1176" t="s">
        <v>19</v>
      </c>
      <c r="G1176" t="s">
        <v>146</v>
      </c>
      <c r="H1176" t="s">
        <v>21</v>
      </c>
      <c r="I1176" t="s">
        <v>22</v>
      </c>
      <c r="J1176" t="s">
        <v>132</v>
      </c>
      <c r="K1176">
        <v>673.04</v>
      </c>
      <c r="L1176">
        <v>8</v>
      </c>
      <c r="M1176">
        <v>0.3</v>
      </c>
      <c r="N1176">
        <v>310.64</v>
      </c>
      <c r="O1176" t="s">
        <v>24</v>
      </c>
      <c r="P1176">
        <v>2025</v>
      </c>
    </row>
    <row r="1177" spans="1:16" x14ac:dyDescent="0.25">
      <c r="A1177" t="s">
        <v>2626</v>
      </c>
      <c r="B1177" s="1">
        <v>44696</v>
      </c>
      <c r="C1177" s="1">
        <v>45499</v>
      </c>
      <c r="D1177" t="s">
        <v>61</v>
      </c>
      <c r="E1177" t="s">
        <v>2627</v>
      </c>
      <c r="F1177" t="s">
        <v>36</v>
      </c>
      <c r="G1177" t="s">
        <v>54</v>
      </c>
      <c r="H1177" t="s">
        <v>87</v>
      </c>
      <c r="I1177" t="s">
        <v>30</v>
      </c>
      <c r="J1177" t="s">
        <v>55</v>
      </c>
      <c r="K1177">
        <v>776.99</v>
      </c>
      <c r="L1177">
        <v>3</v>
      </c>
      <c r="M1177">
        <v>0.28000000000000003</v>
      </c>
      <c r="N1177">
        <v>446.86</v>
      </c>
      <c r="O1177" t="s">
        <v>71</v>
      </c>
      <c r="P1177">
        <v>2022</v>
      </c>
    </row>
    <row r="1178" spans="1:16" x14ac:dyDescent="0.25">
      <c r="A1178" t="s">
        <v>2628</v>
      </c>
      <c r="B1178" s="1">
        <v>45015</v>
      </c>
      <c r="C1178" s="1">
        <v>45192</v>
      </c>
      <c r="D1178" t="s">
        <v>34</v>
      </c>
      <c r="E1178" t="s">
        <v>2629</v>
      </c>
      <c r="F1178" t="s">
        <v>36</v>
      </c>
      <c r="G1178" t="s">
        <v>135</v>
      </c>
      <c r="H1178" t="s">
        <v>87</v>
      </c>
      <c r="I1178" t="s">
        <v>39</v>
      </c>
      <c r="J1178" t="s">
        <v>40</v>
      </c>
      <c r="K1178">
        <v>168.44</v>
      </c>
      <c r="L1178">
        <v>7</v>
      </c>
      <c r="M1178">
        <v>0.27</v>
      </c>
      <c r="N1178">
        <v>52.81</v>
      </c>
      <c r="O1178" t="s">
        <v>65</v>
      </c>
      <c r="P1178">
        <v>2023</v>
      </c>
    </row>
    <row r="1179" spans="1:16" x14ac:dyDescent="0.25">
      <c r="A1179" t="s">
        <v>2630</v>
      </c>
      <c r="B1179" s="1">
        <v>44665</v>
      </c>
      <c r="C1179" s="1">
        <v>45512</v>
      </c>
      <c r="D1179" t="s">
        <v>34</v>
      </c>
      <c r="E1179" t="s">
        <v>2631</v>
      </c>
      <c r="F1179" t="s">
        <v>28</v>
      </c>
      <c r="G1179" t="s">
        <v>258</v>
      </c>
      <c r="H1179" t="s">
        <v>21</v>
      </c>
      <c r="I1179" t="s">
        <v>30</v>
      </c>
      <c r="J1179" t="s">
        <v>51</v>
      </c>
      <c r="K1179">
        <v>168.9</v>
      </c>
      <c r="L1179">
        <v>10</v>
      </c>
      <c r="M1179">
        <v>0.04</v>
      </c>
      <c r="N1179">
        <v>31.9</v>
      </c>
      <c r="O1179" t="s">
        <v>32</v>
      </c>
      <c r="P1179">
        <v>2022</v>
      </c>
    </row>
    <row r="1180" spans="1:16" x14ac:dyDescent="0.25">
      <c r="A1180" t="s">
        <v>2632</v>
      </c>
      <c r="B1180" s="1">
        <v>45723</v>
      </c>
      <c r="C1180" s="1">
        <v>45766</v>
      </c>
      <c r="D1180" t="s">
        <v>26</v>
      </c>
      <c r="E1180" t="s">
        <v>2633</v>
      </c>
      <c r="F1180" t="s">
        <v>36</v>
      </c>
      <c r="G1180" t="s">
        <v>77</v>
      </c>
      <c r="H1180" t="s">
        <v>59</v>
      </c>
      <c r="I1180" t="s">
        <v>30</v>
      </c>
      <c r="J1180" t="s">
        <v>55</v>
      </c>
      <c r="K1180">
        <v>680.02</v>
      </c>
      <c r="L1180">
        <v>2</v>
      </c>
      <c r="M1180">
        <v>0.14000000000000001</v>
      </c>
      <c r="N1180">
        <v>426.51</v>
      </c>
      <c r="O1180" t="s">
        <v>71</v>
      </c>
      <c r="P1180">
        <v>2025</v>
      </c>
    </row>
    <row r="1181" spans="1:16" x14ac:dyDescent="0.25">
      <c r="A1181" t="s">
        <v>2634</v>
      </c>
      <c r="B1181" s="1">
        <v>44757</v>
      </c>
      <c r="C1181" s="1">
        <v>45169</v>
      </c>
      <c r="D1181" t="s">
        <v>61</v>
      </c>
      <c r="E1181" t="s">
        <v>2635</v>
      </c>
      <c r="F1181" t="s">
        <v>28</v>
      </c>
      <c r="G1181" t="s">
        <v>701</v>
      </c>
      <c r="H1181" t="s">
        <v>59</v>
      </c>
      <c r="I1181" t="s">
        <v>39</v>
      </c>
      <c r="J1181" t="s">
        <v>40</v>
      </c>
      <c r="K1181">
        <v>313.72000000000003</v>
      </c>
      <c r="L1181">
        <v>1</v>
      </c>
      <c r="M1181">
        <v>0.15</v>
      </c>
      <c r="N1181">
        <v>190.75</v>
      </c>
      <c r="O1181" t="s">
        <v>71</v>
      </c>
      <c r="P1181">
        <v>2022</v>
      </c>
    </row>
    <row r="1182" spans="1:16" x14ac:dyDescent="0.25">
      <c r="A1182" t="s">
        <v>2636</v>
      </c>
      <c r="B1182" s="1">
        <v>44038</v>
      </c>
      <c r="C1182" s="1">
        <v>44119</v>
      </c>
      <c r="D1182" t="s">
        <v>26</v>
      </c>
      <c r="E1182" t="s">
        <v>2637</v>
      </c>
      <c r="F1182" t="s">
        <v>36</v>
      </c>
      <c r="G1182" t="s">
        <v>630</v>
      </c>
      <c r="H1182" t="s">
        <v>87</v>
      </c>
      <c r="I1182" t="s">
        <v>30</v>
      </c>
      <c r="J1182" t="s">
        <v>51</v>
      </c>
      <c r="K1182">
        <v>45.28</v>
      </c>
      <c r="L1182">
        <v>9</v>
      </c>
      <c r="M1182">
        <v>0</v>
      </c>
      <c r="N1182">
        <v>-63.33</v>
      </c>
      <c r="O1182" t="s">
        <v>24</v>
      </c>
      <c r="P1182">
        <v>2020</v>
      </c>
    </row>
    <row r="1183" spans="1:16" x14ac:dyDescent="0.25">
      <c r="A1183" t="s">
        <v>2638</v>
      </c>
      <c r="B1183" s="1">
        <v>44295</v>
      </c>
      <c r="C1183" s="1">
        <v>44857</v>
      </c>
      <c r="D1183" t="s">
        <v>34</v>
      </c>
      <c r="E1183" t="s">
        <v>2639</v>
      </c>
      <c r="F1183" t="s">
        <v>36</v>
      </c>
      <c r="G1183" t="s">
        <v>917</v>
      </c>
      <c r="H1183" t="s">
        <v>59</v>
      </c>
      <c r="I1183" t="s">
        <v>22</v>
      </c>
      <c r="J1183" t="s">
        <v>23</v>
      </c>
      <c r="K1183">
        <v>14.51</v>
      </c>
      <c r="L1183">
        <v>4</v>
      </c>
      <c r="M1183">
        <v>0.26</v>
      </c>
      <c r="N1183">
        <v>18.45</v>
      </c>
      <c r="O1183" t="s">
        <v>32</v>
      </c>
      <c r="P1183">
        <v>2021</v>
      </c>
    </row>
    <row r="1184" spans="1:16" x14ac:dyDescent="0.25">
      <c r="A1184" t="s">
        <v>2640</v>
      </c>
      <c r="B1184" s="1">
        <v>44526</v>
      </c>
      <c r="C1184" s="1">
        <v>44869</v>
      </c>
      <c r="D1184" t="s">
        <v>17</v>
      </c>
      <c r="E1184" t="s">
        <v>2641</v>
      </c>
      <c r="F1184" t="s">
        <v>36</v>
      </c>
      <c r="G1184" t="s">
        <v>735</v>
      </c>
      <c r="H1184" t="s">
        <v>38</v>
      </c>
      <c r="I1184" t="s">
        <v>39</v>
      </c>
      <c r="J1184" t="s">
        <v>47</v>
      </c>
      <c r="K1184">
        <v>996.85</v>
      </c>
      <c r="L1184">
        <v>10</v>
      </c>
      <c r="M1184">
        <v>0.08</v>
      </c>
      <c r="N1184">
        <v>70.260000000000005</v>
      </c>
      <c r="O1184" t="s">
        <v>24</v>
      </c>
      <c r="P1184">
        <v>2021</v>
      </c>
    </row>
    <row r="1185" spans="1:16" x14ac:dyDescent="0.25">
      <c r="A1185" t="s">
        <v>2642</v>
      </c>
      <c r="B1185" s="1">
        <v>45187</v>
      </c>
      <c r="C1185" s="1">
        <v>45490</v>
      </c>
      <c r="D1185" t="s">
        <v>26</v>
      </c>
      <c r="E1185" t="s">
        <v>2643</v>
      </c>
      <c r="F1185" t="s">
        <v>28</v>
      </c>
      <c r="G1185" t="s">
        <v>169</v>
      </c>
      <c r="H1185" t="s">
        <v>87</v>
      </c>
      <c r="I1185" t="s">
        <v>39</v>
      </c>
      <c r="J1185" t="s">
        <v>40</v>
      </c>
      <c r="K1185">
        <v>986.18</v>
      </c>
      <c r="L1185">
        <v>5</v>
      </c>
      <c r="M1185">
        <v>0.02</v>
      </c>
      <c r="N1185">
        <v>138.08000000000001</v>
      </c>
      <c r="O1185" t="s">
        <v>71</v>
      </c>
      <c r="P1185">
        <v>2023</v>
      </c>
    </row>
    <row r="1186" spans="1:16" x14ac:dyDescent="0.25">
      <c r="A1186" t="s">
        <v>2644</v>
      </c>
      <c r="B1186" s="1">
        <v>45322</v>
      </c>
      <c r="C1186" s="1">
        <v>45694</v>
      </c>
      <c r="D1186" t="s">
        <v>34</v>
      </c>
      <c r="E1186" t="s">
        <v>2645</v>
      </c>
      <c r="F1186" t="s">
        <v>28</v>
      </c>
      <c r="G1186" t="s">
        <v>243</v>
      </c>
      <c r="H1186" t="s">
        <v>59</v>
      </c>
      <c r="I1186" t="s">
        <v>30</v>
      </c>
      <c r="J1186" t="s">
        <v>31</v>
      </c>
      <c r="K1186">
        <v>549.57000000000005</v>
      </c>
      <c r="L1186">
        <v>4</v>
      </c>
      <c r="M1186">
        <v>0.17</v>
      </c>
      <c r="N1186">
        <v>450.24</v>
      </c>
      <c r="O1186" t="s">
        <v>71</v>
      </c>
      <c r="P1186">
        <v>2024</v>
      </c>
    </row>
    <row r="1187" spans="1:16" x14ac:dyDescent="0.25">
      <c r="A1187" t="s">
        <v>2646</v>
      </c>
      <c r="B1187" s="1">
        <v>44358</v>
      </c>
      <c r="C1187" s="1">
        <v>45362</v>
      </c>
      <c r="D1187" t="s">
        <v>17</v>
      </c>
      <c r="E1187" t="s">
        <v>2647</v>
      </c>
      <c r="F1187" t="s">
        <v>36</v>
      </c>
      <c r="G1187" t="s">
        <v>1372</v>
      </c>
      <c r="H1187" t="s">
        <v>59</v>
      </c>
      <c r="I1187" t="s">
        <v>39</v>
      </c>
      <c r="J1187" t="s">
        <v>113</v>
      </c>
      <c r="K1187">
        <v>920.31</v>
      </c>
      <c r="L1187">
        <v>9</v>
      </c>
      <c r="M1187">
        <v>0.18</v>
      </c>
      <c r="N1187">
        <v>-96.04</v>
      </c>
      <c r="O1187" t="s">
        <v>24</v>
      </c>
      <c r="P1187">
        <v>2021</v>
      </c>
    </row>
    <row r="1188" spans="1:16" x14ac:dyDescent="0.25">
      <c r="A1188" t="s">
        <v>2648</v>
      </c>
      <c r="B1188" s="1">
        <v>44111</v>
      </c>
      <c r="C1188" s="1">
        <v>45194</v>
      </c>
      <c r="D1188" t="s">
        <v>34</v>
      </c>
      <c r="E1188" t="s">
        <v>2649</v>
      </c>
      <c r="F1188" t="s">
        <v>19</v>
      </c>
      <c r="G1188" t="s">
        <v>219</v>
      </c>
      <c r="H1188" t="s">
        <v>59</v>
      </c>
      <c r="I1188" t="s">
        <v>22</v>
      </c>
      <c r="J1188" t="s">
        <v>132</v>
      </c>
      <c r="K1188">
        <v>360.91</v>
      </c>
      <c r="L1188">
        <v>1</v>
      </c>
      <c r="M1188">
        <v>0.14000000000000001</v>
      </c>
      <c r="N1188">
        <v>268.74</v>
      </c>
      <c r="O1188" t="s">
        <v>65</v>
      </c>
      <c r="P1188">
        <v>2020</v>
      </c>
    </row>
    <row r="1189" spans="1:16" x14ac:dyDescent="0.25">
      <c r="A1189" t="s">
        <v>2650</v>
      </c>
      <c r="B1189" s="1">
        <v>44853</v>
      </c>
      <c r="C1189" s="1">
        <v>45072</v>
      </c>
      <c r="D1189" t="s">
        <v>34</v>
      </c>
      <c r="E1189" t="s">
        <v>2651</v>
      </c>
      <c r="F1189" t="s">
        <v>28</v>
      </c>
      <c r="G1189" t="s">
        <v>264</v>
      </c>
      <c r="H1189" t="s">
        <v>59</v>
      </c>
      <c r="I1189" t="s">
        <v>30</v>
      </c>
      <c r="J1189" t="s">
        <v>55</v>
      </c>
      <c r="K1189">
        <v>922.57</v>
      </c>
      <c r="L1189">
        <v>10</v>
      </c>
      <c r="M1189">
        <v>7.0000000000000007E-2</v>
      </c>
      <c r="N1189">
        <v>-12.37</v>
      </c>
      <c r="O1189" t="s">
        <v>32</v>
      </c>
      <c r="P1189">
        <v>2022</v>
      </c>
    </row>
    <row r="1190" spans="1:16" x14ac:dyDescent="0.25">
      <c r="A1190" t="s">
        <v>2652</v>
      </c>
      <c r="B1190" s="1">
        <v>44313</v>
      </c>
      <c r="C1190" s="1">
        <v>45631</v>
      </c>
      <c r="D1190" t="s">
        <v>17</v>
      </c>
      <c r="E1190" t="s">
        <v>2653</v>
      </c>
      <c r="F1190" t="s">
        <v>28</v>
      </c>
      <c r="G1190" t="s">
        <v>228</v>
      </c>
      <c r="H1190" t="s">
        <v>87</v>
      </c>
      <c r="I1190" t="s">
        <v>22</v>
      </c>
      <c r="J1190" t="s">
        <v>23</v>
      </c>
      <c r="K1190">
        <v>214.47</v>
      </c>
      <c r="L1190">
        <v>7</v>
      </c>
      <c r="M1190">
        <v>0.28000000000000003</v>
      </c>
      <c r="N1190">
        <v>120.32</v>
      </c>
      <c r="O1190" t="s">
        <v>24</v>
      </c>
      <c r="P1190">
        <v>2021</v>
      </c>
    </row>
    <row r="1191" spans="1:16" x14ac:dyDescent="0.25">
      <c r="A1191" t="s">
        <v>2654</v>
      </c>
      <c r="B1191" s="1">
        <v>45775</v>
      </c>
      <c r="C1191" s="1">
        <v>45849</v>
      </c>
      <c r="D1191" t="s">
        <v>17</v>
      </c>
      <c r="E1191" t="s">
        <v>2655</v>
      </c>
      <c r="F1191" t="s">
        <v>28</v>
      </c>
      <c r="G1191" t="s">
        <v>1419</v>
      </c>
      <c r="H1191" t="s">
        <v>21</v>
      </c>
      <c r="I1191" t="s">
        <v>39</v>
      </c>
      <c r="J1191" t="s">
        <v>113</v>
      </c>
      <c r="K1191">
        <v>613.87</v>
      </c>
      <c r="L1191">
        <v>9</v>
      </c>
      <c r="M1191">
        <v>0.08</v>
      </c>
      <c r="N1191">
        <v>410.55</v>
      </c>
      <c r="O1191" t="s">
        <v>65</v>
      </c>
      <c r="P1191">
        <v>2025</v>
      </c>
    </row>
    <row r="1192" spans="1:16" x14ac:dyDescent="0.25">
      <c r="A1192" t="s">
        <v>2656</v>
      </c>
      <c r="B1192" s="1">
        <v>45411</v>
      </c>
      <c r="C1192" s="1">
        <v>45820</v>
      </c>
      <c r="D1192" t="s">
        <v>61</v>
      </c>
      <c r="E1192" t="s">
        <v>2657</v>
      </c>
      <c r="F1192" t="s">
        <v>28</v>
      </c>
      <c r="G1192" t="s">
        <v>720</v>
      </c>
      <c r="H1192" t="s">
        <v>59</v>
      </c>
      <c r="I1192" t="s">
        <v>22</v>
      </c>
      <c r="J1192" t="s">
        <v>132</v>
      </c>
      <c r="K1192">
        <v>176.25</v>
      </c>
      <c r="L1192">
        <v>9</v>
      </c>
      <c r="M1192">
        <v>0.11</v>
      </c>
      <c r="N1192">
        <v>419.6</v>
      </c>
      <c r="O1192" t="s">
        <v>32</v>
      </c>
      <c r="P1192">
        <v>2024</v>
      </c>
    </row>
    <row r="1193" spans="1:16" x14ac:dyDescent="0.25">
      <c r="A1193" t="s">
        <v>2658</v>
      </c>
      <c r="B1193" s="1">
        <v>44871</v>
      </c>
      <c r="C1193" s="1">
        <v>45382</v>
      </c>
      <c r="D1193" t="s">
        <v>26</v>
      </c>
      <c r="E1193" t="s">
        <v>2659</v>
      </c>
      <c r="F1193" t="s">
        <v>19</v>
      </c>
      <c r="G1193" t="s">
        <v>63</v>
      </c>
      <c r="H1193" t="s">
        <v>21</v>
      </c>
      <c r="I1193" t="s">
        <v>30</v>
      </c>
      <c r="J1193" t="s">
        <v>51</v>
      </c>
      <c r="K1193">
        <v>715.32</v>
      </c>
      <c r="L1193">
        <v>4</v>
      </c>
      <c r="M1193">
        <v>0.12</v>
      </c>
      <c r="N1193">
        <v>344.61</v>
      </c>
      <c r="O1193" t="s">
        <v>71</v>
      </c>
      <c r="P1193">
        <v>2022</v>
      </c>
    </row>
    <row r="1194" spans="1:16" x14ac:dyDescent="0.25">
      <c r="A1194" t="s">
        <v>2660</v>
      </c>
      <c r="B1194" s="1">
        <v>45546</v>
      </c>
      <c r="C1194" s="1">
        <v>45811</v>
      </c>
      <c r="D1194" t="s">
        <v>26</v>
      </c>
      <c r="E1194" t="s">
        <v>2661</v>
      </c>
      <c r="F1194" t="s">
        <v>36</v>
      </c>
      <c r="G1194" t="s">
        <v>107</v>
      </c>
      <c r="H1194" t="s">
        <v>21</v>
      </c>
      <c r="I1194" t="s">
        <v>30</v>
      </c>
      <c r="J1194" t="s">
        <v>55</v>
      </c>
      <c r="K1194">
        <v>554.86</v>
      </c>
      <c r="L1194">
        <v>1</v>
      </c>
      <c r="M1194">
        <v>0.01</v>
      </c>
      <c r="N1194">
        <v>5.99</v>
      </c>
      <c r="O1194" t="s">
        <v>65</v>
      </c>
      <c r="P1194">
        <v>2024</v>
      </c>
    </row>
    <row r="1195" spans="1:16" x14ac:dyDescent="0.25">
      <c r="A1195" t="s">
        <v>2662</v>
      </c>
      <c r="B1195" s="1">
        <v>45312</v>
      </c>
      <c r="C1195" s="1">
        <v>45319</v>
      </c>
      <c r="D1195" t="s">
        <v>34</v>
      </c>
      <c r="E1195" t="s">
        <v>2663</v>
      </c>
      <c r="F1195" t="s">
        <v>19</v>
      </c>
      <c r="G1195" t="s">
        <v>1701</v>
      </c>
      <c r="H1195" t="s">
        <v>87</v>
      </c>
      <c r="I1195" t="s">
        <v>22</v>
      </c>
      <c r="J1195" t="s">
        <v>64</v>
      </c>
      <c r="K1195">
        <v>598.59</v>
      </c>
      <c r="L1195">
        <v>9</v>
      </c>
      <c r="M1195">
        <v>0.1</v>
      </c>
      <c r="N1195">
        <v>162.21</v>
      </c>
      <c r="O1195" t="s">
        <v>24</v>
      </c>
      <c r="P1195">
        <v>2024</v>
      </c>
    </row>
    <row r="1196" spans="1:16" x14ac:dyDescent="0.25">
      <c r="A1196" t="s">
        <v>2664</v>
      </c>
      <c r="B1196" s="1">
        <v>45661</v>
      </c>
      <c r="C1196" s="1">
        <v>45811</v>
      </c>
      <c r="D1196" t="s">
        <v>17</v>
      </c>
      <c r="E1196" t="s">
        <v>2665</v>
      </c>
      <c r="F1196" t="s">
        <v>19</v>
      </c>
      <c r="G1196" t="s">
        <v>2099</v>
      </c>
      <c r="H1196" t="s">
        <v>21</v>
      </c>
      <c r="I1196" t="s">
        <v>22</v>
      </c>
      <c r="J1196" t="s">
        <v>132</v>
      </c>
      <c r="K1196">
        <v>88.82</v>
      </c>
      <c r="L1196">
        <v>10</v>
      </c>
      <c r="M1196">
        <v>0.16</v>
      </c>
      <c r="N1196">
        <v>239.91</v>
      </c>
      <c r="O1196" t="s">
        <v>71</v>
      </c>
      <c r="P1196">
        <v>2025</v>
      </c>
    </row>
    <row r="1197" spans="1:16" x14ac:dyDescent="0.25">
      <c r="A1197" t="s">
        <v>2666</v>
      </c>
      <c r="B1197" s="1">
        <v>45605</v>
      </c>
      <c r="C1197" s="1">
        <v>45796</v>
      </c>
      <c r="D1197" t="s">
        <v>34</v>
      </c>
      <c r="E1197" t="s">
        <v>2667</v>
      </c>
      <c r="F1197" t="s">
        <v>28</v>
      </c>
      <c r="G1197" t="s">
        <v>2495</v>
      </c>
      <c r="H1197" t="s">
        <v>59</v>
      </c>
      <c r="I1197" t="s">
        <v>30</v>
      </c>
      <c r="J1197" t="s">
        <v>55</v>
      </c>
      <c r="K1197">
        <v>816.2</v>
      </c>
      <c r="L1197">
        <v>4</v>
      </c>
      <c r="M1197">
        <v>0.05</v>
      </c>
      <c r="N1197">
        <v>203.62</v>
      </c>
      <c r="O1197" t="s">
        <v>71</v>
      </c>
      <c r="P1197">
        <v>2024</v>
      </c>
    </row>
    <row r="1198" spans="1:16" x14ac:dyDescent="0.25">
      <c r="A1198" t="s">
        <v>2668</v>
      </c>
      <c r="B1198" s="1">
        <v>44875</v>
      </c>
      <c r="C1198" s="1">
        <v>44879</v>
      </c>
      <c r="D1198" t="s">
        <v>34</v>
      </c>
      <c r="E1198" t="s">
        <v>2669</v>
      </c>
      <c r="F1198" t="s">
        <v>19</v>
      </c>
      <c r="G1198" t="s">
        <v>454</v>
      </c>
      <c r="H1198" t="s">
        <v>87</v>
      </c>
      <c r="I1198" t="s">
        <v>30</v>
      </c>
      <c r="J1198" t="s">
        <v>51</v>
      </c>
      <c r="K1198">
        <v>727.72</v>
      </c>
      <c r="L1198">
        <v>3</v>
      </c>
      <c r="M1198">
        <v>0.14000000000000001</v>
      </c>
      <c r="N1198">
        <v>10.68</v>
      </c>
      <c r="O1198" t="s">
        <v>32</v>
      </c>
      <c r="P1198">
        <v>2022</v>
      </c>
    </row>
    <row r="1199" spans="1:16" x14ac:dyDescent="0.25">
      <c r="A1199" t="s">
        <v>2670</v>
      </c>
      <c r="B1199" s="1">
        <v>45154</v>
      </c>
      <c r="C1199" s="1">
        <v>45306</v>
      </c>
      <c r="D1199" t="s">
        <v>26</v>
      </c>
      <c r="E1199" t="s">
        <v>2671</v>
      </c>
      <c r="F1199" t="s">
        <v>28</v>
      </c>
      <c r="G1199" t="s">
        <v>346</v>
      </c>
      <c r="H1199" t="s">
        <v>87</v>
      </c>
      <c r="I1199" t="s">
        <v>22</v>
      </c>
      <c r="J1199" t="s">
        <v>132</v>
      </c>
      <c r="K1199">
        <v>348.69</v>
      </c>
      <c r="L1199">
        <v>4</v>
      </c>
      <c r="M1199">
        <v>0.18</v>
      </c>
      <c r="N1199">
        <v>298.17</v>
      </c>
      <c r="O1199" t="s">
        <v>24</v>
      </c>
      <c r="P1199">
        <v>2023</v>
      </c>
    </row>
    <row r="1200" spans="1:16" x14ac:dyDescent="0.25">
      <c r="A1200" t="s">
        <v>2672</v>
      </c>
      <c r="B1200" s="1">
        <v>44473</v>
      </c>
      <c r="C1200" s="1">
        <v>45578</v>
      </c>
      <c r="D1200" t="s">
        <v>17</v>
      </c>
      <c r="E1200" t="s">
        <v>2673</v>
      </c>
      <c r="F1200" t="s">
        <v>28</v>
      </c>
      <c r="G1200" t="s">
        <v>155</v>
      </c>
      <c r="H1200" t="s">
        <v>21</v>
      </c>
      <c r="I1200" t="s">
        <v>22</v>
      </c>
      <c r="J1200" t="s">
        <v>132</v>
      </c>
      <c r="K1200">
        <v>790.29</v>
      </c>
      <c r="L1200">
        <v>6</v>
      </c>
      <c r="M1200">
        <v>0.04</v>
      </c>
      <c r="N1200">
        <v>341.55</v>
      </c>
      <c r="O1200" t="s">
        <v>24</v>
      </c>
      <c r="P1200">
        <v>2021</v>
      </c>
    </row>
    <row r="1201" spans="1:16" x14ac:dyDescent="0.25">
      <c r="A1201" t="s">
        <v>2674</v>
      </c>
      <c r="B1201" s="1">
        <v>45738</v>
      </c>
      <c r="C1201" s="1">
        <v>45774</v>
      </c>
      <c r="D1201" t="s">
        <v>61</v>
      </c>
      <c r="E1201" t="s">
        <v>2675</v>
      </c>
      <c r="F1201" t="s">
        <v>19</v>
      </c>
      <c r="G1201" t="s">
        <v>122</v>
      </c>
      <c r="H1201" t="s">
        <v>59</v>
      </c>
      <c r="I1201" t="s">
        <v>22</v>
      </c>
      <c r="J1201" t="s">
        <v>64</v>
      </c>
      <c r="K1201">
        <v>660.57</v>
      </c>
      <c r="L1201">
        <v>10</v>
      </c>
      <c r="M1201">
        <v>0.17</v>
      </c>
      <c r="N1201">
        <v>-90.91</v>
      </c>
      <c r="O1201" t="s">
        <v>71</v>
      </c>
      <c r="P1201">
        <v>2025</v>
      </c>
    </row>
    <row r="1202" spans="1:16" x14ac:dyDescent="0.25">
      <c r="A1202" t="s">
        <v>2676</v>
      </c>
      <c r="B1202" s="1">
        <v>45016</v>
      </c>
      <c r="C1202" s="1">
        <v>45448</v>
      </c>
      <c r="D1202" t="s">
        <v>34</v>
      </c>
      <c r="E1202" t="s">
        <v>2677</v>
      </c>
      <c r="F1202" t="s">
        <v>19</v>
      </c>
      <c r="G1202" t="s">
        <v>604</v>
      </c>
      <c r="H1202" t="s">
        <v>21</v>
      </c>
      <c r="I1202" t="s">
        <v>22</v>
      </c>
      <c r="J1202" t="s">
        <v>64</v>
      </c>
      <c r="K1202">
        <v>884.44</v>
      </c>
      <c r="L1202">
        <v>6</v>
      </c>
      <c r="M1202">
        <v>0.12</v>
      </c>
      <c r="N1202">
        <v>479.5</v>
      </c>
      <c r="O1202" t="s">
        <v>71</v>
      </c>
      <c r="P1202">
        <v>2023</v>
      </c>
    </row>
    <row r="1203" spans="1:16" x14ac:dyDescent="0.25">
      <c r="A1203" t="s">
        <v>2678</v>
      </c>
      <c r="B1203" s="1">
        <v>44831</v>
      </c>
      <c r="C1203" s="1">
        <v>44957</v>
      </c>
      <c r="D1203" t="s">
        <v>34</v>
      </c>
      <c r="E1203" t="s">
        <v>2679</v>
      </c>
      <c r="F1203" t="s">
        <v>28</v>
      </c>
      <c r="G1203" t="s">
        <v>429</v>
      </c>
      <c r="H1203" t="s">
        <v>38</v>
      </c>
      <c r="I1203" t="s">
        <v>22</v>
      </c>
      <c r="J1203" t="s">
        <v>64</v>
      </c>
      <c r="K1203">
        <v>743.74</v>
      </c>
      <c r="L1203">
        <v>4</v>
      </c>
      <c r="M1203">
        <v>0.28999999999999998</v>
      </c>
      <c r="N1203">
        <v>168.89</v>
      </c>
      <c r="O1203" t="s">
        <v>71</v>
      </c>
      <c r="P1203">
        <v>2022</v>
      </c>
    </row>
    <row r="1204" spans="1:16" x14ac:dyDescent="0.25">
      <c r="A1204" t="s">
        <v>2680</v>
      </c>
      <c r="B1204" s="1">
        <v>45396</v>
      </c>
      <c r="C1204" s="1">
        <v>45484</v>
      </c>
      <c r="D1204" t="s">
        <v>17</v>
      </c>
      <c r="E1204" t="s">
        <v>2681</v>
      </c>
      <c r="F1204" t="s">
        <v>36</v>
      </c>
      <c r="G1204" t="s">
        <v>480</v>
      </c>
      <c r="H1204" t="s">
        <v>87</v>
      </c>
      <c r="I1204" t="s">
        <v>39</v>
      </c>
      <c r="J1204" t="s">
        <v>113</v>
      </c>
      <c r="K1204">
        <v>40.72</v>
      </c>
      <c r="L1204">
        <v>10</v>
      </c>
      <c r="M1204">
        <v>0.26</v>
      </c>
      <c r="N1204">
        <v>67.12</v>
      </c>
      <c r="O1204" t="s">
        <v>65</v>
      </c>
      <c r="P1204">
        <v>2024</v>
      </c>
    </row>
    <row r="1205" spans="1:16" x14ac:dyDescent="0.25">
      <c r="A1205" t="s">
        <v>2682</v>
      </c>
      <c r="B1205" s="1">
        <v>45658</v>
      </c>
      <c r="C1205" s="1">
        <v>45712</v>
      </c>
      <c r="D1205" t="s">
        <v>34</v>
      </c>
      <c r="E1205" t="s">
        <v>2683</v>
      </c>
      <c r="F1205" t="s">
        <v>19</v>
      </c>
      <c r="G1205" t="s">
        <v>323</v>
      </c>
      <c r="H1205" t="s">
        <v>21</v>
      </c>
      <c r="I1205" t="s">
        <v>30</v>
      </c>
      <c r="J1205" t="s">
        <v>31</v>
      </c>
      <c r="K1205">
        <v>354.22</v>
      </c>
      <c r="L1205">
        <v>10</v>
      </c>
      <c r="M1205">
        <v>0.06</v>
      </c>
      <c r="N1205">
        <v>202.93</v>
      </c>
      <c r="O1205" t="s">
        <v>65</v>
      </c>
      <c r="P1205">
        <v>2025</v>
      </c>
    </row>
    <row r="1206" spans="1:16" x14ac:dyDescent="0.25">
      <c r="A1206" t="s">
        <v>2684</v>
      </c>
      <c r="B1206" s="1">
        <v>44462</v>
      </c>
      <c r="C1206" s="1">
        <v>44933</v>
      </c>
      <c r="D1206" t="s">
        <v>34</v>
      </c>
      <c r="E1206" t="s">
        <v>2685</v>
      </c>
      <c r="F1206" t="s">
        <v>28</v>
      </c>
      <c r="G1206" t="s">
        <v>418</v>
      </c>
      <c r="H1206" t="s">
        <v>87</v>
      </c>
      <c r="I1206" t="s">
        <v>30</v>
      </c>
      <c r="J1206" t="s">
        <v>31</v>
      </c>
      <c r="K1206">
        <v>653.57000000000005</v>
      </c>
      <c r="L1206">
        <v>3</v>
      </c>
      <c r="M1206">
        <v>0.03</v>
      </c>
      <c r="N1206">
        <v>-77.72</v>
      </c>
      <c r="O1206" t="s">
        <v>24</v>
      </c>
      <c r="P1206">
        <v>2021</v>
      </c>
    </row>
    <row r="1207" spans="1:16" x14ac:dyDescent="0.25">
      <c r="A1207" t="s">
        <v>2686</v>
      </c>
      <c r="B1207" s="1">
        <v>45197</v>
      </c>
      <c r="C1207" s="1">
        <v>45709</v>
      </c>
      <c r="D1207" t="s">
        <v>17</v>
      </c>
      <c r="E1207" t="s">
        <v>2687</v>
      </c>
      <c r="F1207" t="s">
        <v>36</v>
      </c>
      <c r="G1207" t="s">
        <v>429</v>
      </c>
      <c r="H1207" t="s">
        <v>87</v>
      </c>
      <c r="I1207" t="s">
        <v>22</v>
      </c>
      <c r="J1207" t="s">
        <v>23</v>
      </c>
      <c r="K1207">
        <v>899.26</v>
      </c>
      <c r="L1207">
        <v>5</v>
      </c>
      <c r="M1207">
        <v>0.3</v>
      </c>
      <c r="N1207">
        <v>158.54</v>
      </c>
      <c r="O1207" t="s">
        <v>24</v>
      </c>
      <c r="P1207">
        <v>2023</v>
      </c>
    </row>
    <row r="1208" spans="1:16" x14ac:dyDescent="0.25">
      <c r="A1208" t="s">
        <v>2688</v>
      </c>
      <c r="B1208" s="1">
        <v>45511</v>
      </c>
      <c r="C1208" s="1">
        <v>45685</v>
      </c>
      <c r="D1208" t="s">
        <v>26</v>
      </c>
      <c r="E1208" t="s">
        <v>2689</v>
      </c>
      <c r="F1208" t="s">
        <v>28</v>
      </c>
      <c r="G1208" t="s">
        <v>196</v>
      </c>
      <c r="H1208" t="s">
        <v>87</v>
      </c>
      <c r="I1208" t="s">
        <v>30</v>
      </c>
      <c r="J1208" t="s">
        <v>51</v>
      </c>
      <c r="K1208">
        <v>690.79</v>
      </c>
      <c r="L1208">
        <v>2</v>
      </c>
      <c r="M1208">
        <v>0.08</v>
      </c>
      <c r="N1208">
        <v>18.329999999999998</v>
      </c>
      <c r="O1208" t="s">
        <v>32</v>
      </c>
      <c r="P1208">
        <v>2024</v>
      </c>
    </row>
    <row r="1209" spans="1:16" x14ac:dyDescent="0.25">
      <c r="A1209" t="s">
        <v>2690</v>
      </c>
      <c r="B1209" s="1">
        <v>44695</v>
      </c>
      <c r="C1209" s="1">
        <v>44979</v>
      </c>
      <c r="D1209" t="s">
        <v>34</v>
      </c>
      <c r="E1209" t="s">
        <v>2691</v>
      </c>
      <c r="F1209" t="s">
        <v>19</v>
      </c>
      <c r="G1209" t="s">
        <v>424</v>
      </c>
      <c r="H1209" t="s">
        <v>21</v>
      </c>
      <c r="I1209" t="s">
        <v>30</v>
      </c>
      <c r="J1209" t="s">
        <v>31</v>
      </c>
      <c r="K1209">
        <v>688.68</v>
      </c>
      <c r="L1209">
        <v>8</v>
      </c>
      <c r="M1209">
        <v>7.0000000000000007E-2</v>
      </c>
      <c r="N1209">
        <v>-5.0199999999999996</v>
      </c>
      <c r="O1209" t="s">
        <v>24</v>
      </c>
      <c r="P1209">
        <v>2022</v>
      </c>
    </row>
    <row r="1210" spans="1:16" x14ac:dyDescent="0.25">
      <c r="A1210" t="s">
        <v>2692</v>
      </c>
      <c r="B1210" s="1">
        <v>45359</v>
      </c>
      <c r="C1210" s="1">
        <v>45482</v>
      </c>
      <c r="D1210" t="s">
        <v>61</v>
      </c>
      <c r="E1210" t="s">
        <v>2693</v>
      </c>
      <c r="F1210" t="s">
        <v>28</v>
      </c>
      <c r="G1210" t="s">
        <v>228</v>
      </c>
      <c r="H1210" t="s">
        <v>87</v>
      </c>
      <c r="I1210" t="s">
        <v>22</v>
      </c>
      <c r="J1210" t="s">
        <v>64</v>
      </c>
      <c r="K1210">
        <v>335.04</v>
      </c>
      <c r="L1210">
        <v>4</v>
      </c>
      <c r="M1210">
        <v>0.18</v>
      </c>
      <c r="N1210">
        <v>16.38</v>
      </c>
      <c r="O1210" t="s">
        <v>65</v>
      </c>
      <c r="P1210">
        <v>2024</v>
      </c>
    </row>
    <row r="1211" spans="1:16" x14ac:dyDescent="0.25">
      <c r="A1211" t="s">
        <v>2694</v>
      </c>
      <c r="B1211" s="1">
        <v>45147</v>
      </c>
      <c r="C1211" s="1">
        <v>45602</v>
      </c>
      <c r="D1211" t="s">
        <v>26</v>
      </c>
      <c r="E1211" t="s">
        <v>2695</v>
      </c>
      <c r="F1211" t="s">
        <v>19</v>
      </c>
      <c r="G1211" t="s">
        <v>1237</v>
      </c>
      <c r="H1211" t="s">
        <v>21</v>
      </c>
      <c r="I1211" t="s">
        <v>30</v>
      </c>
      <c r="J1211" t="s">
        <v>55</v>
      </c>
      <c r="K1211">
        <v>14.68</v>
      </c>
      <c r="L1211">
        <v>1</v>
      </c>
      <c r="M1211">
        <v>0.2</v>
      </c>
      <c r="N1211">
        <v>271.72000000000003</v>
      </c>
      <c r="O1211" t="s">
        <v>65</v>
      </c>
      <c r="P1211">
        <v>2023</v>
      </c>
    </row>
    <row r="1212" spans="1:16" x14ac:dyDescent="0.25">
      <c r="A1212" t="s">
        <v>2696</v>
      </c>
      <c r="B1212" s="1">
        <v>45458</v>
      </c>
      <c r="C1212" s="1">
        <v>45604</v>
      </c>
      <c r="D1212" t="s">
        <v>34</v>
      </c>
      <c r="E1212" t="s">
        <v>2697</v>
      </c>
      <c r="F1212" t="s">
        <v>19</v>
      </c>
      <c r="G1212" t="s">
        <v>231</v>
      </c>
      <c r="H1212" t="s">
        <v>59</v>
      </c>
      <c r="I1212" t="s">
        <v>30</v>
      </c>
      <c r="J1212" t="s">
        <v>31</v>
      </c>
      <c r="K1212">
        <v>351.17</v>
      </c>
      <c r="L1212">
        <v>6</v>
      </c>
      <c r="M1212">
        <v>0.03</v>
      </c>
      <c r="N1212">
        <v>211.71</v>
      </c>
      <c r="O1212" t="s">
        <v>71</v>
      </c>
      <c r="P1212">
        <v>2024</v>
      </c>
    </row>
    <row r="1213" spans="1:16" x14ac:dyDescent="0.25">
      <c r="A1213" t="s">
        <v>2698</v>
      </c>
      <c r="B1213" s="1">
        <v>45321</v>
      </c>
      <c r="C1213" s="1">
        <v>45749</v>
      </c>
      <c r="D1213" t="s">
        <v>61</v>
      </c>
      <c r="E1213" t="s">
        <v>2699</v>
      </c>
      <c r="F1213" t="s">
        <v>36</v>
      </c>
      <c r="G1213" t="s">
        <v>264</v>
      </c>
      <c r="H1213" t="s">
        <v>21</v>
      </c>
      <c r="I1213" t="s">
        <v>39</v>
      </c>
      <c r="J1213" t="s">
        <v>47</v>
      </c>
      <c r="K1213">
        <v>171.71</v>
      </c>
      <c r="L1213">
        <v>9</v>
      </c>
      <c r="M1213">
        <v>0.04</v>
      </c>
      <c r="N1213">
        <v>-51.98</v>
      </c>
      <c r="O1213" t="s">
        <v>24</v>
      </c>
      <c r="P1213">
        <v>2024</v>
      </c>
    </row>
    <row r="1214" spans="1:16" x14ac:dyDescent="0.25">
      <c r="A1214" t="s">
        <v>2700</v>
      </c>
      <c r="B1214" s="1">
        <v>45472</v>
      </c>
      <c r="C1214" s="1">
        <v>45618</v>
      </c>
      <c r="D1214" t="s">
        <v>61</v>
      </c>
      <c r="E1214" t="s">
        <v>2701</v>
      </c>
      <c r="F1214" t="s">
        <v>19</v>
      </c>
      <c r="G1214" t="s">
        <v>496</v>
      </c>
      <c r="H1214" t="s">
        <v>21</v>
      </c>
      <c r="I1214" t="s">
        <v>30</v>
      </c>
      <c r="J1214" t="s">
        <v>55</v>
      </c>
      <c r="K1214">
        <v>877.02</v>
      </c>
      <c r="L1214">
        <v>7</v>
      </c>
      <c r="M1214">
        <v>0.26</v>
      </c>
      <c r="N1214">
        <v>299.64999999999998</v>
      </c>
      <c r="O1214" t="s">
        <v>71</v>
      </c>
      <c r="P1214">
        <v>2024</v>
      </c>
    </row>
    <row r="1215" spans="1:16" x14ac:dyDescent="0.25">
      <c r="A1215" t="s">
        <v>2702</v>
      </c>
      <c r="B1215" s="1">
        <v>44734</v>
      </c>
      <c r="C1215" s="1">
        <v>45096</v>
      </c>
      <c r="D1215" t="s">
        <v>61</v>
      </c>
      <c r="E1215" t="s">
        <v>2703</v>
      </c>
      <c r="F1215" t="s">
        <v>28</v>
      </c>
      <c r="G1215" t="s">
        <v>104</v>
      </c>
      <c r="H1215" t="s">
        <v>21</v>
      </c>
      <c r="I1215" t="s">
        <v>39</v>
      </c>
      <c r="J1215" t="s">
        <v>40</v>
      </c>
      <c r="K1215">
        <v>601.98</v>
      </c>
      <c r="L1215">
        <v>7</v>
      </c>
      <c r="M1215">
        <v>7.0000000000000007E-2</v>
      </c>
      <c r="N1215">
        <v>117.11</v>
      </c>
      <c r="O1215" t="s">
        <v>24</v>
      </c>
      <c r="P1215">
        <v>2022</v>
      </c>
    </row>
    <row r="1216" spans="1:16" x14ac:dyDescent="0.25">
      <c r="A1216" t="s">
        <v>2704</v>
      </c>
      <c r="B1216" s="1">
        <v>44885</v>
      </c>
      <c r="C1216" s="1">
        <v>44915</v>
      </c>
      <c r="D1216" t="s">
        <v>61</v>
      </c>
      <c r="E1216" t="s">
        <v>2705</v>
      </c>
      <c r="F1216" t="s">
        <v>28</v>
      </c>
      <c r="G1216" t="s">
        <v>101</v>
      </c>
      <c r="H1216" t="s">
        <v>21</v>
      </c>
      <c r="I1216" t="s">
        <v>30</v>
      </c>
      <c r="J1216" t="s">
        <v>31</v>
      </c>
      <c r="K1216">
        <v>520.05999999999995</v>
      </c>
      <c r="L1216">
        <v>8</v>
      </c>
      <c r="M1216">
        <v>0.28000000000000003</v>
      </c>
      <c r="N1216">
        <v>-65.27</v>
      </c>
      <c r="O1216" t="s">
        <v>24</v>
      </c>
      <c r="P1216">
        <v>2022</v>
      </c>
    </row>
    <row r="1217" spans="1:16" x14ac:dyDescent="0.25">
      <c r="A1217" t="s">
        <v>2706</v>
      </c>
      <c r="B1217" s="1">
        <v>45238</v>
      </c>
      <c r="C1217" s="1">
        <v>45542</v>
      </c>
      <c r="D1217" t="s">
        <v>34</v>
      </c>
      <c r="E1217" t="s">
        <v>2707</v>
      </c>
      <c r="F1217" t="s">
        <v>36</v>
      </c>
      <c r="G1217" t="s">
        <v>758</v>
      </c>
      <c r="H1217" t="s">
        <v>38</v>
      </c>
      <c r="I1217" t="s">
        <v>22</v>
      </c>
      <c r="J1217" t="s">
        <v>64</v>
      </c>
      <c r="K1217">
        <v>456.88</v>
      </c>
      <c r="L1217">
        <v>3</v>
      </c>
      <c r="M1217">
        <v>0.23</v>
      </c>
      <c r="N1217">
        <v>462.47</v>
      </c>
      <c r="O1217" t="s">
        <v>65</v>
      </c>
      <c r="P1217">
        <v>2023</v>
      </c>
    </row>
    <row r="1218" spans="1:16" x14ac:dyDescent="0.25">
      <c r="A1218" t="s">
        <v>2708</v>
      </c>
      <c r="B1218" s="1">
        <v>45139</v>
      </c>
      <c r="C1218" s="1">
        <v>45748</v>
      </c>
      <c r="D1218" t="s">
        <v>26</v>
      </c>
      <c r="E1218" t="s">
        <v>2709</v>
      </c>
      <c r="F1218" t="s">
        <v>19</v>
      </c>
      <c r="G1218" t="s">
        <v>313</v>
      </c>
      <c r="H1218" t="s">
        <v>21</v>
      </c>
      <c r="I1218" t="s">
        <v>39</v>
      </c>
      <c r="J1218" t="s">
        <v>40</v>
      </c>
      <c r="K1218">
        <v>421.44</v>
      </c>
      <c r="L1218">
        <v>7</v>
      </c>
      <c r="M1218">
        <v>0.28000000000000003</v>
      </c>
      <c r="N1218">
        <v>319.64</v>
      </c>
      <c r="O1218" t="s">
        <v>65</v>
      </c>
      <c r="P1218">
        <v>2023</v>
      </c>
    </row>
    <row r="1219" spans="1:16" x14ac:dyDescent="0.25">
      <c r="A1219" t="s">
        <v>2710</v>
      </c>
      <c r="B1219" s="1">
        <v>44174</v>
      </c>
      <c r="C1219" s="1">
        <v>44840</v>
      </c>
      <c r="D1219" t="s">
        <v>61</v>
      </c>
      <c r="E1219" t="s">
        <v>2711</v>
      </c>
      <c r="F1219" t="s">
        <v>19</v>
      </c>
      <c r="G1219" t="s">
        <v>409</v>
      </c>
      <c r="H1219" t="s">
        <v>21</v>
      </c>
      <c r="I1219" t="s">
        <v>30</v>
      </c>
      <c r="J1219" t="s">
        <v>55</v>
      </c>
      <c r="K1219">
        <v>393.92</v>
      </c>
      <c r="L1219">
        <v>10</v>
      </c>
      <c r="M1219">
        <v>0.02</v>
      </c>
      <c r="N1219">
        <v>275.98</v>
      </c>
      <c r="O1219" t="s">
        <v>24</v>
      </c>
      <c r="P1219">
        <v>2020</v>
      </c>
    </row>
    <row r="1220" spans="1:16" x14ac:dyDescent="0.25">
      <c r="A1220" t="s">
        <v>2712</v>
      </c>
      <c r="B1220" s="1">
        <v>45288</v>
      </c>
      <c r="C1220" s="1">
        <v>45702</v>
      </c>
      <c r="D1220" t="s">
        <v>61</v>
      </c>
      <c r="E1220" t="s">
        <v>2713</v>
      </c>
      <c r="F1220" t="s">
        <v>19</v>
      </c>
      <c r="G1220" t="s">
        <v>1001</v>
      </c>
      <c r="H1220" t="s">
        <v>87</v>
      </c>
      <c r="I1220" t="s">
        <v>39</v>
      </c>
      <c r="J1220" t="s">
        <v>113</v>
      </c>
      <c r="K1220">
        <v>255.58</v>
      </c>
      <c r="L1220">
        <v>10</v>
      </c>
      <c r="M1220">
        <v>0.01</v>
      </c>
      <c r="N1220">
        <v>260.29000000000002</v>
      </c>
      <c r="O1220" t="s">
        <v>71</v>
      </c>
      <c r="P1220">
        <v>2023</v>
      </c>
    </row>
    <row r="1221" spans="1:16" x14ac:dyDescent="0.25">
      <c r="A1221" t="s">
        <v>2714</v>
      </c>
      <c r="B1221" s="1">
        <v>44207</v>
      </c>
      <c r="C1221" s="1">
        <v>44517</v>
      </c>
      <c r="D1221" t="s">
        <v>17</v>
      </c>
      <c r="E1221" t="s">
        <v>2715</v>
      </c>
      <c r="F1221" t="s">
        <v>36</v>
      </c>
      <c r="G1221" t="s">
        <v>149</v>
      </c>
      <c r="H1221" t="s">
        <v>59</v>
      </c>
      <c r="I1221" t="s">
        <v>22</v>
      </c>
      <c r="J1221" t="s">
        <v>23</v>
      </c>
      <c r="K1221">
        <v>746.27</v>
      </c>
      <c r="L1221">
        <v>4</v>
      </c>
      <c r="M1221">
        <v>0.28000000000000003</v>
      </c>
      <c r="N1221">
        <v>130.18</v>
      </c>
      <c r="O1221" t="s">
        <v>32</v>
      </c>
      <c r="P1221">
        <v>2021</v>
      </c>
    </row>
    <row r="1222" spans="1:16" x14ac:dyDescent="0.25">
      <c r="A1222" t="s">
        <v>2716</v>
      </c>
      <c r="B1222" s="1">
        <v>44134</v>
      </c>
      <c r="C1222" s="1">
        <v>44587</v>
      </c>
      <c r="D1222" t="s">
        <v>26</v>
      </c>
      <c r="E1222" t="s">
        <v>2717</v>
      </c>
      <c r="F1222" t="s">
        <v>19</v>
      </c>
      <c r="G1222" t="s">
        <v>131</v>
      </c>
      <c r="H1222" t="s">
        <v>87</v>
      </c>
      <c r="I1222" t="s">
        <v>22</v>
      </c>
      <c r="J1222" t="s">
        <v>64</v>
      </c>
      <c r="K1222">
        <v>700.71</v>
      </c>
      <c r="L1222">
        <v>10</v>
      </c>
      <c r="M1222">
        <v>0.17</v>
      </c>
      <c r="N1222">
        <v>-19.64</v>
      </c>
      <c r="O1222" t="s">
        <v>65</v>
      </c>
      <c r="P1222">
        <v>2020</v>
      </c>
    </row>
    <row r="1223" spans="1:16" x14ac:dyDescent="0.25">
      <c r="A1223" t="s">
        <v>2718</v>
      </c>
      <c r="B1223" s="1">
        <v>45245</v>
      </c>
      <c r="C1223" s="1">
        <v>45740</v>
      </c>
      <c r="D1223" t="s">
        <v>17</v>
      </c>
      <c r="E1223" t="s">
        <v>2719</v>
      </c>
      <c r="F1223" t="s">
        <v>36</v>
      </c>
      <c r="G1223" t="s">
        <v>237</v>
      </c>
      <c r="H1223" t="s">
        <v>38</v>
      </c>
      <c r="I1223" t="s">
        <v>30</v>
      </c>
      <c r="J1223" t="s">
        <v>51</v>
      </c>
      <c r="K1223">
        <v>163.57</v>
      </c>
      <c r="L1223">
        <v>4</v>
      </c>
      <c r="M1223">
        <v>0.25</v>
      </c>
      <c r="N1223">
        <v>401.59</v>
      </c>
      <c r="O1223" t="s">
        <v>24</v>
      </c>
      <c r="P1223">
        <v>2023</v>
      </c>
    </row>
    <row r="1224" spans="1:16" x14ac:dyDescent="0.25">
      <c r="A1224" t="s">
        <v>2720</v>
      </c>
      <c r="B1224" s="1">
        <v>45148</v>
      </c>
      <c r="C1224" s="1">
        <v>45419</v>
      </c>
      <c r="D1224" t="s">
        <v>17</v>
      </c>
      <c r="E1224" t="s">
        <v>2721</v>
      </c>
      <c r="F1224" t="s">
        <v>28</v>
      </c>
      <c r="G1224" t="s">
        <v>346</v>
      </c>
      <c r="H1224" t="s">
        <v>59</v>
      </c>
      <c r="I1224" t="s">
        <v>39</v>
      </c>
      <c r="J1224" t="s">
        <v>113</v>
      </c>
      <c r="K1224">
        <v>209.79</v>
      </c>
      <c r="L1224">
        <v>2</v>
      </c>
      <c r="M1224">
        <v>0.09</v>
      </c>
      <c r="N1224">
        <v>329.29</v>
      </c>
      <c r="O1224" t="s">
        <v>71</v>
      </c>
      <c r="P1224">
        <v>2023</v>
      </c>
    </row>
    <row r="1225" spans="1:16" x14ac:dyDescent="0.25">
      <c r="A1225" t="s">
        <v>2722</v>
      </c>
      <c r="B1225" s="1">
        <v>44722</v>
      </c>
      <c r="C1225" s="1">
        <v>45315</v>
      </c>
      <c r="D1225" t="s">
        <v>26</v>
      </c>
      <c r="E1225" t="s">
        <v>2723</v>
      </c>
      <c r="F1225" t="s">
        <v>28</v>
      </c>
      <c r="G1225" t="s">
        <v>474</v>
      </c>
      <c r="H1225" t="s">
        <v>87</v>
      </c>
      <c r="I1225" t="s">
        <v>30</v>
      </c>
      <c r="J1225" t="s">
        <v>31</v>
      </c>
      <c r="K1225">
        <v>496.78</v>
      </c>
      <c r="L1225">
        <v>3</v>
      </c>
      <c r="M1225">
        <v>0.21</v>
      </c>
      <c r="N1225">
        <v>27.36</v>
      </c>
      <c r="O1225" t="s">
        <v>32</v>
      </c>
      <c r="P1225">
        <v>2022</v>
      </c>
    </row>
    <row r="1226" spans="1:16" x14ac:dyDescent="0.25">
      <c r="A1226" t="s">
        <v>2724</v>
      </c>
      <c r="B1226" s="1">
        <v>44543</v>
      </c>
      <c r="C1226" s="1">
        <v>45605</v>
      </c>
      <c r="D1226" t="s">
        <v>17</v>
      </c>
      <c r="E1226" t="s">
        <v>2725</v>
      </c>
      <c r="F1226" t="s">
        <v>36</v>
      </c>
      <c r="G1226" t="s">
        <v>1091</v>
      </c>
      <c r="H1226" t="s">
        <v>59</v>
      </c>
      <c r="I1226" t="s">
        <v>39</v>
      </c>
      <c r="J1226" t="s">
        <v>113</v>
      </c>
      <c r="K1226">
        <v>976.84</v>
      </c>
      <c r="L1226">
        <v>5</v>
      </c>
      <c r="M1226">
        <v>0.17</v>
      </c>
      <c r="N1226">
        <v>-43.74</v>
      </c>
      <c r="O1226" t="s">
        <v>65</v>
      </c>
      <c r="P1226">
        <v>2021</v>
      </c>
    </row>
    <row r="1227" spans="1:16" x14ac:dyDescent="0.25">
      <c r="A1227" t="s">
        <v>2726</v>
      </c>
      <c r="B1227" s="1">
        <v>44655</v>
      </c>
      <c r="C1227" s="1">
        <v>45747</v>
      </c>
      <c r="D1227" t="s">
        <v>34</v>
      </c>
      <c r="E1227" t="s">
        <v>2727</v>
      </c>
      <c r="F1227" t="s">
        <v>28</v>
      </c>
      <c r="G1227" t="s">
        <v>240</v>
      </c>
      <c r="H1227" t="s">
        <v>21</v>
      </c>
      <c r="I1227" t="s">
        <v>30</v>
      </c>
      <c r="J1227" t="s">
        <v>31</v>
      </c>
      <c r="K1227">
        <v>283.91000000000003</v>
      </c>
      <c r="L1227">
        <v>2</v>
      </c>
      <c r="M1227">
        <v>0.3</v>
      </c>
      <c r="N1227">
        <v>52.97</v>
      </c>
      <c r="O1227" t="s">
        <v>24</v>
      </c>
      <c r="P1227">
        <v>2022</v>
      </c>
    </row>
    <row r="1228" spans="1:16" x14ac:dyDescent="0.25">
      <c r="A1228" t="s">
        <v>2728</v>
      </c>
      <c r="B1228" s="1">
        <v>45094</v>
      </c>
      <c r="C1228" s="1">
        <v>45470</v>
      </c>
      <c r="D1228" t="s">
        <v>34</v>
      </c>
      <c r="E1228" t="s">
        <v>2729</v>
      </c>
      <c r="F1228" t="s">
        <v>36</v>
      </c>
      <c r="G1228" t="s">
        <v>645</v>
      </c>
      <c r="H1228" t="s">
        <v>59</v>
      </c>
      <c r="I1228" t="s">
        <v>39</v>
      </c>
      <c r="J1228" t="s">
        <v>113</v>
      </c>
      <c r="K1228">
        <v>742.64</v>
      </c>
      <c r="L1228">
        <v>9</v>
      </c>
      <c r="M1228">
        <v>0</v>
      </c>
      <c r="N1228">
        <v>-45.05</v>
      </c>
      <c r="O1228" t="s">
        <v>32</v>
      </c>
      <c r="P1228">
        <v>2023</v>
      </c>
    </row>
    <row r="1229" spans="1:16" x14ac:dyDescent="0.25">
      <c r="A1229" t="s">
        <v>2730</v>
      </c>
      <c r="B1229" s="1">
        <v>45254</v>
      </c>
      <c r="C1229" s="1">
        <v>45401</v>
      </c>
      <c r="D1229" t="s">
        <v>34</v>
      </c>
      <c r="E1229" t="s">
        <v>2731</v>
      </c>
      <c r="F1229" t="s">
        <v>28</v>
      </c>
      <c r="G1229" t="s">
        <v>110</v>
      </c>
      <c r="H1229" t="s">
        <v>21</v>
      </c>
      <c r="I1229" t="s">
        <v>30</v>
      </c>
      <c r="J1229" t="s">
        <v>31</v>
      </c>
      <c r="K1229">
        <v>385.59</v>
      </c>
      <c r="L1229">
        <v>3</v>
      </c>
      <c r="M1229">
        <v>0.22</v>
      </c>
      <c r="N1229">
        <v>195.08</v>
      </c>
      <c r="O1229" t="s">
        <v>71</v>
      </c>
      <c r="P1229">
        <v>2023</v>
      </c>
    </row>
    <row r="1230" spans="1:16" x14ac:dyDescent="0.25">
      <c r="A1230" t="s">
        <v>2732</v>
      </c>
      <c r="B1230" s="1">
        <v>45462</v>
      </c>
      <c r="C1230" s="1">
        <v>45509</v>
      </c>
      <c r="D1230" t="s">
        <v>26</v>
      </c>
      <c r="E1230" t="s">
        <v>2733</v>
      </c>
      <c r="F1230" t="s">
        <v>28</v>
      </c>
      <c r="G1230" t="s">
        <v>216</v>
      </c>
      <c r="H1230" t="s">
        <v>38</v>
      </c>
      <c r="I1230" t="s">
        <v>39</v>
      </c>
      <c r="J1230" t="s">
        <v>113</v>
      </c>
      <c r="K1230">
        <v>879.93</v>
      </c>
      <c r="L1230">
        <v>3</v>
      </c>
      <c r="M1230">
        <v>0.17</v>
      </c>
      <c r="N1230">
        <v>200.34</v>
      </c>
      <c r="O1230" t="s">
        <v>65</v>
      </c>
      <c r="P1230">
        <v>2024</v>
      </c>
    </row>
    <row r="1231" spans="1:16" x14ac:dyDescent="0.25">
      <c r="A1231" t="s">
        <v>2734</v>
      </c>
      <c r="B1231" s="1">
        <v>45478</v>
      </c>
      <c r="C1231" s="1">
        <v>45832</v>
      </c>
      <c r="D1231" t="s">
        <v>17</v>
      </c>
      <c r="E1231" t="s">
        <v>2735</v>
      </c>
      <c r="F1231" t="s">
        <v>28</v>
      </c>
      <c r="G1231" t="s">
        <v>178</v>
      </c>
      <c r="H1231" t="s">
        <v>59</v>
      </c>
      <c r="I1231" t="s">
        <v>22</v>
      </c>
      <c r="J1231" t="s">
        <v>23</v>
      </c>
      <c r="K1231">
        <v>777.27</v>
      </c>
      <c r="L1231">
        <v>1</v>
      </c>
      <c r="M1231">
        <v>0.08</v>
      </c>
      <c r="N1231">
        <v>339.39</v>
      </c>
      <c r="O1231" t="s">
        <v>32</v>
      </c>
      <c r="P1231">
        <v>2024</v>
      </c>
    </row>
    <row r="1232" spans="1:16" x14ac:dyDescent="0.25">
      <c r="A1232" t="s">
        <v>2736</v>
      </c>
      <c r="B1232" s="1">
        <v>44539</v>
      </c>
      <c r="C1232" s="1">
        <v>45327</v>
      </c>
      <c r="D1232" t="s">
        <v>26</v>
      </c>
      <c r="E1232" t="s">
        <v>2737</v>
      </c>
      <c r="F1232" t="s">
        <v>28</v>
      </c>
      <c r="G1232" t="s">
        <v>291</v>
      </c>
      <c r="H1232" t="s">
        <v>21</v>
      </c>
      <c r="I1232" t="s">
        <v>30</v>
      </c>
      <c r="J1232" t="s">
        <v>31</v>
      </c>
      <c r="K1232">
        <v>777.45</v>
      </c>
      <c r="L1232">
        <v>6</v>
      </c>
      <c r="M1232">
        <v>0.26</v>
      </c>
      <c r="N1232">
        <v>160.99</v>
      </c>
      <c r="O1232" t="s">
        <v>32</v>
      </c>
      <c r="P1232">
        <v>2021</v>
      </c>
    </row>
    <row r="1233" spans="1:16" x14ac:dyDescent="0.25">
      <c r="A1233" t="s">
        <v>2738</v>
      </c>
      <c r="B1233" s="1">
        <v>44103</v>
      </c>
      <c r="C1233" s="1">
        <v>44210</v>
      </c>
      <c r="D1233" t="s">
        <v>34</v>
      </c>
      <c r="E1233" t="s">
        <v>2739</v>
      </c>
      <c r="F1233" t="s">
        <v>19</v>
      </c>
      <c r="G1233" t="s">
        <v>701</v>
      </c>
      <c r="H1233" t="s">
        <v>87</v>
      </c>
      <c r="I1233" t="s">
        <v>22</v>
      </c>
      <c r="J1233" t="s">
        <v>64</v>
      </c>
      <c r="K1233">
        <v>28.45</v>
      </c>
      <c r="L1233">
        <v>5</v>
      </c>
      <c r="M1233">
        <v>0.27</v>
      </c>
      <c r="N1233">
        <v>-47.56</v>
      </c>
      <c r="O1233" t="s">
        <v>65</v>
      </c>
      <c r="P1233">
        <v>2020</v>
      </c>
    </row>
    <row r="1234" spans="1:16" x14ac:dyDescent="0.25">
      <c r="A1234" t="s">
        <v>2740</v>
      </c>
      <c r="B1234" s="1">
        <v>45758</v>
      </c>
      <c r="C1234" s="1">
        <v>45797</v>
      </c>
      <c r="D1234" t="s">
        <v>26</v>
      </c>
      <c r="E1234" t="s">
        <v>2741</v>
      </c>
      <c r="F1234" t="s">
        <v>28</v>
      </c>
      <c r="G1234" t="s">
        <v>1430</v>
      </c>
      <c r="H1234" t="s">
        <v>87</v>
      </c>
      <c r="I1234" t="s">
        <v>39</v>
      </c>
      <c r="J1234" t="s">
        <v>113</v>
      </c>
      <c r="K1234">
        <v>801.8</v>
      </c>
      <c r="L1234">
        <v>1</v>
      </c>
      <c r="M1234">
        <v>0.09</v>
      </c>
      <c r="N1234">
        <v>213.33</v>
      </c>
      <c r="O1234" t="s">
        <v>65</v>
      </c>
      <c r="P1234">
        <v>2025</v>
      </c>
    </row>
    <row r="1235" spans="1:16" x14ac:dyDescent="0.25">
      <c r="A1235" t="s">
        <v>2742</v>
      </c>
      <c r="B1235" s="1">
        <v>44440</v>
      </c>
      <c r="C1235" s="1">
        <v>44616</v>
      </c>
      <c r="D1235" t="s">
        <v>34</v>
      </c>
      <c r="E1235" t="s">
        <v>2743</v>
      </c>
      <c r="F1235" t="s">
        <v>19</v>
      </c>
      <c r="G1235" t="s">
        <v>503</v>
      </c>
      <c r="H1235" t="s">
        <v>21</v>
      </c>
      <c r="I1235" t="s">
        <v>30</v>
      </c>
      <c r="J1235" t="s">
        <v>31</v>
      </c>
      <c r="K1235">
        <v>442.55</v>
      </c>
      <c r="L1235">
        <v>5</v>
      </c>
      <c r="M1235">
        <v>0.17</v>
      </c>
      <c r="N1235">
        <v>-74.89</v>
      </c>
      <c r="O1235" t="s">
        <v>65</v>
      </c>
      <c r="P1235">
        <v>2021</v>
      </c>
    </row>
    <row r="1236" spans="1:16" x14ac:dyDescent="0.25">
      <c r="A1236" t="s">
        <v>2744</v>
      </c>
      <c r="B1236" s="1">
        <v>45285</v>
      </c>
      <c r="C1236" s="1">
        <v>45429</v>
      </c>
      <c r="D1236" t="s">
        <v>17</v>
      </c>
      <c r="E1236" t="s">
        <v>2745</v>
      </c>
      <c r="F1236" t="s">
        <v>36</v>
      </c>
      <c r="G1236" t="s">
        <v>210</v>
      </c>
      <c r="H1236" t="s">
        <v>87</v>
      </c>
      <c r="I1236" t="s">
        <v>30</v>
      </c>
      <c r="J1236" t="s">
        <v>31</v>
      </c>
      <c r="K1236">
        <v>792.12</v>
      </c>
      <c r="L1236">
        <v>7</v>
      </c>
      <c r="M1236">
        <v>0.19</v>
      </c>
      <c r="N1236">
        <v>215.52</v>
      </c>
      <c r="O1236" t="s">
        <v>24</v>
      </c>
      <c r="P1236">
        <v>2023</v>
      </c>
    </row>
    <row r="1237" spans="1:16" x14ac:dyDescent="0.25">
      <c r="A1237" t="s">
        <v>2746</v>
      </c>
      <c r="B1237" s="1">
        <v>44312</v>
      </c>
      <c r="C1237" s="1">
        <v>45506</v>
      </c>
      <c r="D1237" t="s">
        <v>26</v>
      </c>
      <c r="E1237" t="s">
        <v>2747</v>
      </c>
      <c r="F1237" t="s">
        <v>28</v>
      </c>
      <c r="G1237" t="s">
        <v>660</v>
      </c>
      <c r="H1237" t="s">
        <v>38</v>
      </c>
      <c r="I1237" t="s">
        <v>30</v>
      </c>
      <c r="J1237" t="s">
        <v>31</v>
      </c>
      <c r="K1237">
        <v>37.880000000000003</v>
      </c>
      <c r="L1237">
        <v>3</v>
      </c>
      <c r="M1237">
        <v>0.14000000000000001</v>
      </c>
      <c r="N1237">
        <v>302.12</v>
      </c>
      <c r="O1237" t="s">
        <v>71</v>
      </c>
      <c r="P1237">
        <v>2021</v>
      </c>
    </row>
    <row r="1238" spans="1:16" x14ac:dyDescent="0.25">
      <c r="A1238" t="s">
        <v>2748</v>
      </c>
      <c r="B1238" s="1">
        <v>45724</v>
      </c>
      <c r="C1238" s="1">
        <v>45751</v>
      </c>
      <c r="D1238" t="s">
        <v>26</v>
      </c>
      <c r="E1238" t="s">
        <v>2749</v>
      </c>
      <c r="F1238" t="s">
        <v>28</v>
      </c>
      <c r="G1238" t="s">
        <v>252</v>
      </c>
      <c r="H1238" t="s">
        <v>38</v>
      </c>
      <c r="I1238" t="s">
        <v>39</v>
      </c>
      <c r="J1238" t="s">
        <v>113</v>
      </c>
      <c r="K1238">
        <v>723.91</v>
      </c>
      <c r="L1238">
        <v>3</v>
      </c>
      <c r="M1238">
        <v>0.11</v>
      </c>
      <c r="N1238">
        <v>37.99</v>
      </c>
      <c r="O1238" t="s">
        <v>65</v>
      </c>
      <c r="P1238">
        <v>2025</v>
      </c>
    </row>
    <row r="1239" spans="1:16" x14ac:dyDescent="0.25">
      <c r="A1239" t="s">
        <v>2750</v>
      </c>
      <c r="B1239" s="1">
        <v>44614</v>
      </c>
      <c r="C1239" s="1">
        <v>45172</v>
      </c>
      <c r="D1239" t="s">
        <v>61</v>
      </c>
      <c r="E1239" t="s">
        <v>2751</v>
      </c>
      <c r="F1239" t="s">
        <v>19</v>
      </c>
      <c r="G1239" t="s">
        <v>261</v>
      </c>
      <c r="H1239" t="s">
        <v>59</v>
      </c>
      <c r="I1239" t="s">
        <v>39</v>
      </c>
      <c r="J1239" t="s">
        <v>47</v>
      </c>
      <c r="K1239">
        <v>620.12</v>
      </c>
      <c r="L1239">
        <v>1</v>
      </c>
      <c r="M1239">
        <v>0.15</v>
      </c>
      <c r="N1239">
        <v>241.15</v>
      </c>
      <c r="O1239" t="s">
        <v>32</v>
      </c>
      <c r="P1239">
        <v>2022</v>
      </c>
    </row>
    <row r="1240" spans="1:16" x14ac:dyDescent="0.25">
      <c r="A1240" t="s">
        <v>2752</v>
      </c>
      <c r="B1240" s="1">
        <v>44468</v>
      </c>
      <c r="C1240" s="1">
        <v>45457</v>
      </c>
      <c r="D1240" t="s">
        <v>34</v>
      </c>
      <c r="E1240" t="s">
        <v>2753</v>
      </c>
      <c r="F1240" t="s">
        <v>28</v>
      </c>
      <c r="G1240" t="s">
        <v>2141</v>
      </c>
      <c r="H1240" t="s">
        <v>59</v>
      </c>
      <c r="I1240" t="s">
        <v>39</v>
      </c>
      <c r="J1240" t="s">
        <v>40</v>
      </c>
      <c r="K1240">
        <v>62.85</v>
      </c>
      <c r="L1240">
        <v>1</v>
      </c>
      <c r="M1240">
        <v>0.12</v>
      </c>
      <c r="N1240">
        <v>34.840000000000003</v>
      </c>
      <c r="O1240" t="s">
        <v>71</v>
      </c>
      <c r="P1240">
        <v>2021</v>
      </c>
    </row>
    <row r="1241" spans="1:16" x14ac:dyDescent="0.25">
      <c r="A1241" t="s">
        <v>2754</v>
      </c>
      <c r="B1241" s="1">
        <v>45648</v>
      </c>
      <c r="C1241" s="1">
        <v>45742</v>
      </c>
      <c r="D1241" t="s">
        <v>34</v>
      </c>
      <c r="E1241" t="s">
        <v>2755</v>
      </c>
      <c r="F1241" t="s">
        <v>28</v>
      </c>
      <c r="G1241" t="s">
        <v>404</v>
      </c>
      <c r="H1241" t="s">
        <v>87</v>
      </c>
      <c r="I1241" t="s">
        <v>22</v>
      </c>
      <c r="J1241" t="s">
        <v>132</v>
      </c>
      <c r="K1241">
        <v>125.39</v>
      </c>
      <c r="L1241">
        <v>9</v>
      </c>
      <c r="M1241">
        <v>0.23</v>
      </c>
      <c r="N1241">
        <v>364.84</v>
      </c>
      <c r="O1241" t="s">
        <v>32</v>
      </c>
      <c r="P1241">
        <v>2024</v>
      </c>
    </row>
    <row r="1242" spans="1:16" x14ac:dyDescent="0.25">
      <c r="A1242" t="s">
        <v>2756</v>
      </c>
      <c r="B1242" s="1">
        <v>44935</v>
      </c>
      <c r="C1242" s="1">
        <v>45350</v>
      </c>
      <c r="D1242" t="s">
        <v>17</v>
      </c>
      <c r="E1242" t="s">
        <v>2757</v>
      </c>
      <c r="F1242" t="s">
        <v>28</v>
      </c>
      <c r="G1242" t="s">
        <v>429</v>
      </c>
      <c r="H1242" t="s">
        <v>38</v>
      </c>
      <c r="I1242" t="s">
        <v>22</v>
      </c>
      <c r="J1242" t="s">
        <v>132</v>
      </c>
      <c r="K1242">
        <v>252.2</v>
      </c>
      <c r="L1242">
        <v>6</v>
      </c>
      <c r="M1242">
        <v>0.06</v>
      </c>
      <c r="N1242">
        <v>-63.98</v>
      </c>
      <c r="O1242" t="s">
        <v>32</v>
      </c>
      <c r="P1242">
        <v>2023</v>
      </c>
    </row>
    <row r="1243" spans="1:16" x14ac:dyDescent="0.25">
      <c r="A1243" t="s">
        <v>2758</v>
      </c>
      <c r="B1243" s="1">
        <v>45445</v>
      </c>
      <c r="C1243" s="1">
        <v>45636</v>
      </c>
      <c r="D1243" t="s">
        <v>26</v>
      </c>
      <c r="E1243" t="s">
        <v>2759</v>
      </c>
      <c r="F1243" t="s">
        <v>28</v>
      </c>
      <c r="G1243" t="s">
        <v>735</v>
      </c>
      <c r="H1243" t="s">
        <v>38</v>
      </c>
      <c r="I1243" t="s">
        <v>22</v>
      </c>
      <c r="J1243" t="s">
        <v>23</v>
      </c>
      <c r="K1243">
        <v>597.65</v>
      </c>
      <c r="L1243">
        <v>8</v>
      </c>
      <c r="M1243">
        <v>0.16</v>
      </c>
      <c r="N1243">
        <v>60.15</v>
      </c>
      <c r="O1243" t="s">
        <v>65</v>
      </c>
      <c r="P1243">
        <v>2024</v>
      </c>
    </row>
    <row r="1244" spans="1:16" x14ac:dyDescent="0.25">
      <c r="A1244" s="2" t="s">
        <v>2760</v>
      </c>
      <c r="B1244" s="1">
        <v>45252</v>
      </c>
      <c r="C1244" s="1">
        <v>45728</v>
      </c>
      <c r="D1244" t="s">
        <v>34</v>
      </c>
      <c r="E1244" t="s">
        <v>2761</v>
      </c>
      <c r="F1244" t="s">
        <v>36</v>
      </c>
      <c r="G1244" t="s">
        <v>216</v>
      </c>
      <c r="H1244" t="s">
        <v>21</v>
      </c>
      <c r="I1244" t="s">
        <v>30</v>
      </c>
      <c r="J1244" t="s">
        <v>51</v>
      </c>
      <c r="K1244">
        <v>23.96</v>
      </c>
      <c r="L1244">
        <v>6</v>
      </c>
      <c r="M1244">
        <v>0.21</v>
      </c>
      <c r="N1244">
        <v>289.33</v>
      </c>
      <c r="O1244" t="s">
        <v>24</v>
      </c>
      <c r="P1244">
        <v>2023</v>
      </c>
    </row>
    <row r="1245" spans="1:16" x14ac:dyDescent="0.25">
      <c r="A1245" t="s">
        <v>2762</v>
      </c>
      <c r="B1245" s="1">
        <v>44442</v>
      </c>
      <c r="C1245" s="1">
        <v>45434</v>
      </c>
      <c r="D1245" t="s">
        <v>26</v>
      </c>
      <c r="E1245" t="s">
        <v>2763</v>
      </c>
      <c r="F1245" t="s">
        <v>19</v>
      </c>
      <c r="G1245" t="s">
        <v>234</v>
      </c>
      <c r="H1245" t="s">
        <v>38</v>
      </c>
      <c r="I1245" t="s">
        <v>39</v>
      </c>
      <c r="J1245" t="s">
        <v>47</v>
      </c>
      <c r="K1245">
        <v>283.05</v>
      </c>
      <c r="L1245">
        <v>6</v>
      </c>
      <c r="M1245">
        <v>0.06</v>
      </c>
      <c r="N1245">
        <v>439.92</v>
      </c>
      <c r="O1245" t="s">
        <v>71</v>
      </c>
      <c r="P1245">
        <v>2021</v>
      </c>
    </row>
    <row r="1246" spans="1:16" x14ac:dyDescent="0.25">
      <c r="A1246" s="2" t="s">
        <v>2764</v>
      </c>
      <c r="B1246" s="1">
        <v>44098</v>
      </c>
      <c r="C1246" s="1">
        <v>44911</v>
      </c>
      <c r="D1246" t="s">
        <v>34</v>
      </c>
      <c r="E1246" t="s">
        <v>2765</v>
      </c>
      <c r="F1246" t="s">
        <v>36</v>
      </c>
      <c r="G1246" t="s">
        <v>141</v>
      </c>
      <c r="H1246" t="s">
        <v>87</v>
      </c>
      <c r="I1246" t="s">
        <v>22</v>
      </c>
      <c r="J1246" t="s">
        <v>132</v>
      </c>
      <c r="K1246">
        <v>930.13</v>
      </c>
      <c r="L1246">
        <v>6</v>
      </c>
      <c r="M1246">
        <v>0.28999999999999998</v>
      </c>
      <c r="N1246">
        <v>236.08</v>
      </c>
      <c r="O1246" t="s">
        <v>24</v>
      </c>
      <c r="P1246">
        <v>2020</v>
      </c>
    </row>
    <row r="1247" spans="1:16" x14ac:dyDescent="0.25">
      <c r="A1247" t="s">
        <v>2766</v>
      </c>
      <c r="B1247" s="1">
        <v>44477</v>
      </c>
      <c r="C1247" s="1">
        <v>45617</v>
      </c>
      <c r="D1247" t="s">
        <v>17</v>
      </c>
      <c r="E1247" t="s">
        <v>2767</v>
      </c>
      <c r="F1247" t="s">
        <v>28</v>
      </c>
      <c r="G1247" t="s">
        <v>861</v>
      </c>
      <c r="H1247" t="s">
        <v>59</v>
      </c>
      <c r="I1247" t="s">
        <v>22</v>
      </c>
      <c r="J1247" t="s">
        <v>132</v>
      </c>
      <c r="K1247">
        <v>151.16</v>
      </c>
      <c r="L1247">
        <v>10</v>
      </c>
      <c r="M1247">
        <v>0.12</v>
      </c>
      <c r="N1247">
        <v>-28.47</v>
      </c>
      <c r="O1247" t="s">
        <v>71</v>
      </c>
      <c r="P1247">
        <v>2021</v>
      </c>
    </row>
    <row r="1248" spans="1:16" x14ac:dyDescent="0.25">
      <c r="A1248" t="s">
        <v>2768</v>
      </c>
      <c r="B1248" s="1">
        <v>44616</v>
      </c>
      <c r="C1248" s="1">
        <v>45223</v>
      </c>
      <c r="D1248" t="s">
        <v>34</v>
      </c>
      <c r="E1248" t="s">
        <v>2769</v>
      </c>
      <c r="F1248" t="s">
        <v>36</v>
      </c>
      <c r="G1248" t="s">
        <v>586</v>
      </c>
      <c r="H1248" t="s">
        <v>21</v>
      </c>
      <c r="I1248" t="s">
        <v>22</v>
      </c>
      <c r="J1248" t="s">
        <v>64</v>
      </c>
      <c r="K1248">
        <v>434.33</v>
      </c>
      <c r="L1248">
        <v>10</v>
      </c>
      <c r="M1248">
        <v>0.23</v>
      </c>
      <c r="N1248">
        <v>-31.91</v>
      </c>
      <c r="O1248" t="s">
        <v>24</v>
      </c>
      <c r="P1248">
        <v>2022</v>
      </c>
    </row>
    <row r="1249" spans="1:16" x14ac:dyDescent="0.25">
      <c r="A1249" t="s">
        <v>2770</v>
      </c>
      <c r="B1249" s="1">
        <v>45264</v>
      </c>
      <c r="C1249" s="1">
        <v>45595</v>
      </c>
      <c r="D1249" t="s">
        <v>34</v>
      </c>
      <c r="E1249" t="s">
        <v>2771</v>
      </c>
      <c r="F1249" t="s">
        <v>36</v>
      </c>
      <c r="G1249" t="s">
        <v>1657</v>
      </c>
      <c r="H1249" t="s">
        <v>59</v>
      </c>
      <c r="I1249" t="s">
        <v>22</v>
      </c>
      <c r="J1249" t="s">
        <v>64</v>
      </c>
      <c r="K1249">
        <v>278.56</v>
      </c>
      <c r="L1249">
        <v>10</v>
      </c>
      <c r="M1249">
        <v>0.09</v>
      </c>
      <c r="N1249">
        <v>355.13</v>
      </c>
      <c r="O1249" t="s">
        <v>65</v>
      </c>
      <c r="P1249">
        <v>2023</v>
      </c>
    </row>
    <row r="1250" spans="1:16" x14ac:dyDescent="0.25">
      <c r="A1250" t="s">
        <v>2772</v>
      </c>
      <c r="B1250" s="1">
        <v>44193</v>
      </c>
      <c r="C1250" s="1">
        <v>45476</v>
      </c>
      <c r="D1250" t="s">
        <v>61</v>
      </c>
      <c r="E1250" t="s">
        <v>2773</v>
      </c>
      <c r="F1250" t="s">
        <v>36</v>
      </c>
      <c r="G1250" t="s">
        <v>914</v>
      </c>
      <c r="H1250" t="s">
        <v>38</v>
      </c>
      <c r="I1250" t="s">
        <v>30</v>
      </c>
      <c r="J1250" t="s">
        <v>55</v>
      </c>
      <c r="K1250">
        <v>91.4</v>
      </c>
      <c r="L1250">
        <v>4</v>
      </c>
      <c r="M1250">
        <v>0.06</v>
      </c>
      <c r="N1250">
        <v>476.04</v>
      </c>
      <c r="O1250" t="s">
        <v>32</v>
      </c>
      <c r="P1250">
        <v>2020</v>
      </c>
    </row>
    <row r="1251" spans="1:16" x14ac:dyDescent="0.25">
      <c r="A1251" t="s">
        <v>2774</v>
      </c>
      <c r="B1251" s="1">
        <v>44944</v>
      </c>
      <c r="C1251" s="1">
        <v>45020</v>
      </c>
      <c r="D1251" t="s">
        <v>34</v>
      </c>
      <c r="E1251" t="s">
        <v>2775</v>
      </c>
      <c r="F1251" t="s">
        <v>28</v>
      </c>
      <c r="G1251" t="s">
        <v>371</v>
      </c>
      <c r="H1251" t="s">
        <v>21</v>
      </c>
      <c r="I1251" t="s">
        <v>22</v>
      </c>
      <c r="J1251" t="s">
        <v>23</v>
      </c>
      <c r="K1251">
        <v>472.12</v>
      </c>
      <c r="L1251">
        <v>5</v>
      </c>
      <c r="M1251">
        <v>0.23</v>
      </c>
      <c r="N1251">
        <v>310.23</v>
      </c>
      <c r="O1251" t="s">
        <v>32</v>
      </c>
      <c r="P1251">
        <v>2023</v>
      </c>
    </row>
    <row r="1252" spans="1:16" x14ac:dyDescent="0.25">
      <c r="A1252" t="s">
        <v>2776</v>
      </c>
      <c r="B1252" s="1">
        <v>45074</v>
      </c>
      <c r="C1252" s="1">
        <v>45276</v>
      </c>
      <c r="D1252" t="s">
        <v>26</v>
      </c>
      <c r="E1252" t="s">
        <v>2777</v>
      </c>
      <c r="F1252" t="s">
        <v>36</v>
      </c>
      <c r="G1252" t="s">
        <v>107</v>
      </c>
      <c r="H1252" t="s">
        <v>21</v>
      </c>
      <c r="I1252" t="s">
        <v>22</v>
      </c>
      <c r="J1252" t="s">
        <v>23</v>
      </c>
      <c r="K1252">
        <v>105.08</v>
      </c>
      <c r="L1252">
        <v>9</v>
      </c>
      <c r="M1252">
        <v>0.2</v>
      </c>
      <c r="N1252">
        <v>51.09</v>
      </c>
      <c r="O1252" t="s">
        <v>24</v>
      </c>
      <c r="P1252">
        <v>2023</v>
      </c>
    </row>
    <row r="1253" spans="1:16" x14ac:dyDescent="0.25">
      <c r="A1253" t="s">
        <v>2778</v>
      </c>
      <c r="B1253" s="1">
        <v>44034</v>
      </c>
      <c r="C1253" s="1">
        <v>44736</v>
      </c>
      <c r="D1253" t="s">
        <v>61</v>
      </c>
      <c r="E1253" t="s">
        <v>2779</v>
      </c>
      <c r="F1253" t="s">
        <v>36</v>
      </c>
      <c r="G1253" t="s">
        <v>1657</v>
      </c>
      <c r="H1253" t="s">
        <v>59</v>
      </c>
      <c r="I1253" t="s">
        <v>30</v>
      </c>
      <c r="J1253" t="s">
        <v>51</v>
      </c>
      <c r="K1253">
        <v>225.72</v>
      </c>
      <c r="L1253">
        <v>10</v>
      </c>
      <c r="M1253">
        <v>0.3</v>
      </c>
      <c r="N1253">
        <v>264.31</v>
      </c>
      <c r="O1253" t="s">
        <v>71</v>
      </c>
      <c r="P1253">
        <v>2020</v>
      </c>
    </row>
    <row r="1254" spans="1:16" x14ac:dyDescent="0.25">
      <c r="A1254" t="s">
        <v>2780</v>
      </c>
      <c r="B1254" s="1">
        <v>44906</v>
      </c>
      <c r="C1254" s="1">
        <v>45330</v>
      </c>
      <c r="D1254" t="s">
        <v>26</v>
      </c>
      <c r="E1254" t="s">
        <v>2781</v>
      </c>
      <c r="F1254" t="s">
        <v>36</v>
      </c>
      <c r="G1254" t="s">
        <v>80</v>
      </c>
      <c r="H1254" t="s">
        <v>59</v>
      </c>
      <c r="I1254" t="s">
        <v>39</v>
      </c>
      <c r="J1254" t="s">
        <v>47</v>
      </c>
      <c r="K1254">
        <v>665.98</v>
      </c>
      <c r="L1254">
        <v>2</v>
      </c>
      <c r="M1254">
        <v>0.12</v>
      </c>
      <c r="N1254">
        <v>-61.08</v>
      </c>
      <c r="O1254" t="s">
        <v>71</v>
      </c>
      <c r="P1254">
        <v>2022</v>
      </c>
    </row>
    <row r="1255" spans="1:16" x14ac:dyDescent="0.25">
      <c r="A1255" t="s">
        <v>2782</v>
      </c>
      <c r="B1255" s="1">
        <v>45555</v>
      </c>
      <c r="C1255" s="1">
        <v>45666</v>
      </c>
      <c r="D1255" t="s">
        <v>17</v>
      </c>
      <c r="E1255" t="s">
        <v>2783</v>
      </c>
      <c r="F1255" t="s">
        <v>28</v>
      </c>
      <c r="G1255" t="s">
        <v>152</v>
      </c>
      <c r="H1255" t="s">
        <v>21</v>
      </c>
      <c r="I1255" t="s">
        <v>30</v>
      </c>
      <c r="J1255" t="s">
        <v>31</v>
      </c>
      <c r="K1255">
        <v>41.22</v>
      </c>
      <c r="L1255">
        <v>5</v>
      </c>
      <c r="M1255">
        <v>0.27</v>
      </c>
      <c r="N1255">
        <v>498.98</v>
      </c>
      <c r="O1255" t="s">
        <v>32</v>
      </c>
      <c r="P1255">
        <v>2024</v>
      </c>
    </row>
    <row r="1256" spans="1:16" x14ac:dyDescent="0.25">
      <c r="A1256" t="s">
        <v>2784</v>
      </c>
      <c r="B1256" s="1">
        <v>44512</v>
      </c>
      <c r="C1256" s="1">
        <v>44844</v>
      </c>
      <c r="D1256" t="s">
        <v>61</v>
      </c>
      <c r="E1256" t="s">
        <v>2785</v>
      </c>
      <c r="F1256" t="s">
        <v>36</v>
      </c>
      <c r="G1256" t="s">
        <v>474</v>
      </c>
      <c r="H1256" t="s">
        <v>21</v>
      </c>
      <c r="I1256" t="s">
        <v>30</v>
      </c>
      <c r="J1256" t="s">
        <v>55</v>
      </c>
      <c r="K1256">
        <v>671.12</v>
      </c>
      <c r="L1256">
        <v>5</v>
      </c>
      <c r="M1256">
        <v>0.22</v>
      </c>
      <c r="N1256">
        <v>31.7</v>
      </c>
      <c r="O1256" t="s">
        <v>24</v>
      </c>
      <c r="P1256">
        <v>2021</v>
      </c>
    </row>
    <row r="1257" spans="1:16" x14ac:dyDescent="0.25">
      <c r="A1257" t="s">
        <v>2786</v>
      </c>
      <c r="B1257" s="1">
        <v>45111</v>
      </c>
      <c r="C1257" s="1">
        <v>45532</v>
      </c>
      <c r="D1257" t="s">
        <v>61</v>
      </c>
      <c r="E1257" t="s">
        <v>2787</v>
      </c>
      <c r="F1257" t="s">
        <v>19</v>
      </c>
      <c r="G1257" t="s">
        <v>1375</v>
      </c>
      <c r="H1257" t="s">
        <v>87</v>
      </c>
      <c r="I1257" t="s">
        <v>39</v>
      </c>
      <c r="J1257" t="s">
        <v>113</v>
      </c>
      <c r="K1257">
        <v>105.66</v>
      </c>
      <c r="L1257">
        <v>4</v>
      </c>
      <c r="M1257">
        <v>0.09</v>
      </c>
      <c r="N1257">
        <v>383.79</v>
      </c>
      <c r="O1257" t="s">
        <v>71</v>
      </c>
      <c r="P1257">
        <v>2023</v>
      </c>
    </row>
    <row r="1258" spans="1:16" x14ac:dyDescent="0.25">
      <c r="A1258" t="s">
        <v>2788</v>
      </c>
      <c r="B1258" s="1">
        <v>45696</v>
      </c>
      <c r="C1258" s="1">
        <v>45815</v>
      </c>
      <c r="D1258" t="s">
        <v>17</v>
      </c>
      <c r="E1258" t="s">
        <v>2789</v>
      </c>
      <c r="F1258" t="s">
        <v>19</v>
      </c>
      <c r="G1258" t="s">
        <v>116</v>
      </c>
      <c r="H1258" t="s">
        <v>59</v>
      </c>
      <c r="I1258" t="s">
        <v>30</v>
      </c>
      <c r="J1258" t="s">
        <v>31</v>
      </c>
      <c r="K1258">
        <v>643.75</v>
      </c>
      <c r="L1258">
        <v>9</v>
      </c>
      <c r="M1258">
        <v>0.04</v>
      </c>
      <c r="N1258">
        <v>318.58</v>
      </c>
      <c r="O1258" t="s">
        <v>32</v>
      </c>
      <c r="P1258">
        <v>2025</v>
      </c>
    </row>
    <row r="1259" spans="1:16" x14ac:dyDescent="0.25">
      <c r="A1259" t="s">
        <v>2790</v>
      </c>
      <c r="B1259" s="1">
        <v>44075</v>
      </c>
      <c r="C1259" s="1">
        <v>45537</v>
      </c>
      <c r="D1259" t="s">
        <v>17</v>
      </c>
      <c r="E1259" t="s">
        <v>2791</v>
      </c>
      <c r="F1259" t="s">
        <v>28</v>
      </c>
      <c r="G1259" t="s">
        <v>618</v>
      </c>
      <c r="H1259" t="s">
        <v>59</v>
      </c>
      <c r="I1259" t="s">
        <v>39</v>
      </c>
      <c r="J1259" t="s">
        <v>40</v>
      </c>
      <c r="K1259">
        <v>761.06</v>
      </c>
      <c r="L1259">
        <v>3</v>
      </c>
      <c r="M1259">
        <v>0.22</v>
      </c>
      <c r="N1259">
        <v>467.07</v>
      </c>
      <c r="O1259" t="s">
        <v>32</v>
      </c>
      <c r="P1259">
        <v>2020</v>
      </c>
    </row>
    <row r="1260" spans="1:16" x14ac:dyDescent="0.25">
      <c r="A1260" t="s">
        <v>2792</v>
      </c>
      <c r="B1260" s="1">
        <v>45282</v>
      </c>
      <c r="C1260" s="1">
        <v>45428</v>
      </c>
      <c r="D1260" t="s">
        <v>26</v>
      </c>
      <c r="E1260" t="s">
        <v>2793</v>
      </c>
      <c r="F1260" t="s">
        <v>19</v>
      </c>
      <c r="G1260" t="s">
        <v>593</v>
      </c>
      <c r="H1260" t="s">
        <v>38</v>
      </c>
      <c r="I1260" t="s">
        <v>39</v>
      </c>
      <c r="J1260" t="s">
        <v>40</v>
      </c>
      <c r="K1260">
        <v>689.38</v>
      </c>
      <c r="L1260">
        <v>4</v>
      </c>
      <c r="M1260">
        <v>0.19</v>
      </c>
      <c r="N1260">
        <v>95.83</v>
      </c>
      <c r="O1260" t="s">
        <v>65</v>
      </c>
      <c r="P1260">
        <v>2023</v>
      </c>
    </row>
    <row r="1261" spans="1:16" x14ac:dyDescent="0.25">
      <c r="A1261" t="s">
        <v>2794</v>
      </c>
      <c r="B1261" s="1">
        <v>44095</v>
      </c>
      <c r="C1261" s="1">
        <v>44661</v>
      </c>
      <c r="D1261" t="s">
        <v>17</v>
      </c>
      <c r="E1261" t="s">
        <v>2795</v>
      </c>
      <c r="F1261" t="s">
        <v>28</v>
      </c>
      <c r="G1261" t="s">
        <v>1824</v>
      </c>
      <c r="H1261" t="s">
        <v>21</v>
      </c>
      <c r="I1261" t="s">
        <v>39</v>
      </c>
      <c r="J1261" t="s">
        <v>113</v>
      </c>
      <c r="K1261">
        <v>415.24</v>
      </c>
      <c r="L1261">
        <v>10</v>
      </c>
      <c r="M1261">
        <v>0.2</v>
      </c>
      <c r="N1261">
        <v>254.37</v>
      </c>
      <c r="O1261" t="s">
        <v>32</v>
      </c>
      <c r="P1261">
        <v>2020</v>
      </c>
    </row>
    <row r="1262" spans="1:16" x14ac:dyDescent="0.25">
      <c r="A1262" t="s">
        <v>2796</v>
      </c>
      <c r="B1262" s="1">
        <v>44733</v>
      </c>
      <c r="C1262" s="1">
        <v>44816</v>
      </c>
      <c r="D1262" t="s">
        <v>61</v>
      </c>
      <c r="E1262" t="s">
        <v>2797</v>
      </c>
      <c r="F1262" t="s">
        <v>28</v>
      </c>
      <c r="G1262" t="s">
        <v>101</v>
      </c>
      <c r="H1262" t="s">
        <v>38</v>
      </c>
      <c r="I1262" t="s">
        <v>22</v>
      </c>
      <c r="J1262" t="s">
        <v>132</v>
      </c>
      <c r="K1262">
        <v>821.81</v>
      </c>
      <c r="L1262">
        <v>4</v>
      </c>
      <c r="M1262">
        <v>0.23</v>
      </c>
      <c r="N1262">
        <v>366.76</v>
      </c>
      <c r="O1262" t="s">
        <v>32</v>
      </c>
      <c r="P1262">
        <v>2022</v>
      </c>
    </row>
    <row r="1263" spans="1:16" x14ac:dyDescent="0.25">
      <c r="A1263" t="s">
        <v>2798</v>
      </c>
      <c r="B1263" s="1">
        <v>45534</v>
      </c>
      <c r="C1263" s="1">
        <v>45659</v>
      </c>
      <c r="D1263" t="s">
        <v>17</v>
      </c>
      <c r="E1263" t="s">
        <v>2799</v>
      </c>
      <c r="F1263" t="s">
        <v>36</v>
      </c>
      <c r="G1263" t="s">
        <v>188</v>
      </c>
      <c r="H1263" t="s">
        <v>87</v>
      </c>
      <c r="I1263" t="s">
        <v>39</v>
      </c>
      <c r="J1263" t="s">
        <v>47</v>
      </c>
      <c r="K1263">
        <v>753.81</v>
      </c>
      <c r="L1263">
        <v>3</v>
      </c>
      <c r="M1263">
        <v>0.16</v>
      </c>
      <c r="N1263">
        <v>77.099999999999994</v>
      </c>
      <c r="O1263" t="s">
        <v>24</v>
      </c>
      <c r="P1263">
        <v>2024</v>
      </c>
    </row>
    <row r="1264" spans="1:16" x14ac:dyDescent="0.25">
      <c r="A1264" t="s">
        <v>2800</v>
      </c>
      <c r="B1264" s="1">
        <v>44343</v>
      </c>
      <c r="C1264" s="1">
        <v>45698</v>
      </c>
      <c r="D1264" t="s">
        <v>26</v>
      </c>
      <c r="E1264" t="s">
        <v>2801</v>
      </c>
      <c r="F1264" t="s">
        <v>36</v>
      </c>
      <c r="G1264" t="s">
        <v>175</v>
      </c>
      <c r="H1264" t="s">
        <v>38</v>
      </c>
      <c r="I1264" t="s">
        <v>30</v>
      </c>
      <c r="J1264" t="s">
        <v>55</v>
      </c>
      <c r="K1264">
        <v>573.13</v>
      </c>
      <c r="L1264">
        <v>6</v>
      </c>
      <c r="M1264">
        <v>0.13</v>
      </c>
      <c r="N1264">
        <v>326.87</v>
      </c>
      <c r="O1264" t="s">
        <v>65</v>
      </c>
      <c r="P1264">
        <v>2021</v>
      </c>
    </row>
    <row r="1265" spans="1:16" x14ac:dyDescent="0.25">
      <c r="A1265" t="s">
        <v>2802</v>
      </c>
      <c r="B1265" s="1">
        <v>45054</v>
      </c>
      <c r="C1265" s="1">
        <v>45333</v>
      </c>
      <c r="D1265" t="s">
        <v>61</v>
      </c>
      <c r="E1265" t="s">
        <v>2803</v>
      </c>
      <c r="F1265" t="s">
        <v>36</v>
      </c>
      <c r="G1265" t="s">
        <v>138</v>
      </c>
      <c r="H1265" t="s">
        <v>38</v>
      </c>
      <c r="I1265" t="s">
        <v>39</v>
      </c>
      <c r="J1265" t="s">
        <v>113</v>
      </c>
      <c r="K1265">
        <v>920.08</v>
      </c>
      <c r="L1265">
        <v>1</v>
      </c>
      <c r="M1265">
        <v>0.19</v>
      </c>
      <c r="N1265">
        <v>-94.72</v>
      </c>
      <c r="O1265" t="s">
        <v>65</v>
      </c>
      <c r="P1265">
        <v>2023</v>
      </c>
    </row>
    <row r="1266" spans="1:16" x14ac:dyDescent="0.25">
      <c r="A1266" t="s">
        <v>2804</v>
      </c>
      <c r="B1266" s="1">
        <v>44249</v>
      </c>
      <c r="C1266" s="1">
        <v>44366</v>
      </c>
      <c r="D1266" t="s">
        <v>61</v>
      </c>
      <c r="E1266" t="s">
        <v>2805</v>
      </c>
      <c r="F1266" t="s">
        <v>36</v>
      </c>
      <c r="G1266" t="s">
        <v>149</v>
      </c>
      <c r="H1266" t="s">
        <v>59</v>
      </c>
      <c r="I1266" t="s">
        <v>30</v>
      </c>
      <c r="J1266" t="s">
        <v>55</v>
      </c>
      <c r="K1266">
        <v>99.31</v>
      </c>
      <c r="L1266">
        <v>6</v>
      </c>
      <c r="M1266">
        <v>0.3</v>
      </c>
      <c r="N1266">
        <v>431.55</v>
      </c>
      <c r="O1266" t="s">
        <v>24</v>
      </c>
      <c r="P1266">
        <v>2021</v>
      </c>
    </row>
    <row r="1267" spans="1:16" x14ac:dyDescent="0.25">
      <c r="A1267" t="s">
        <v>2806</v>
      </c>
      <c r="B1267" s="1">
        <v>45699</v>
      </c>
      <c r="C1267" s="1">
        <v>45712</v>
      </c>
      <c r="D1267" t="s">
        <v>26</v>
      </c>
      <c r="E1267" t="s">
        <v>2807</v>
      </c>
      <c r="F1267" t="s">
        <v>19</v>
      </c>
      <c r="G1267" t="s">
        <v>216</v>
      </c>
      <c r="H1267" t="s">
        <v>21</v>
      </c>
      <c r="I1267" t="s">
        <v>30</v>
      </c>
      <c r="J1267" t="s">
        <v>31</v>
      </c>
      <c r="K1267">
        <v>611.15</v>
      </c>
      <c r="L1267">
        <v>5</v>
      </c>
      <c r="M1267">
        <v>0.05</v>
      </c>
      <c r="N1267">
        <v>266.35000000000002</v>
      </c>
      <c r="O1267" t="s">
        <v>32</v>
      </c>
      <c r="P1267">
        <v>2025</v>
      </c>
    </row>
    <row r="1268" spans="1:16" x14ac:dyDescent="0.25">
      <c r="A1268" t="s">
        <v>2808</v>
      </c>
      <c r="B1268" s="1">
        <v>45696</v>
      </c>
      <c r="C1268" s="1">
        <v>45779</v>
      </c>
      <c r="D1268" t="s">
        <v>61</v>
      </c>
      <c r="E1268" t="s">
        <v>2809</v>
      </c>
      <c r="F1268" t="s">
        <v>19</v>
      </c>
      <c r="G1268" t="s">
        <v>717</v>
      </c>
      <c r="H1268" t="s">
        <v>21</v>
      </c>
      <c r="I1268" t="s">
        <v>22</v>
      </c>
      <c r="J1268" t="s">
        <v>64</v>
      </c>
      <c r="K1268">
        <v>129.52000000000001</v>
      </c>
      <c r="L1268">
        <v>4</v>
      </c>
      <c r="M1268">
        <v>0</v>
      </c>
      <c r="N1268">
        <v>37.229999999999997</v>
      </c>
      <c r="O1268" t="s">
        <v>32</v>
      </c>
      <c r="P1268">
        <v>2025</v>
      </c>
    </row>
    <row r="1269" spans="1:16" x14ac:dyDescent="0.25">
      <c r="A1269" t="s">
        <v>2810</v>
      </c>
      <c r="B1269" s="1">
        <v>44436</v>
      </c>
      <c r="C1269" s="1">
        <v>45123</v>
      </c>
      <c r="D1269" t="s">
        <v>26</v>
      </c>
      <c r="E1269" t="s">
        <v>2811</v>
      </c>
      <c r="F1269" t="s">
        <v>28</v>
      </c>
      <c r="G1269" t="s">
        <v>216</v>
      </c>
      <c r="H1269" t="s">
        <v>59</v>
      </c>
      <c r="I1269" t="s">
        <v>39</v>
      </c>
      <c r="J1269" t="s">
        <v>47</v>
      </c>
      <c r="K1269">
        <v>20.96</v>
      </c>
      <c r="L1269">
        <v>4</v>
      </c>
      <c r="M1269">
        <v>0.26</v>
      </c>
      <c r="N1269">
        <v>27.32</v>
      </c>
      <c r="O1269" t="s">
        <v>24</v>
      </c>
      <c r="P1269">
        <v>2021</v>
      </c>
    </row>
    <row r="1270" spans="1:16" x14ac:dyDescent="0.25">
      <c r="A1270" t="s">
        <v>2812</v>
      </c>
      <c r="B1270" s="1">
        <v>44732</v>
      </c>
      <c r="C1270" s="1">
        <v>44994</v>
      </c>
      <c r="D1270" t="s">
        <v>17</v>
      </c>
      <c r="E1270" t="s">
        <v>2813</v>
      </c>
      <c r="F1270" t="s">
        <v>19</v>
      </c>
      <c r="G1270" t="s">
        <v>485</v>
      </c>
      <c r="H1270" t="s">
        <v>87</v>
      </c>
      <c r="I1270" t="s">
        <v>39</v>
      </c>
      <c r="J1270" t="s">
        <v>113</v>
      </c>
      <c r="K1270">
        <v>413.56</v>
      </c>
      <c r="L1270">
        <v>1</v>
      </c>
      <c r="M1270">
        <v>0.1</v>
      </c>
      <c r="N1270">
        <v>70.510000000000005</v>
      </c>
      <c r="O1270" t="s">
        <v>32</v>
      </c>
      <c r="P1270">
        <v>2022</v>
      </c>
    </row>
    <row r="1271" spans="1:16" x14ac:dyDescent="0.25">
      <c r="A1271" t="s">
        <v>2814</v>
      </c>
      <c r="B1271" s="1">
        <v>44650</v>
      </c>
      <c r="C1271" s="1">
        <v>45298</v>
      </c>
      <c r="D1271" t="s">
        <v>34</v>
      </c>
      <c r="E1271" t="s">
        <v>2815</v>
      </c>
      <c r="F1271" t="s">
        <v>19</v>
      </c>
      <c r="G1271" t="s">
        <v>2052</v>
      </c>
      <c r="H1271" t="s">
        <v>59</v>
      </c>
      <c r="I1271" t="s">
        <v>30</v>
      </c>
      <c r="J1271" t="s">
        <v>31</v>
      </c>
      <c r="K1271">
        <v>639.25</v>
      </c>
      <c r="L1271">
        <v>6</v>
      </c>
      <c r="M1271">
        <v>0.28000000000000003</v>
      </c>
      <c r="N1271">
        <v>195.49</v>
      </c>
      <c r="O1271" t="s">
        <v>24</v>
      </c>
      <c r="P1271">
        <v>2022</v>
      </c>
    </row>
    <row r="1272" spans="1:16" x14ac:dyDescent="0.25">
      <c r="A1272" t="s">
        <v>2816</v>
      </c>
      <c r="B1272" s="1">
        <v>45375</v>
      </c>
      <c r="C1272" s="1">
        <v>45502</v>
      </c>
      <c r="D1272" t="s">
        <v>61</v>
      </c>
      <c r="E1272" t="s">
        <v>2817</v>
      </c>
      <c r="F1272" t="s">
        <v>19</v>
      </c>
      <c r="G1272" t="s">
        <v>267</v>
      </c>
      <c r="H1272" t="s">
        <v>87</v>
      </c>
      <c r="I1272" t="s">
        <v>39</v>
      </c>
      <c r="J1272" t="s">
        <v>113</v>
      </c>
      <c r="K1272">
        <v>930.62</v>
      </c>
      <c r="L1272">
        <v>5</v>
      </c>
      <c r="M1272">
        <v>0.12</v>
      </c>
      <c r="N1272">
        <v>211.81</v>
      </c>
      <c r="O1272" t="s">
        <v>65</v>
      </c>
      <c r="P1272">
        <v>2024</v>
      </c>
    </row>
    <row r="1273" spans="1:16" x14ac:dyDescent="0.25">
      <c r="A1273" t="s">
        <v>2818</v>
      </c>
      <c r="B1273" s="1">
        <v>45717</v>
      </c>
      <c r="C1273" s="1">
        <v>45720</v>
      </c>
      <c r="D1273" t="s">
        <v>17</v>
      </c>
      <c r="E1273" t="s">
        <v>2819</v>
      </c>
      <c r="F1273" t="s">
        <v>19</v>
      </c>
      <c r="G1273" t="s">
        <v>138</v>
      </c>
      <c r="H1273" t="s">
        <v>21</v>
      </c>
      <c r="I1273" t="s">
        <v>22</v>
      </c>
      <c r="J1273" t="s">
        <v>132</v>
      </c>
      <c r="K1273">
        <v>209.82</v>
      </c>
      <c r="L1273">
        <v>1</v>
      </c>
      <c r="M1273">
        <v>0.12</v>
      </c>
      <c r="N1273">
        <v>179.26</v>
      </c>
      <c r="O1273" t="s">
        <v>65</v>
      </c>
      <c r="P1273">
        <v>2025</v>
      </c>
    </row>
    <row r="1274" spans="1:16" x14ac:dyDescent="0.25">
      <c r="A1274" t="s">
        <v>2820</v>
      </c>
      <c r="B1274" s="1">
        <v>44730</v>
      </c>
      <c r="C1274" s="1">
        <v>45692</v>
      </c>
      <c r="D1274" t="s">
        <v>17</v>
      </c>
      <c r="E1274" t="s">
        <v>2821</v>
      </c>
      <c r="F1274" t="s">
        <v>19</v>
      </c>
      <c r="G1274" t="s">
        <v>86</v>
      </c>
      <c r="H1274" t="s">
        <v>38</v>
      </c>
      <c r="I1274" t="s">
        <v>30</v>
      </c>
      <c r="J1274" t="s">
        <v>55</v>
      </c>
      <c r="K1274">
        <v>221.32</v>
      </c>
      <c r="L1274">
        <v>5</v>
      </c>
      <c r="M1274">
        <v>0.06</v>
      </c>
      <c r="N1274">
        <v>354.24</v>
      </c>
      <c r="O1274" t="s">
        <v>32</v>
      </c>
      <c r="P1274">
        <v>2022</v>
      </c>
    </row>
    <row r="1275" spans="1:16" x14ac:dyDescent="0.25">
      <c r="A1275" t="s">
        <v>2822</v>
      </c>
      <c r="B1275" s="1">
        <v>44459</v>
      </c>
      <c r="C1275" s="1">
        <v>45349</v>
      </c>
      <c r="D1275" t="s">
        <v>26</v>
      </c>
      <c r="E1275" t="s">
        <v>2823</v>
      </c>
      <c r="F1275" t="s">
        <v>28</v>
      </c>
      <c r="G1275" t="s">
        <v>593</v>
      </c>
      <c r="H1275" t="s">
        <v>59</v>
      </c>
      <c r="I1275" t="s">
        <v>30</v>
      </c>
      <c r="J1275" t="s">
        <v>55</v>
      </c>
      <c r="K1275">
        <v>539.64</v>
      </c>
      <c r="L1275">
        <v>3</v>
      </c>
      <c r="M1275">
        <v>0.23</v>
      </c>
      <c r="N1275">
        <v>459.98</v>
      </c>
      <c r="O1275" t="s">
        <v>24</v>
      </c>
      <c r="P1275">
        <v>2021</v>
      </c>
    </row>
    <row r="1276" spans="1:16" x14ac:dyDescent="0.25">
      <c r="A1276" t="s">
        <v>2824</v>
      </c>
      <c r="B1276" s="1">
        <v>45705</v>
      </c>
      <c r="C1276" s="1">
        <v>45729</v>
      </c>
      <c r="D1276" t="s">
        <v>17</v>
      </c>
      <c r="E1276" t="s">
        <v>2825</v>
      </c>
      <c r="F1276" t="s">
        <v>36</v>
      </c>
      <c r="G1276" t="s">
        <v>141</v>
      </c>
      <c r="H1276" t="s">
        <v>59</v>
      </c>
      <c r="I1276" t="s">
        <v>39</v>
      </c>
      <c r="J1276" t="s">
        <v>113</v>
      </c>
      <c r="K1276">
        <v>297.41000000000003</v>
      </c>
      <c r="L1276">
        <v>1</v>
      </c>
      <c r="M1276">
        <v>0.2</v>
      </c>
      <c r="N1276">
        <v>276.39</v>
      </c>
      <c r="O1276" t="s">
        <v>65</v>
      </c>
      <c r="P1276">
        <v>2025</v>
      </c>
    </row>
    <row r="1277" spans="1:16" x14ac:dyDescent="0.25">
      <c r="A1277" t="s">
        <v>2826</v>
      </c>
      <c r="B1277" s="1">
        <v>45729</v>
      </c>
      <c r="C1277" s="1">
        <v>45784</v>
      </c>
      <c r="D1277" t="s">
        <v>34</v>
      </c>
      <c r="E1277" t="s">
        <v>2827</v>
      </c>
      <c r="F1277" t="s">
        <v>19</v>
      </c>
      <c r="G1277" t="s">
        <v>2828</v>
      </c>
      <c r="H1277" t="s">
        <v>59</v>
      </c>
      <c r="I1277" t="s">
        <v>22</v>
      </c>
      <c r="J1277" t="s">
        <v>23</v>
      </c>
      <c r="K1277">
        <v>353.09</v>
      </c>
      <c r="L1277">
        <v>9</v>
      </c>
      <c r="M1277">
        <v>0.23</v>
      </c>
      <c r="N1277">
        <v>22.52</v>
      </c>
      <c r="O1277" t="s">
        <v>65</v>
      </c>
      <c r="P1277">
        <v>2025</v>
      </c>
    </row>
    <row r="1278" spans="1:16" x14ac:dyDescent="0.25">
      <c r="A1278" t="s">
        <v>2829</v>
      </c>
      <c r="B1278" s="1">
        <v>44585</v>
      </c>
      <c r="C1278" s="1">
        <v>45487</v>
      </c>
      <c r="D1278" t="s">
        <v>61</v>
      </c>
      <c r="E1278" t="s">
        <v>2830</v>
      </c>
      <c r="F1278" t="s">
        <v>36</v>
      </c>
      <c r="G1278" t="s">
        <v>1106</v>
      </c>
      <c r="H1278" t="s">
        <v>21</v>
      </c>
      <c r="I1278" t="s">
        <v>39</v>
      </c>
      <c r="J1278" t="s">
        <v>47</v>
      </c>
      <c r="K1278">
        <v>130.02000000000001</v>
      </c>
      <c r="L1278">
        <v>8</v>
      </c>
      <c r="M1278">
        <v>0.22</v>
      </c>
      <c r="N1278">
        <v>359.34</v>
      </c>
      <c r="O1278" t="s">
        <v>71</v>
      </c>
      <c r="P1278">
        <v>2022</v>
      </c>
    </row>
    <row r="1279" spans="1:16" x14ac:dyDescent="0.25">
      <c r="A1279" t="s">
        <v>2831</v>
      </c>
      <c r="B1279" s="1">
        <v>44811</v>
      </c>
      <c r="C1279" s="1">
        <v>45563</v>
      </c>
      <c r="D1279" t="s">
        <v>34</v>
      </c>
      <c r="E1279" t="s">
        <v>2832</v>
      </c>
      <c r="F1279" t="s">
        <v>36</v>
      </c>
      <c r="G1279" t="s">
        <v>742</v>
      </c>
      <c r="H1279" t="s">
        <v>38</v>
      </c>
      <c r="I1279" t="s">
        <v>39</v>
      </c>
      <c r="J1279" t="s">
        <v>47</v>
      </c>
      <c r="K1279">
        <v>544.32000000000005</v>
      </c>
      <c r="L1279">
        <v>6</v>
      </c>
      <c r="M1279">
        <v>0.01</v>
      </c>
      <c r="N1279">
        <v>467.59</v>
      </c>
      <c r="O1279" t="s">
        <v>24</v>
      </c>
      <c r="P1279">
        <v>2022</v>
      </c>
    </row>
    <row r="1280" spans="1:16" x14ac:dyDescent="0.25">
      <c r="A1280" t="s">
        <v>2833</v>
      </c>
      <c r="B1280" s="1">
        <v>44992</v>
      </c>
      <c r="C1280" s="1">
        <v>45842</v>
      </c>
      <c r="D1280" t="s">
        <v>61</v>
      </c>
      <c r="E1280" t="s">
        <v>2834</v>
      </c>
      <c r="F1280" t="s">
        <v>28</v>
      </c>
      <c r="G1280" t="s">
        <v>485</v>
      </c>
      <c r="H1280" t="s">
        <v>21</v>
      </c>
      <c r="I1280" t="s">
        <v>30</v>
      </c>
      <c r="J1280" t="s">
        <v>51</v>
      </c>
      <c r="K1280">
        <v>893.86</v>
      </c>
      <c r="L1280">
        <v>2</v>
      </c>
      <c r="M1280">
        <v>0.16</v>
      </c>
      <c r="N1280">
        <v>144.97999999999999</v>
      </c>
      <c r="O1280" t="s">
        <v>32</v>
      </c>
      <c r="P1280">
        <v>2023</v>
      </c>
    </row>
    <row r="1281" spans="1:16" x14ac:dyDescent="0.25">
      <c r="A1281" t="s">
        <v>2835</v>
      </c>
      <c r="B1281" s="1">
        <v>44594</v>
      </c>
      <c r="C1281" s="1">
        <v>45184</v>
      </c>
      <c r="D1281" t="s">
        <v>34</v>
      </c>
      <c r="E1281" t="s">
        <v>2836</v>
      </c>
      <c r="F1281" t="s">
        <v>36</v>
      </c>
      <c r="G1281" t="s">
        <v>272</v>
      </c>
      <c r="H1281" t="s">
        <v>21</v>
      </c>
      <c r="I1281" t="s">
        <v>39</v>
      </c>
      <c r="J1281" t="s">
        <v>47</v>
      </c>
      <c r="K1281">
        <v>299.16000000000003</v>
      </c>
      <c r="L1281">
        <v>8</v>
      </c>
      <c r="M1281">
        <v>0.16</v>
      </c>
      <c r="N1281">
        <v>1.58</v>
      </c>
      <c r="O1281" t="s">
        <v>32</v>
      </c>
      <c r="P1281">
        <v>2022</v>
      </c>
    </row>
    <row r="1282" spans="1:16" x14ac:dyDescent="0.25">
      <c r="A1282" t="s">
        <v>2837</v>
      </c>
      <c r="B1282" s="1">
        <v>44055</v>
      </c>
      <c r="C1282" s="1">
        <v>45496</v>
      </c>
      <c r="D1282" t="s">
        <v>17</v>
      </c>
      <c r="E1282" t="s">
        <v>2838</v>
      </c>
      <c r="F1282" t="s">
        <v>28</v>
      </c>
      <c r="G1282" t="s">
        <v>777</v>
      </c>
      <c r="H1282" t="s">
        <v>59</v>
      </c>
      <c r="I1282" t="s">
        <v>22</v>
      </c>
      <c r="J1282" t="s">
        <v>23</v>
      </c>
      <c r="K1282">
        <v>485.67</v>
      </c>
      <c r="L1282">
        <v>5</v>
      </c>
      <c r="M1282">
        <v>0.08</v>
      </c>
      <c r="N1282">
        <v>376.77</v>
      </c>
      <c r="O1282" t="s">
        <v>32</v>
      </c>
      <c r="P1282">
        <v>2020</v>
      </c>
    </row>
    <row r="1283" spans="1:16" x14ac:dyDescent="0.25">
      <c r="A1283" t="s">
        <v>2839</v>
      </c>
      <c r="B1283" s="1">
        <v>45686</v>
      </c>
      <c r="C1283" s="1">
        <v>45778</v>
      </c>
      <c r="D1283" t="s">
        <v>61</v>
      </c>
      <c r="E1283" t="s">
        <v>2840</v>
      </c>
      <c r="F1283" t="s">
        <v>28</v>
      </c>
      <c r="G1283" t="s">
        <v>193</v>
      </c>
      <c r="H1283" t="s">
        <v>38</v>
      </c>
      <c r="I1283" t="s">
        <v>22</v>
      </c>
      <c r="J1283" t="s">
        <v>132</v>
      </c>
      <c r="K1283">
        <v>678.77</v>
      </c>
      <c r="L1283">
        <v>6</v>
      </c>
      <c r="M1283">
        <v>0.24</v>
      </c>
      <c r="N1283">
        <v>-34.32</v>
      </c>
      <c r="O1283" t="s">
        <v>65</v>
      </c>
      <c r="P1283">
        <v>2025</v>
      </c>
    </row>
    <row r="1284" spans="1:16" x14ac:dyDescent="0.25">
      <c r="A1284" t="s">
        <v>2841</v>
      </c>
      <c r="B1284" s="1">
        <v>44930</v>
      </c>
      <c r="C1284" s="1">
        <v>45498</v>
      </c>
      <c r="D1284" t="s">
        <v>17</v>
      </c>
      <c r="E1284" t="s">
        <v>2842</v>
      </c>
      <c r="F1284" t="s">
        <v>36</v>
      </c>
      <c r="G1284" t="s">
        <v>141</v>
      </c>
      <c r="H1284" t="s">
        <v>21</v>
      </c>
      <c r="I1284" t="s">
        <v>39</v>
      </c>
      <c r="J1284" t="s">
        <v>113</v>
      </c>
      <c r="K1284">
        <v>824.55</v>
      </c>
      <c r="L1284">
        <v>6</v>
      </c>
      <c r="M1284">
        <v>0.17</v>
      </c>
      <c r="N1284">
        <v>496.3</v>
      </c>
      <c r="O1284" t="s">
        <v>24</v>
      </c>
      <c r="P1284">
        <v>2023</v>
      </c>
    </row>
    <row r="1285" spans="1:16" x14ac:dyDescent="0.25">
      <c r="A1285" t="s">
        <v>2843</v>
      </c>
      <c r="B1285" s="1">
        <v>45212</v>
      </c>
      <c r="C1285" s="1">
        <v>45346</v>
      </c>
      <c r="D1285" t="s">
        <v>61</v>
      </c>
      <c r="E1285" t="s">
        <v>2844</v>
      </c>
      <c r="F1285" t="s">
        <v>19</v>
      </c>
      <c r="G1285" t="s">
        <v>207</v>
      </c>
      <c r="H1285" t="s">
        <v>38</v>
      </c>
      <c r="I1285" t="s">
        <v>22</v>
      </c>
      <c r="J1285" t="s">
        <v>132</v>
      </c>
      <c r="K1285">
        <v>750.48</v>
      </c>
      <c r="L1285">
        <v>7</v>
      </c>
      <c r="M1285">
        <v>0.05</v>
      </c>
      <c r="N1285">
        <v>493.45</v>
      </c>
      <c r="O1285" t="s">
        <v>24</v>
      </c>
      <c r="P1285">
        <v>2023</v>
      </c>
    </row>
    <row r="1286" spans="1:16" x14ac:dyDescent="0.25">
      <c r="A1286" t="s">
        <v>2845</v>
      </c>
      <c r="B1286" s="1">
        <v>44858</v>
      </c>
      <c r="C1286" s="1">
        <v>45481</v>
      </c>
      <c r="D1286" t="s">
        <v>17</v>
      </c>
      <c r="E1286" t="s">
        <v>2846</v>
      </c>
      <c r="F1286" t="s">
        <v>19</v>
      </c>
      <c r="G1286" t="s">
        <v>404</v>
      </c>
      <c r="H1286" t="s">
        <v>59</v>
      </c>
      <c r="I1286" t="s">
        <v>22</v>
      </c>
      <c r="J1286" t="s">
        <v>23</v>
      </c>
      <c r="K1286">
        <v>602.61</v>
      </c>
      <c r="L1286">
        <v>3</v>
      </c>
      <c r="M1286">
        <v>0.05</v>
      </c>
      <c r="N1286">
        <v>-1.81</v>
      </c>
      <c r="O1286" t="s">
        <v>65</v>
      </c>
      <c r="P1286">
        <v>2022</v>
      </c>
    </row>
    <row r="1287" spans="1:16" x14ac:dyDescent="0.25">
      <c r="A1287" t="s">
        <v>2847</v>
      </c>
      <c r="B1287" s="1">
        <v>45605</v>
      </c>
      <c r="C1287" s="1">
        <v>45762</v>
      </c>
      <c r="D1287" t="s">
        <v>34</v>
      </c>
      <c r="E1287" t="s">
        <v>2848</v>
      </c>
      <c r="F1287" t="s">
        <v>28</v>
      </c>
      <c r="G1287" t="s">
        <v>1114</v>
      </c>
      <c r="H1287" t="s">
        <v>38</v>
      </c>
      <c r="I1287" t="s">
        <v>39</v>
      </c>
      <c r="J1287" t="s">
        <v>47</v>
      </c>
      <c r="K1287">
        <v>147.56</v>
      </c>
      <c r="L1287">
        <v>6</v>
      </c>
      <c r="M1287">
        <v>0.21</v>
      </c>
      <c r="N1287">
        <v>122.99</v>
      </c>
      <c r="O1287" t="s">
        <v>65</v>
      </c>
      <c r="P1287">
        <v>2024</v>
      </c>
    </row>
    <row r="1288" spans="1:16" x14ac:dyDescent="0.25">
      <c r="A1288" t="s">
        <v>2849</v>
      </c>
      <c r="B1288" s="1">
        <v>44325</v>
      </c>
      <c r="C1288" s="1">
        <v>45228</v>
      </c>
      <c r="D1288" t="s">
        <v>26</v>
      </c>
      <c r="E1288" t="s">
        <v>2850</v>
      </c>
      <c r="F1288" t="s">
        <v>36</v>
      </c>
      <c r="G1288" t="s">
        <v>346</v>
      </c>
      <c r="H1288" t="s">
        <v>87</v>
      </c>
      <c r="I1288" t="s">
        <v>30</v>
      </c>
      <c r="J1288" t="s">
        <v>55</v>
      </c>
      <c r="K1288">
        <v>646.63</v>
      </c>
      <c r="L1288">
        <v>6</v>
      </c>
      <c r="M1288">
        <v>0.27</v>
      </c>
      <c r="N1288">
        <v>105.43</v>
      </c>
      <c r="O1288" t="s">
        <v>24</v>
      </c>
      <c r="P1288">
        <v>2021</v>
      </c>
    </row>
    <row r="1289" spans="1:16" x14ac:dyDescent="0.25">
      <c r="A1289" t="s">
        <v>2851</v>
      </c>
      <c r="B1289" s="1">
        <v>44571</v>
      </c>
      <c r="C1289" s="1">
        <v>44999</v>
      </c>
      <c r="D1289" t="s">
        <v>26</v>
      </c>
      <c r="E1289" t="s">
        <v>2852</v>
      </c>
      <c r="F1289" t="s">
        <v>28</v>
      </c>
      <c r="G1289" t="s">
        <v>777</v>
      </c>
      <c r="H1289" t="s">
        <v>38</v>
      </c>
      <c r="I1289" t="s">
        <v>22</v>
      </c>
      <c r="J1289" t="s">
        <v>132</v>
      </c>
      <c r="K1289">
        <v>559.95000000000005</v>
      </c>
      <c r="L1289">
        <v>8</v>
      </c>
      <c r="M1289">
        <v>0.28000000000000003</v>
      </c>
      <c r="N1289">
        <v>74.790000000000006</v>
      </c>
      <c r="O1289" t="s">
        <v>65</v>
      </c>
      <c r="P1289">
        <v>2022</v>
      </c>
    </row>
    <row r="1290" spans="1:16" x14ac:dyDescent="0.25">
      <c r="A1290" t="s">
        <v>2853</v>
      </c>
      <c r="B1290" s="1">
        <v>44833</v>
      </c>
      <c r="C1290" s="1">
        <v>44862</v>
      </c>
      <c r="D1290" t="s">
        <v>17</v>
      </c>
      <c r="E1290" t="s">
        <v>2854</v>
      </c>
      <c r="F1290" t="s">
        <v>28</v>
      </c>
      <c r="G1290" t="s">
        <v>2495</v>
      </c>
      <c r="H1290" t="s">
        <v>87</v>
      </c>
      <c r="I1290" t="s">
        <v>22</v>
      </c>
      <c r="J1290" t="s">
        <v>23</v>
      </c>
      <c r="K1290">
        <v>476.45</v>
      </c>
      <c r="L1290">
        <v>1</v>
      </c>
      <c r="M1290">
        <v>0.26</v>
      </c>
      <c r="N1290">
        <v>245.17</v>
      </c>
      <c r="O1290" t="s">
        <v>24</v>
      </c>
      <c r="P1290">
        <v>2022</v>
      </c>
    </row>
    <row r="1291" spans="1:16" x14ac:dyDescent="0.25">
      <c r="A1291" t="s">
        <v>2855</v>
      </c>
      <c r="B1291" s="1">
        <v>44908</v>
      </c>
      <c r="C1291" s="1">
        <v>45710</v>
      </c>
      <c r="D1291" t="s">
        <v>17</v>
      </c>
      <c r="E1291" t="s">
        <v>2856</v>
      </c>
      <c r="F1291" t="s">
        <v>19</v>
      </c>
      <c r="G1291" t="s">
        <v>635</v>
      </c>
      <c r="H1291" t="s">
        <v>21</v>
      </c>
      <c r="I1291" t="s">
        <v>30</v>
      </c>
      <c r="J1291" t="s">
        <v>55</v>
      </c>
      <c r="K1291">
        <v>759.62</v>
      </c>
      <c r="L1291">
        <v>5</v>
      </c>
      <c r="M1291">
        <v>0.1</v>
      </c>
      <c r="N1291">
        <v>390.22</v>
      </c>
      <c r="O1291" t="s">
        <v>65</v>
      </c>
      <c r="P1291">
        <v>2022</v>
      </c>
    </row>
    <row r="1292" spans="1:16" x14ac:dyDescent="0.25">
      <c r="A1292" t="s">
        <v>2857</v>
      </c>
      <c r="B1292" s="1">
        <v>45730</v>
      </c>
      <c r="C1292" s="1">
        <v>45820</v>
      </c>
      <c r="D1292" t="s">
        <v>34</v>
      </c>
      <c r="E1292" t="s">
        <v>2858</v>
      </c>
      <c r="F1292" t="s">
        <v>28</v>
      </c>
      <c r="G1292" t="s">
        <v>774</v>
      </c>
      <c r="H1292" t="s">
        <v>21</v>
      </c>
      <c r="I1292" t="s">
        <v>39</v>
      </c>
      <c r="J1292" t="s">
        <v>113</v>
      </c>
      <c r="K1292">
        <v>533.52</v>
      </c>
      <c r="L1292">
        <v>4</v>
      </c>
      <c r="M1292">
        <v>0.1</v>
      </c>
      <c r="N1292">
        <v>35.04</v>
      </c>
      <c r="O1292" t="s">
        <v>24</v>
      </c>
      <c r="P1292">
        <v>2025</v>
      </c>
    </row>
    <row r="1293" spans="1:16" x14ac:dyDescent="0.25">
      <c r="A1293" t="s">
        <v>2859</v>
      </c>
      <c r="B1293" s="1">
        <v>44176</v>
      </c>
      <c r="C1293" s="1">
        <v>45352</v>
      </c>
      <c r="D1293" t="s">
        <v>26</v>
      </c>
      <c r="E1293" t="s">
        <v>2860</v>
      </c>
      <c r="F1293" t="s">
        <v>19</v>
      </c>
      <c r="G1293" t="s">
        <v>1114</v>
      </c>
      <c r="H1293" t="s">
        <v>87</v>
      </c>
      <c r="I1293" t="s">
        <v>39</v>
      </c>
      <c r="J1293" t="s">
        <v>40</v>
      </c>
      <c r="K1293">
        <v>89.59</v>
      </c>
      <c r="L1293">
        <v>7</v>
      </c>
      <c r="M1293">
        <v>0.13</v>
      </c>
      <c r="N1293">
        <v>127.47</v>
      </c>
      <c r="O1293" t="s">
        <v>71</v>
      </c>
      <c r="P1293">
        <v>2020</v>
      </c>
    </row>
    <row r="1294" spans="1:16" x14ac:dyDescent="0.25">
      <c r="A1294" t="s">
        <v>2861</v>
      </c>
      <c r="B1294" s="1">
        <v>44431</v>
      </c>
      <c r="C1294" s="1">
        <v>45781</v>
      </c>
      <c r="D1294" t="s">
        <v>61</v>
      </c>
      <c r="E1294" t="s">
        <v>2862</v>
      </c>
      <c r="F1294" t="s">
        <v>19</v>
      </c>
      <c r="G1294" t="s">
        <v>313</v>
      </c>
      <c r="H1294" t="s">
        <v>87</v>
      </c>
      <c r="I1294" t="s">
        <v>22</v>
      </c>
      <c r="J1294" t="s">
        <v>23</v>
      </c>
      <c r="K1294">
        <v>468.36</v>
      </c>
      <c r="L1294">
        <v>5</v>
      </c>
      <c r="M1294">
        <v>0.05</v>
      </c>
      <c r="N1294">
        <v>89.88</v>
      </c>
      <c r="O1294" t="s">
        <v>32</v>
      </c>
      <c r="P1294">
        <v>2021</v>
      </c>
    </row>
    <row r="1295" spans="1:16" x14ac:dyDescent="0.25">
      <c r="A1295" t="s">
        <v>2863</v>
      </c>
      <c r="B1295" s="1">
        <v>45468</v>
      </c>
      <c r="C1295" s="1">
        <v>45588</v>
      </c>
      <c r="D1295" t="s">
        <v>61</v>
      </c>
      <c r="E1295" t="s">
        <v>2864</v>
      </c>
      <c r="F1295" t="s">
        <v>36</v>
      </c>
      <c r="G1295" t="s">
        <v>37</v>
      </c>
      <c r="H1295" t="s">
        <v>59</v>
      </c>
      <c r="I1295" t="s">
        <v>39</v>
      </c>
      <c r="J1295" t="s">
        <v>47</v>
      </c>
      <c r="K1295">
        <v>103.25</v>
      </c>
      <c r="L1295">
        <v>4</v>
      </c>
      <c r="M1295">
        <v>0.15</v>
      </c>
      <c r="N1295">
        <v>125.57</v>
      </c>
      <c r="O1295" t="s">
        <v>71</v>
      </c>
      <c r="P1295">
        <v>2024</v>
      </c>
    </row>
    <row r="1296" spans="1:16" x14ac:dyDescent="0.25">
      <c r="A1296" t="s">
        <v>2865</v>
      </c>
      <c r="B1296" s="1">
        <v>44596</v>
      </c>
      <c r="C1296" s="1">
        <v>45580</v>
      </c>
      <c r="D1296" t="s">
        <v>61</v>
      </c>
      <c r="E1296" t="s">
        <v>2866</v>
      </c>
      <c r="F1296" t="s">
        <v>28</v>
      </c>
      <c r="G1296" t="s">
        <v>817</v>
      </c>
      <c r="H1296" t="s">
        <v>21</v>
      </c>
      <c r="I1296" t="s">
        <v>30</v>
      </c>
      <c r="J1296" t="s">
        <v>51</v>
      </c>
      <c r="K1296">
        <v>672.39</v>
      </c>
      <c r="L1296">
        <v>1</v>
      </c>
      <c r="M1296">
        <v>0.11</v>
      </c>
      <c r="N1296">
        <v>-50.86</v>
      </c>
      <c r="O1296" t="s">
        <v>24</v>
      </c>
      <c r="P1296">
        <v>2022</v>
      </c>
    </row>
    <row r="1297" spans="1:16" x14ac:dyDescent="0.25">
      <c r="A1297" t="s">
        <v>2867</v>
      </c>
      <c r="B1297" s="1">
        <v>45287</v>
      </c>
      <c r="C1297" s="1">
        <v>45509</v>
      </c>
      <c r="D1297" t="s">
        <v>61</v>
      </c>
      <c r="E1297" t="s">
        <v>2868</v>
      </c>
      <c r="F1297" t="s">
        <v>19</v>
      </c>
      <c r="G1297" t="s">
        <v>593</v>
      </c>
      <c r="H1297" t="s">
        <v>59</v>
      </c>
      <c r="I1297" t="s">
        <v>30</v>
      </c>
      <c r="J1297" t="s">
        <v>55</v>
      </c>
      <c r="K1297">
        <v>292.29000000000002</v>
      </c>
      <c r="L1297">
        <v>5</v>
      </c>
      <c r="M1297">
        <v>0.1</v>
      </c>
      <c r="N1297">
        <v>203.99</v>
      </c>
      <c r="O1297" t="s">
        <v>32</v>
      </c>
      <c r="P1297">
        <v>2023</v>
      </c>
    </row>
    <row r="1298" spans="1:16" x14ac:dyDescent="0.25">
      <c r="A1298" t="s">
        <v>2869</v>
      </c>
      <c r="B1298" s="1">
        <v>44439</v>
      </c>
      <c r="C1298" s="1">
        <v>45785</v>
      </c>
      <c r="D1298" t="s">
        <v>26</v>
      </c>
      <c r="E1298" t="s">
        <v>2870</v>
      </c>
      <c r="F1298" t="s">
        <v>19</v>
      </c>
      <c r="G1298" t="s">
        <v>291</v>
      </c>
      <c r="H1298" t="s">
        <v>59</v>
      </c>
      <c r="I1298" t="s">
        <v>22</v>
      </c>
      <c r="J1298" t="s">
        <v>132</v>
      </c>
      <c r="K1298">
        <v>701.1</v>
      </c>
      <c r="L1298">
        <v>1</v>
      </c>
      <c r="M1298">
        <v>0.28999999999999998</v>
      </c>
      <c r="N1298">
        <v>50.72</v>
      </c>
      <c r="O1298" t="s">
        <v>32</v>
      </c>
      <c r="P1298">
        <v>2021</v>
      </c>
    </row>
    <row r="1299" spans="1:16" x14ac:dyDescent="0.25">
      <c r="A1299" t="s">
        <v>2871</v>
      </c>
      <c r="B1299" s="1">
        <v>44698</v>
      </c>
      <c r="C1299" s="1">
        <v>45533</v>
      </c>
      <c r="D1299" t="s">
        <v>61</v>
      </c>
      <c r="E1299" t="s">
        <v>2872</v>
      </c>
      <c r="F1299" t="s">
        <v>36</v>
      </c>
      <c r="G1299" t="s">
        <v>1055</v>
      </c>
      <c r="H1299" t="s">
        <v>87</v>
      </c>
      <c r="I1299" t="s">
        <v>39</v>
      </c>
      <c r="J1299" t="s">
        <v>113</v>
      </c>
      <c r="K1299">
        <v>327.38</v>
      </c>
      <c r="L1299">
        <v>3</v>
      </c>
      <c r="M1299">
        <v>0.15</v>
      </c>
      <c r="N1299">
        <v>31.92</v>
      </c>
      <c r="O1299" t="s">
        <v>24</v>
      </c>
      <c r="P1299">
        <v>2022</v>
      </c>
    </row>
    <row r="1300" spans="1:16" x14ac:dyDescent="0.25">
      <c r="A1300" t="s">
        <v>2873</v>
      </c>
      <c r="B1300" s="1">
        <v>44155</v>
      </c>
      <c r="C1300" s="1">
        <v>45443</v>
      </c>
      <c r="D1300" t="s">
        <v>61</v>
      </c>
      <c r="E1300" t="s">
        <v>2874</v>
      </c>
      <c r="F1300" t="s">
        <v>19</v>
      </c>
      <c r="G1300" t="s">
        <v>586</v>
      </c>
      <c r="H1300" t="s">
        <v>21</v>
      </c>
      <c r="I1300" t="s">
        <v>30</v>
      </c>
      <c r="J1300" t="s">
        <v>55</v>
      </c>
      <c r="K1300">
        <v>31.13</v>
      </c>
      <c r="L1300">
        <v>10</v>
      </c>
      <c r="M1300">
        <v>0.15</v>
      </c>
      <c r="N1300">
        <v>-84.18</v>
      </c>
      <c r="O1300" t="s">
        <v>71</v>
      </c>
      <c r="P1300">
        <v>2020</v>
      </c>
    </row>
    <row r="1301" spans="1:16" x14ac:dyDescent="0.25">
      <c r="A1301" t="s">
        <v>2875</v>
      </c>
      <c r="B1301" s="1">
        <v>44849</v>
      </c>
      <c r="C1301" s="1">
        <v>44931</v>
      </c>
      <c r="D1301" t="s">
        <v>26</v>
      </c>
      <c r="E1301" t="s">
        <v>2876</v>
      </c>
      <c r="F1301" t="s">
        <v>36</v>
      </c>
      <c r="G1301" t="s">
        <v>371</v>
      </c>
      <c r="H1301" t="s">
        <v>59</v>
      </c>
      <c r="I1301" t="s">
        <v>22</v>
      </c>
      <c r="J1301" t="s">
        <v>23</v>
      </c>
      <c r="K1301">
        <v>649.47</v>
      </c>
      <c r="L1301">
        <v>1</v>
      </c>
      <c r="M1301">
        <v>0.18</v>
      </c>
      <c r="N1301">
        <v>291.18</v>
      </c>
      <c r="O1301" t="s">
        <v>32</v>
      </c>
      <c r="P1301">
        <v>2022</v>
      </c>
    </row>
    <row r="1302" spans="1:16" x14ac:dyDescent="0.25">
      <c r="A1302" t="s">
        <v>2877</v>
      </c>
      <c r="B1302" s="1">
        <v>45587</v>
      </c>
      <c r="C1302" s="1">
        <v>45631</v>
      </c>
      <c r="D1302" t="s">
        <v>61</v>
      </c>
      <c r="E1302" t="s">
        <v>2878</v>
      </c>
      <c r="F1302" t="s">
        <v>36</v>
      </c>
      <c r="G1302" t="s">
        <v>58</v>
      </c>
      <c r="H1302" t="s">
        <v>21</v>
      </c>
      <c r="I1302" t="s">
        <v>39</v>
      </c>
      <c r="J1302" t="s">
        <v>40</v>
      </c>
      <c r="K1302">
        <v>420.93</v>
      </c>
      <c r="L1302">
        <v>2</v>
      </c>
      <c r="M1302">
        <v>0.15</v>
      </c>
      <c r="N1302">
        <v>234.74</v>
      </c>
      <c r="O1302" t="s">
        <v>24</v>
      </c>
      <c r="P1302">
        <v>2024</v>
      </c>
    </row>
    <row r="1303" spans="1:16" x14ac:dyDescent="0.25">
      <c r="A1303" t="s">
        <v>2879</v>
      </c>
      <c r="B1303" s="1">
        <v>45848</v>
      </c>
      <c r="C1303" s="1">
        <v>45849</v>
      </c>
      <c r="D1303" t="s">
        <v>61</v>
      </c>
      <c r="E1303" t="s">
        <v>2880</v>
      </c>
      <c r="F1303" t="s">
        <v>19</v>
      </c>
      <c r="G1303" t="s">
        <v>758</v>
      </c>
      <c r="H1303" t="s">
        <v>38</v>
      </c>
      <c r="I1303" t="s">
        <v>39</v>
      </c>
      <c r="J1303" t="s">
        <v>47</v>
      </c>
      <c r="K1303">
        <v>52.6</v>
      </c>
      <c r="L1303">
        <v>7</v>
      </c>
      <c r="M1303">
        <v>0.12</v>
      </c>
      <c r="N1303">
        <v>469.4</v>
      </c>
      <c r="O1303" t="s">
        <v>65</v>
      </c>
      <c r="P1303">
        <v>2025</v>
      </c>
    </row>
    <row r="1304" spans="1:16" x14ac:dyDescent="0.25">
      <c r="A1304" t="s">
        <v>2881</v>
      </c>
      <c r="B1304" s="1">
        <v>44298</v>
      </c>
      <c r="C1304" s="1">
        <v>45455</v>
      </c>
      <c r="D1304" t="s">
        <v>26</v>
      </c>
      <c r="E1304" t="s">
        <v>2882</v>
      </c>
      <c r="F1304" t="s">
        <v>28</v>
      </c>
      <c r="G1304" t="s">
        <v>440</v>
      </c>
      <c r="H1304" t="s">
        <v>59</v>
      </c>
      <c r="I1304" t="s">
        <v>22</v>
      </c>
      <c r="J1304" t="s">
        <v>132</v>
      </c>
      <c r="K1304">
        <v>776.42</v>
      </c>
      <c r="L1304">
        <v>2</v>
      </c>
      <c r="M1304">
        <v>0.05</v>
      </c>
      <c r="N1304">
        <v>201.64</v>
      </c>
      <c r="O1304" t="s">
        <v>24</v>
      </c>
      <c r="P1304">
        <v>2021</v>
      </c>
    </row>
    <row r="1305" spans="1:16" x14ac:dyDescent="0.25">
      <c r="A1305" t="s">
        <v>2883</v>
      </c>
      <c r="B1305" s="1">
        <v>45190</v>
      </c>
      <c r="C1305" s="1">
        <v>45460</v>
      </c>
      <c r="D1305" t="s">
        <v>26</v>
      </c>
      <c r="E1305" t="s">
        <v>2769</v>
      </c>
      <c r="F1305" t="s">
        <v>28</v>
      </c>
      <c r="G1305" t="s">
        <v>1268</v>
      </c>
      <c r="H1305" t="s">
        <v>38</v>
      </c>
      <c r="I1305" t="s">
        <v>22</v>
      </c>
      <c r="J1305" t="s">
        <v>64</v>
      </c>
      <c r="K1305">
        <v>581.09</v>
      </c>
      <c r="L1305">
        <v>7</v>
      </c>
      <c r="M1305">
        <v>0.3</v>
      </c>
      <c r="N1305">
        <v>39.479999999999997</v>
      </c>
      <c r="O1305" t="s">
        <v>32</v>
      </c>
      <c r="P1305">
        <v>2023</v>
      </c>
    </row>
    <row r="1306" spans="1:16" x14ac:dyDescent="0.25">
      <c r="A1306" t="s">
        <v>2884</v>
      </c>
      <c r="B1306" s="1">
        <v>44366</v>
      </c>
      <c r="C1306" s="1">
        <v>44412</v>
      </c>
      <c r="D1306" t="s">
        <v>17</v>
      </c>
      <c r="E1306" t="s">
        <v>2885</v>
      </c>
      <c r="F1306" t="s">
        <v>19</v>
      </c>
      <c r="G1306" t="s">
        <v>202</v>
      </c>
      <c r="H1306" t="s">
        <v>38</v>
      </c>
      <c r="I1306" t="s">
        <v>30</v>
      </c>
      <c r="J1306" t="s">
        <v>51</v>
      </c>
      <c r="K1306">
        <v>280.38</v>
      </c>
      <c r="L1306">
        <v>4</v>
      </c>
      <c r="M1306">
        <v>0.22</v>
      </c>
      <c r="N1306">
        <v>294.94</v>
      </c>
      <c r="O1306" t="s">
        <v>71</v>
      </c>
      <c r="P1306">
        <v>2021</v>
      </c>
    </row>
    <row r="1307" spans="1:16" x14ac:dyDescent="0.25">
      <c r="A1307" t="s">
        <v>2886</v>
      </c>
      <c r="B1307" s="1">
        <v>44130</v>
      </c>
      <c r="C1307" s="1">
        <v>45652</v>
      </c>
      <c r="D1307" t="s">
        <v>34</v>
      </c>
      <c r="E1307" t="s">
        <v>2887</v>
      </c>
      <c r="F1307" t="s">
        <v>36</v>
      </c>
      <c r="G1307" t="s">
        <v>447</v>
      </c>
      <c r="H1307" t="s">
        <v>87</v>
      </c>
      <c r="I1307" t="s">
        <v>39</v>
      </c>
      <c r="J1307" t="s">
        <v>40</v>
      </c>
      <c r="K1307">
        <v>885.99</v>
      </c>
      <c r="L1307">
        <v>9</v>
      </c>
      <c r="M1307">
        <v>0.13</v>
      </c>
      <c r="N1307">
        <v>121.65</v>
      </c>
      <c r="O1307" t="s">
        <v>65</v>
      </c>
      <c r="P1307">
        <v>2020</v>
      </c>
    </row>
    <row r="1308" spans="1:16" x14ac:dyDescent="0.25">
      <c r="A1308" t="s">
        <v>2888</v>
      </c>
      <c r="B1308" s="1">
        <v>45526</v>
      </c>
      <c r="C1308" s="1">
        <v>45750</v>
      </c>
      <c r="D1308" t="s">
        <v>17</v>
      </c>
      <c r="E1308" t="s">
        <v>2889</v>
      </c>
      <c r="F1308" t="s">
        <v>36</v>
      </c>
      <c r="G1308" t="s">
        <v>213</v>
      </c>
      <c r="H1308" t="s">
        <v>21</v>
      </c>
      <c r="I1308" t="s">
        <v>30</v>
      </c>
      <c r="J1308" t="s">
        <v>51</v>
      </c>
      <c r="K1308">
        <v>409.74</v>
      </c>
      <c r="L1308">
        <v>8</v>
      </c>
      <c r="M1308">
        <v>0.17</v>
      </c>
      <c r="N1308">
        <v>-50.29</v>
      </c>
      <c r="O1308" t="s">
        <v>71</v>
      </c>
      <c r="P1308">
        <v>2024</v>
      </c>
    </row>
    <row r="1309" spans="1:16" x14ac:dyDescent="0.25">
      <c r="A1309" t="s">
        <v>2890</v>
      </c>
      <c r="B1309" s="1">
        <v>45542</v>
      </c>
      <c r="C1309" s="1">
        <v>45632</v>
      </c>
      <c r="D1309" t="s">
        <v>17</v>
      </c>
      <c r="E1309" t="s">
        <v>2891</v>
      </c>
      <c r="F1309" t="s">
        <v>36</v>
      </c>
      <c r="G1309" t="s">
        <v>374</v>
      </c>
      <c r="H1309" t="s">
        <v>21</v>
      </c>
      <c r="I1309" t="s">
        <v>30</v>
      </c>
      <c r="J1309" t="s">
        <v>51</v>
      </c>
      <c r="K1309">
        <v>977.18</v>
      </c>
      <c r="L1309">
        <v>8</v>
      </c>
      <c r="M1309">
        <v>0.23</v>
      </c>
      <c r="N1309">
        <v>39.47</v>
      </c>
      <c r="O1309" t="s">
        <v>24</v>
      </c>
      <c r="P1309">
        <v>2024</v>
      </c>
    </row>
    <row r="1310" spans="1:16" x14ac:dyDescent="0.25">
      <c r="A1310" t="s">
        <v>2892</v>
      </c>
      <c r="B1310" s="1">
        <v>44543</v>
      </c>
      <c r="C1310" s="1">
        <v>44593</v>
      </c>
      <c r="D1310" t="s">
        <v>26</v>
      </c>
      <c r="E1310" t="s">
        <v>2893</v>
      </c>
      <c r="F1310" t="s">
        <v>28</v>
      </c>
      <c r="G1310" t="s">
        <v>618</v>
      </c>
      <c r="H1310" t="s">
        <v>59</v>
      </c>
      <c r="I1310" t="s">
        <v>30</v>
      </c>
      <c r="J1310" t="s">
        <v>55</v>
      </c>
      <c r="K1310">
        <v>775.2</v>
      </c>
      <c r="L1310">
        <v>8</v>
      </c>
      <c r="M1310">
        <v>7.0000000000000007E-2</v>
      </c>
      <c r="N1310">
        <v>90.58</v>
      </c>
      <c r="O1310" t="s">
        <v>32</v>
      </c>
      <c r="P1310">
        <v>2021</v>
      </c>
    </row>
    <row r="1311" spans="1:16" x14ac:dyDescent="0.25">
      <c r="A1311" t="s">
        <v>2894</v>
      </c>
      <c r="B1311" s="1">
        <v>44980</v>
      </c>
      <c r="C1311" s="1">
        <v>44985</v>
      </c>
      <c r="D1311" t="s">
        <v>61</v>
      </c>
      <c r="E1311" t="s">
        <v>2895</v>
      </c>
      <c r="F1311" t="s">
        <v>19</v>
      </c>
      <c r="G1311" t="s">
        <v>294</v>
      </c>
      <c r="H1311" t="s">
        <v>87</v>
      </c>
      <c r="I1311" t="s">
        <v>30</v>
      </c>
      <c r="J1311" t="s">
        <v>55</v>
      </c>
      <c r="K1311">
        <v>281.27</v>
      </c>
      <c r="L1311">
        <v>9</v>
      </c>
      <c r="M1311">
        <v>0.21</v>
      </c>
      <c r="N1311">
        <v>200.56</v>
      </c>
      <c r="O1311" t="s">
        <v>71</v>
      </c>
      <c r="P1311">
        <v>2023</v>
      </c>
    </row>
    <row r="1312" spans="1:16" x14ac:dyDescent="0.25">
      <c r="A1312" t="s">
        <v>2896</v>
      </c>
      <c r="B1312" s="1">
        <v>45639</v>
      </c>
      <c r="C1312" s="1">
        <v>45702</v>
      </c>
      <c r="D1312" t="s">
        <v>26</v>
      </c>
      <c r="E1312" t="s">
        <v>2897</v>
      </c>
      <c r="F1312" t="s">
        <v>36</v>
      </c>
      <c r="G1312" t="s">
        <v>701</v>
      </c>
      <c r="H1312" t="s">
        <v>87</v>
      </c>
      <c r="I1312" t="s">
        <v>22</v>
      </c>
      <c r="J1312" t="s">
        <v>64</v>
      </c>
      <c r="K1312">
        <v>377.76</v>
      </c>
      <c r="L1312">
        <v>3</v>
      </c>
      <c r="M1312">
        <v>0</v>
      </c>
      <c r="N1312">
        <v>196.17</v>
      </c>
      <c r="O1312" t="s">
        <v>65</v>
      </c>
      <c r="P1312">
        <v>2024</v>
      </c>
    </row>
    <row r="1313" spans="1:16" x14ac:dyDescent="0.25">
      <c r="A1313" t="s">
        <v>2898</v>
      </c>
      <c r="B1313" s="1">
        <v>44727</v>
      </c>
      <c r="C1313" s="1">
        <v>45616</v>
      </c>
      <c r="D1313" t="s">
        <v>17</v>
      </c>
      <c r="E1313" t="s">
        <v>2899</v>
      </c>
      <c r="F1313" t="s">
        <v>19</v>
      </c>
      <c r="G1313" t="s">
        <v>527</v>
      </c>
      <c r="H1313" t="s">
        <v>38</v>
      </c>
      <c r="I1313" t="s">
        <v>22</v>
      </c>
      <c r="J1313" t="s">
        <v>23</v>
      </c>
      <c r="K1313">
        <v>319.10000000000002</v>
      </c>
      <c r="L1313">
        <v>2</v>
      </c>
      <c r="M1313">
        <v>0.03</v>
      </c>
      <c r="N1313">
        <v>422.12</v>
      </c>
      <c r="O1313" t="s">
        <v>32</v>
      </c>
      <c r="P1313">
        <v>2022</v>
      </c>
    </row>
    <row r="1314" spans="1:16" x14ac:dyDescent="0.25">
      <c r="A1314" t="s">
        <v>2900</v>
      </c>
      <c r="B1314" s="1">
        <v>45373</v>
      </c>
      <c r="C1314" s="1">
        <v>45517</v>
      </c>
      <c r="D1314" t="s">
        <v>61</v>
      </c>
      <c r="E1314" t="s">
        <v>2901</v>
      </c>
      <c r="F1314" t="s">
        <v>28</v>
      </c>
      <c r="G1314" t="s">
        <v>240</v>
      </c>
      <c r="H1314" t="s">
        <v>87</v>
      </c>
      <c r="I1314" t="s">
        <v>39</v>
      </c>
      <c r="J1314" t="s">
        <v>47</v>
      </c>
      <c r="K1314">
        <v>510.11</v>
      </c>
      <c r="L1314">
        <v>4</v>
      </c>
      <c r="M1314">
        <v>0.26</v>
      </c>
      <c r="N1314">
        <v>198.89</v>
      </c>
      <c r="O1314" t="s">
        <v>71</v>
      </c>
      <c r="P1314">
        <v>2024</v>
      </c>
    </row>
    <row r="1315" spans="1:16" x14ac:dyDescent="0.25">
      <c r="A1315" t="s">
        <v>2902</v>
      </c>
      <c r="B1315" s="1">
        <v>44186</v>
      </c>
      <c r="C1315" s="1">
        <v>45415</v>
      </c>
      <c r="D1315" t="s">
        <v>34</v>
      </c>
      <c r="E1315" t="s">
        <v>2903</v>
      </c>
      <c r="F1315" t="s">
        <v>28</v>
      </c>
      <c r="G1315" t="s">
        <v>583</v>
      </c>
      <c r="H1315" t="s">
        <v>21</v>
      </c>
      <c r="I1315" t="s">
        <v>39</v>
      </c>
      <c r="J1315" t="s">
        <v>47</v>
      </c>
      <c r="K1315">
        <v>519.44000000000005</v>
      </c>
      <c r="L1315">
        <v>8</v>
      </c>
      <c r="M1315">
        <v>0.16</v>
      </c>
      <c r="N1315">
        <v>33.85</v>
      </c>
      <c r="O1315" t="s">
        <v>65</v>
      </c>
      <c r="P1315">
        <v>2020</v>
      </c>
    </row>
    <row r="1316" spans="1:16" x14ac:dyDescent="0.25">
      <c r="A1316" t="s">
        <v>2904</v>
      </c>
      <c r="B1316" s="1">
        <v>44216</v>
      </c>
      <c r="C1316" s="1">
        <v>45296</v>
      </c>
      <c r="D1316" t="s">
        <v>34</v>
      </c>
      <c r="E1316" t="s">
        <v>2905</v>
      </c>
      <c r="F1316" t="s">
        <v>28</v>
      </c>
      <c r="G1316" t="s">
        <v>255</v>
      </c>
      <c r="H1316" t="s">
        <v>21</v>
      </c>
      <c r="I1316" t="s">
        <v>39</v>
      </c>
      <c r="J1316" t="s">
        <v>47</v>
      </c>
      <c r="K1316">
        <v>959.64</v>
      </c>
      <c r="L1316">
        <v>2</v>
      </c>
      <c r="M1316">
        <v>0.17</v>
      </c>
      <c r="N1316">
        <v>107.72</v>
      </c>
      <c r="O1316" t="s">
        <v>32</v>
      </c>
      <c r="P1316">
        <v>2021</v>
      </c>
    </row>
    <row r="1317" spans="1:16" x14ac:dyDescent="0.25">
      <c r="A1317" t="s">
        <v>2906</v>
      </c>
      <c r="B1317" s="1">
        <v>45731</v>
      </c>
      <c r="C1317" s="1">
        <v>45741</v>
      </c>
      <c r="D1317" t="s">
        <v>34</v>
      </c>
      <c r="E1317" t="s">
        <v>2907</v>
      </c>
      <c r="F1317" t="s">
        <v>28</v>
      </c>
      <c r="G1317" t="s">
        <v>508</v>
      </c>
      <c r="H1317" t="s">
        <v>59</v>
      </c>
      <c r="I1317" t="s">
        <v>39</v>
      </c>
      <c r="J1317" t="s">
        <v>113</v>
      </c>
      <c r="K1317">
        <v>418.76</v>
      </c>
      <c r="L1317">
        <v>9</v>
      </c>
      <c r="M1317">
        <v>0.24</v>
      </c>
      <c r="N1317">
        <v>432.6</v>
      </c>
      <c r="O1317" t="s">
        <v>24</v>
      </c>
      <c r="P1317">
        <v>2025</v>
      </c>
    </row>
    <row r="1318" spans="1:16" x14ac:dyDescent="0.25">
      <c r="A1318" t="s">
        <v>2908</v>
      </c>
      <c r="B1318" s="1">
        <v>44316</v>
      </c>
      <c r="C1318" s="1">
        <v>45271</v>
      </c>
      <c r="D1318" t="s">
        <v>26</v>
      </c>
      <c r="E1318" t="s">
        <v>2909</v>
      </c>
      <c r="F1318" t="s">
        <v>36</v>
      </c>
      <c r="G1318" t="s">
        <v>155</v>
      </c>
      <c r="H1318" t="s">
        <v>87</v>
      </c>
      <c r="I1318" t="s">
        <v>22</v>
      </c>
      <c r="J1318" t="s">
        <v>23</v>
      </c>
      <c r="K1318">
        <v>505.69</v>
      </c>
      <c r="L1318">
        <v>9</v>
      </c>
      <c r="M1318">
        <v>0.03</v>
      </c>
      <c r="N1318">
        <v>291.45999999999998</v>
      </c>
      <c r="O1318" t="s">
        <v>65</v>
      </c>
      <c r="P1318">
        <v>2021</v>
      </c>
    </row>
    <row r="1319" spans="1:16" x14ac:dyDescent="0.25">
      <c r="A1319" t="s">
        <v>2910</v>
      </c>
      <c r="B1319" s="1">
        <v>44064</v>
      </c>
      <c r="C1319" s="1">
        <v>45129</v>
      </c>
      <c r="D1319" t="s">
        <v>17</v>
      </c>
      <c r="E1319" t="s">
        <v>2911</v>
      </c>
      <c r="F1319" t="s">
        <v>28</v>
      </c>
      <c r="G1319" t="s">
        <v>1430</v>
      </c>
      <c r="H1319" t="s">
        <v>59</v>
      </c>
      <c r="I1319" t="s">
        <v>30</v>
      </c>
      <c r="J1319" t="s">
        <v>31</v>
      </c>
      <c r="K1319">
        <v>518.79999999999995</v>
      </c>
      <c r="L1319">
        <v>2</v>
      </c>
      <c r="M1319">
        <v>0.11</v>
      </c>
      <c r="N1319">
        <v>262.88</v>
      </c>
      <c r="O1319" t="s">
        <v>65</v>
      </c>
      <c r="P1319">
        <v>2020</v>
      </c>
    </row>
    <row r="1320" spans="1:16" x14ac:dyDescent="0.25">
      <c r="A1320" t="s">
        <v>2912</v>
      </c>
      <c r="B1320" s="1">
        <v>45105</v>
      </c>
      <c r="C1320" s="1">
        <v>45815</v>
      </c>
      <c r="D1320" t="s">
        <v>26</v>
      </c>
      <c r="E1320" t="s">
        <v>2913</v>
      </c>
      <c r="F1320" t="s">
        <v>28</v>
      </c>
      <c r="G1320" t="s">
        <v>979</v>
      </c>
      <c r="H1320" t="s">
        <v>87</v>
      </c>
      <c r="I1320" t="s">
        <v>39</v>
      </c>
      <c r="J1320" t="s">
        <v>40</v>
      </c>
      <c r="K1320">
        <v>696.31</v>
      </c>
      <c r="L1320">
        <v>9</v>
      </c>
      <c r="M1320">
        <v>0.08</v>
      </c>
      <c r="N1320">
        <v>499.71</v>
      </c>
      <c r="O1320" t="s">
        <v>65</v>
      </c>
      <c r="P1320">
        <v>2023</v>
      </c>
    </row>
    <row r="1321" spans="1:16" x14ac:dyDescent="0.25">
      <c r="A1321" t="s">
        <v>2914</v>
      </c>
      <c r="B1321" s="1">
        <v>44358</v>
      </c>
      <c r="C1321" s="1">
        <v>45082</v>
      </c>
      <c r="D1321" t="s">
        <v>34</v>
      </c>
      <c r="E1321" t="s">
        <v>2915</v>
      </c>
      <c r="F1321" t="s">
        <v>36</v>
      </c>
      <c r="G1321" t="s">
        <v>1824</v>
      </c>
      <c r="H1321" t="s">
        <v>38</v>
      </c>
      <c r="I1321" t="s">
        <v>22</v>
      </c>
      <c r="J1321" t="s">
        <v>64</v>
      </c>
      <c r="K1321">
        <v>693.11</v>
      </c>
      <c r="L1321">
        <v>8</v>
      </c>
      <c r="M1321">
        <v>0.21</v>
      </c>
      <c r="N1321">
        <v>325.81</v>
      </c>
      <c r="O1321" t="s">
        <v>65</v>
      </c>
      <c r="P1321">
        <v>2021</v>
      </c>
    </row>
    <row r="1322" spans="1:16" x14ac:dyDescent="0.25">
      <c r="A1322" t="s">
        <v>2916</v>
      </c>
      <c r="B1322" s="1">
        <v>45063</v>
      </c>
      <c r="C1322" s="1">
        <v>45829</v>
      </c>
      <c r="D1322" t="s">
        <v>17</v>
      </c>
      <c r="E1322" t="s">
        <v>2388</v>
      </c>
      <c r="F1322" t="s">
        <v>19</v>
      </c>
      <c r="G1322" t="s">
        <v>1055</v>
      </c>
      <c r="H1322" t="s">
        <v>87</v>
      </c>
      <c r="I1322" t="s">
        <v>30</v>
      </c>
      <c r="J1322" t="s">
        <v>31</v>
      </c>
      <c r="K1322">
        <v>439.73</v>
      </c>
      <c r="L1322">
        <v>6</v>
      </c>
      <c r="M1322">
        <v>0.14000000000000001</v>
      </c>
      <c r="N1322">
        <v>409</v>
      </c>
      <c r="O1322" t="s">
        <v>71</v>
      </c>
      <c r="P1322">
        <v>2023</v>
      </c>
    </row>
    <row r="1323" spans="1:16" x14ac:dyDescent="0.25">
      <c r="A1323" t="s">
        <v>2917</v>
      </c>
      <c r="B1323" s="1">
        <v>44262</v>
      </c>
      <c r="C1323" s="1">
        <v>45382</v>
      </c>
      <c r="D1323" t="s">
        <v>26</v>
      </c>
      <c r="E1323" t="s">
        <v>2918</v>
      </c>
      <c r="F1323" t="s">
        <v>28</v>
      </c>
      <c r="G1323" t="s">
        <v>1106</v>
      </c>
      <c r="H1323" t="s">
        <v>38</v>
      </c>
      <c r="I1323" t="s">
        <v>22</v>
      </c>
      <c r="J1323" t="s">
        <v>132</v>
      </c>
      <c r="K1323">
        <v>419.48</v>
      </c>
      <c r="L1323">
        <v>10</v>
      </c>
      <c r="M1323">
        <v>0.25</v>
      </c>
      <c r="N1323">
        <v>276.77</v>
      </c>
      <c r="O1323" t="s">
        <v>71</v>
      </c>
      <c r="P1323">
        <v>2021</v>
      </c>
    </row>
    <row r="1324" spans="1:16" x14ac:dyDescent="0.25">
      <c r="A1324" t="s">
        <v>2919</v>
      </c>
      <c r="B1324" s="1">
        <v>44097</v>
      </c>
      <c r="C1324" s="1">
        <v>44221</v>
      </c>
      <c r="D1324" t="s">
        <v>26</v>
      </c>
      <c r="E1324" t="s">
        <v>2920</v>
      </c>
      <c r="F1324" t="s">
        <v>28</v>
      </c>
      <c r="G1324" t="s">
        <v>288</v>
      </c>
      <c r="H1324" t="s">
        <v>38</v>
      </c>
      <c r="I1324" t="s">
        <v>30</v>
      </c>
      <c r="J1324" t="s">
        <v>51</v>
      </c>
      <c r="K1324">
        <v>520.9</v>
      </c>
      <c r="L1324">
        <v>9</v>
      </c>
      <c r="M1324">
        <v>7.0000000000000007E-2</v>
      </c>
      <c r="N1324">
        <v>120.16</v>
      </c>
      <c r="O1324" t="s">
        <v>24</v>
      </c>
      <c r="P1324">
        <v>2020</v>
      </c>
    </row>
    <row r="1325" spans="1:16" x14ac:dyDescent="0.25">
      <c r="A1325" t="s">
        <v>2921</v>
      </c>
      <c r="B1325" s="1">
        <v>44335</v>
      </c>
      <c r="C1325" s="1">
        <v>44502</v>
      </c>
      <c r="D1325" t="s">
        <v>17</v>
      </c>
      <c r="E1325" t="s">
        <v>2922</v>
      </c>
      <c r="F1325" t="s">
        <v>36</v>
      </c>
      <c r="G1325" t="s">
        <v>943</v>
      </c>
      <c r="H1325" t="s">
        <v>21</v>
      </c>
      <c r="I1325" t="s">
        <v>30</v>
      </c>
      <c r="J1325" t="s">
        <v>51</v>
      </c>
      <c r="K1325">
        <v>454.97</v>
      </c>
      <c r="L1325">
        <v>10</v>
      </c>
      <c r="M1325">
        <v>7.0000000000000007E-2</v>
      </c>
      <c r="N1325">
        <v>198.74</v>
      </c>
      <c r="O1325" t="s">
        <v>65</v>
      </c>
      <c r="P1325">
        <v>2021</v>
      </c>
    </row>
    <row r="1326" spans="1:16" x14ac:dyDescent="0.25">
      <c r="A1326" t="s">
        <v>2923</v>
      </c>
      <c r="B1326" s="1">
        <v>44641</v>
      </c>
      <c r="C1326" s="1">
        <v>45340</v>
      </c>
      <c r="D1326" t="s">
        <v>61</v>
      </c>
      <c r="E1326" t="s">
        <v>2924</v>
      </c>
      <c r="F1326" t="s">
        <v>28</v>
      </c>
      <c r="G1326" t="s">
        <v>63</v>
      </c>
      <c r="H1326" t="s">
        <v>87</v>
      </c>
      <c r="I1326" t="s">
        <v>39</v>
      </c>
      <c r="J1326" t="s">
        <v>40</v>
      </c>
      <c r="K1326">
        <v>773.63</v>
      </c>
      <c r="L1326">
        <v>1</v>
      </c>
      <c r="M1326">
        <v>0.18</v>
      </c>
      <c r="N1326">
        <v>452.9</v>
      </c>
      <c r="O1326" t="s">
        <v>65</v>
      </c>
      <c r="P1326">
        <v>2022</v>
      </c>
    </row>
    <row r="1327" spans="1:16" x14ac:dyDescent="0.25">
      <c r="A1327" t="s">
        <v>2925</v>
      </c>
      <c r="B1327" s="1">
        <v>44627</v>
      </c>
      <c r="C1327" s="1">
        <v>45478</v>
      </c>
      <c r="D1327" t="s">
        <v>61</v>
      </c>
      <c r="E1327" t="s">
        <v>2926</v>
      </c>
      <c r="F1327" t="s">
        <v>36</v>
      </c>
      <c r="G1327" t="s">
        <v>1853</v>
      </c>
      <c r="H1327" t="s">
        <v>87</v>
      </c>
      <c r="I1327" t="s">
        <v>30</v>
      </c>
      <c r="J1327" t="s">
        <v>51</v>
      </c>
      <c r="K1327">
        <v>39.43</v>
      </c>
      <c r="L1327">
        <v>7</v>
      </c>
      <c r="M1327">
        <v>0.12</v>
      </c>
      <c r="N1327">
        <v>151.72</v>
      </c>
      <c r="O1327" t="s">
        <v>32</v>
      </c>
      <c r="P1327">
        <v>2022</v>
      </c>
    </row>
    <row r="1328" spans="1:16" x14ac:dyDescent="0.25">
      <c r="A1328" t="s">
        <v>2927</v>
      </c>
      <c r="B1328" s="1">
        <v>44562</v>
      </c>
      <c r="C1328" s="1">
        <v>45582</v>
      </c>
      <c r="D1328" t="s">
        <v>26</v>
      </c>
      <c r="E1328" t="s">
        <v>2928</v>
      </c>
      <c r="F1328" t="s">
        <v>36</v>
      </c>
      <c r="G1328" t="s">
        <v>763</v>
      </c>
      <c r="H1328" t="s">
        <v>59</v>
      </c>
      <c r="I1328" t="s">
        <v>39</v>
      </c>
      <c r="J1328" t="s">
        <v>47</v>
      </c>
      <c r="K1328">
        <v>325.70999999999998</v>
      </c>
      <c r="L1328">
        <v>10</v>
      </c>
      <c r="M1328">
        <v>0.18</v>
      </c>
      <c r="N1328">
        <v>417.53</v>
      </c>
      <c r="O1328" t="s">
        <v>24</v>
      </c>
      <c r="P1328">
        <v>2022</v>
      </c>
    </row>
    <row r="1329" spans="1:16" x14ac:dyDescent="0.25">
      <c r="A1329" t="s">
        <v>2929</v>
      </c>
      <c r="B1329" s="1">
        <v>45536</v>
      </c>
      <c r="C1329" s="1">
        <v>45647</v>
      </c>
      <c r="D1329" t="s">
        <v>17</v>
      </c>
      <c r="E1329" t="s">
        <v>2930</v>
      </c>
      <c r="F1329" t="s">
        <v>19</v>
      </c>
      <c r="G1329" t="s">
        <v>624</v>
      </c>
      <c r="H1329" t="s">
        <v>87</v>
      </c>
      <c r="I1329" t="s">
        <v>30</v>
      </c>
      <c r="J1329" t="s">
        <v>51</v>
      </c>
      <c r="K1329">
        <v>918</v>
      </c>
      <c r="L1329">
        <v>4</v>
      </c>
      <c r="M1329">
        <v>0.27</v>
      </c>
      <c r="N1329">
        <v>487.13</v>
      </c>
      <c r="O1329" t="s">
        <v>65</v>
      </c>
      <c r="P1329">
        <v>2024</v>
      </c>
    </row>
    <row r="1330" spans="1:16" x14ac:dyDescent="0.25">
      <c r="A1330" t="s">
        <v>2931</v>
      </c>
      <c r="B1330" s="1">
        <v>44736</v>
      </c>
      <c r="C1330" s="1">
        <v>45629</v>
      </c>
      <c r="D1330" t="s">
        <v>61</v>
      </c>
      <c r="E1330" t="s">
        <v>2932</v>
      </c>
      <c r="F1330" t="s">
        <v>19</v>
      </c>
      <c r="G1330" t="s">
        <v>228</v>
      </c>
      <c r="H1330" t="s">
        <v>21</v>
      </c>
      <c r="I1330" t="s">
        <v>30</v>
      </c>
      <c r="J1330" t="s">
        <v>55</v>
      </c>
      <c r="K1330">
        <v>797.55</v>
      </c>
      <c r="L1330">
        <v>6</v>
      </c>
      <c r="M1330">
        <v>0.1</v>
      </c>
      <c r="N1330">
        <v>240.03</v>
      </c>
      <c r="O1330" t="s">
        <v>32</v>
      </c>
      <c r="P1330">
        <v>2022</v>
      </c>
    </row>
    <row r="1331" spans="1:16" x14ac:dyDescent="0.25">
      <c r="A1331" t="s">
        <v>2933</v>
      </c>
      <c r="B1331" s="1">
        <v>45026</v>
      </c>
      <c r="C1331" s="1">
        <v>45749</v>
      </c>
      <c r="D1331" t="s">
        <v>61</v>
      </c>
      <c r="E1331" t="s">
        <v>2934</v>
      </c>
      <c r="F1331" t="s">
        <v>36</v>
      </c>
      <c r="G1331" t="s">
        <v>683</v>
      </c>
      <c r="H1331" t="s">
        <v>38</v>
      </c>
      <c r="I1331" t="s">
        <v>22</v>
      </c>
      <c r="J1331" t="s">
        <v>23</v>
      </c>
      <c r="K1331">
        <v>256.63</v>
      </c>
      <c r="L1331">
        <v>10</v>
      </c>
      <c r="M1331">
        <v>0.02</v>
      </c>
      <c r="N1331">
        <v>453.61</v>
      </c>
      <c r="O1331" t="s">
        <v>71</v>
      </c>
      <c r="P1331">
        <v>2023</v>
      </c>
    </row>
    <row r="1332" spans="1:16" x14ac:dyDescent="0.25">
      <c r="A1332" t="s">
        <v>2935</v>
      </c>
      <c r="B1332" s="1">
        <v>44475</v>
      </c>
      <c r="C1332" s="1">
        <v>45100</v>
      </c>
      <c r="D1332" t="s">
        <v>17</v>
      </c>
      <c r="E1332" t="s">
        <v>2936</v>
      </c>
      <c r="F1332" t="s">
        <v>19</v>
      </c>
      <c r="G1332" t="s">
        <v>1111</v>
      </c>
      <c r="H1332" t="s">
        <v>87</v>
      </c>
      <c r="I1332" t="s">
        <v>30</v>
      </c>
      <c r="J1332" t="s">
        <v>51</v>
      </c>
      <c r="K1332">
        <v>807.32</v>
      </c>
      <c r="L1332">
        <v>6</v>
      </c>
      <c r="M1332">
        <v>0.19</v>
      </c>
      <c r="N1332">
        <v>365.48</v>
      </c>
      <c r="O1332" t="s">
        <v>32</v>
      </c>
      <c r="P1332">
        <v>2021</v>
      </c>
    </row>
    <row r="1333" spans="1:16" x14ac:dyDescent="0.25">
      <c r="A1333" t="s">
        <v>2937</v>
      </c>
      <c r="B1333" s="1">
        <v>44808</v>
      </c>
      <c r="C1333" s="1">
        <v>45264</v>
      </c>
      <c r="D1333" t="s">
        <v>26</v>
      </c>
      <c r="E1333" t="s">
        <v>2938</v>
      </c>
      <c r="F1333" t="s">
        <v>36</v>
      </c>
      <c r="G1333" t="s">
        <v>485</v>
      </c>
      <c r="H1333" t="s">
        <v>38</v>
      </c>
      <c r="I1333" t="s">
        <v>39</v>
      </c>
      <c r="J1333" t="s">
        <v>40</v>
      </c>
      <c r="K1333">
        <v>490.68</v>
      </c>
      <c r="L1333">
        <v>5</v>
      </c>
      <c r="M1333">
        <v>0.16</v>
      </c>
      <c r="N1333">
        <v>248.6</v>
      </c>
      <c r="O1333" t="s">
        <v>24</v>
      </c>
      <c r="P1333">
        <v>2022</v>
      </c>
    </row>
    <row r="1334" spans="1:16" x14ac:dyDescent="0.25">
      <c r="A1334" t="s">
        <v>2939</v>
      </c>
      <c r="B1334" s="1">
        <v>44859</v>
      </c>
      <c r="C1334" s="1">
        <v>44865</v>
      </c>
      <c r="D1334" t="s">
        <v>26</v>
      </c>
      <c r="E1334" t="s">
        <v>2940</v>
      </c>
      <c r="F1334" t="s">
        <v>28</v>
      </c>
      <c r="G1334" t="s">
        <v>418</v>
      </c>
      <c r="H1334" t="s">
        <v>21</v>
      </c>
      <c r="I1334" t="s">
        <v>39</v>
      </c>
      <c r="J1334" t="s">
        <v>47</v>
      </c>
      <c r="K1334">
        <v>962.47</v>
      </c>
      <c r="L1334">
        <v>2</v>
      </c>
      <c r="M1334">
        <v>0.18</v>
      </c>
      <c r="N1334">
        <v>-29.64</v>
      </c>
      <c r="O1334" t="s">
        <v>65</v>
      </c>
      <c r="P1334">
        <v>2022</v>
      </c>
    </row>
    <row r="1335" spans="1:16" x14ac:dyDescent="0.25">
      <c r="A1335" t="s">
        <v>2941</v>
      </c>
      <c r="B1335" s="1">
        <v>45256</v>
      </c>
      <c r="C1335" s="1">
        <v>45775</v>
      </c>
      <c r="D1335" t="s">
        <v>26</v>
      </c>
      <c r="E1335" t="s">
        <v>2942</v>
      </c>
      <c r="F1335" t="s">
        <v>28</v>
      </c>
      <c r="G1335" t="s">
        <v>278</v>
      </c>
      <c r="H1335" t="s">
        <v>21</v>
      </c>
      <c r="I1335" t="s">
        <v>39</v>
      </c>
      <c r="J1335" t="s">
        <v>113</v>
      </c>
      <c r="K1335">
        <v>195.99</v>
      </c>
      <c r="L1335">
        <v>8</v>
      </c>
      <c r="M1335">
        <v>0.28000000000000003</v>
      </c>
      <c r="N1335">
        <v>270.49</v>
      </c>
      <c r="O1335" t="s">
        <v>71</v>
      </c>
      <c r="P1335">
        <v>2023</v>
      </c>
    </row>
    <row r="1336" spans="1:16" x14ac:dyDescent="0.25">
      <c r="A1336" t="s">
        <v>2943</v>
      </c>
      <c r="B1336" s="1">
        <v>44588</v>
      </c>
      <c r="C1336" s="1">
        <v>44986</v>
      </c>
      <c r="D1336" t="s">
        <v>26</v>
      </c>
      <c r="E1336" t="s">
        <v>2944</v>
      </c>
      <c r="F1336" t="s">
        <v>19</v>
      </c>
      <c r="G1336" t="s">
        <v>1678</v>
      </c>
      <c r="H1336" t="s">
        <v>59</v>
      </c>
      <c r="I1336" t="s">
        <v>30</v>
      </c>
      <c r="J1336" t="s">
        <v>51</v>
      </c>
      <c r="K1336">
        <v>162.88999999999999</v>
      </c>
      <c r="L1336">
        <v>4</v>
      </c>
      <c r="M1336">
        <v>0.18</v>
      </c>
      <c r="N1336">
        <v>-94.11</v>
      </c>
      <c r="O1336" t="s">
        <v>24</v>
      </c>
      <c r="P1336">
        <v>2022</v>
      </c>
    </row>
    <row r="1337" spans="1:16" x14ac:dyDescent="0.25">
      <c r="A1337" t="s">
        <v>2945</v>
      </c>
      <c r="B1337" s="1">
        <v>44809</v>
      </c>
      <c r="C1337" s="1">
        <v>44842</v>
      </c>
      <c r="D1337" t="s">
        <v>26</v>
      </c>
      <c r="E1337" t="s">
        <v>2946</v>
      </c>
      <c r="F1337" t="s">
        <v>36</v>
      </c>
      <c r="G1337" t="s">
        <v>313</v>
      </c>
      <c r="H1337" t="s">
        <v>87</v>
      </c>
      <c r="I1337" t="s">
        <v>30</v>
      </c>
      <c r="J1337" t="s">
        <v>51</v>
      </c>
      <c r="K1337">
        <v>389.3</v>
      </c>
      <c r="L1337">
        <v>10</v>
      </c>
      <c r="M1337">
        <v>0.24</v>
      </c>
      <c r="N1337">
        <v>170.68</v>
      </c>
      <c r="O1337" t="s">
        <v>32</v>
      </c>
      <c r="P1337">
        <v>2022</v>
      </c>
    </row>
    <row r="1338" spans="1:16" x14ac:dyDescent="0.25">
      <c r="A1338" t="s">
        <v>2947</v>
      </c>
      <c r="B1338" s="1">
        <v>44410</v>
      </c>
      <c r="C1338" s="1">
        <v>45176</v>
      </c>
      <c r="D1338" t="s">
        <v>61</v>
      </c>
      <c r="E1338" t="s">
        <v>2948</v>
      </c>
      <c r="F1338" t="s">
        <v>28</v>
      </c>
      <c r="G1338" t="s">
        <v>890</v>
      </c>
      <c r="H1338" t="s">
        <v>38</v>
      </c>
      <c r="I1338" t="s">
        <v>39</v>
      </c>
      <c r="J1338" t="s">
        <v>47</v>
      </c>
      <c r="K1338">
        <v>659.78</v>
      </c>
      <c r="L1338">
        <v>3</v>
      </c>
      <c r="M1338">
        <v>0.19</v>
      </c>
      <c r="N1338">
        <v>58.51</v>
      </c>
      <c r="O1338" t="s">
        <v>71</v>
      </c>
      <c r="P1338">
        <v>2021</v>
      </c>
    </row>
    <row r="1339" spans="1:16" x14ac:dyDescent="0.25">
      <c r="A1339" t="s">
        <v>2949</v>
      </c>
      <c r="B1339" s="1">
        <v>45504</v>
      </c>
      <c r="C1339" s="1">
        <v>45840</v>
      </c>
      <c r="D1339" t="s">
        <v>61</v>
      </c>
      <c r="E1339" t="s">
        <v>2950</v>
      </c>
      <c r="F1339" t="s">
        <v>36</v>
      </c>
      <c r="G1339" t="s">
        <v>2258</v>
      </c>
      <c r="H1339" t="s">
        <v>59</v>
      </c>
      <c r="I1339" t="s">
        <v>39</v>
      </c>
      <c r="J1339" t="s">
        <v>40</v>
      </c>
      <c r="K1339">
        <v>123.89</v>
      </c>
      <c r="L1339">
        <v>2</v>
      </c>
      <c r="M1339">
        <v>0.04</v>
      </c>
      <c r="N1339">
        <v>41.39</v>
      </c>
      <c r="O1339" t="s">
        <v>24</v>
      </c>
      <c r="P1339">
        <v>2024</v>
      </c>
    </row>
    <row r="1340" spans="1:16" x14ac:dyDescent="0.25">
      <c r="A1340" t="s">
        <v>2951</v>
      </c>
      <c r="B1340" s="1">
        <v>45701</v>
      </c>
      <c r="C1340" s="1">
        <v>45849</v>
      </c>
      <c r="D1340" t="s">
        <v>17</v>
      </c>
      <c r="E1340" t="s">
        <v>2952</v>
      </c>
      <c r="F1340" t="s">
        <v>36</v>
      </c>
      <c r="G1340" t="s">
        <v>110</v>
      </c>
      <c r="H1340" t="s">
        <v>87</v>
      </c>
      <c r="I1340" t="s">
        <v>39</v>
      </c>
      <c r="J1340" t="s">
        <v>47</v>
      </c>
      <c r="K1340">
        <v>536.72</v>
      </c>
      <c r="L1340">
        <v>7</v>
      </c>
      <c r="M1340">
        <v>0.3</v>
      </c>
      <c r="N1340">
        <v>272.07</v>
      </c>
      <c r="O1340" t="s">
        <v>24</v>
      </c>
      <c r="P1340">
        <v>2025</v>
      </c>
    </row>
    <row r="1341" spans="1:16" x14ac:dyDescent="0.25">
      <c r="A1341" t="s">
        <v>2953</v>
      </c>
      <c r="B1341" s="1">
        <v>44228</v>
      </c>
      <c r="C1341" s="1">
        <v>44631</v>
      </c>
      <c r="D1341" t="s">
        <v>34</v>
      </c>
      <c r="E1341" t="s">
        <v>2954</v>
      </c>
      <c r="F1341" t="s">
        <v>19</v>
      </c>
      <c r="G1341" t="s">
        <v>131</v>
      </c>
      <c r="H1341" t="s">
        <v>21</v>
      </c>
      <c r="I1341" t="s">
        <v>39</v>
      </c>
      <c r="J1341" t="s">
        <v>113</v>
      </c>
      <c r="K1341">
        <v>82.66</v>
      </c>
      <c r="L1341">
        <v>4</v>
      </c>
      <c r="M1341">
        <v>0.16</v>
      </c>
      <c r="N1341">
        <v>236.68</v>
      </c>
      <c r="O1341" t="s">
        <v>65</v>
      </c>
      <c r="P1341">
        <v>2021</v>
      </c>
    </row>
    <row r="1342" spans="1:16" x14ac:dyDescent="0.25">
      <c r="A1342" t="s">
        <v>2955</v>
      </c>
      <c r="B1342" s="1">
        <v>44986</v>
      </c>
      <c r="C1342" s="1">
        <v>45359</v>
      </c>
      <c r="D1342" t="s">
        <v>26</v>
      </c>
      <c r="E1342" t="s">
        <v>2956</v>
      </c>
      <c r="F1342" t="s">
        <v>36</v>
      </c>
      <c r="G1342" t="s">
        <v>343</v>
      </c>
      <c r="H1342" t="s">
        <v>38</v>
      </c>
      <c r="I1342" t="s">
        <v>30</v>
      </c>
      <c r="J1342" t="s">
        <v>51</v>
      </c>
      <c r="K1342">
        <v>320.94</v>
      </c>
      <c r="L1342">
        <v>7</v>
      </c>
      <c r="M1342">
        <v>0.2</v>
      </c>
      <c r="N1342">
        <v>107.72</v>
      </c>
      <c r="O1342" t="s">
        <v>71</v>
      </c>
      <c r="P1342">
        <v>2023</v>
      </c>
    </row>
    <row r="1343" spans="1:16" x14ac:dyDescent="0.25">
      <c r="A1343" t="s">
        <v>2957</v>
      </c>
      <c r="B1343" s="1">
        <v>44088</v>
      </c>
      <c r="C1343" s="1">
        <v>45328</v>
      </c>
      <c r="D1343" t="s">
        <v>17</v>
      </c>
      <c r="E1343" t="s">
        <v>2958</v>
      </c>
      <c r="F1343" t="s">
        <v>19</v>
      </c>
      <c r="G1343" t="s">
        <v>1535</v>
      </c>
      <c r="H1343" t="s">
        <v>38</v>
      </c>
      <c r="I1343" t="s">
        <v>39</v>
      </c>
      <c r="J1343" t="s">
        <v>40</v>
      </c>
      <c r="K1343">
        <v>495.55</v>
      </c>
      <c r="L1343">
        <v>2</v>
      </c>
      <c r="M1343">
        <v>0.01</v>
      </c>
      <c r="N1343">
        <v>9.7200000000000006</v>
      </c>
      <c r="O1343" t="s">
        <v>32</v>
      </c>
      <c r="P1343">
        <v>2020</v>
      </c>
    </row>
    <row r="1344" spans="1:16" x14ac:dyDescent="0.25">
      <c r="A1344" t="s">
        <v>2959</v>
      </c>
      <c r="B1344" s="1">
        <v>44612</v>
      </c>
      <c r="C1344" s="1">
        <v>45580</v>
      </c>
      <c r="D1344" t="s">
        <v>17</v>
      </c>
      <c r="E1344" t="s">
        <v>2960</v>
      </c>
      <c r="F1344" t="s">
        <v>28</v>
      </c>
      <c r="G1344" t="s">
        <v>540</v>
      </c>
      <c r="H1344" t="s">
        <v>87</v>
      </c>
      <c r="I1344" t="s">
        <v>39</v>
      </c>
      <c r="J1344" t="s">
        <v>40</v>
      </c>
      <c r="K1344">
        <v>709.96</v>
      </c>
      <c r="L1344">
        <v>1</v>
      </c>
      <c r="M1344">
        <v>0.13</v>
      </c>
      <c r="N1344">
        <v>202.01</v>
      </c>
      <c r="O1344" t="s">
        <v>65</v>
      </c>
      <c r="P1344">
        <v>2022</v>
      </c>
    </row>
    <row r="1345" spans="1:16" x14ac:dyDescent="0.25">
      <c r="A1345" t="s">
        <v>2961</v>
      </c>
      <c r="B1345" s="1">
        <v>44541</v>
      </c>
      <c r="C1345" s="1">
        <v>45607</v>
      </c>
      <c r="D1345" t="s">
        <v>61</v>
      </c>
      <c r="E1345" t="s">
        <v>2962</v>
      </c>
      <c r="F1345" t="s">
        <v>19</v>
      </c>
      <c r="G1345" t="s">
        <v>275</v>
      </c>
      <c r="H1345" t="s">
        <v>21</v>
      </c>
      <c r="I1345" t="s">
        <v>39</v>
      </c>
      <c r="J1345" t="s">
        <v>40</v>
      </c>
      <c r="K1345">
        <v>781.65</v>
      </c>
      <c r="L1345">
        <v>2</v>
      </c>
      <c r="M1345">
        <v>0.04</v>
      </c>
      <c r="N1345">
        <v>401.45</v>
      </c>
      <c r="O1345" t="s">
        <v>32</v>
      </c>
      <c r="P1345">
        <v>2021</v>
      </c>
    </row>
    <row r="1346" spans="1:16" x14ac:dyDescent="0.25">
      <c r="A1346" t="s">
        <v>2963</v>
      </c>
      <c r="B1346" s="1">
        <v>44531</v>
      </c>
      <c r="C1346" s="1">
        <v>44895</v>
      </c>
      <c r="D1346" t="s">
        <v>26</v>
      </c>
      <c r="E1346" t="s">
        <v>2964</v>
      </c>
      <c r="F1346" t="s">
        <v>28</v>
      </c>
      <c r="G1346" t="s">
        <v>611</v>
      </c>
      <c r="H1346" t="s">
        <v>59</v>
      </c>
      <c r="I1346" t="s">
        <v>22</v>
      </c>
      <c r="J1346" t="s">
        <v>23</v>
      </c>
      <c r="K1346">
        <v>179.82</v>
      </c>
      <c r="L1346">
        <v>9</v>
      </c>
      <c r="M1346">
        <v>0.12</v>
      </c>
      <c r="N1346">
        <v>212.3</v>
      </c>
      <c r="O1346" t="s">
        <v>71</v>
      </c>
      <c r="P1346">
        <v>2021</v>
      </c>
    </row>
    <row r="1347" spans="1:16" x14ac:dyDescent="0.25">
      <c r="A1347" t="s">
        <v>2965</v>
      </c>
      <c r="B1347" s="1">
        <v>44492</v>
      </c>
      <c r="C1347" s="1">
        <v>44763</v>
      </c>
      <c r="D1347" t="s">
        <v>26</v>
      </c>
      <c r="E1347" t="s">
        <v>2966</v>
      </c>
      <c r="F1347" t="s">
        <v>28</v>
      </c>
      <c r="G1347" t="s">
        <v>181</v>
      </c>
      <c r="H1347" t="s">
        <v>87</v>
      </c>
      <c r="I1347" t="s">
        <v>30</v>
      </c>
      <c r="J1347" t="s">
        <v>31</v>
      </c>
      <c r="K1347">
        <v>278.89</v>
      </c>
      <c r="L1347">
        <v>3</v>
      </c>
      <c r="M1347">
        <v>0.08</v>
      </c>
      <c r="N1347">
        <v>209.8</v>
      </c>
      <c r="O1347" t="s">
        <v>65</v>
      </c>
      <c r="P1347">
        <v>2021</v>
      </c>
    </row>
    <row r="1348" spans="1:16" x14ac:dyDescent="0.25">
      <c r="A1348" t="s">
        <v>2967</v>
      </c>
      <c r="B1348" s="1">
        <v>45255</v>
      </c>
      <c r="C1348" s="1">
        <v>45320</v>
      </c>
      <c r="D1348" t="s">
        <v>26</v>
      </c>
      <c r="E1348" t="s">
        <v>2968</v>
      </c>
      <c r="F1348" t="s">
        <v>19</v>
      </c>
      <c r="G1348" t="s">
        <v>640</v>
      </c>
      <c r="H1348" t="s">
        <v>59</v>
      </c>
      <c r="I1348" t="s">
        <v>22</v>
      </c>
      <c r="J1348" t="s">
        <v>132</v>
      </c>
      <c r="K1348">
        <v>522.79999999999995</v>
      </c>
      <c r="L1348">
        <v>3</v>
      </c>
      <c r="M1348">
        <v>0.16</v>
      </c>
      <c r="N1348">
        <v>217.59</v>
      </c>
      <c r="O1348" t="s">
        <v>32</v>
      </c>
      <c r="P1348">
        <v>2023</v>
      </c>
    </row>
    <row r="1349" spans="1:16" x14ac:dyDescent="0.25">
      <c r="A1349" t="s">
        <v>2969</v>
      </c>
      <c r="B1349" s="1">
        <v>44698</v>
      </c>
      <c r="C1349" s="1">
        <v>44771</v>
      </c>
      <c r="D1349" t="s">
        <v>17</v>
      </c>
      <c r="E1349" t="s">
        <v>2970</v>
      </c>
      <c r="F1349" t="s">
        <v>28</v>
      </c>
      <c r="G1349" t="s">
        <v>1333</v>
      </c>
      <c r="H1349" t="s">
        <v>21</v>
      </c>
      <c r="I1349" t="s">
        <v>30</v>
      </c>
      <c r="J1349" t="s">
        <v>31</v>
      </c>
      <c r="K1349">
        <v>939.75</v>
      </c>
      <c r="L1349">
        <v>5</v>
      </c>
      <c r="M1349">
        <v>0.28999999999999998</v>
      </c>
      <c r="N1349">
        <v>171.14</v>
      </c>
      <c r="O1349" t="s">
        <v>65</v>
      </c>
      <c r="P1349">
        <v>2022</v>
      </c>
    </row>
    <row r="1350" spans="1:16" x14ac:dyDescent="0.25">
      <c r="A1350" t="s">
        <v>2971</v>
      </c>
      <c r="B1350" s="1">
        <v>45723</v>
      </c>
      <c r="C1350" s="1">
        <v>45746</v>
      </c>
      <c r="D1350" t="s">
        <v>26</v>
      </c>
      <c r="E1350" t="s">
        <v>2972</v>
      </c>
      <c r="F1350" t="s">
        <v>19</v>
      </c>
      <c r="G1350" t="s">
        <v>725</v>
      </c>
      <c r="H1350" t="s">
        <v>59</v>
      </c>
      <c r="I1350" t="s">
        <v>30</v>
      </c>
      <c r="J1350" t="s">
        <v>31</v>
      </c>
      <c r="K1350">
        <v>666.91</v>
      </c>
      <c r="L1350">
        <v>5</v>
      </c>
      <c r="M1350">
        <v>0.03</v>
      </c>
      <c r="N1350">
        <v>157.94999999999999</v>
      </c>
      <c r="O1350" t="s">
        <v>65</v>
      </c>
      <c r="P1350">
        <v>2025</v>
      </c>
    </row>
    <row r="1351" spans="1:16" x14ac:dyDescent="0.25">
      <c r="A1351" t="s">
        <v>2973</v>
      </c>
      <c r="B1351" s="1">
        <v>45708</v>
      </c>
      <c r="C1351" s="1">
        <v>45736</v>
      </c>
      <c r="D1351" t="s">
        <v>34</v>
      </c>
      <c r="E1351" t="s">
        <v>2974</v>
      </c>
      <c r="F1351" t="s">
        <v>19</v>
      </c>
      <c r="G1351" t="s">
        <v>471</v>
      </c>
      <c r="H1351" t="s">
        <v>59</v>
      </c>
      <c r="I1351" t="s">
        <v>22</v>
      </c>
      <c r="J1351" t="s">
        <v>23</v>
      </c>
      <c r="K1351">
        <v>888.66</v>
      </c>
      <c r="L1351">
        <v>2</v>
      </c>
      <c r="M1351">
        <v>0.01</v>
      </c>
      <c r="N1351">
        <v>-10.6</v>
      </c>
      <c r="O1351" t="s">
        <v>71</v>
      </c>
      <c r="P1351">
        <v>2025</v>
      </c>
    </row>
    <row r="1352" spans="1:16" x14ac:dyDescent="0.25">
      <c r="A1352" t="s">
        <v>2975</v>
      </c>
      <c r="B1352" s="1">
        <v>44580</v>
      </c>
      <c r="C1352" s="1">
        <v>45155</v>
      </c>
      <c r="D1352" t="s">
        <v>26</v>
      </c>
      <c r="E1352" t="s">
        <v>2976</v>
      </c>
      <c r="F1352" t="s">
        <v>36</v>
      </c>
      <c r="G1352" t="s">
        <v>1375</v>
      </c>
      <c r="H1352" t="s">
        <v>59</v>
      </c>
      <c r="I1352" t="s">
        <v>22</v>
      </c>
      <c r="J1352" t="s">
        <v>132</v>
      </c>
      <c r="K1352">
        <v>523.45000000000005</v>
      </c>
      <c r="L1352">
        <v>7</v>
      </c>
      <c r="M1352">
        <v>0.1</v>
      </c>
      <c r="N1352">
        <v>-76.17</v>
      </c>
      <c r="O1352" t="s">
        <v>32</v>
      </c>
      <c r="P1352">
        <v>2022</v>
      </c>
    </row>
    <row r="1353" spans="1:16" x14ac:dyDescent="0.25">
      <c r="A1353" t="s">
        <v>2977</v>
      </c>
      <c r="B1353" s="1">
        <v>44303</v>
      </c>
      <c r="C1353" s="1">
        <v>44460</v>
      </c>
      <c r="D1353" t="s">
        <v>34</v>
      </c>
      <c r="E1353" t="s">
        <v>2978</v>
      </c>
      <c r="F1353" t="s">
        <v>36</v>
      </c>
      <c r="G1353" t="s">
        <v>842</v>
      </c>
      <c r="H1353" t="s">
        <v>59</v>
      </c>
      <c r="I1353" t="s">
        <v>30</v>
      </c>
      <c r="J1353" t="s">
        <v>31</v>
      </c>
      <c r="K1353">
        <v>843.34</v>
      </c>
      <c r="L1353">
        <v>5</v>
      </c>
      <c r="M1353">
        <v>7.0000000000000007E-2</v>
      </c>
      <c r="N1353">
        <v>-99.1</v>
      </c>
      <c r="O1353" t="s">
        <v>65</v>
      </c>
      <c r="P1353">
        <v>2021</v>
      </c>
    </row>
    <row r="1354" spans="1:16" x14ac:dyDescent="0.25">
      <c r="A1354" t="s">
        <v>2979</v>
      </c>
      <c r="B1354" s="1">
        <v>45810</v>
      </c>
      <c r="C1354" s="1">
        <v>45815</v>
      </c>
      <c r="D1354" t="s">
        <v>34</v>
      </c>
      <c r="E1354" t="s">
        <v>2980</v>
      </c>
      <c r="F1354" t="s">
        <v>28</v>
      </c>
      <c r="G1354" t="s">
        <v>37</v>
      </c>
      <c r="H1354" t="s">
        <v>21</v>
      </c>
      <c r="I1354" t="s">
        <v>39</v>
      </c>
      <c r="J1354" t="s">
        <v>40</v>
      </c>
      <c r="K1354">
        <v>330.44</v>
      </c>
      <c r="L1354">
        <v>4</v>
      </c>
      <c r="M1354">
        <v>0.05</v>
      </c>
      <c r="N1354">
        <v>2.23</v>
      </c>
      <c r="O1354" t="s">
        <v>65</v>
      </c>
      <c r="P1354">
        <v>2025</v>
      </c>
    </row>
    <row r="1355" spans="1:16" x14ac:dyDescent="0.25">
      <c r="A1355" t="s">
        <v>2981</v>
      </c>
      <c r="B1355" s="1">
        <v>44161</v>
      </c>
      <c r="C1355" s="1">
        <v>44283</v>
      </c>
      <c r="D1355" t="s">
        <v>17</v>
      </c>
      <c r="E1355" t="s">
        <v>2982</v>
      </c>
      <c r="F1355" t="s">
        <v>19</v>
      </c>
      <c r="G1355" t="s">
        <v>520</v>
      </c>
      <c r="H1355" t="s">
        <v>87</v>
      </c>
      <c r="I1355" t="s">
        <v>39</v>
      </c>
      <c r="J1355" t="s">
        <v>113</v>
      </c>
      <c r="K1355">
        <v>689.61</v>
      </c>
      <c r="L1355">
        <v>1</v>
      </c>
      <c r="M1355">
        <v>0.01</v>
      </c>
      <c r="N1355">
        <v>-96.71</v>
      </c>
      <c r="O1355" t="s">
        <v>71</v>
      </c>
      <c r="P1355">
        <v>2020</v>
      </c>
    </row>
    <row r="1356" spans="1:16" x14ac:dyDescent="0.25">
      <c r="A1356" t="s">
        <v>2983</v>
      </c>
      <c r="B1356" s="1">
        <v>44680</v>
      </c>
      <c r="C1356" s="1">
        <v>45222</v>
      </c>
      <c r="D1356" t="s">
        <v>17</v>
      </c>
      <c r="E1356" t="s">
        <v>2984</v>
      </c>
      <c r="F1356" t="s">
        <v>36</v>
      </c>
      <c r="G1356" t="s">
        <v>158</v>
      </c>
      <c r="H1356" t="s">
        <v>38</v>
      </c>
      <c r="I1356" t="s">
        <v>39</v>
      </c>
      <c r="J1356" t="s">
        <v>113</v>
      </c>
      <c r="K1356">
        <v>237.58</v>
      </c>
      <c r="L1356">
        <v>10</v>
      </c>
      <c r="M1356">
        <v>0.06</v>
      </c>
      <c r="N1356">
        <v>452.94</v>
      </c>
      <c r="O1356" t="s">
        <v>24</v>
      </c>
      <c r="P1356">
        <v>2022</v>
      </c>
    </row>
    <row r="1357" spans="1:16" x14ac:dyDescent="0.25">
      <c r="A1357" t="s">
        <v>2985</v>
      </c>
      <c r="B1357" s="1">
        <v>45099</v>
      </c>
      <c r="C1357" s="1">
        <v>45621</v>
      </c>
      <c r="D1357" t="s">
        <v>26</v>
      </c>
      <c r="E1357" t="s">
        <v>2986</v>
      </c>
      <c r="F1357" t="s">
        <v>28</v>
      </c>
      <c r="G1357" t="s">
        <v>540</v>
      </c>
      <c r="H1357" t="s">
        <v>59</v>
      </c>
      <c r="I1357" t="s">
        <v>22</v>
      </c>
      <c r="J1357" t="s">
        <v>64</v>
      </c>
      <c r="K1357">
        <v>298.67</v>
      </c>
      <c r="L1357">
        <v>10</v>
      </c>
      <c r="M1357">
        <v>0.26</v>
      </c>
      <c r="N1357">
        <v>423.62</v>
      </c>
      <c r="O1357" t="s">
        <v>65</v>
      </c>
      <c r="P1357">
        <v>2023</v>
      </c>
    </row>
    <row r="1358" spans="1:16" x14ac:dyDescent="0.25">
      <c r="A1358" t="s">
        <v>2987</v>
      </c>
      <c r="B1358" s="1">
        <v>44864</v>
      </c>
      <c r="C1358" s="1">
        <v>45114</v>
      </c>
      <c r="D1358" t="s">
        <v>61</v>
      </c>
      <c r="E1358" t="s">
        <v>2988</v>
      </c>
      <c r="F1358" t="s">
        <v>28</v>
      </c>
      <c r="G1358" t="s">
        <v>645</v>
      </c>
      <c r="H1358" t="s">
        <v>87</v>
      </c>
      <c r="I1358" t="s">
        <v>39</v>
      </c>
      <c r="J1358" t="s">
        <v>40</v>
      </c>
      <c r="K1358">
        <v>507.54</v>
      </c>
      <c r="L1358">
        <v>8</v>
      </c>
      <c r="M1358">
        <v>0</v>
      </c>
      <c r="N1358">
        <v>59.91</v>
      </c>
      <c r="O1358" t="s">
        <v>71</v>
      </c>
      <c r="P1358">
        <v>2022</v>
      </c>
    </row>
    <row r="1359" spans="1:16" x14ac:dyDescent="0.25">
      <c r="A1359" t="s">
        <v>2989</v>
      </c>
      <c r="B1359" s="1">
        <v>45181</v>
      </c>
      <c r="C1359" s="1">
        <v>45672</v>
      </c>
      <c r="D1359" t="s">
        <v>61</v>
      </c>
      <c r="E1359" t="s">
        <v>2990</v>
      </c>
      <c r="F1359" t="s">
        <v>28</v>
      </c>
      <c r="G1359" t="s">
        <v>1396</v>
      </c>
      <c r="H1359" t="s">
        <v>38</v>
      </c>
      <c r="I1359" t="s">
        <v>30</v>
      </c>
      <c r="J1359" t="s">
        <v>31</v>
      </c>
      <c r="K1359">
        <v>347.79</v>
      </c>
      <c r="L1359">
        <v>5</v>
      </c>
      <c r="M1359">
        <v>0.05</v>
      </c>
      <c r="N1359">
        <v>-42.8</v>
      </c>
      <c r="O1359" t="s">
        <v>32</v>
      </c>
      <c r="P1359">
        <v>2023</v>
      </c>
    </row>
    <row r="1360" spans="1:16" x14ac:dyDescent="0.25">
      <c r="A1360" t="s">
        <v>2991</v>
      </c>
      <c r="B1360" s="1">
        <v>45353</v>
      </c>
      <c r="C1360" s="1">
        <v>45786</v>
      </c>
      <c r="D1360" t="s">
        <v>34</v>
      </c>
      <c r="E1360" t="s">
        <v>2992</v>
      </c>
      <c r="F1360" t="s">
        <v>36</v>
      </c>
      <c r="G1360" t="s">
        <v>1535</v>
      </c>
      <c r="H1360" t="s">
        <v>59</v>
      </c>
      <c r="I1360" t="s">
        <v>22</v>
      </c>
      <c r="J1360" t="s">
        <v>64</v>
      </c>
      <c r="K1360">
        <v>274.45999999999998</v>
      </c>
      <c r="L1360">
        <v>6</v>
      </c>
      <c r="M1360">
        <v>0.16</v>
      </c>
      <c r="N1360">
        <v>45.85</v>
      </c>
      <c r="O1360" t="s">
        <v>65</v>
      </c>
      <c r="P1360">
        <v>2024</v>
      </c>
    </row>
    <row r="1361" spans="1:16" x14ac:dyDescent="0.25">
      <c r="A1361" s="2" t="s">
        <v>2993</v>
      </c>
      <c r="B1361" s="1">
        <v>45044</v>
      </c>
      <c r="C1361" s="1">
        <v>45391</v>
      </c>
      <c r="D1361" t="s">
        <v>17</v>
      </c>
      <c r="E1361" t="s">
        <v>2994</v>
      </c>
      <c r="F1361" t="s">
        <v>28</v>
      </c>
      <c r="G1361" t="s">
        <v>511</v>
      </c>
      <c r="H1361" t="s">
        <v>21</v>
      </c>
      <c r="I1361" t="s">
        <v>22</v>
      </c>
      <c r="J1361" t="s">
        <v>132</v>
      </c>
      <c r="K1361">
        <v>836.88</v>
      </c>
      <c r="L1361">
        <v>9</v>
      </c>
      <c r="M1361">
        <v>0.28000000000000003</v>
      </c>
      <c r="N1361">
        <v>394.86</v>
      </c>
      <c r="O1361" t="s">
        <v>24</v>
      </c>
      <c r="P1361">
        <v>2023</v>
      </c>
    </row>
    <row r="1362" spans="1:16" x14ac:dyDescent="0.25">
      <c r="A1362" t="s">
        <v>2995</v>
      </c>
      <c r="B1362" s="1">
        <v>44364</v>
      </c>
      <c r="C1362" s="1">
        <v>45095</v>
      </c>
      <c r="D1362" t="s">
        <v>17</v>
      </c>
      <c r="E1362" t="s">
        <v>2996</v>
      </c>
      <c r="F1362" t="s">
        <v>19</v>
      </c>
      <c r="G1362" t="s">
        <v>795</v>
      </c>
      <c r="H1362" t="s">
        <v>59</v>
      </c>
      <c r="I1362" t="s">
        <v>22</v>
      </c>
      <c r="J1362" t="s">
        <v>23</v>
      </c>
      <c r="K1362">
        <v>903.14</v>
      </c>
      <c r="L1362">
        <v>9</v>
      </c>
      <c r="M1362">
        <v>0.28000000000000003</v>
      </c>
      <c r="N1362">
        <v>359.1</v>
      </c>
      <c r="O1362" t="s">
        <v>71</v>
      </c>
      <c r="P1362">
        <v>2021</v>
      </c>
    </row>
    <row r="1363" spans="1:16" x14ac:dyDescent="0.25">
      <c r="A1363" t="s">
        <v>2997</v>
      </c>
      <c r="B1363" s="1">
        <v>44552</v>
      </c>
      <c r="C1363" s="1">
        <v>44731</v>
      </c>
      <c r="D1363" t="s">
        <v>61</v>
      </c>
      <c r="E1363" t="s">
        <v>2998</v>
      </c>
      <c r="F1363" t="s">
        <v>19</v>
      </c>
      <c r="G1363" t="s">
        <v>210</v>
      </c>
      <c r="H1363" t="s">
        <v>38</v>
      </c>
      <c r="I1363" t="s">
        <v>30</v>
      </c>
      <c r="J1363" t="s">
        <v>31</v>
      </c>
      <c r="K1363">
        <v>349.64</v>
      </c>
      <c r="L1363">
        <v>9</v>
      </c>
      <c r="M1363">
        <v>0.08</v>
      </c>
      <c r="N1363">
        <v>114.27</v>
      </c>
      <c r="O1363" t="s">
        <v>65</v>
      </c>
      <c r="P1363">
        <v>2021</v>
      </c>
    </row>
    <row r="1364" spans="1:16" x14ac:dyDescent="0.25">
      <c r="A1364" t="s">
        <v>2999</v>
      </c>
      <c r="B1364" s="1">
        <v>44794</v>
      </c>
      <c r="C1364" s="1">
        <v>45365</v>
      </c>
      <c r="D1364" t="s">
        <v>17</v>
      </c>
      <c r="E1364" t="s">
        <v>3000</v>
      </c>
      <c r="F1364" t="s">
        <v>28</v>
      </c>
      <c r="G1364" t="s">
        <v>2112</v>
      </c>
      <c r="H1364" t="s">
        <v>87</v>
      </c>
      <c r="I1364" t="s">
        <v>39</v>
      </c>
      <c r="J1364" t="s">
        <v>40</v>
      </c>
      <c r="K1364">
        <v>224.5</v>
      </c>
      <c r="L1364">
        <v>9</v>
      </c>
      <c r="M1364">
        <v>0.13</v>
      </c>
      <c r="N1364">
        <v>430.61</v>
      </c>
      <c r="O1364" t="s">
        <v>24</v>
      </c>
      <c r="P1364">
        <v>2022</v>
      </c>
    </row>
    <row r="1365" spans="1:16" x14ac:dyDescent="0.25">
      <c r="A1365" t="s">
        <v>3001</v>
      </c>
      <c r="B1365" s="1">
        <v>44334</v>
      </c>
      <c r="C1365" s="1">
        <v>44606</v>
      </c>
      <c r="D1365" t="s">
        <v>34</v>
      </c>
      <c r="E1365" t="s">
        <v>2126</v>
      </c>
      <c r="F1365" t="s">
        <v>28</v>
      </c>
      <c r="G1365" t="s">
        <v>508</v>
      </c>
      <c r="H1365" t="s">
        <v>87</v>
      </c>
      <c r="I1365" t="s">
        <v>30</v>
      </c>
      <c r="J1365" t="s">
        <v>55</v>
      </c>
      <c r="K1365">
        <v>596.78</v>
      </c>
      <c r="L1365">
        <v>1</v>
      </c>
      <c r="M1365">
        <v>0.09</v>
      </c>
      <c r="N1365">
        <v>417.5</v>
      </c>
      <c r="O1365" t="s">
        <v>71</v>
      </c>
      <c r="P1365">
        <v>2021</v>
      </c>
    </row>
    <row r="1366" spans="1:16" x14ac:dyDescent="0.25">
      <c r="A1366" t="s">
        <v>3002</v>
      </c>
      <c r="B1366" s="1">
        <v>45391</v>
      </c>
      <c r="C1366" s="1">
        <v>45796</v>
      </c>
      <c r="D1366" t="s">
        <v>34</v>
      </c>
      <c r="E1366" t="s">
        <v>3003</v>
      </c>
      <c r="F1366" t="s">
        <v>19</v>
      </c>
      <c r="G1366" t="s">
        <v>2828</v>
      </c>
      <c r="H1366" t="s">
        <v>38</v>
      </c>
      <c r="I1366" t="s">
        <v>30</v>
      </c>
      <c r="J1366" t="s">
        <v>31</v>
      </c>
      <c r="K1366">
        <v>930.24</v>
      </c>
      <c r="L1366">
        <v>2</v>
      </c>
      <c r="M1366">
        <v>0.13</v>
      </c>
      <c r="N1366">
        <v>264.02999999999997</v>
      </c>
      <c r="O1366" t="s">
        <v>32</v>
      </c>
      <c r="P1366">
        <v>2024</v>
      </c>
    </row>
    <row r="1367" spans="1:16" x14ac:dyDescent="0.25">
      <c r="A1367" t="s">
        <v>3004</v>
      </c>
      <c r="B1367" s="1">
        <v>45573</v>
      </c>
      <c r="C1367" s="1">
        <v>45625</v>
      </c>
      <c r="D1367" t="s">
        <v>26</v>
      </c>
      <c r="E1367" t="s">
        <v>3005</v>
      </c>
      <c r="F1367" t="s">
        <v>36</v>
      </c>
      <c r="G1367" t="s">
        <v>46</v>
      </c>
      <c r="H1367" t="s">
        <v>87</v>
      </c>
      <c r="I1367" t="s">
        <v>30</v>
      </c>
      <c r="J1367" t="s">
        <v>51</v>
      </c>
      <c r="K1367">
        <v>375.26</v>
      </c>
      <c r="L1367">
        <v>4</v>
      </c>
      <c r="M1367">
        <v>0.13</v>
      </c>
      <c r="N1367">
        <v>-50.15</v>
      </c>
      <c r="O1367" t="s">
        <v>71</v>
      </c>
      <c r="P1367">
        <v>2024</v>
      </c>
    </row>
    <row r="1368" spans="1:16" x14ac:dyDescent="0.25">
      <c r="A1368" t="s">
        <v>3006</v>
      </c>
      <c r="B1368" s="1">
        <v>45623</v>
      </c>
      <c r="C1368" s="1">
        <v>45629</v>
      </c>
      <c r="D1368" t="s">
        <v>61</v>
      </c>
      <c r="E1368" t="s">
        <v>3007</v>
      </c>
      <c r="F1368" t="s">
        <v>28</v>
      </c>
      <c r="G1368" t="s">
        <v>717</v>
      </c>
      <c r="H1368" t="s">
        <v>59</v>
      </c>
      <c r="I1368" t="s">
        <v>39</v>
      </c>
      <c r="J1368" t="s">
        <v>113</v>
      </c>
      <c r="K1368">
        <v>262.99</v>
      </c>
      <c r="L1368">
        <v>6</v>
      </c>
      <c r="M1368">
        <v>0.3</v>
      </c>
      <c r="N1368">
        <v>135.86000000000001</v>
      </c>
      <c r="O1368" t="s">
        <v>71</v>
      </c>
      <c r="P1368">
        <v>2024</v>
      </c>
    </row>
    <row r="1369" spans="1:16" x14ac:dyDescent="0.25">
      <c r="A1369" t="s">
        <v>3008</v>
      </c>
      <c r="B1369" s="1">
        <v>45654</v>
      </c>
      <c r="C1369" s="1">
        <v>45696</v>
      </c>
      <c r="D1369" t="s">
        <v>26</v>
      </c>
      <c r="E1369" t="s">
        <v>3009</v>
      </c>
      <c r="F1369" t="s">
        <v>28</v>
      </c>
      <c r="G1369" t="s">
        <v>172</v>
      </c>
      <c r="H1369" t="s">
        <v>38</v>
      </c>
      <c r="I1369" t="s">
        <v>30</v>
      </c>
      <c r="J1369" t="s">
        <v>51</v>
      </c>
      <c r="K1369">
        <v>129.28</v>
      </c>
      <c r="L1369">
        <v>6</v>
      </c>
      <c r="M1369">
        <v>0.24</v>
      </c>
      <c r="N1369">
        <v>366.96</v>
      </c>
      <c r="O1369" t="s">
        <v>24</v>
      </c>
      <c r="P1369">
        <v>2024</v>
      </c>
    </row>
    <row r="1370" spans="1:16" x14ac:dyDescent="0.25">
      <c r="A1370" t="s">
        <v>3010</v>
      </c>
      <c r="B1370" s="1">
        <v>44528</v>
      </c>
      <c r="C1370" s="1">
        <v>44997</v>
      </c>
      <c r="D1370" t="s">
        <v>26</v>
      </c>
      <c r="E1370" t="s">
        <v>3011</v>
      </c>
      <c r="F1370" t="s">
        <v>28</v>
      </c>
      <c r="G1370" t="s">
        <v>377</v>
      </c>
      <c r="H1370" t="s">
        <v>38</v>
      </c>
      <c r="I1370" t="s">
        <v>30</v>
      </c>
      <c r="J1370" t="s">
        <v>31</v>
      </c>
      <c r="K1370">
        <v>444.88</v>
      </c>
      <c r="L1370">
        <v>3</v>
      </c>
      <c r="M1370">
        <v>0.12</v>
      </c>
      <c r="N1370">
        <v>-11.41</v>
      </c>
      <c r="O1370" t="s">
        <v>71</v>
      </c>
      <c r="P1370">
        <v>2021</v>
      </c>
    </row>
    <row r="1371" spans="1:16" x14ac:dyDescent="0.25">
      <c r="A1371" t="s">
        <v>3012</v>
      </c>
      <c r="B1371" s="1">
        <v>44356</v>
      </c>
      <c r="C1371" s="1">
        <v>44949</v>
      </c>
      <c r="D1371" t="s">
        <v>34</v>
      </c>
      <c r="E1371" t="s">
        <v>3013</v>
      </c>
      <c r="F1371" t="s">
        <v>36</v>
      </c>
      <c r="G1371" t="s">
        <v>374</v>
      </c>
      <c r="H1371" t="s">
        <v>87</v>
      </c>
      <c r="I1371" t="s">
        <v>30</v>
      </c>
      <c r="J1371" t="s">
        <v>31</v>
      </c>
      <c r="K1371">
        <v>560.34</v>
      </c>
      <c r="L1371">
        <v>4</v>
      </c>
      <c r="M1371">
        <v>0.06</v>
      </c>
      <c r="N1371">
        <v>110.19</v>
      </c>
      <c r="O1371" t="s">
        <v>24</v>
      </c>
      <c r="P1371">
        <v>2021</v>
      </c>
    </row>
    <row r="1372" spans="1:16" x14ac:dyDescent="0.25">
      <c r="A1372" t="s">
        <v>3014</v>
      </c>
      <c r="B1372" s="1">
        <v>44176</v>
      </c>
      <c r="C1372" s="1">
        <v>45440</v>
      </c>
      <c r="D1372" t="s">
        <v>17</v>
      </c>
      <c r="E1372" t="s">
        <v>3015</v>
      </c>
      <c r="F1372" t="s">
        <v>28</v>
      </c>
      <c r="G1372" t="s">
        <v>272</v>
      </c>
      <c r="H1372" t="s">
        <v>21</v>
      </c>
      <c r="I1372" t="s">
        <v>30</v>
      </c>
      <c r="J1372" t="s">
        <v>51</v>
      </c>
      <c r="K1372">
        <v>763.07</v>
      </c>
      <c r="L1372">
        <v>2</v>
      </c>
      <c r="M1372">
        <v>0.22</v>
      </c>
      <c r="N1372">
        <v>-44.64</v>
      </c>
      <c r="O1372" t="s">
        <v>32</v>
      </c>
      <c r="P1372">
        <v>2020</v>
      </c>
    </row>
    <row r="1373" spans="1:16" x14ac:dyDescent="0.25">
      <c r="A1373" t="s">
        <v>3016</v>
      </c>
      <c r="B1373" s="1">
        <v>44312</v>
      </c>
      <c r="C1373" s="1">
        <v>44356</v>
      </c>
      <c r="D1373" t="s">
        <v>61</v>
      </c>
      <c r="E1373" t="s">
        <v>3017</v>
      </c>
      <c r="F1373" t="s">
        <v>19</v>
      </c>
      <c r="G1373" t="s">
        <v>1535</v>
      </c>
      <c r="H1373" t="s">
        <v>21</v>
      </c>
      <c r="I1373" t="s">
        <v>30</v>
      </c>
      <c r="J1373" t="s">
        <v>51</v>
      </c>
      <c r="K1373">
        <v>589.98</v>
      </c>
      <c r="L1373">
        <v>10</v>
      </c>
      <c r="M1373">
        <v>0.18</v>
      </c>
      <c r="N1373">
        <v>17.440000000000001</v>
      </c>
      <c r="O1373" t="s">
        <v>71</v>
      </c>
      <c r="P1373">
        <v>2021</v>
      </c>
    </row>
    <row r="1374" spans="1:16" x14ac:dyDescent="0.25">
      <c r="A1374" t="s">
        <v>3018</v>
      </c>
      <c r="B1374" s="1">
        <v>44717</v>
      </c>
      <c r="C1374" s="1">
        <v>44854</v>
      </c>
      <c r="D1374" t="s">
        <v>34</v>
      </c>
      <c r="E1374" t="s">
        <v>3019</v>
      </c>
      <c r="F1374" t="s">
        <v>36</v>
      </c>
      <c r="G1374" t="s">
        <v>202</v>
      </c>
      <c r="H1374" t="s">
        <v>87</v>
      </c>
      <c r="I1374" t="s">
        <v>39</v>
      </c>
      <c r="J1374" t="s">
        <v>113</v>
      </c>
      <c r="K1374">
        <v>505.96</v>
      </c>
      <c r="L1374">
        <v>1</v>
      </c>
      <c r="M1374">
        <v>0.05</v>
      </c>
      <c r="N1374">
        <v>324.60000000000002</v>
      </c>
      <c r="O1374" t="s">
        <v>24</v>
      </c>
      <c r="P1374">
        <v>2022</v>
      </c>
    </row>
    <row r="1375" spans="1:16" x14ac:dyDescent="0.25">
      <c r="A1375" t="s">
        <v>3020</v>
      </c>
      <c r="B1375" s="1">
        <v>44768</v>
      </c>
      <c r="C1375" s="1">
        <v>45655</v>
      </c>
      <c r="D1375" t="s">
        <v>61</v>
      </c>
      <c r="E1375" t="s">
        <v>3021</v>
      </c>
      <c r="F1375" t="s">
        <v>19</v>
      </c>
      <c r="G1375" t="s">
        <v>1034</v>
      </c>
      <c r="H1375" t="s">
        <v>59</v>
      </c>
      <c r="I1375" t="s">
        <v>22</v>
      </c>
      <c r="J1375" t="s">
        <v>132</v>
      </c>
      <c r="K1375">
        <v>156.22999999999999</v>
      </c>
      <c r="L1375">
        <v>8</v>
      </c>
      <c r="M1375">
        <v>0.13</v>
      </c>
      <c r="N1375">
        <v>408.9</v>
      </c>
      <c r="O1375" t="s">
        <v>32</v>
      </c>
      <c r="P1375">
        <v>2022</v>
      </c>
    </row>
    <row r="1376" spans="1:16" x14ac:dyDescent="0.25">
      <c r="A1376" t="s">
        <v>3022</v>
      </c>
      <c r="B1376" s="1">
        <v>44552</v>
      </c>
      <c r="C1376" s="1">
        <v>45081</v>
      </c>
      <c r="D1376" t="s">
        <v>34</v>
      </c>
      <c r="E1376" t="s">
        <v>3023</v>
      </c>
      <c r="F1376" t="s">
        <v>19</v>
      </c>
      <c r="G1376" t="s">
        <v>457</v>
      </c>
      <c r="H1376" t="s">
        <v>21</v>
      </c>
      <c r="I1376" t="s">
        <v>22</v>
      </c>
      <c r="J1376" t="s">
        <v>132</v>
      </c>
      <c r="K1376">
        <v>970.58</v>
      </c>
      <c r="L1376">
        <v>8</v>
      </c>
      <c r="M1376">
        <v>7.0000000000000007E-2</v>
      </c>
      <c r="N1376">
        <v>389.28</v>
      </c>
      <c r="O1376" t="s">
        <v>24</v>
      </c>
      <c r="P1376">
        <v>2021</v>
      </c>
    </row>
    <row r="1377" spans="1:16" x14ac:dyDescent="0.25">
      <c r="A1377" t="s">
        <v>3024</v>
      </c>
      <c r="B1377" s="1">
        <v>44186</v>
      </c>
      <c r="C1377" s="1">
        <v>45044</v>
      </c>
      <c r="D1377" t="s">
        <v>61</v>
      </c>
      <c r="E1377" t="s">
        <v>3025</v>
      </c>
      <c r="F1377" t="s">
        <v>19</v>
      </c>
      <c r="G1377" t="s">
        <v>193</v>
      </c>
      <c r="H1377" t="s">
        <v>59</v>
      </c>
      <c r="I1377" t="s">
        <v>22</v>
      </c>
      <c r="J1377" t="s">
        <v>132</v>
      </c>
      <c r="K1377">
        <v>22.86</v>
      </c>
      <c r="L1377">
        <v>7</v>
      </c>
      <c r="M1377">
        <v>0.02</v>
      </c>
      <c r="N1377">
        <v>130.66</v>
      </c>
      <c r="O1377" t="s">
        <v>32</v>
      </c>
      <c r="P1377">
        <v>2020</v>
      </c>
    </row>
    <row r="1378" spans="1:16" x14ac:dyDescent="0.25">
      <c r="A1378" t="s">
        <v>3026</v>
      </c>
      <c r="B1378" s="1">
        <v>45639</v>
      </c>
      <c r="C1378" s="1">
        <v>45666</v>
      </c>
      <c r="D1378" t="s">
        <v>17</v>
      </c>
      <c r="E1378" t="s">
        <v>3027</v>
      </c>
      <c r="F1378" t="s">
        <v>19</v>
      </c>
      <c r="G1378" t="s">
        <v>1055</v>
      </c>
      <c r="H1378" t="s">
        <v>21</v>
      </c>
      <c r="I1378" t="s">
        <v>39</v>
      </c>
      <c r="J1378" t="s">
        <v>113</v>
      </c>
      <c r="K1378">
        <v>336.6</v>
      </c>
      <c r="L1378">
        <v>1</v>
      </c>
      <c r="M1378">
        <v>0.04</v>
      </c>
      <c r="N1378">
        <v>40.11</v>
      </c>
      <c r="O1378" t="s">
        <v>24</v>
      </c>
      <c r="P1378">
        <v>2024</v>
      </c>
    </row>
    <row r="1379" spans="1:16" x14ac:dyDescent="0.25">
      <c r="A1379" t="s">
        <v>3028</v>
      </c>
      <c r="B1379" s="1">
        <v>45683</v>
      </c>
      <c r="C1379" s="1">
        <v>45781</v>
      </c>
      <c r="D1379" t="s">
        <v>61</v>
      </c>
      <c r="E1379" t="s">
        <v>3029</v>
      </c>
      <c r="F1379" t="s">
        <v>36</v>
      </c>
      <c r="G1379" t="s">
        <v>496</v>
      </c>
      <c r="H1379" t="s">
        <v>87</v>
      </c>
      <c r="I1379" t="s">
        <v>39</v>
      </c>
      <c r="J1379" t="s">
        <v>40</v>
      </c>
      <c r="K1379">
        <v>268.81</v>
      </c>
      <c r="L1379">
        <v>8</v>
      </c>
      <c r="M1379">
        <v>0.25</v>
      </c>
      <c r="N1379">
        <v>346.58</v>
      </c>
      <c r="O1379" t="s">
        <v>65</v>
      </c>
      <c r="P1379">
        <v>2025</v>
      </c>
    </row>
    <row r="1380" spans="1:16" x14ac:dyDescent="0.25">
      <c r="A1380" t="s">
        <v>3030</v>
      </c>
      <c r="B1380" s="1">
        <v>44245</v>
      </c>
      <c r="C1380" s="1">
        <v>44665</v>
      </c>
      <c r="D1380" t="s">
        <v>61</v>
      </c>
      <c r="E1380" t="s">
        <v>3031</v>
      </c>
      <c r="F1380" t="s">
        <v>19</v>
      </c>
      <c r="G1380" t="s">
        <v>777</v>
      </c>
      <c r="H1380" t="s">
        <v>38</v>
      </c>
      <c r="I1380" t="s">
        <v>22</v>
      </c>
      <c r="J1380" t="s">
        <v>23</v>
      </c>
      <c r="K1380">
        <v>636.89</v>
      </c>
      <c r="L1380">
        <v>9</v>
      </c>
      <c r="M1380">
        <v>0.14000000000000001</v>
      </c>
      <c r="N1380">
        <v>257.97000000000003</v>
      </c>
      <c r="O1380" t="s">
        <v>71</v>
      </c>
      <c r="P1380">
        <v>2021</v>
      </c>
    </row>
    <row r="1381" spans="1:16" x14ac:dyDescent="0.25">
      <c r="A1381" t="s">
        <v>3032</v>
      </c>
      <c r="B1381" s="1">
        <v>45268</v>
      </c>
      <c r="C1381" s="1">
        <v>45488</v>
      </c>
      <c r="D1381" t="s">
        <v>17</v>
      </c>
      <c r="E1381" t="s">
        <v>3033</v>
      </c>
      <c r="F1381" t="s">
        <v>19</v>
      </c>
      <c r="G1381" t="s">
        <v>530</v>
      </c>
      <c r="H1381" t="s">
        <v>59</v>
      </c>
      <c r="I1381" t="s">
        <v>22</v>
      </c>
      <c r="J1381" t="s">
        <v>23</v>
      </c>
      <c r="K1381">
        <v>736.19</v>
      </c>
      <c r="L1381">
        <v>1</v>
      </c>
      <c r="M1381">
        <v>0.19</v>
      </c>
      <c r="N1381">
        <v>-71.099999999999994</v>
      </c>
      <c r="O1381" t="s">
        <v>71</v>
      </c>
      <c r="P1381">
        <v>2023</v>
      </c>
    </row>
    <row r="1382" spans="1:16" x14ac:dyDescent="0.25">
      <c r="A1382" t="s">
        <v>3034</v>
      </c>
      <c r="B1382" s="1">
        <v>44877</v>
      </c>
      <c r="C1382" s="1">
        <v>45805</v>
      </c>
      <c r="D1382" t="s">
        <v>17</v>
      </c>
      <c r="E1382" t="s">
        <v>3035</v>
      </c>
      <c r="F1382" t="s">
        <v>28</v>
      </c>
      <c r="G1382" t="s">
        <v>777</v>
      </c>
      <c r="H1382" t="s">
        <v>59</v>
      </c>
      <c r="I1382" t="s">
        <v>30</v>
      </c>
      <c r="J1382" t="s">
        <v>55</v>
      </c>
      <c r="K1382">
        <v>59.63</v>
      </c>
      <c r="L1382">
        <v>2</v>
      </c>
      <c r="M1382">
        <v>0.26</v>
      </c>
      <c r="N1382">
        <v>178.7</v>
      </c>
      <c r="O1382" t="s">
        <v>65</v>
      </c>
      <c r="P1382">
        <v>2022</v>
      </c>
    </row>
    <row r="1383" spans="1:16" x14ac:dyDescent="0.25">
      <c r="A1383" t="s">
        <v>3036</v>
      </c>
      <c r="B1383" s="1">
        <v>45139</v>
      </c>
      <c r="C1383" s="1">
        <v>45161</v>
      </c>
      <c r="D1383" t="s">
        <v>26</v>
      </c>
      <c r="E1383" t="s">
        <v>3037</v>
      </c>
      <c r="F1383" t="s">
        <v>36</v>
      </c>
      <c r="G1383" t="s">
        <v>1237</v>
      </c>
      <c r="H1383" t="s">
        <v>87</v>
      </c>
      <c r="I1383" t="s">
        <v>22</v>
      </c>
      <c r="J1383" t="s">
        <v>64</v>
      </c>
      <c r="K1383">
        <v>67.61</v>
      </c>
      <c r="L1383">
        <v>7</v>
      </c>
      <c r="M1383">
        <v>0.04</v>
      </c>
      <c r="N1383">
        <v>401.8</v>
      </c>
      <c r="O1383" t="s">
        <v>65</v>
      </c>
      <c r="P1383">
        <v>2023</v>
      </c>
    </row>
    <row r="1384" spans="1:16" x14ac:dyDescent="0.25">
      <c r="A1384" t="s">
        <v>3038</v>
      </c>
      <c r="B1384" s="1">
        <v>44739</v>
      </c>
      <c r="C1384" s="1">
        <v>45239</v>
      </c>
      <c r="D1384" t="s">
        <v>34</v>
      </c>
      <c r="E1384" t="s">
        <v>3039</v>
      </c>
      <c r="F1384" t="s">
        <v>36</v>
      </c>
      <c r="G1384" t="s">
        <v>618</v>
      </c>
      <c r="H1384" t="s">
        <v>21</v>
      </c>
      <c r="I1384" t="s">
        <v>30</v>
      </c>
      <c r="J1384" t="s">
        <v>31</v>
      </c>
      <c r="K1384">
        <v>481.02</v>
      </c>
      <c r="L1384">
        <v>3</v>
      </c>
      <c r="M1384">
        <v>0.05</v>
      </c>
      <c r="N1384">
        <v>-43.41</v>
      </c>
      <c r="O1384" t="s">
        <v>32</v>
      </c>
      <c r="P1384">
        <v>2022</v>
      </c>
    </row>
    <row r="1385" spans="1:16" x14ac:dyDescent="0.25">
      <c r="A1385" t="s">
        <v>3040</v>
      </c>
      <c r="B1385" s="1">
        <v>44246</v>
      </c>
      <c r="C1385" s="1">
        <v>45408</v>
      </c>
      <c r="D1385" t="s">
        <v>17</v>
      </c>
      <c r="E1385" t="s">
        <v>3041</v>
      </c>
      <c r="F1385" t="s">
        <v>28</v>
      </c>
      <c r="G1385" t="s">
        <v>503</v>
      </c>
      <c r="H1385" t="s">
        <v>59</v>
      </c>
      <c r="I1385" t="s">
        <v>39</v>
      </c>
      <c r="J1385" t="s">
        <v>47</v>
      </c>
      <c r="K1385">
        <v>194.8</v>
      </c>
      <c r="L1385">
        <v>4</v>
      </c>
      <c r="M1385">
        <v>0.05</v>
      </c>
      <c r="N1385">
        <v>83.49</v>
      </c>
      <c r="O1385" t="s">
        <v>65</v>
      </c>
      <c r="P1385">
        <v>2021</v>
      </c>
    </row>
    <row r="1386" spans="1:16" x14ac:dyDescent="0.25">
      <c r="A1386" t="s">
        <v>3042</v>
      </c>
      <c r="B1386" s="1">
        <v>45153</v>
      </c>
      <c r="C1386" s="1">
        <v>45229</v>
      </c>
      <c r="D1386" t="s">
        <v>17</v>
      </c>
      <c r="E1386" t="s">
        <v>3043</v>
      </c>
      <c r="F1386" t="s">
        <v>19</v>
      </c>
      <c r="G1386" t="s">
        <v>267</v>
      </c>
      <c r="H1386" t="s">
        <v>87</v>
      </c>
      <c r="I1386" t="s">
        <v>39</v>
      </c>
      <c r="J1386" t="s">
        <v>47</v>
      </c>
      <c r="K1386">
        <v>189.32</v>
      </c>
      <c r="L1386">
        <v>7</v>
      </c>
      <c r="M1386">
        <v>0.23</v>
      </c>
      <c r="N1386">
        <v>-0.87</v>
      </c>
      <c r="O1386" t="s">
        <v>24</v>
      </c>
      <c r="P1386">
        <v>2023</v>
      </c>
    </row>
    <row r="1387" spans="1:16" x14ac:dyDescent="0.25">
      <c r="A1387" t="s">
        <v>3044</v>
      </c>
      <c r="B1387" s="1">
        <v>44868</v>
      </c>
      <c r="C1387" s="1">
        <v>45007</v>
      </c>
      <c r="D1387" t="s">
        <v>61</v>
      </c>
      <c r="E1387" t="s">
        <v>3045</v>
      </c>
      <c r="F1387" t="s">
        <v>36</v>
      </c>
      <c r="G1387" t="s">
        <v>63</v>
      </c>
      <c r="H1387" t="s">
        <v>87</v>
      </c>
      <c r="I1387" t="s">
        <v>22</v>
      </c>
      <c r="J1387" t="s">
        <v>132</v>
      </c>
      <c r="K1387">
        <v>188.19</v>
      </c>
      <c r="L1387">
        <v>8</v>
      </c>
      <c r="M1387">
        <v>0.24</v>
      </c>
      <c r="N1387">
        <v>-83.88</v>
      </c>
      <c r="O1387" t="s">
        <v>65</v>
      </c>
      <c r="P1387">
        <v>2022</v>
      </c>
    </row>
    <row r="1388" spans="1:16" x14ac:dyDescent="0.25">
      <c r="A1388" t="s">
        <v>3046</v>
      </c>
      <c r="B1388" s="1">
        <v>45799</v>
      </c>
      <c r="C1388" s="1">
        <v>45803</v>
      </c>
      <c r="D1388" t="s">
        <v>61</v>
      </c>
      <c r="E1388" t="s">
        <v>3047</v>
      </c>
      <c r="F1388" t="s">
        <v>19</v>
      </c>
      <c r="G1388" t="s">
        <v>1041</v>
      </c>
      <c r="H1388" t="s">
        <v>21</v>
      </c>
      <c r="I1388" t="s">
        <v>22</v>
      </c>
      <c r="J1388" t="s">
        <v>132</v>
      </c>
      <c r="K1388">
        <v>259.97000000000003</v>
      </c>
      <c r="L1388">
        <v>1</v>
      </c>
      <c r="M1388">
        <v>0.11</v>
      </c>
      <c r="N1388">
        <v>107.7</v>
      </c>
      <c r="O1388" t="s">
        <v>71</v>
      </c>
      <c r="P1388">
        <v>2025</v>
      </c>
    </row>
    <row r="1389" spans="1:16" x14ac:dyDescent="0.25">
      <c r="A1389" t="s">
        <v>3048</v>
      </c>
      <c r="B1389" s="1">
        <v>44271</v>
      </c>
      <c r="C1389" s="1">
        <v>45241</v>
      </c>
      <c r="D1389" t="s">
        <v>26</v>
      </c>
      <c r="E1389" t="s">
        <v>3049</v>
      </c>
      <c r="F1389" t="s">
        <v>28</v>
      </c>
      <c r="G1389" t="s">
        <v>1192</v>
      </c>
      <c r="H1389" t="s">
        <v>21</v>
      </c>
      <c r="I1389" t="s">
        <v>39</v>
      </c>
      <c r="J1389" t="s">
        <v>40</v>
      </c>
      <c r="K1389">
        <v>364.55</v>
      </c>
      <c r="L1389">
        <v>1</v>
      </c>
      <c r="M1389">
        <v>0.14000000000000001</v>
      </c>
      <c r="N1389">
        <v>197.22</v>
      </c>
      <c r="O1389" t="s">
        <v>71</v>
      </c>
      <c r="P1389">
        <v>2021</v>
      </c>
    </row>
    <row r="1390" spans="1:16" x14ac:dyDescent="0.25">
      <c r="A1390" t="s">
        <v>3050</v>
      </c>
      <c r="B1390" s="1">
        <v>45249</v>
      </c>
      <c r="C1390" s="1">
        <v>45762</v>
      </c>
      <c r="D1390" t="s">
        <v>17</v>
      </c>
      <c r="E1390" t="s">
        <v>3051</v>
      </c>
      <c r="F1390" t="s">
        <v>36</v>
      </c>
      <c r="G1390" t="s">
        <v>310</v>
      </c>
      <c r="H1390" t="s">
        <v>87</v>
      </c>
      <c r="I1390" t="s">
        <v>39</v>
      </c>
      <c r="J1390" t="s">
        <v>47</v>
      </c>
      <c r="K1390">
        <v>339.97</v>
      </c>
      <c r="L1390">
        <v>9</v>
      </c>
      <c r="M1390">
        <v>0.19</v>
      </c>
      <c r="N1390">
        <v>318.55</v>
      </c>
      <c r="O1390" t="s">
        <v>65</v>
      </c>
      <c r="P1390">
        <v>2023</v>
      </c>
    </row>
    <row r="1391" spans="1:16" x14ac:dyDescent="0.25">
      <c r="A1391" t="s">
        <v>3052</v>
      </c>
      <c r="B1391" s="1">
        <v>45247</v>
      </c>
      <c r="C1391" s="1">
        <v>45464</v>
      </c>
      <c r="D1391" t="s">
        <v>61</v>
      </c>
      <c r="E1391" t="s">
        <v>3053</v>
      </c>
      <c r="F1391" t="s">
        <v>28</v>
      </c>
      <c r="G1391" t="s">
        <v>988</v>
      </c>
      <c r="H1391" t="s">
        <v>21</v>
      </c>
      <c r="I1391" t="s">
        <v>22</v>
      </c>
      <c r="J1391" t="s">
        <v>64</v>
      </c>
      <c r="K1391">
        <v>347.46</v>
      </c>
      <c r="L1391">
        <v>9</v>
      </c>
      <c r="M1391">
        <v>7.0000000000000007E-2</v>
      </c>
      <c r="N1391">
        <v>69.81</v>
      </c>
      <c r="O1391" t="s">
        <v>71</v>
      </c>
      <c r="P1391">
        <v>2023</v>
      </c>
    </row>
    <row r="1392" spans="1:16" x14ac:dyDescent="0.25">
      <c r="A1392" s="2" t="s">
        <v>3054</v>
      </c>
      <c r="B1392" s="1">
        <v>45171</v>
      </c>
      <c r="C1392" s="1">
        <v>45178</v>
      </c>
      <c r="D1392" t="s">
        <v>26</v>
      </c>
      <c r="E1392" t="s">
        <v>3055</v>
      </c>
      <c r="F1392" t="s">
        <v>36</v>
      </c>
      <c r="G1392" t="s">
        <v>255</v>
      </c>
      <c r="H1392" t="s">
        <v>38</v>
      </c>
      <c r="I1392" t="s">
        <v>39</v>
      </c>
      <c r="J1392" t="s">
        <v>40</v>
      </c>
      <c r="K1392">
        <v>861.4</v>
      </c>
      <c r="L1392">
        <v>1</v>
      </c>
      <c r="M1392">
        <v>0.2</v>
      </c>
      <c r="N1392">
        <v>116.04</v>
      </c>
      <c r="O1392" t="s">
        <v>65</v>
      </c>
      <c r="P1392">
        <v>2023</v>
      </c>
    </row>
    <row r="1393" spans="1:16" x14ac:dyDescent="0.25">
      <c r="A1393" t="s">
        <v>3056</v>
      </c>
      <c r="B1393" s="1">
        <v>44981</v>
      </c>
      <c r="C1393" s="1">
        <v>45247</v>
      </c>
      <c r="D1393" t="s">
        <v>17</v>
      </c>
      <c r="E1393" t="s">
        <v>3057</v>
      </c>
      <c r="F1393" t="s">
        <v>19</v>
      </c>
      <c r="G1393" t="s">
        <v>1134</v>
      </c>
      <c r="H1393" t="s">
        <v>59</v>
      </c>
      <c r="I1393" t="s">
        <v>39</v>
      </c>
      <c r="J1393" t="s">
        <v>113</v>
      </c>
      <c r="K1393">
        <v>124.57</v>
      </c>
      <c r="L1393">
        <v>10</v>
      </c>
      <c r="M1393">
        <v>0.17</v>
      </c>
      <c r="N1393">
        <v>180.12</v>
      </c>
      <c r="O1393" t="s">
        <v>71</v>
      </c>
      <c r="P1393">
        <v>2023</v>
      </c>
    </row>
    <row r="1394" spans="1:16" x14ac:dyDescent="0.25">
      <c r="A1394" t="s">
        <v>3058</v>
      </c>
      <c r="B1394" s="1">
        <v>45574</v>
      </c>
      <c r="C1394" s="1">
        <v>45838</v>
      </c>
      <c r="D1394" t="s">
        <v>26</v>
      </c>
      <c r="E1394" t="s">
        <v>3059</v>
      </c>
      <c r="F1394" t="s">
        <v>36</v>
      </c>
      <c r="G1394" t="s">
        <v>559</v>
      </c>
      <c r="H1394" t="s">
        <v>21</v>
      </c>
      <c r="I1394" t="s">
        <v>30</v>
      </c>
      <c r="J1394" t="s">
        <v>51</v>
      </c>
      <c r="K1394">
        <v>681.91</v>
      </c>
      <c r="L1394">
        <v>5</v>
      </c>
      <c r="M1394">
        <v>0.22</v>
      </c>
      <c r="N1394">
        <v>365.45</v>
      </c>
      <c r="O1394" t="s">
        <v>24</v>
      </c>
      <c r="P1394">
        <v>2024</v>
      </c>
    </row>
    <row r="1395" spans="1:16" x14ac:dyDescent="0.25">
      <c r="A1395" t="s">
        <v>3060</v>
      </c>
      <c r="B1395" s="1">
        <v>44312</v>
      </c>
      <c r="C1395" s="1">
        <v>45597</v>
      </c>
      <c r="D1395" t="s">
        <v>17</v>
      </c>
      <c r="E1395" t="s">
        <v>3061</v>
      </c>
      <c r="F1395" t="s">
        <v>19</v>
      </c>
      <c r="G1395" t="s">
        <v>146</v>
      </c>
      <c r="H1395" t="s">
        <v>21</v>
      </c>
      <c r="I1395" t="s">
        <v>22</v>
      </c>
      <c r="J1395" t="s">
        <v>23</v>
      </c>
      <c r="K1395">
        <v>688.69</v>
      </c>
      <c r="L1395">
        <v>3</v>
      </c>
      <c r="M1395">
        <v>0.28000000000000003</v>
      </c>
      <c r="N1395">
        <v>16.850000000000001</v>
      </c>
      <c r="O1395" t="s">
        <v>65</v>
      </c>
      <c r="P1395">
        <v>2021</v>
      </c>
    </row>
    <row r="1396" spans="1:16" x14ac:dyDescent="0.25">
      <c r="A1396" t="s">
        <v>3062</v>
      </c>
      <c r="B1396" s="1">
        <v>45803</v>
      </c>
      <c r="C1396" s="1">
        <v>45828</v>
      </c>
      <c r="D1396" t="s">
        <v>34</v>
      </c>
      <c r="E1396" t="s">
        <v>3063</v>
      </c>
      <c r="F1396" t="s">
        <v>36</v>
      </c>
      <c r="G1396" t="s">
        <v>163</v>
      </c>
      <c r="H1396" t="s">
        <v>59</v>
      </c>
      <c r="I1396" t="s">
        <v>30</v>
      </c>
      <c r="J1396" t="s">
        <v>51</v>
      </c>
      <c r="K1396">
        <v>878.61</v>
      </c>
      <c r="L1396">
        <v>8</v>
      </c>
      <c r="M1396">
        <v>0.01</v>
      </c>
      <c r="N1396">
        <v>-57.16</v>
      </c>
      <c r="O1396" t="s">
        <v>71</v>
      </c>
      <c r="P1396">
        <v>2025</v>
      </c>
    </row>
    <row r="1397" spans="1:16" x14ac:dyDescent="0.25">
      <c r="A1397" t="s">
        <v>3064</v>
      </c>
      <c r="B1397" s="1">
        <v>44816</v>
      </c>
      <c r="C1397" s="1">
        <v>45435</v>
      </c>
      <c r="D1397" t="s">
        <v>34</v>
      </c>
      <c r="E1397" t="s">
        <v>3065</v>
      </c>
      <c r="F1397" t="s">
        <v>19</v>
      </c>
      <c r="G1397" t="s">
        <v>1419</v>
      </c>
      <c r="H1397" t="s">
        <v>59</v>
      </c>
      <c r="I1397" t="s">
        <v>30</v>
      </c>
      <c r="J1397" t="s">
        <v>55</v>
      </c>
      <c r="K1397">
        <v>259.16000000000003</v>
      </c>
      <c r="L1397">
        <v>1</v>
      </c>
      <c r="M1397">
        <v>0.23</v>
      </c>
      <c r="N1397">
        <v>-73.62</v>
      </c>
      <c r="O1397" t="s">
        <v>71</v>
      </c>
      <c r="P1397">
        <v>2022</v>
      </c>
    </row>
    <row r="1398" spans="1:16" x14ac:dyDescent="0.25">
      <c r="A1398" t="s">
        <v>3066</v>
      </c>
      <c r="B1398" s="1">
        <v>44531</v>
      </c>
      <c r="C1398" s="1">
        <v>44853</v>
      </c>
      <c r="D1398" t="s">
        <v>17</v>
      </c>
      <c r="E1398" t="s">
        <v>3067</v>
      </c>
      <c r="F1398" t="s">
        <v>36</v>
      </c>
      <c r="G1398" t="s">
        <v>199</v>
      </c>
      <c r="H1398" t="s">
        <v>59</v>
      </c>
      <c r="I1398" t="s">
        <v>22</v>
      </c>
      <c r="J1398" t="s">
        <v>64</v>
      </c>
      <c r="K1398">
        <v>578.61</v>
      </c>
      <c r="L1398">
        <v>3</v>
      </c>
      <c r="M1398">
        <v>0.22</v>
      </c>
      <c r="N1398">
        <v>-56.38</v>
      </c>
      <c r="O1398" t="s">
        <v>71</v>
      </c>
      <c r="P1398">
        <v>2021</v>
      </c>
    </row>
    <row r="1399" spans="1:16" x14ac:dyDescent="0.25">
      <c r="A1399" t="s">
        <v>3068</v>
      </c>
      <c r="B1399" s="1">
        <v>45726</v>
      </c>
      <c r="C1399" s="1">
        <v>45816</v>
      </c>
      <c r="D1399" t="s">
        <v>17</v>
      </c>
      <c r="E1399" t="s">
        <v>3069</v>
      </c>
      <c r="F1399" t="s">
        <v>19</v>
      </c>
      <c r="G1399" t="s">
        <v>1535</v>
      </c>
      <c r="H1399" t="s">
        <v>87</v>
      </c>
      <c r="I1399" t="s">
        <v>22</v>
      </c>
      <c r="J1399" t="s">
        <v>64</v>
      </c>
      <c r="K1399">
        <v>98.99</v>
      </c>
      <c r="L1399">
        <v>7</v>
      </c>
      <c r="M1399">
        <v>0.21</v>
      </c>
      <c r="N1399">
        <v>294.61</v>
      </c>
      <c r="O1399" t="s">
        <v>65</v>
      </c>
      <c r="P1399">
        <v>2025</v>
      </c>
    </row>
    <row r="1400" spans="1:16" x14ac:dyDescent="0.25">
      <c r="A1400" t="s">
        <v>3070</v>
      </c>
      <c r="B1400" s="1">
        <v>44888</v>
      </c>
      <c r="C1400" s="1">
        <v>45774</v>
      </c>
      <c r="D1400" t="s">
        <v>61</v>
      </c>
      <c r="E1400" t="s">
        <v>3071</v>
      </c>
      <c r="F1400" t="s">
        <v>36</v>
      </c>
      <c r="G1400" t="s">
        <v>604</v>
      </c>
      <c r="H1400" t="s">
        <v>87</v>
      </c>
      <c r="I1400" t="s">
        <v>22</v>
      </c>
      <c r="J1400" t="s">
        <v>23</v>
      </c>
      <c r="K1400">
        <v>929.9</v>
      </c>
      <c r="L1400">
        <v>1</v>
      </c>
      <c r="M1400">
        <v>0.17</v>
      </c>
      <c r="N1400">
        <v>118.59</v>
      </c>
      <c r="O1400" t="s">
        <v>32</v>
      </c>
      <c r="P1400">
        <v>2022</v>
      </c>
    </row>
    <row r="1401" spans="1:16" x14ac:dyDescent="0.25">
      <c r="A1401" s="2" t="s">
        <v>3072</v>
      </c>
      <c r="B1401" s="1">
        <v>44037</v>
      </c>
      <c r="C1401" s="1">
        <v>45455</v>
      </c>
      <c r="D1401" t="s">
        <v>61</v>
      </c>
      <c r="E1401" t="s">
        <v>3073</v>
      </c>
      <c r="F1401" t="s">
        <v>19</v>
      </c>
      <c r="G1401" t="s">
        <v>310</v>
      </c>
      <c r="H1401" t="s">
        <v>38</v>
      </c>
      <c r="I1401" t="s">
        <v>30</v>
      </c>
      <c r="J1401" t="s">
        <v>55</v>
      </c>
      <c r="K1401">
        <v>638.16</v>
      </c>
      <c r="L1401">
        <v>2</v>
      </c>
      <c r="M1401">
        <v>0.2</v>
      </c>
      <c r="N1401">
        <v>-39.700000000000003</v>
      </c>
      <c r="O1401" t="s">
        <v>24</v>
      </c>
      <c r="P1401">
        <v>2020</v>
      </c>
    </row>
    <row r="1402" spans="1:16" x14ac:dyDescent="0.25">
      <c r="A1402" t="s">
        <v>3074</v>
      </c>
      <c r="B1402" s="1">
        <v>45048</v>
      </c>
      <c r="C1402" s="1">
        <v>45584</v>
      </c>
      <c r="D1402" t="s">
        <v>17</v>
      </c>
      <c r="E1402" t="s">
        <v>3075</v>
      </c>
      <c r="F1402" t="s">
        <v>28</v>
      </c>
      <c r="G1402" t="s">
        <v>1114</v>
      </c>
      <c r="H1402" t="s">
        <v>38</v>
      </c>
      <c r="I1402" t="s">
        <v>22</v>
      </c>
      <c r="J1402" t="s">
        <v>23</v>
      </c>
      <c r="K1402">
        <v>70.7</v>
      </c>
      <c r="L1402">
        <v>7</v>
      </c>
      <c r="M1402">
        <v>0.15</v>
      </c>
      <c r="N1402">
        <v>62.61</v>
      </c>
      <c r="O1402" t="s">
        <v>71</v>
      </c>
      <c r="P1402">
        <v>2023</v>
      </c>
    </row>
    <row r="1403" spans="1:16" x14ac:dyDescent="0.25">
      <c r="A1403" t="s">
        <v>3076</v>
      </c>
      <c r="B1403" s="1">
        <v>45800</v>
      </c>
      <c r="C1403" s="1">
        <v>45826</v>
      </c>
      <c r="D1403" t="s">
        <v>17</v>
      </c>
      <c r="E1403" t="s">
        <v>3077</v>
      </c>
      <c r="F1403" t="s">
        <v>36</v>
      </c>
      <c r="G1403" t="s">
        <v>630</v>
      </c>
      <c r="H1403" t="s">
        <v>38</v>
      </c>
      <c r="I1403" t="s">
        <v>22</v>
      </c>
      <c r="J1403" t="s">
        <v>23</v>
      </c>
      <c r="K1403">
        <v>406.66</v>
      </c>
      <c r="L1403">
        <v>8</v>
      </c>
      <c r="M1403">
        <v>0.2</v>
      </c>
      <c r="N1403">
        <v>130.07</v>
      </c>
      <c r="O1403" t="s">
        <v>65</v>
      </c>
      <c r="P1403">
        <v>2025</v>
      </c>
    </row>
    <row r="1404" spans="1:16" x14ac:dyDescent="0.25">
      <c r="A1404" t="s">
        <v>3078</v>
      </c>
      <c r="B1404" s="1">
        <v>44122</v>
      </c>
      <c r="C1404" s="1">
        <v>44254</v>
      </c>
      <c r="D1404" t="s">
        <v>17</v>
      </c>
      <c r="E1404" t="s">
        <v>3079</v>
      </c>
      <c r="F1404" t="s">
        <v>19</v>
      </c>
      <c r="G1404" t="s">
        <v>1572</v>
      </c>
      <c r="H1404" t="s">
        <v>87</v>
      </c>
      <c r="I1404" t="s">
        <v>22</v>
      </c>
      <c r="J1404" t="s">
        <v>64</v>
      </c>
      <c r="K1404">
        <v>12.04</v>
      </c>
      <c r="L1404">
        <v>9</v>
      </c>
      <c r="M1404">
        <v>0.24</v>
      </c>
      <c r="N1404">
        <v>58.5</v>
      </c>
      <c r="O1404" t="s">
        <v>32</v>
      </c>
      <c r="P1404">
        <v>2020</v>
      </c>
    </row>
    <row r="1405" spans="1:16" x14ac:dyDescent="0.25">
      <c r="A1405" s="2" t="s">
        <v>3080</v>
      </c>
      <c r="B1405" s="1">
        <v>44864</v>
      </c>
      <c r="C1405" s="1">
        <v>44989</v>
      </c>
      <c r="D1405" t="s">
        <v>61</v>
      </c>
      <c r="E1405" t="s">
        <v>3081</v>
      </c>
      <c r="F1405" t="s">
        <v>28</v>
      </c>
      <c r="G1405" t="s">
        <v>231</v>
      </c>
      <c r="H1405" t="s">
        <v>87</v>
      </c>
      <c r="I1405" t="s">
        <v>30</v>
      </c>
      <c r="J1405" t="s">
        <v>51</v>
      </c>
      <c r="K1405">
        <v>625.11</v>
      </c>
      <c r="L1405">
        <v>5</v>
      </c>
      <c r="M1405">
        <v>0.09</v>
      </c>
      <c r="N1405">
        <v>361.57</v>
      </c>
      <c r="O1405" t="s">
        <v>32</v>
      </c>
      <c r="P1405">
        <v>2022</v>
      </c>
    </row>
    <row r="1406" spans="1:16" x14ac:dyDescent="0.25">
      <c r="A1406" t="s">
        <v>3082</v>
      </c>
      <c r="B1406" s="1">
        <v>44293</v>
      </c>
      <c r="C1406" s="1">
        <v>44419</v>
      </c>
      <c r="D1406" t="s">
        <v>61</v>
      </c>
      <c r="E1406" t="s">
        <v>3083</v>
      </c>
      <c r="F1406" t="s">
        <v>36</v>
      </c>
      <c r="G1406" t="s">
        <v>1029</v>
      </c>
      <c r="H1406" t="s">
        <v>59</v>
      </c>
      <c r="I1406" t="s">
        <v>22</v>
      </c>
      <c r="J1406" t="s">
        <v>132</v>
      </c>
      <c r="K1406">
        <v>99.43</v>
      </c>
      <c r="L1406">
        <v>1</v>
      </c>
      <c r="M1406">
        <v>0.26</v>
      </c>
      <c r="N1406">
        <v>169.57</v>
      </c>
      <c r="O1406" t="s">
        <v>65</v>
      </c>
      <c r="P1406">
        <v>2021</v>
      </c>
    </row>
    <row r="1407" spans="1:16" x14ac:dyDescent="0.25">
      <c r="A1407" t="s">
        <v>3084</v>
      </c>
      <c r="B1407" s="1">
        <v>44138</v>
      </c>
      <c r="C1407" s="1">
        <v>44906</v>
      </c>
      <c r="D1407" t="s">
        <v>34</v>
      </c>
      <c r="E1407" t="s">
        <v>3085</v>
      </c>
      <c r="F1407" t="s">
        <v>36</v>
      </c>
      <c r="G1407" t="s">
        <v>396</v>
      </c>
      <c r="H1407" t="s">
        <v>87</v>
      </c>
      <c r="I1407" t="s">
        <v>22</v>
      </c>
      <c r="J1407" t="s">
        <v>23</v>
      </c>
      <c r="K1407">
        <v>550.59</v>
      </c>
      <c r="L1407">
        <v>5</v>
      </c>
      <c r="M1407">
        <v>0.11</v>
      </c>
      <c r="N1407">
        <v>-55.35</v>
      </c>
      <c r="O1407" t="s">
        <v>32</v>
      </c>
      <c r="P1407">
        <v>2020</v>
      </c>
    </row>
    <row r="1408" spans="1:16" x14ac:dyDescent="0.25">
      <c r="A1408" t="s">
        <v>3086</v>
      </c>
      <c r="B1408" s="1">
        <v>44766</v>
      </c>
      <c r="C1408" s="1">
        <v>45605</v>
      </c>
      <c r="D1408" t="s">
        <v>34</v>
      </c>
      <c r="E1408" t="s">
        <v>3087</v>
      </c>
      <c r="F1408" t="s">
        <v>28</v>
      </c>
      <c r="G1408" t="s">
        <v>240</v>
      </c>
      <c r="H1408" t="s">
        <v>59</v>
      </c>
      <c r="I1408" t="s">
        <v>22</v>
      </c>
      <c r="J1408" t="s">
        <v>132</v>
      </c>
      <c r="K1408">
        <v>432.98</v>
      </c>
      <c r="L1408">
        <v>10</v>
      </c>
      <c r="M1408">
        <v>0.08</v>
      </c>
      <c r="N1408">
        <v>294.36</v>
      </c>
      <c r="O1408" t="s">
        <v>71</v>
      </c>
      <c r="P1408">
        <v>2022</v>
      </c>
    </row>
    <row r="1409" spans="1:16" x14ac:dyDescent="0.25">
      <c r="A1409" t="s">
        <v>3088</v>
      </c>
      <c r="B1409" s="1">
        <v>44577</v>
      </c>
      <c r="C1409" s="1">
        <v>45700</v>
      </c>
      <c r="D1409" t="s">
        <v>61</v>
      </c>
      <c r="E1409" t="s">
        <v>3089</v>
      </c>
      <c r="F1409" t="s">
        <v>19</v>
      </c>
      <c r="G1409" t="s">
        <v>480</v>
      </c>
      <c r="H1409" t="s">
        <v>59</v>
      </c>
      <c r="I1409" t="s">
        <v>30</v>
      </c>
      <c r="J1409" t="s">
        <v>51</v>
      </c>
      <c r="K1409">
        <v>598.82000000000005</v>
      </c>
      <c r="L1409">
        <v>2</v>
      </c>
      <c r="M1409">
        <v>0.18</v>
      </c>
      <c r="N1409">
        <v>453.51</v>
      </c>
      <c r="O1409" t="s">
        <v>32</v>
      </c>
      <c r="P1409">
        <v>2022</v>
      </c>
    </row>
    <row r="1410" spans="1:16" x14ac:dyDescent="0.25">
      <c r="A1410" t="s">
        <v>3090</v>
      </c>
      <c r="B1410" s="1">
        <v>45526</v>
      </c>
      <c r="C1410" s="1">
        <v>45626</v>
      </c>
      <c r="D1410" t="s">
        <v>61</v>
      </c>
      <c r="E1410" t="s">
        <v>3091</v>
      </c>
      <c r="F1410" t="s">
        <v>36</v>
      </c>
      <c r="G1410" t="s">
        <v>152</v>
      </c>
      <c r="H1410" t="s">
        <v>59</v>
      </c>
      <c r="I1410" t="s">
        <v>30</v>
      </c>
      <c r="J1410" t="s">
        <v>55</v>
      </c>
      <c r="K1410">
        <v>557.70000000000005</v>
      </c>
      <c r="L1410">
        <v>7</v>
      </c>
      <c r="M1410">
        <v>0.13</v>
      </c>
      <c r="N1410">
        <v>309.47000000000003</v>
      </c>
      <c r="O1410" t="s">
        <v>32</v>
      </c>
      <c r="P1410">
        <v>2024</v>
      </c>
    </row>
    <row r="1411" spans="1:16" x14ac:dyDescent="0.25">
      <c r="A1411" t="s">
        <v>3092</v>
      </c>
      <c r="B1411" s="1">
        <v>45683</v>
      </c>
      <c r="C1411" s="1">
        <v>45849</v>
      </c>
      <c r="D1411" t="s">
        <v>17</v>
      </c>
      <c r="E1411" t="s">
        <v>3093</v>
      </c>
      <c r="F1411" t="s">
        <v>36</v>
      </c>
      <c r="G1411" t="s">
        <v>401</v>
      </c>
      <c r="H1411" t="s">
        <v>59</v>
      </c>
      <c r="I1411" t="s">
        <v>22</v>
      </c>
      <c r="J1411" t="s">
        <v>132</v>
      </c>
      <c r="K1411">
        <v>866.4</v>
      </c>
      <c r="L1411">
        <v>10</v>
      </c>
      <c r="M1411">
        <v>0.06</v>
      </c>
      <c r="N1411">
        <v>126.01</v>
      </c>
      <c r="O1411" t="s">
        <v>24</v>
      </c>
      <c r="P1411">
        <v>2025</v>
      </c>
    </row>
    <row r="1412" spans="1:16" x14ac:dyDescent="0.25">
      <c r="A1412" t="s">
        <v>3094</v>
      </c>
      <c r="B1412" s="1">
        <v>44554</v>
      </c>
      <c r="C1412" s="1">
        <v>45303</v>
      </c>
      <c r="D1412" t="s">
        <v>26</v>
      </c>
      <c r="E1412" t="s">
        <v>3095</v>
      </c>
      <c r="F1412" t="s">
        <v>28</v>
      </c>
      <c r="G1412" t="s">
        <v>745</v>
      </c>
      <c r="H1412" t="s">
        <v>21</v>
      </c>
      <c r="I1412" t="s">
        <v>39</v>
      </c>
      <c r="J1412" t="s">
        <v>47</v>
      </c>
      <c r="K1412">
        <v>160.96</v>
      </c>
      <c r="L1412">
        <v>9</v>
      </c>
      <c r="M1412">
        <v>0.06</v>
      </c>
      <c r="N1412">
        <v>187.67</v>
      </c>
      <c r="O1412" t="s">
        <v>71</v>
      </c>
      <c r="P1412">
        <v>2021</v>
      </c>
    </row>
    <row r="1413" spans="1:16" x14ac:dyDescent="0.25">
      <c r="A1413" t="s">
        <v>3096</v>
      </c>
      <c r="B1413" s="1">
        <v>45154</v>
      </c>
      <c r="C1413" s="1">
        <v>45562</v>
      </c>
      <c r="D1413" t="s">
        <v>34</v>
      </c>
      <c r="E1413" t="s">
        <v>3097</v>
      </c>
      <c r="F1413" t="s">
        <v>36</v>
      </c>
      <c r="G1413" t="s">
        <v>261</v>
      </c>
      <c r="H1413" t="s">
        <v>59</v>
      </c>
      <c r="I1413" t="s">
        <v>39</v>
      </c>
      <c r="J1413" t="s">
        <v>40</v>
      </c>
      <c r="K1413">
        <v>531.45000000000005</v>
      </c>
      <c r="L1413">
        <v>9</v>
      </c>
      <c r="M1413">
        <v>0.01</v>
      </c>
      <c r="N1413">
        <v>24.4</v>
      </c>
      <c r="O1413" t="s">
        <v>65</v>
      </c>
      <c r="P1413">
        <v>2023</v>
      </c>
    </row>
    <row r="1414" spans="1:16" x14ac:dyDescent="0.25">
      <c r="A1414" t="s">
        <v>3098</v>
      </c>
      <c r="B1414" s="1">
        <v>44518</v>
      </c>
      <c r="C1414" s="1">
        <v>45261</v>
      </c>
      <c r="D1414" t="s">
        <v>61</v>
      </c>
      <c r="E1414" t="s">
        <v>3099</v>
      </c>
      <c r="F1414" t="s">
        <v>19</v>
      </c>
      <c r="G1414" t="s">
        <v>572</v>
      </c>
      <c r="H1414" t="s">
        <v>59</v>
      </c>
      <c r="I1414" t="s">
        <v>30</v>
      </c>
      <c r="J1414" t="s">
        <v>51</v>
      </c>
      <c r="K1414">
        <v>728.25</v>
      </c>
      <c r="L1414">
        <v>5</v>
      </c>
      <c r="M1414">
        <v>7.0000000000000007E-2</v>
      </c>
      <c r="N1414">
        <v>281.54000000000002</v>
      </c>
      <c r="O1414" t="s">
        <v>24</v>
      </c>
      <c r="P1414">
        <v>2021</v>
      </c>
    </row>
    <row r="1415" spans="1:16" x14ac:dyDescent="0.25">
      <c r="A1415" t="s">
        <v>3100</v>
      </c>
      <c r="B1415" s="1">
        <v>44750</v>
      </c>
      <c r="C1415" s="1">
        <v>45381</v>
      </c>
      <c r="D1415" t="s">
        <v>34</v>
      </c>
      <c r="E1415" t="s">
        <v>3101</v>
      </c>
      <c r="F1415" t="s">
        <v>28</v>
      </c>
      <c r="G1415" t="s">
        <v>817</v>
      </c>
      <c r="H1415" t="s">
        <v>21</v>
      </c>
      <c r="I1415" t="s">
        <v>22</v>
      </c>
      <c r="J1415" t="s">
        <v>132</v>
      </c>
      <c r="K1415">
        <v>184.21</v>
      </c>
      <c r="L1415">
        <v>3</v>
      </c>
      <c r="M1415">
        <v>0.28000000000000003</v>
      </c>
      <c r="N1415">
        <v>441.73</v>
      </c>
      <c r="O1415" t="s">
        <v>32</v>
      </c>
      <c r="P1415">
        <v>2022</v>
      </c>
    </row>
    <row r="1416" spans="1:16" x14ac:dyDescent="0.25">
      <c r="A1416" t="s">
        <v>3102</v>
      </c>
      <c r="B1416" s="1">
        <v>45586</v>
      </c>
      <c r="C1416" s="1">
        <v>45627</v>
      </c>
      <c r="D1416" t="s">
        <v>26</v>
      </c>
      <c r="E1416" t="s">
        <v>3103</v>
      </c>
      <c r="F1416" t="s">
        <v>28</v>
      </c>
      <c r="G1416" t="s">
        <v>216</v>
      </c>
      <c r="H1416" t="s">
        <v>38</v>
      </c>
      <c r="I1416" t="s">
        <v>30</v>
      </c>
      <c r="J1416" t="s">
        <v>31</v>
      </c>
      <c r="K1416">
        <v>383.26</v>
      </c>
      <c r="L1416">
        <v>5</v>
      </c>
      <c r="M1416">
        <v>0.05</v>
      </c>
      <c r="N1416">
        <v>454.2</v>
      </c>
      <c r="O1416" t="s">
        <v>71</v>
      </c>
      <c r="P1416">
        <v>2024</v>
      </c>
    </row>
    <row r="1417" spans="1:16" x14ac:dyDescent="0.25">
      <c r="A1417" t="s">
        <v>3104</v>
      </c>
      <c r="B1417" s="1">
        <v>45247</v>
      </c>
      <c r="C1417" s="1">
        <v>45644</v>
      </c>
      <c r="D1417" t="s">
        <v>17</v>
      </c>
      <c r="E1417" t="s">
        <v>3105</v>
      </c>
      <c r="F1417" t="s">
        <v>19</v>
      </c>
      <c r="G1417" t="s">
        <v>1046</v>
      </c>
      <c r="H1417" t="s">
        <v>87</v>
      </c>
      <c r="I1417" t="s">
        <v>30</v>
      </c>
      <c r="J1417" t="s">
        <v>51</v>
      </c>
      <c r="K1417">
        <v>635.66999999999996</v>
      </c>
      <c r="L1417">
        <v>9</v>
      </c>
      <c r="M1417">
        <v>0.23</v>
      </c>
      <c r="N1417">
        <v>62</v>
      </c>
      <c r="O1417" t="s">
        <v>71</v>
      </c>
      <c r="P1417">
        <v>2023</v>
      </c>
    </row>
    <row r="1418" spans="1:16" x14ac:dyDescent="0.25">
      <c r="A1418" t="s">
        <v>3106</v>
      </c>
      <c r="B1418" s="1">
        <v>44394</v>
      </c>
      <c r="C1418" s="1">
        <v>44600</v>
      </c>
      <c r="D1418" t="s">
        <v>17</v>
      </c>
      <c r="E1418" t="s">
        <v>3107</v>
      </c>
      <c r="F1418" t="s">
        <v>19</v>
      </c>
      <c r="G1418" t="s">
        <v>1187</v>
      </c>
      <c r="H1418" t="s">
        <v>21</v>
      </c>
      <c r="I1418" t="s">
        <v>39</v>
      </c>
      <c r="J1418" t="s">
        <v>113</v>
      </c>
      <c r="K1418">
        <v>682.48</v>
      </c>
      <c r="L1418">
        <v>3</v>
      </c>
      <c r="M1418">
        <v>0.05</v>
      </c>
      <c r="N1418">
        <v>416.74</v>
      </c>
      <c r="O1418" t="s">
        <v>65</v>
      </c>
      <c r="P1418">
        <v>2021</v>
      </c>
    </row>
    <row r="1419" spans="1:16" x14ac:dyDescent="0.25">
      <c r="A1419" t="s">
        <v>3108</v>
      </c>
      <c r="B1419" s="1">
        <v>44911</v>
      </c>
      <c r="C1419" s="1">
        <v>45140</v>
      </c>
      <c r="D1419" t="s">
        <v>26</v>
      </c>
      <c r="E1419" t="s">
        <v>3109</v>
      </c>
      <c r="F1419" t="s">
        <v>19</v>
      </c>
      <c r="G1419" t="s">
        <v>890</v>
      </c>
      <c r="H1419" t="s">
        <v>87</v>
      </c>
      <c r="I1419" t="s">
        <v>30</v>
      </c>
      <c r="J1419" t="s">
        <v>31</v>
      </c>
      <c r="K1419">
        <v>534.72</v>
      </c>
      <c r="L1419">
        <v>1</v>
      </c>
      <c r="M1419">
        <v>0.03</v>
      </c>
      <c r="N1419">
        <v>39.11</v>
      </c>
      <c r="O1419" t="s">
        <v>71</v>
      </c>
      <c r="P1419">
        <v>2022</v>
      </c>
    </row>
    <row r="1420" spans="1:16" x14ac:dyDescent="0.25">
      <c r="A1420" t="s">
        <v>3110</v>
      </c>
      <c r="B1420" s="1">
        <v>45789</v>
      </c>
      <c r="C1420" s="1">
        <v>45794</v>
      </c>
      <c r="D1420" t="s">
        <v>17</v>
      </c>
      <c r="E1420" t="s">
        <v>3111</v>
      </c>
      <c r="F1420" t="s">
        <v>19</v>
      </c>
      <c r="G1420" t="s">
        <v>288</v>
      </c>
      <c r="H1420" t="s">
        <v>59</v>
      </c>
      <c r="I1420" t="s">
        <v>30</v>
      </c>
      <c r="J1420" t="s">
        <v>51</v>
      </c>
      <c r="K1420">
        <v>420.34</v>
      </c>
      <c r="L1420">
        <v>6</v>
      </c>
      <c r="M1420">
        <v>0.03</v>
      </c>
      <c r="N1420">
        <v>16.04</v>
      </c>
      <c r="O1420" t="s">
        <v>71</v>
      </c>
      <c r="P1420">
        <v>2025</v>
      </c>
    </row>
    <row r="1421" spans="1:16" x14ac:dyDescent="0.25">
      <c r="A1421" t="s">
        <v>3112</v>
      </c>
      <c r="B1421" s="1">
        <v>44386</v>
      </c>
      <c r="C1421" s="1">
        <v>45562</v>
      </c>
      <c r="D1421" t="s">
        <v>61</v>
      </c>
      <c r="E1421" t="s">
        <v>3113</v>
      </c>
      <c r="F1421" t="s">
        <v>36</v>
      </c>
      <c r="G1421" t="s">
        <v>77</v>
      </c>
      <c r="H1421" t="s">
        <v>38</v>
      </c>
      <c r="I1421" t="s">
        <v>39</v>
      </c>
      <c r="J1421" t="s">
        <v>113</v>
      </c>
      <c r="K1421">
        <v>32.72</v>
      </c>
      <c r="L1421">
        <v>2</v>
      </c>
      <c r="M1421">
        <v>0.24</v>
      </c>
      <c r="N1421">
        <v>407.16</v>
      </c>
      <c r="O1421" t="s">
        <v>65</v>
      </c>
      <c r="P1421">
        <v>2021</v>
      </c>
    </row>
    <row r="1422" spans="1:16" x14ac:dyDescent="0.25">
      <c r="A1422" t="s">
        <v>3114</v>
      </c>
      <c r="B1422" s="1">
        <v>44505</v>
      </c>
      <c r="C1422" s="1">
        <v>45330</v>
      </c>
      <c r="D1422" t="s">
        <v>34</v>
      </c>
      <c r="E1422" t="s">
        <v>3115</v>
      </c>
      <c r="F1422" t="s">
        <v>19</v>
      </c>
      <c r="G1422" t="s">
        <v>496</v>
      </c>
      <c r="H1422" t="s">
        <v>21</v>
      </c>
      <c r="I1422" t="s">
        <v>30</v>
      </c>
      <c r="J1422" t="s">
        <v>31</v>
      </c>
      <c r="K1422">
        <v>784.89</v>
      </c>
      <c r="L1422">
        <v>4</v>
      </c>
      <c r="M1422">
        <v>0.17</v>
      </c>
      <c r="N1422">
        <v>363.17</v>
      </c>
      <c r="O1422" t="s">
        <v>65</v>
      </c>
      <c r="P1422">
        <v>2021</v>
      </c>
    </row>
    <row r="1423" spans="1:16" x14ac:dyDescent="0.25">
      <c r="A1423" t="s">
        <v>3116</v>
      </c>
      <c r="B1423" s="1">
        <v>44662</v>
      </c>
      <c r="C1423" s="1">
        <v>45143</v>
      </c>
      <c r="D1423" t="s">
        <v>34</v>
      </c>
      <c r="E1423" t="s">
        <v>3117</v>
      </c>
      <c r="F1423" t="s">
        <v>36</v>
      </c>
      <c r="G1423" t="s">
        <v>152</v>
      </c>
      <c r="H1423" t="s">
        <v>38</v>
      </c>
      <c r="I1423" t="s">
        <v>22</v>
      </c>
      <c r="J1423" t="s">
        <v>64</v>
      </c>
      <c r="K1423">
        <v>648.11</v>
      </c>
      <c r="L1423">
        <v>1</v>
      </c>
      <c r="M1423">
        <v>0.18</v>
      </c>
      <c r="N1423">
        <v>137.97999999999999</v>
      </c>
      <c r="O1423" t="s">
        <v>32</v>
      </c>
      <c r="P1423">
        <v>2022</v>
      </c>
    </row>
    <row r="1424" spans="1:16" x14ac:dyDescent="0.25">
      <c r="A1424" t="s">
        <v>3118</v>
      </c>
      <c r="B1424" s="1">
        <v>44864</v>
      </c>
      <c r="C1424" s="1">
        <v>44963</v>
      </c>
      <c r="D1424" t="s">
        <v>34</v>
      </c>
      <c r="E1424" t="s">
        <v>3119</v>
      </c>
      <c r="F1424" t="s">
        <v>28</v>
      </c>
      <c r="G1424" t="s">
        <v>222</v>
      </c>
      <c r="H1424" t="s">
        <v>21</v>
      </c>
      <c r="I1424" t="s">
        <v>39</v>
      </c>
      <c r="J1424" t="s">
        <v>47</v>
      </c>
      <c r="K1424">
        <v>680.78</v>
      </c>
      <c r="L1424">
        <v>7</v>
      </c>
      <c r="M1424">
        <v>0.09</v>
      </c>
      <c r="N1424">
        <v>415</v>
      </c>
      <c r="O1424" t="s">
        <v>65</v>
      </c>
      <c r="P1424">
        <v>2022</v>
      </c>
    </row>
    <row r="1425" spans="1:16" x14ac:dyDescent="0.25">
      <c r="A1425" t="s">
        <v>3120</v>
      </c>
      <c r="B1425" s="1">
        <v>45838</v>
      </c>
      <c r="C1425" s="1">
        <v>45842</v>
      </c>
      <c r="D1425" t="s">
        <v>26</v>
      </c>
      <c r="E1425" t="s">
        <v>3121</v>
      </c>
      <c r="F1425" t="s">
        <v>36</v>
      </c>
      <c r="G1425" t="s">
        <v>243</v>
      </c>
      <c r="H1425" t="s">
        <v>21</v>
      </c>
      <c r="I1425" t="s">
        <v>22</v>
      </c>
      <c r="J1425" t="s">
        <v>64</v>
      </c>
      <c r="K1425">
        <v>422.78</v>
      </c>
      <c r="L1425">
        <v>8</v>
      </c>
      <c r="M1425">
        <v>0.16</v>
      </c>
      <c r="N1425">
        <v>194.8</v>
      </c>
      <c r="O1425" t="s">
        <v>32</v>
      </c>
      <c r="P1425">
        <v>2025</v>
      </c>
    </row>
    <row r="1426" spans="1:16" x14ac:dyDescent="0.25">
      <c r="A1426" t="s">
        <v>3122</v>
      </c>
      <c r="B1426" s="1">
        <v>45245</v>
      </c>
      <c r="C1426" s="1">
        <v>45721</v>
      </c>
      <c r="D1426" t="s">
        <v>34</v>
      </c>
      <c r="E1426" t="s">
        <v>3123</v>
      </c>
      <c r="F1426" t="s">
        <v>19</v>
      </c>
      <c r="G1426" t="s">
        <v>83</v>
      </c>
      <c r="H1426" t="s">
        <v>38</v>
      </c>
      <c r="I1426" t="s">
        <v>39</v>
      </c>
      <c r="J1426" t="s">
        <v>113</v>
      </c>
      <c r="K1426">
        <v>550.11</v>
      </c>
      <c r="L1426">
        <v>10</v>
      </c>
      <c r="M1426">
        <v>0.17</v>
      </c>
      <c r="N1426">
        <v>238.97</v>
      </c>
      <c r="O1426" t="s">
        <v>32</v>
      </c>
      <c r="P1426">
        <v>2023</v>
      </c>
    </row>
    <row r="1427" spans="1:16" x14ac:dyDescent="0.25">
      <c r="A1427" t="s">
        <v>3124</v>
      </c>
      <c r="B1427" s="1">
        <v>45021</v>
      </c>
      <c r="C1427" s="1">
        <v>45367</v>
      </c>
      <c r="D1427" t="s">
        <v>17</v>
      </c>
      <c r="E1427" t="s">
        <v>3125</v>
      </c>
      <c r="F1427" t="s">
        <v>36</v>
      </c>
      <c r="G1427" t="s">
        <v>93</v>
      </c>
      <c r="H1427" t="s">
        <v>87</v>
      </c>
      <c r="I1427" t="s">
        <v>39</v>
      </c>
      <c r="J1427" t="s">
        <v>113</v>
      </c>
      <c r="K1427">
        <v>31.25</v>
      </c>
      <c r="L1427">
        <v>1</v>
      </c>
      <c r="M1427">
        <v>0.1</v>
      </c>
      <c r="N1427">
        <v>117.67</v>
      </c>
      <c r="O1427" t="s">
        <v>65</v>
      </c>
      <c r="P1427">
        <v>2023</v>
      </c>
    </row>
    <row r="1428" spans="1:16" x14ac:dyDescent="0.25">
      <c r="A1428" t="s">
        <v>3126</v>
      </c>
      <c r="B1428" s="1">
        <v>44357</v>
      </c>
      <c r="C1428" s="1">
        <v>45514</v>
      </c>
      <c r="D1428" t="s">
        <v>17</v>
      </c>
      <c r="E1428" t="s">
        <v>3127</v>
      </c>
      <c r="F1428" t="s">
        <v>19</v>
      </c>
      <c r="G1428" t="s">
        <v>1134</v>
      </c>
      <c r="H1428" t="s">
        <v>87</v>
      </c>
      <c r="I1428" t="s">
        <v>22</v>
      </c>
      <c r="J1428" t="s">
        <v>64</v>
      </c>
      <c r="K1428">
        <v>588.71</v>
      </c>
      <c r="L1428">
        <v>7</v>
      </c>
      <c r="M1428">
        <v>0.05</v>
      </c>
      <c r="N1428">
        <v>34.299999999999997</v>
      </c>
      <c r="O1428" t="s">
        <v>65</v>
      </c>
      <c r="P1428">
        <v>2021</v>
      </c>
    </row>
    <row r="1429" spans="1:16" x14ac:dyDescent="0.25">
      <c r="A1429" t="s">
        <v>3128</v>
      </c>
      <c r="B1429" s="1">
        <v>44173</v>
      </c>
      <c r="C1429" s="1">
        <v>45677</v>
      </c>
      <c r="D1429" t="s">
        <v>26</v>
      </c>
      <c r="E1429" t="s">
        <v>3129</v>
      </c>
      <c r="F1429" t="s">
        <v>19</v>
      </c>
      <c r="G1429" t="s">
        <v>1029</v>
      </c>
      <c r="H1429" t="s">
        <v>87</v>
      </c>
      <c r="I1429" t="s">
        <v>39</v>
      </c>
      <c r="J1429" t="s">
        <v>40</v>
      </c>
      <c r="K1429">
        <v>876.93</v>
      </c>
      <c r="L1429">
        <v>5</v>
      </c>
      <c r="M1429">
        <v>0.01</v>
      </c>
      <c r="N1429">
        <v>482.7</v>
      </c>
      <c r="O1429" t="s">
        <v>65</v>
      </c>
      <c r="P1429">
        <v>2020</v>
      </c>
    </row>
    <row r="1430" spans="1:16" x14ac:dyDescent="0.25">
      <c r="A1430" s="2" t="s">
        <v>3130</v>
      </c>
      <c r="B1430" s="1">
        <v>44243</v>
      </c>
      <c r="C1430" s="1">
        <v>44532</v>
      </c>
      <c r="D1430" t="s">
        <v>61</v>
      </c>
      <c r="E1430" t="s">
        <v>3131</v>
      </c>
      <c r="F1430" t="s">
        <v>19</v>
      </c>
      <c r="G1430" t="s">
        <v>583</v>
      </c>
      <c r="H1430" t="s">
        <v>59</v>
      </c>
      <c r="I1430" t="s">
        <v>22</v>
      </c>
      <c r="J1430" t="s">
        <v>64</v>
      </c>
      <c r="K1430">
        <v>235.64</v>
      </c>
      <c r="L1430">
        <v>8</v>
      </c>
      <c r="M1430">
        <v>0.28000000000000003</v>
      </c>
      <c r="N1430">
        <v>321.75</v>
      </c>
      <c r="O1430" t="s">
        <v>32</v>
      </c>
      <c r="P1430">
        <v>2021</v>
      </c>
    </row>
    <row r="1431" spans="1:16" x14ac:dyDescent="0.25">
      <c r="A1431" t="s">
        <v>3132</v>
      </c>
      <c r="B1431" s="1">
        <v>44702</v>
      </c>
      <c r="C1431" s="1">
        <v>45725</v>
      </c>
      <c r="D1431" t="s">
        <v>34</v>
      </c>
      <c r="E1431" t="s">
        <v>3133</v>
      </c>
      <c r="F1431" t="s">
        <v>19</v>
      </c>
      <c r="G1431" t="s">
        <v>316</v>
      </c>
      <c r="H1431" t="s">
        <v>38</v>
      </c>
      <c r="I1431" t="s">
        <v>39</v>
      </c>
      <c r="J1431" t="s">
        <v>40</v>
      </c>
      <c r="K1431">
        <v>981.76</v>
      </c>
      <c r="L1431">
        <v>10</v>
      </c>
      <c r="M1431">
        <v>0.04</v>
      </c>
      <c r="N1431">
        <v>64.209999999999994</v>
      </c>
      <c r="O1431" t="s">
        <v>24</v>
      </c>
      <c r="P1431">
        <v>2022</v>
      </c>
    </row>
    <row r="1432" spans="1:16" x14ac:dyDescent="0.25">
      <c r="A1432" t="s">
        <v>3134</v>
      </c>
      <c r="B1432" s="1">
        <v>44440</v>
      </c>
      <c r="C1432" s="1">
        <v>44950</v>
      </c>
      <c r="D1432" t="s">
        <v>34</v>
      </c>
      <c r="E1432" t="s">
        <v>3135</v>
      </c>
      <c r="F1432" t="s">
        <v>36</v>
      </c>
      <c r="G1432" t="s">
        <v>383</v>
      </c>
      <c r="H1432" t="s">
        <v>59</v>
      </c>
      <c r="I1432" t="s">
        <v>39</v>
      </c>
      <c r="J1432" t="s">
        <v>40</v>
      </c>
      <c r="K1432">
        <v>780.12</v>
      </c>
      <c r="L1432">
        <v>7</v>
      </c>
      <c r="M1432">
        <v>0.19</v>
      </c>
      <c r="N1432">
        <v>15.75</v>
      </c>
      <c r="O1432" t="s">
        <v>65</v>
      </c>
      <c r="P1432">
        <v>2021</v>
      </c>
    </row>
    <row r="1433" spans="1:16" x14ac:dyDescent="0.25">
      <c r="A1433" t="s">
        <v>3136</v>
      </c>
      <c r="B1433" s="1">
        <v>45390</v>
      </c>
      <c r="C1433" s="1">
        <v>45745</v>
      </c>
      <c r="D1433" t="s">
        <v>34</v>
      </c>
      <c r="E1433" t="s">
        <v>3137</v>
      </c>
      <c r="F1433" t="s">
        <v>28</v>
      </c>
      <c r="G1433" t="s">
        <v>468</v>
      </c>
      <c r="H1433" t="s">
        <v>59</v>
      </c>
      <c r="I1433" t="s">
        <v>22</v>
      </c>
      <c r="J1433" t="s">
        <v>23</v>
      </c>
      <c r="K1433">
        <v>537.99</v>
      </c>
      <c r="L1433">
        <v>4</v>
      </c>
      <c r="M1433">
        <v>0.08</v>
      </c>
      <c r="N1433">
        <v>349.65</v>
      </c>
      <c r="O1433" t="s">
        <v>71</v>
      </c>
      <c r="P1433">
        <v>2024</v>
      </c>
    </row>
    <row r="1434" spans="1:16" x14ac:dyDescent="0.25">
      <c r="A1434" t="s">
        <v>3138</v>
      </c>
      <c r="B1434" s="1">
        <v>44864</v>
      </c>
      <c r="C1434" s="1">
        <v>45076</v>
      </c>
      <c r="D1434" t="s">
        <v>26</v>
      </c>
      <c r="E1434" t="s">
        <v>3139</v>
      </c>
      <c r="F1434" t="s">
        <v>36</v>
      </c>
      <c r="G1434" t="s">
        <v>316</v>
      </c>
      <c r="H1434" t="s">
        <v>21</v>
      </c>
      <c r="I1434" t="s">
        <v>39</v>
      </c>
      <c r="J1434" t="s">
        <v>113</v>
      </c>
      <c r="K1434">
        <v>10.24</v>
      </c>
      <c r="L1434">
        <v>5</v>
      </c>
      <c r="M1434">
        <v>0.2</v>
      </c>
      <c r="N1434">
        <v>256.70999999999998</v>
      </c>
      <c r="O1434" t="s">
        <v>32</v>
      </c>
      <c r="P1434">
        <v>2022</v>
      </c>
    </row>
    <row r="1435" spans="1:16" x14ac:dyDescent="0.25">
      <c r="A1435" t="s">
        <v>3140</v>
      </c>
      <c r="B1435" s="1">
        <v>44401</v>
      </c>
      <c r="C1435" s="1">
        <v>45400</v>
      </c>
      <c r="D1435" t="s">
        <v>26</v>
      </c>
      <c r="E1435" t="s">
        <v>3141</v>
      </c>
      <c r="F1435" t="s">
        <v>28</v>
      </c>
      <c r="G1435" t="s">
        <v>304</v>
      </c>
      <c r="H1435" t="s">
        <v>21</v>
      </c>
      <c r="I1435" t="s">
        <v>30</v>
      </c>
      <c r="J1435" t="s">
        <v>31</v>
      </c>
      <c r="K1435">
        <v>499.05</v>
      </c>
      <c r="L1435">
        <v>5</v>
      </c>
      <c r="M1435">
        <v>0.28000000000000003</v>
      </c>
      <c r="N1435">
        <v>-79.12</v>
      </c>
      <c r="O1435" t="s">
        <v>65</v>
      </c>
      <c r="P1435">
        <v>2021</v>
      </c>
    </row>
    <row r="1436" spans="1:16" x14ac:dyDescent="0.25">
      <c r="A1436" t="s">
        <v>3142</v>
      </c>
      <c r="B1436" s="1">
        <v>45578</v>
      </c>
      <c r="C1436" s="1">
        <v>45795</v>
      </c>
      <c r="D1436" t="s">
        <v>26</v>
      </c>
      <c r="E1436" t="s">
        <v>3143</v>
      </c>
      <c r="F1436" t="s">
        <v>36</v>
      </c>
      <c r="G1436" t="s">
        <v>477</v>
      </c>
      <c r="H1436" t="s">
        <v>38</v>
      </c>
      <c r="I1436" t="s">
        <v>30</v>
      </c>
      <c r="J1436" t="s">
        <v>55</v>
      </c>
      <c r="K1436">
        <v>195.6</v>
      </c>
      <c r="L1436">
        <v>1</v>
      </c>
      <c r="M1436">
        <v>0.08</v>
      </c>
      <c r="N1436">
        <v>163.5</v>
      </c>
      <c r="O1436" t="s">
        <v>71</v>
      </c>
      <c r="P1436">
        <v>2024</v>
      </c>
    </row>
    <row r="1437" spans="1:16" x14ac:dyDescent="0.25">
      <c r="A1437" t="s">
        <v>3144</v>
      </c>
      <c r="B1437" s="1">
        <v>45590</v>
      </c>
      <c r="C1437" s="1">
        <v>45722</v>
      </c>
      <c r="D1437" t="s">
        <v>61</v>
      </c>
      <c r="E1437" t="s">
        <v>3145</v>
      </c>
      <c r="F1437" t="s">
        <v>28</v>
      </c>
      <c r="G1437" t="s">
        <v>869</v>
      </c>
      <c r="H1437" t="s">
        <v>87</v>
      </c>
      <c r="I1437" t="s">
        <v>39</v>
      </c>
      <c r="J1437" t="s">
        <v>113</v>
      </c>
      <c r="K1437">
        <v>117.66</v>
      </c>
      <c r="L1437">
        <v>9</v>
      </c>
      <c r="M1437">
        <v>0.13</v>
      </c>
      <c r="N1437">
        <v>-98.67</v>
      </c>
      <c r="O1437" t="s">
        <v>24</v>
      </c>
      <c r="P1437">
        <v>2024</v>
      </c>
    </row>
    <row r="1438" spans="1:16" x14ac:dyDescent="0.25">
      <c r="A1438" t="s">
        <v>3146</v>
      </c>
      <c r="B1438" s="1">
        <v>45356</v>
      </c>
      <c r="C1438" s="1">
        <v>45413</v>
      </c>
      <c r="D1438" t="s">
        <v>17</v>
      </c>
      <c r="E1438" t="s">
        <v>3147</v>
      </c>
      <c r="F1438" t="s">
        <v>19</v>
      </c>
      <c r="G1438" t="s">
        <v>530</v>
      </c>
      <c r="H1438" t="s">
        <v>59</v>
      </c>
      <c r="I1438" t="s">
        <v>30</v>
      </c>
      <c r="J1438" t="s">
        <v>31</v>
      </c>
      <c r="K1438">
        <v>906.95</v>
      </c>
      <c r="L1438">
        <v>5</v>
      </c>
      <c r="M1438">
        <v>0.28999999999999998</v>
      </c>
      <c r="N1438">
        <v>142.80000000000001</v>
      </c>
      <c r="O1438" t="s">
        <v>32</v>
      </c>
      <c r="P1438">
        <v>2024</v>
      </c>
    </row>
    <row r="1439" spans="1:16" x14ac:dyDescent="0.25">
      <c r="A1439" t="s">
        <v>3148</v>
      </c>
      <c r="B1439" s="1">
        <v>45448</v>
      </c>
      <c r="C1439" s="1">
        <v>45632</v>
      </c>
      <c r="D1439" t="s">
        <v>61</v>
      </c>
      <c r="E1439" t="s">
        <v>3149</v>
      </c>
      <c r="F1439" t="s">
        <v>19</v>
      </c>
      <c r="G1439" t="s">
        <v>730</v>
      </c>
      <c r="H1439" t="s">
        <v>38</v>
      </c>
      <c r="I1439" t="s">
        <v>22</v>
      </c>
      <c r="J1439" t="s">
        <v>64</v>
      </c>
      <c r="K1439">
        <v>886.52</v>
      </c>
      <c r="L1439">
        <v>1</v>
      </c>
      <c r="M1439">
        <v>0.04</v>
      </c>
      <c r="N1439">
        <v>124.69</v>
      </c>
      <c r="O1439" t="s">
        <v>71</v>
      </c>
      <c r="P1439">
        <v>2024</v>
      </c>
    </row>
    <row r="1440" spans="1:16" x14ac:dyDescent="0.25">
      <c r="A1440" t="s">
        <v>3150</v>
      </c>
      <c r="B1440" s="1">
        <v>44176</v>
      </c>
      <c r="C1440" s="1">
        <v>44862</v>
      </c>
      <c r="D1440" t="s">
        <v>26</v>
      </c>
      <c r="E1440" t="s">
        <v>3151</v>
      </c>
      <c r="F1440" t="s">
        <v>36</v>
      </c>
      <c r="G1440" t="s">
        <v>104</v>
      </c>
      <c r="H1440" t="s">
        <v>38</v>
      </c>
      <c r="I1440" t="s">
        <v>30</v>
      </c>
      <c r="J1440" t="s">
        <v>31</v>
      </c>
      <c r="K1440">
        <v>980.78</v>
      </c>
      <c r="L1440">
        <v>6</v>
      </c>
      <c r="M1440">
        <v>0.04</v>
      </c>
      <c r="N1440">
        <v>482.23</v>
      </c>
      <c r="O1440" t="s">
        <v>24</v>
      </c>
      <c r="P1440">
        <v>2020</v>
      </c>
    </row>
    <row r="1441" spans="1:16" x14ac:dyDescent="0.25">
      <c r="A1441" t="s">
        <v>3152</v>
      </c>
      <c r="B1441" s="1">
        <v>45204</v>
      </c>
      <c r="C1441" s="1">
        <v>45831</v>
      </c>
      <c r="D1441" t="s">
        <v>17</v>
      </c>
      <c r="E1441" t="s">
        <v>3153</v>
      </c>
      <c r="F1441" t="s">
        <v>28</v>
      </c>
      <c r="G1441" t="s">
        <v>346</v>
      </c>
      <c r="H1441" t="s">
        <v>59</v>
      </c>
      <c r="I1441" t="s">
        <v>30</v>
      </c>
      <c r="J1441" t="s">
        <v>55</v>
      </c>
      <c r="K1441">
        <v>210.19</v>
      </c>
      <c r="L1441">
        <v>3</v>
      </c>
      <c r="M1441">
        <v>0.23</v>
      </c>
      <c r="N1441">
        <v>-61.04</v>
      </c>
      <c r="O1441" t="s">
        <v>65</v>
      </c>
      <c r="P1441">
        <v>2023</v>
      </c>
    </row>
    <row r="1442" spans="1:16" x14ac:dyDescent="0.25">
      <c r="A1442" t="s">
        <v>3154</v>
      </c>
      <c r="B1442" s="1">
        <v>44250</v>
      </c>
      <c r="C1442" s="1">
        <v>45234</v>
      </c>
      <c r="D1442" t="s">
        <v>61</v>
      </c>
      <c r="E1442" t="s">
        <v>3155</v>
      </c>
      <c r="F1442" t="s">
        <v>36</v>
      </c>
      <c r="G1442" t="s">
        <v>1046</v>
      </c>
      <c r="H1442" t="s">
        <v>21</v>
      </c>
      <c r="I1442" t="s">
        <v>22</v>
      </c>
      <c r="J1442" t="s">
        <v>64</v>
      </c>
      <c r="K1442">
        <v>55.84</v>
      </c>
      <c r="L1442">
        <v>1</v>
      </c>
      <c r="M1442">
        <v>0.12</v>
      </c>
      <c r="N1442">
        <v>114.32</v>
      </c>
      <c r="O1442" t="s">
        <v>32</v>
      </c>
      <c r="P1442">
        <v>2021</v>
      </c>
    </row>
    <row r="1443" spans="1:16" x14ac:dyDescent="0.25">
      <c r="A1443" t="s">
        <v>3156</v>
      </c>
      <c r="B1443" s="1">
        <v>45392</v>
      </c>
      <c r="C1443" s="1">
        <v>45831</v>
      </c>
      <c r="D1443" t="s">
        <v>34</v>
      </c>
      <c r="E1443" t="s">
        <v>3157</v>
      </c>
      <c r="F1443" t="s">
        <v>36</v>
      </c>
      <c r="G1443" t="s">
        <v>540</v>
      </c>
      <c r="H1443" t="s">
        <v>87</v>
      </c>
      <c r="I1443" t="s">
        <v>39</v>
      </c>
      <c r="J1443" t="s">
        <v>47</v>
      </c>
      <c r="K1443">
        <v>359.45</v>
      </c>
      <c r="L1443">
        <v>9</v>
      </c>
      <c r="M1443">
        <v>0.13</v>
      </c>
      <c r="N1443">
        <v>332.5</v>
      </c>
      <c r="O1443" t="s">
        <v>65</v>
      </c>
      <c r="P1443">
        <v>2024</v>
      </c>
    </row>
    <row r="1444" spans="1:16" x14ac:dyDescent="0.25">
      <c r="A1444" t="s">
        <v>3158</v>
      </c>
      <c r="B1444" s="1">
        <v>45287</v>
      </c>
      <c r="C1444" s="1">
        <v>45703</v>
      </c>
      <c r="D1444" t="s">
        <v>26</v>
      </c>
      <c r="E1444" t="s">
        <v>3159</v>
      </c>
      <c r="F1444" t="s">
        <v>28</v>
      </c>
      <c r="G1444" t="s">
        <v>694</v>
      </c>
      <c r="H1444" t="s">
        <v>38</v>
      </c>
      <c r="I1444" t="s">
        <v>30</v>
      </c>
      <c r="J1444" t="s">
        <v>55</v>
      </c>
      <c r="K1444">
        <v>75.63</v>
      </c>
      <c r="L1444">
        <v>8</v>
      </c>
      <c r="M1444">
        <v>0.28000000000000003</v>
      </c>
      <c r="N1444">
        <v>-8.94</v>
      </c>
      <c r="O1444" t="s">
        <v>65</v>
      </c>
      <c r="P1444">
        <v>2023</v>
      </c>
    </row>
    <row r="1445" spans="1:16" x14ac:dyDescent="0.25">
      <c r="A1445" t="s">
        <v>3160</v>
      </c>
      <c r="B1445" s="1">
        <v>44801</v>
      </c>
      <c r="C1445" s="1">
        <v>45133</v>
      </c>
      <c r="D1445" t="s">
        <v>34</v>
      </c>
      <c r="E1445" t="s">
        <v>3161</v>
      </c>
      <c r="F1445" t="s">
        <v>19</v>
      </c>
      <c r="G1445" t="s">
        <v>104</v>
      </c>
      <c r="H1445" t="s">
        <v>38</v>
      </c>
      <c r="I1445" t="s">
        <v>22</v>
      </c>
      <c r="J1445" t="s">
        <v>23</v>
      </c>
      <c r="K1445">
        <v>972.32</v>
      </c>
      <c r="L1445">
        <v>6</v>
      </c>
      <c r="M1445">
        <v>0.08</v>
      </c>
      <c r="N1445">
        <v>256.14</v>
      </c>
      <c r="O1445" t="s">
        <v>24</v>
      </c>
      <c r="P1445">
        <v>2022</v>
      </c>
    </row>
    <row r="1446" spans="1:16" x14ac:dyDescent="0.25">
      <c r="A1446" t="s">
        <v>3162</v>
      </c>
      <c r="B1446" s="1">
        <v>44126</v>
      </c>
      <c r="C1446" s="1">
        <v>45703</v>
      </c>
      <c r="D1446" t="s">
        <v>26</v>
      </c>
      <c r="E1446" t="s">
        <v>3163</v>
      </c>
      <c r="F1446" t="s">
        <v>36</v>
      </c>
      <c r="G1446" t="s">
        <v>258</v>
      </c>
      <c r="H1446" t="s">
        <v>21</v>
      </c>
      <c r="I1446" t="s">
        <v>30</v>
      </c>
      <c r="J1446" t="s">
        <v>55</v>
      </c>
      <c r="K1446">
        <v>328.18</v>
      </c>
      <c r="L1446">
        <v>6</v>
      </c>
      <c r="M1446">
        <v>0.02</v>
      </c>
      <c r="N1446">
        <v>338.36</v>
      </c>
      <c r="O1446" t="s">
        <v>24</v>
      </c>
      <c r="P1446">
        <v>2020</v>
      </c>
    </row>
    <row r="1447" spans="1:16" x14ac:dyDescent="0.25">
      <c r="A1447" t="s">
        <v>3164</v>
      </c>
      <c r="B1447" s="1">
        <v>44905</v>
      </c>
      <c r="C1447" s="1">
        <v>45004</v>
      </c>
      <c r="D1447" t="s">
        <v>34</v>
      </c>
      <c r="E1447" t="s">
        <v>3165</v>
      </c>
      <c r="F1447" t="s">
        <v>36</v>
      </c>
      <c r="G1447" t="s">
        <v>135</v>
      </c>
      <c r="H1447" t="s">
        <v>59</v>
      </c>
      <c r="I1447" t="s">
        <v>30</v>
      </c>
      <c r="J1447" t="s">
        <v>31</v>
      </c>
      <c r="K1447">
        <v>596.88</v>
      </c>
      <c r="L1447">
        <v>2</v>
      </c>
      <c r="M1447">
        <v>0.08</v>
      </c>
      <c r="N1447">
        <v>-36.08</v>
      </c>
      <c r="O1447" t="s">
        <v>65</v>
      </c>
      <c r="P1447">
        <v>2022</v>
      </c>
    </row>
    <row r="1448" spans="1:16" x14ac:dyDescent="0.25">
      <c r="A1448" t="s">
        <v>3166</v>
      </c>
      <c r="B1448" s="1">
        <v>45130</v>
      </c>
      <c r="C1448" s="1">
        <v>45286</v>
      </c>
      <c r="D1448" t="s">
        <v>26</v>
      </c>
      <c r="E1448" t="s">
        <v>3167</v>
      </c>
      <c r="F1448" t="s">
        <v>36</v>
      </c>
      <c r="G1448" t="s">
        <v>249</v>
      </c>
      <c r="H1448" t="s">
        <v>59</v>
      </c>
      <c r="I1448" t="s">
        <v>22</v>
      </c>
      <c r="J1448" t="s">
        <v>23</v>
      </c>
      <c r="K1448">
        <v>45.08</v>
      </c>
      <c r="L1448">
        <v>8</v>
      </c>
      <c r="M1448">
        <v>0.3</v>
      </c>
      <c r="N1448">
        <v>150.09</v>
      </c>
      <c r="O1448" t="s">
        <v>71</v>
      </c>
      <c r="P1448">
        <v>2023</v>
      </c>
    </row>
    <row r="1449" spans="1:16" x14ac:dyDescent="0.25">
      <c r="A1449" t="s">
        <v>3168</v>
      </c>
      <c r="B1449" s="1">
        <v>45116</v>
      </c>
      <c r="C1449" s="1">
        <v>45603</v>
      </c>
      <c r="D1449" t="s">
        <v>26</v>
      </c>
      <c r="E1449" t="s">
        <v>3169</v>
      </c>
      <c r="F1449" t="s">
        <v>36</v>
      </c>
      <c r="G1449" t="s">
        <v>43</v>
      </c>
      <c r="H1449" t="s">
        <v>59</v>
      </c>
      <c r="I1449" t="s">
        <v>22</v>
      </c>
      <c r="J1449" t="s">
        <v>132</v>
      </c>
      <c r="K1449">
        <v>582.61</v>
      </c>
      <c r="L1449">
        <v>2</v>
      </c>
      <c r="M1449">
        <v>0.02</v>
      </c>
      <c r="N1449">
        <v>468.04</v>
      </c>
      <c r="O1449" t="s">
        <v>65</v>
      </c>
      <c r="P1449">
        <v>2023</v>
      </c>
    </row>
    <row r="1450" spans="1:16" x14ac:dyDescent="0.25">
      <c r="A1450" t="s">
        <v>3170</v>
      </c>
      <c r="B1450" s="1">
        <v>44301</v>
      </c>
      <c r="C1450" s="1">
        <v>45355</v>
      </c>
      <c r="D1450" t="s">
        <v>26</v>
      </c>
      <c r="E1450" t="s">
        <v>3171</v>
      </c>
      <c r="F1450" t="s">
        <v>28</v>
      </c>
      <c r="G1450" t="s">
        <v>833</v>
      </c>
      <c r="H1450" t="s">
        <v>38</v>
      </c>
      <c r="I1450" t="s">
        <v>30</v>
      </c>
      <c r="J1450" t="s">
        <v>31</v>
      </c>
      <c r="K1450">
        <v>330.23</v>
      </c>
      <c r="L1450">
        <v>5</v>
      </c>
      <c r="M1450">
        <v>0.16</v>
      </c>
      <c r="N1450">
        <v>471.84</v>
      </c>
      <c r="O1450" t="s">
        <v>24</v>
      </c>
      <c r="P1450">
        <v>2021</v>
      </c>
    </row>
    <row r="1451" spans="1:16" x14ac:dyDescent="0.25">
      <c r="A1451" t="s">
        <v>3172</v>
      </c>
      <c r="B1451" s="1">
        <v>44849</v>
      </c>
      <c r="C1451" s="1">
        <v>45490</v>
      </c>
      <c r="D1451" t="s">
        <v>17</v>
      </c>
      <c r="E1451" t="s">
        <v>3173</v>
      </c>
      <c r="F1451" t="s">
        <v>28</v>
      </c>
      <c r="G1451" t="s">
        <v>471</v>
      </c>
      <c r="H1451" t="s">
        <v>87</v>
      </c>
      <c r="I1451" t="s">
        <v>39</v>
      </c>
      <c r="J1451" t="s">
        <v>47</v>
      </c>
      <c r="K1451">
        <v>604.27</v>
      </c>
      <c r="L1451">
        <v>8</v>
      </c>
      <c r="M1451">
        <v>0.12</v>
      </c>
      <c r="N1451">
        <v>142.47</v>
      </c>
      <c r="O1451" t="s">
        <v>24</v>
      </c>
      <c r="P1451">
        <v>2022</v>
      </c>
    </row>
    <row r="1452" spans="1:16" x14ac:dyDescent="0.25">
      <c r="A1452" t="s">
        <v>3174</v>
      </c>
      <c r="B1452" s="1">
        <v>45149</v>
      </c>
      <c r="C1452" s="1">
        <v>45331</v>
      </c>
      <c r="D1452" t="s">
        <v>17</v>
      </c>
      <c r="E1452" t="s">
        <v>3175</v>
      </c>
      <c r="F1452" t="s">
        <v>19</v>
      </c>
      <c r="G1452" t="s">
        <v>763</v>
      </c>
      <c r="H1452" t="s">
        <v>21</v>
      </c>
      <c r="I1452" t="s">
        <v>39</v>
      </c>
      <c r="J1452" t="s">
        <v>47</v>
      </c>
      <c r="K1452">
        <v>588.44000000000005</v>
      </c>
      <c r="L1452">
        <v>1</v>
      </c>
      <c r="M1452">
        <v>0.11</v>
      </c>
      <c r="N1452">
        <v>38.93</v>
      </c>
      <c r="O1452" t="s">
        <v>71</v>
      </c>
      <c r="P1452">
        <v>2023</v>
      </c>
    </row>
    <row r="1453" spans="1:16" x14ac:dyDescent="0.25">
      <c r="A1453" t="s">
        <v>3176</v>
      </c>
      <c r="B1453" s="1">
        <v>44308</v>
      </c>
      <c r="C1453" s="1">
        <v>45181</v>
      </c>
      <c r="D1453" t="s">
        <v>26</v>
      </c>
      <c r="E1453" t="s">
        <v>3177</v>
      </c>
      <c r="F1453" t="s">
        <v>19</v>
      </c>
      <c r="G1453" t="s">
        <v>231</v>
      </c>
      <c r="H1453" t="s">
        <v>87</v>
      </c>
      <c r="I1453" t="s">
        <v>39</v>
      </c>
      <c r="J1453" t="s">
        <v>47</v>
      </c>
      <c r="K1453">
        <v>924.61</v>
      </c>
      <c r="L1453">
        <v>1</v>
      </c>
      <c r="M1453">
        <v>0.02</v>
      </c>
      <c r="N1453">
        <v>112.25</v>
      </c>
      <c r="O1453" t="s">
        <v>32</v>
      </c>
      <c r="P1453">
        <v>2021</v>
      </c>
    </row>
    <row r="1454" spans="1:16" x14ac:dyDescent="0.25">
      <c r="A1454" t="s">
        <v>3178</v>
      </c>
      <c r="B1454" s="1">
        <v>44542</v>
      </c>
      <c r="C1454" s="1">
        <v>45473</v>
      </c>
      <c r="D1454" t="s">
        <v>26</v>
      </c>
      <c r="E1454" t="s">
        <v>3179</v>
      </c>
      <c r="F1454" t="s">
        <v>36</v>
      </c>
      <c r="G1454" t="s">
        <v>782</v>
      </c>
      <c r="H1454" t="s">
        <v>21</v>
      </c>
      <c r="I1454" t="s">
        <v>39</v>
      </c>
      <c r="J1454" t="s">
        <v>40</v>
      </c>
      <c r="K1454">
        <v>685.25</v>
      </c>
      <c r="L1454">
        <v>3</v>
      </c>
      <c r="M1454">
        <v>0.03</v>
      </c>
      <c r="N1454">
        <v>90.69</v>
      </c>
      <c r="O1454" t="s">
        <v>65</v>
      </c>
      <c r="P1454">
        <v>2021</v>
      </c>
    </row>
    <row r="1455" spans="1:16" x14ac:dyDescent="0.25">
      <c r="A1455" t="s">
        <v>3180</v>
      </c>
      <c r="B1455" s="1">
        <v>44350</v>
      </c>
      <c r="C1455" s="1">
        <v>45818</v>
      </c>
      <c r="D1455" t="s">
        <v>61</v>
      </c>
      <c r="E1455" t="s">
        <v>3181</v>
      </c>
      <c r="F1455" t="s">
        <v>36</v>
      </c>
      <c r="G1455" t="s">
        <v>508</v>
      </c>
      <c r="H1455" t="s">
        <v>21</v>
      </c>
      <c r="I1455" t="s">
        <v>39</v>
      </c>
      <c r="J1455" t="s">
        <v>113</v>
      </c>
      <c r="K1455">
        <v>946.64</v>
      </c>
      <c r="L1455">
        <v>8</v>
      </c>
      <c r="M1455">
        <v>0.11</v>
      </c>
      <c r="N1455">
        <v>-93.83</v>
      </c>
      <c r="O1455" t="s">
        <v>32</v>
      </c>
      <c r="P1455">
        <v>2021</v>
      </c>
    </row>
    <row r="1456" spans="1:16" x14ac:dyDescent="0.25">
      <c r="A1456" t="s">
        <v>3182</v>
      </c>
      <c r="B1456" s="1">
        <v>44083</v>
      </c>
      <c r="C1456" s="1">
        <v>45099</v>
      </c>
      <c r="D1456" t="s">
        <v>17</v>
      </c>
      <c r="E1456" t="s">
        <v>3183</v>
      </c>
      <c r="F1456" t="s">
        <v>19</v>
      </c>
      <c r="G1456" t="s">
        <v>968</v>
      </c>
      <c r="H1456" t="s">
        <v>38</v>
      </c>
      <c r="I1456" t="s">
        <v>22</v>
      </c>
      <c r="J1456" t="s">
        <v>132</v>
      </c>
      <c r="K1456">
        <v>232.94</v>
      </c>
      <c r="L1456">
        <v>4</v>
      </c>
      <c r="M1456">
        <v>0.26</v>
      </c>
      <c r="N1456">
        <v>283.58</v>
      </c>
      <c r="O1456" t="s">
        <v>65</v>
      </c>
      <c r="P1456">
        <v>2020</v>
      </c>
    </row>
    <row r="1457" spans="1:16" x14ac:dyDescent="0.25">
      <c r="A1457" t="s">
        <v>3184</v>
      </c>
      <c r="B1457" s="1">
        <v>44238</v>
      </c>
      <c r="C1457" s="1">
        <v>45224</v>
      </c>
      <c r="D1457" t="s">
        <v>17</v>
      </c>
      <c r="E1457" t="s">
        <v>3185</v>
      </c>
      <c r="F1457" t="s">
        <v>36</v>
      </c>
      <c r="G1457" t="s">
        <v>1001</v>
      </c>
      <c r="H1457" t="s">
        <v>59</v>
      </c>
      <c r="I1457" t="s">
        <v>30</v>
      </c>
      <c r="J1457" t="s">
        <v>55</v>
      </c>
      <c r="K1457">
        <v>631.01</v>
      </c>
      <c r="L1457">
        <v>3</v>
      </c>
      <c r="M1457">
        <v>0.27</v>
      </c>
      <c r="N1457">
        <v>359.64</v>
      </c>
      <c r="O1457" t="s">
        <v>32</v>
      </c>
      <c r="P1457">
        <v>2021</v>
      </c>
    </row>
    <row r="1458" spans="1:16" x14ac:dyDescent="0.25">
      <c r="A1458" s="2" t="s">
        <v>3186</v>
      </c>
      <c r="B1458" s="1">
        <v>44449</v>
      </c>
      <c r="C1458" s="1">
        <v>45738</v>
      </c>
      <c r="D1458" t="s">
        <v>34</v>
      </c>
      <c r="E1458" t="s">
        <v>3187</v>
      </c>
      <c r="F1458" t="s">
        <v>19</v>
      </c>
      <c r="G1458" t="s">
        <v>1824</v>
      </c>
      <c r="H1458" t="s">
        <v>87</v>
      </c>
      <c r="I1458" t="s">
        <v>22</v>
      </c>
      <c r="J1458" t="s">
        <v>132</v>
      </c>
      <c r="K1458">
        <v>291.66000000000003</v>
      </c>
      <c r="L1458">
        <v>5</v>
      </c>
      <c r="M1458">
        <v>0.12</v>
      </c>
      <c r="N1458">
        <v>395.47</v>
      </c>
      <c r="O1458" t="s">
        <v>65</v>
      </c>
      <c r="P1458">
        <v>2021</v>
      </c>
    </row>
    <row r="1459" spans="1:16" x14ac:dyDescent="0.25">
      <c r="A1459" t="s">
        <v>3188</v>
      </c>
      <c r="B1459" s="1">
        <v>45169</v>
      </c>
      <c r="C1459" s="1">
        <v>45455</v>
      </c>
      <c r="D1459" t="s">
        <v>26</v>
      </c>
      <c r="E1459" t="s">
        <v>3189</v>
      </c>
      <c r="F1459" t="s">
        <v>36</v>
      </c>
      <c r="G1459" t="s">
        <v>343</v>
      </c>
      <c r="H1459" t="s">
        <v>21</v>
      </c>
      <c r="I1459" t="s">
        <v>22</v>
      </c>
      <c r="J1459" t="s">
        <v>132</v>
      </c>
      <c r="K1459">
        <v>363.01</v>
      </c>
      <c r="L1459">
        <v>10</v>
      </c>
      <c r="M1459">
        <v>0.05</v>
      </c>
      <c r="N1459">
        <v>56.67</v>
      </c>
      <c r="O1459" t="s">
        <v>24</v>
      </c>
      <c r="P1459">
        <v>2023</v>
      </c>
    </row>
    <row r="1460" spans="1:16" x14ac:dyDescent="0.25">
      <c r="A1460" t="s">
        <v>3190</v>
      </c>
      <c r="B1460" s="1">
        <v>44257</v>
      </c>
      <c r="C1460" s="1">
        <v>45318</v>
      </c>
      <c r="D1460" t="s">
        <v>61</v>
      </c>
      <c r="E1460" t="s">
        <v>3191</v>
      </c>
      <c r="F1460" t="s">
        <v>19</v>
      </c>
      <c r="G1460" t="s">
        <v>175</v>
      </c>
      <c r="H1460" t="s">
        <v>87</v>
      </c>
      <c r="I1460" t="s">
        <v>39</v>
      </c>
      <c r="J1460" t="s">
        <v>113</v>
      </c>
      <c r="K1460">
        <v>439.79</v>
      </c>
      <c r="L1460">
        <v>4</v>
      </c>
      <c r="M1460">
        <v>0.24</v>
      </c>
      <c r="N1460">
        <v>-14.38</v>
      </c>
      <c r="O1460" t="s">
        <v>24</v>
      </c>
      <c r="P1460">
        <v>2021</v>
      </c>
    </row>
    <row r="1461" spans="1:16" x14ac:dyDescent="0.25">
      <c r="A1461" t="s">
        <v>3192</v>
      </c>
      <c r="B1461" s="1">
        <v>44283</v>
      </c>
      <c r="C1461" s="1">
        <v>44351</v>
      </c>
      <c r="D1461" t="s">
        <v>61</v>
      </c>
      <c r="E1461" t="s">
        <v>3031</v>
      </c>
      <c r="F1461" t="s">
        <v>36</v>
      </c>
      <c r="G1461" t="s">
        <v>988</v>
      </c>
      <c r="H1461" t="s">
        <v>87</v>
      </c>
      <c r="I1461" t="s">
        <v>22</v>
      </c>
      <c r="J1461" t="s">
        <v>64</v>
      </c>
      <c r="K1461">
        <v>606.16999999999996</v>
      </c>
      <c r="L1461">
        <v>2</v>
      </c>
      <c r="M1461">
        <v>0.02</v>
      </c>
      <c r="N1461">
        <v>220.23</v>
      </c>
      <c r="O1461" t="s">
        <v>71</v>
      </c>
      <c r="P1461">
        <v>2021</v>
      </c>
    </row>
    <row r="1462" spans="1:16" x14ac:dyDescent="0.25">
      <c r="A1462" t="s">
        <v>3193</v>
      </c>
      <c r="B1462" s="1">
        <v>45563</v>
      </c>
      <c r="C1462" s="1">
        <v>45849</v>
      </c>
      <c r="D1462" t="s">
        <v>61</v>
      </c>
      <c r="E1462" t="s">
        <v>3194</v>
      </c>
      <c r="F1462" t="s">
        <v>28</v>
      </c>
      <c r="G1462" t="s">
        <v>37</v>
      </c>
      <c r="H1462" t="s">
        <v>21</v>
      </c>
      <c r="I1462" t="s">
        <v>39</v>
      </c>
      <c r="J1462" t="s">
        <v>47</v>
      </c>
      <c r="K1462">
        <v>525.95000000000005</v>
      </c>
      <c r="L1462">
        <v>9</v>
      </c>
      <c r="M1462">
        <v>0.15</v>
      </c>
      <c r="N1462">
        <v>-87.06</v>
      </c>
      <c r="O1462" t="s">
        <v>24</v>
      </c>
      <c r="P1462">
        <v>2024</v>
      </c>
    </row>
    <row r="1463" spans="1:16" x14ac:dyDescent="0.25">
      <c r="A1463" t="s">
        <v>3195</v>
      </c>
      <c r="B1463" s="1">
        <v>44915</v>
      </c>
      <c r="C1463" s="1">
        <v>45042</v>
      </c>
      <c r="D1463" t="s">
        <v>26</v>
      </c>
      <c r="E1463" t="s">
        <v>3196</v>
      </c>
      <c r="F1463" t="s">
        <v>28</v>
      </c>
      <c r="G1463" t="s">
        <v>717</v>
      </c>
      <c r="H1463" t="s">
        <v>59</v>
      </c>
      <c r="I1463" t="s">
        <v>39</v>
      </c>
      <c r="J1463" t="s">
        <v>113</v>
      </c>
      <c r="K1463">
        <v>229.83</v>
      </c>
      <c r="L1463">
        <v>4</v>
      </c>
      <c r="M1463">
        <v>0.28000000000000003</v>
      </c>
      <c r="N1463">
        <v>205.24</v>
      </c>
      <c r="O1463" t="s">
        <v>24</v>
      </c>
      <c r="P1463">
        <v>2022</v>
      </c>
    </row>
    <row r="1464" spans="1:16" x14ac:dyDescent="0.25">
      <c r="A1464" t="s">
        <v>3197</v>
      </c>
      <c r="B1464" s="1">
        <v>44151</v>
      </c>
      <c r="C1464" s="1">
        <v>44996</v>
      </c>
      <c r="D1464" t="s">
        <v>26</v>
      </c>
      <c r="E1464" t="s">
        <v>3198</v>
      </c>
      <c r="F1464" t="s">
        <v>36</v>
      </c>
      <c r="G1464" t="s">
        <v>1824</v>
      </c>
      <c r="H1464" t="s">
        <v>38</v>
      </c>
      <c r="I1464" t="s">
        <v>22</v>
      </c>
      <c r="J1464" t="s">
        <v>64</v>
      </c>
      <c r="K1464">
        <v>272.58999999999997</v>
      </c>
      <c r="L1464">
        <v>6</v>
      </c>
      <c r="M1464">
        <v>0.1</v>
      </c>
      <c r="N1464">
        <v>223.1</v>
      </c>
      <c r="O1464" t="s">
        <v>65</v>
      </c>
      <c r="P1464">
        <v>2020</v>
      </c>
    </row>
    <row r="1465" spans="1:16" x14ac:dyDescent="0.25">
      <c r="A1465" t="s">
        <v>3199</v>
      </c>
      <c r="B1465" s="1">
        <v>44331</v>
      </c>
      <c r="C1465" s="1">
        <v>45370</v>
      </c>
      <c r="D1465" t="s">
        <v>61</v>
      </c>
      <c r="E1465" t="s">
        <v>3200</v>
      </c>
      <c r="F1465" t="s">
        <v>36</v>
      </c>
      <c r="G1465" t="s">
        <v>477</v>
      </c>
      <c r="H1465" t="s">
        <v>21</v>
      </c>
      <c r="I1465" t="s">
        <v>22</v>
      </c>
      <c r="J1465" t="s">
        <v>132</v>
      </c>
      <c r="K1465">
        <v>816.04</v>
      </c>
      <c r="L1465">
        <v>4</v>
      </c>
      <c r="M1465">
        <v>0.05</v>
      </c>
      <c r="N1465">
        <v>221.13</v>
      </c>
      <c r="O1465" t="s">
        <v>65</v>
      </c>
      <c r="P1465">
        <v>2021</v>
      </c>
    </row>
    <row r="1466" spans="1:16" x14ac:dyDescent="0.25">
      <c r="A1466" t="s">
        <v>3201</v>
      </c>
      <c r="B1466" s="1">
        <v>44174</v>
      </c>
      <c r="C1466" s="1">
        <v>45444</v>
      </c>
      <c r="D1466" t="s">
        <v>34</v>
      </c>
      <c r="E1466" t="s">
        <v>3202</v>
      </c>
      <c r="F1466" t="s">
        <v>28</v>
      </c>
      <c r="G1466" t="s">
        <v>54</v>
      </c>
      <c r="H1466" t="s">
        <v>21</v>
      </c>
      <c r="I1466" t="s">
        <v>39</v>
      </c>
      <c r="J1466" t="s">
        <v>113</v>
      </c>
      <c r="K1466">
        <v>694.8</v>
      </c>
      <c r="L1466">
        <v>10</v>
      </c>
      <c r="M1466">
        <v>7.0000000000000007E-2</v>
      </c>
      <c r="N1466">
        <v>99.57</v>
      </c>
      <c r="O1466" t="s">
        <v>24</v>
      </c>
      <c r="P1466">
        <v>2020</v>
      </c>
    </row>
    <row r="1467" spans="1:16" x14ac:dyDescent="0.25">
      <c r="A1467" t="s">
        <v>3203</v>
      </c>
      <c r="B1467" s="1">
        <v>44683</v>
      </c>
      <c r="C1467" s="1">
        <v>45197</v>
      </c>
      <c r="D1467" t="s">
        <v>26</v>
      </c>
      <c r="E1467" t="s">
        <v>3204</v>
      </c>
      <c r="F1467" t="s">
        <v>28</v>
      </c>
      <c r="G1467" t="s">
        <v>255</v>
      </c>
      <c r="H1467" t="s">
        <v>21</v>
      </c>
      <c r="I1467" t="s">
        <v>22</v>
      </c>
      <c r="J1467" t="s">
        <v>64</v>
      </c>
      <c r="K1467">
        <v>828.96</v>
      </c>
      <c r="L1467">
        <v>6</v>
      </c>
      <c r="M1467">
        <v>0.13</v>
      </c>
      <c r="N1467">
        <v>94.8</v>
      </c>
      <c r="O1467" t="s">
        <v>71</v>
      </c>
      <c r="P1467">
        <v>2022</v>
      </c>
    </row>
    <row r="1468" spans="1:16" x14ac:dyDescent="0.25">
      <c r="A1468" t="s">
        <v>3205</v>
      </c>
      <c r="B1468" s="1">
        <v>44642</v>
      </c>
      <c r="C1468" s="1">
        <v>45545</v>
      </c>
      <c r="D1468" t="s">
        <v>26</v>
      </c>
      <c r="E1468" t="s">
        <v>3206</v>
      </c>
      <c r="F1468" t="s">
        <v>19</v>
      </c>
      <c r="G1468" t="s">
        <v>316</v>
      </c>
      <c r="H1468" t="s">
        <v>21</v>
      </c>
      <c r="I1468" t="s">
        <v>30</v>
      </c>
      <c r="J1468" t="s">
        <v>51</v>
      </c>
      <c r="K1468">
        <v>909.52</v>
      </c>
      <c r="L1468">
        <v>3</v>
      </c>
      <c r="M1468">
        <v>0.27</v>
      </c>
      <c r="N1468">
        <v>222.6</v>
      </c>
      <c r="O1468" t="s">
        <v>24</v>
      </c>
      <c r="P1468">
        <v>2022</v>
      </c>
    </row>
    <row r="1469" spans="1:16" x14ac:dyDescent="0.25">
      <c r="A1469" t="s">
        <v>3207</v>
      </c>
      <c r="B1469" s="1">
        <v>45005</v>
      </c>
      <c r="C1469" s="1">
        <v>45192</v>
      </c>
      <c r="D1469" t="s">
        <v>34</v>
      </c>
      <c r="E1469" t="s">
        <v>3208</v>
      </c>
      <c r="F1469" t="s">
        <v>36</v>
      </c>
      <c r="G1469" t="s">
        <v>586</v>
      </c>
      <c r="H1469" t="s">
        <v>87</v>
      </c>
      <c r="I1469" t="s">
        <v>30</v>
      </c>
      <c r="J1469" t="s">
        <v>55</v>
      </c>
      <c r="K1469">
        <v>174.24</v>
      </c>
      <c r="L1469">
        <v>8</v>
      </c>
      <c r="M1469">
        <v>0.02</v>
      </c>
      <c r="N1469">
        <v>85.98</v>
      </c>
      <c r="O1469" t="s">
        <v>32</v>
      </c>
      <c r="P1469">
        <v>2023</v>
      </c>
    </row>
    <row r="1470" spans="1:16" x14ac:dyDescent="0.25">
      <c r="A1470" t="s">
        <v>3209</v>
      </c>
      <c r="B1470" s="1">
        <v>45388</v>
      </c>
      <c r="C1470" s="1">
        <v>45577</v>
      </c>
      <c r="D1470" t="s">
        <v>17</v>
      </c>
      <c r="E1470" t="s">
        <v>3210</v>
      </c>
      <c r="F1470" t="s">
        <v>19</v>
      </c>
      <c r="G1470" t="s">
        <v>701</v>
      </c>
      <c r="H1470" t="s">
        <v>87</v>
      </c>
      <c r="I1470" t="s">
        <v>22</v>
      </c>
      <c r="J1470" t="s">
        <v>23</v>
      </c>
      <c r="K1470">
        <v>306.38</v>
      </c>
      <c r="L1470">
        <v>3</v>
      </c>
      <c r="M1470">
        <v>0.02</v>
      </c>
      <c r="N1470">
        <v>394.95</v>
      </c>
      <c r="O1470" t="s">
        <v>71</v>
      </c>
      <c r="P1470">
        <v>2024</v>
      </c>
    </row>
    <row r="1471" spans="1:16" x14ac:dyDescent="0.25">
      <c r="A1471" t="s">
        <v>3211</v>
      </c>
      <c r="B1471" s="1">
        <v>44062</v>
      </c>
      <c r="C1471" s="1">
        <v>44695</v>
      </c>
      <c r="D1471" t="s">
        <v>26</v>
      </c>
      <c r="E1471" t="s">
        <v>3212</v>
      </c>
      <c r="F1471" t="s">
        <v>28</v>
      </c>
      <c r="G1471" t="s">
        <v>943</v>
      </c>
      <c r="H1471" t="s">
        <v>21</v>
      </c>
      <c r="I1471" t="s">
        <v>22</v>
      </c>
      <c r="J1471" t="s">
        <v>23</v>
      </c>
      <c r="K1471">
        <v>675.75</v>
      </c>
      <c r="L1471">
        <v>1</v>
      </c>
      <c r="M1471">
        <v>0.01</v>
      </c>
      <c r="N1471">
        <v>196.92</v>
      </c>
      <c r="O1471" t="s">
        <v>32</v>
      </c>
      <c r="P1471">
        <v>2020</v>
      </c>
    </row>
    <row r="1472" spans="1:16" x14ac:dyDescent="0.25">
      <c r="A1472" t="s">
        <v>3213</v>
      </c>
      <c r="B1472" s="1">
        <v>45276</v>
      </c>
      <c r="C1472" s="1">
        <v>45611</v>
      </c>
      <c r="D1472" t="s">
        <v>61</v>
      </c>
      <c r="E1472" t="s">
        <v>3214</v>
      </c>
      <c r="F1472" t="s">
        <v>28</v>
      </c>
      <c r="G1472" t="s">
        <v>116</v>
      </c>
      <c r="H1472" t="s">
        <v>59</v>
      </c>
      <c r="I1472" t="s">
        <v>22</v>
      </c>
      <c r="J1472" t="s">
        <v>23</v>
      </c>
      <c r="K1472">
        <v>428.85</v>
      </c>
      <c r="L1472">
        <v>3</v>
      </c>
      <c r="M1472">
        <v>0.17</v>
      </c>
      <c r="N1472">
        <v>428.53</v>
      </c>
      <c r="O1472" t="s">
        <v>24</v>
      </c>
      <c r="P1472">
        <v>2023</v>
      </c>
    </row>
    <row r="1473" spans="1:16" x14ac:dyDescent="0.25">
      <c r="A1473" t="s">
        <v>3215</v>
      </c>
      <c r="B1473" s="1">
        <v>45668</v>
      </c>
      <c r="C1473" s="1">
        <v>45776</v>
      </c>
      <c r="D1473" t="s">
        <v>26</v>
      </c>
      <c r="E1473" t="s">
        <v>3216</v>
      </c>
      <c r="F1473" t="s">
        <v>19</v>
      </c>
      <c r="G1473" t="s">
        <v>1387</v>
      </c>
      <c r="H1473" t="s">
        <v>87</v>
      </c>
      <c r="I1473" t="s">
        <v>22</v>
      </c>
      <c r="J1473" t="s">
        <v>132</v>
      </c>
      <c r="K1473">
        <v>979.38</v>
      </c>
      <c r="L1473">
        <v>1</v>
      </c>
      <c r="M1473">
        <v>0.27</v>
      </c>
      <c r="N1473">
        <v>173.94</v>
      </c>
      <c r="O1473" t="s">
        <v>32</v>
      </c>
      <c r="P1473">
        <v>2025</v>
      </c>
    </row>
    <row r="1474" spans="1:16" x14ac:dyDescent="0.25">
      <c r="A1474" t="s">
        <v>3217</v>
      </c>
      <c r="B1474" s="1">
        <v>44633</v>
      </c>
      <c r="C1474" s="1">
        <v>44998</v>
      </c>
      <c r="D1474" t="s">
        <v>17</v>
      </c>
      <c r="E1474" t="s">
        <v>3218</v>
      </c>
      <c r="F1474" t="s">
        <v>28</v>
      </c>
      <c r="G1474" t="s">
        <v>691</v>
      </c>
      <c r="H1474" t="s">
        <v>87</v>
      </c>
      <c r="I1474" t="s">
        <v>30</v>
      </c>
      <c r="J1474" t="s">
        <v>31</v>
      </c>
      <c r="K1474">
        <v>952.88</v>
      </c>
      <c r="L1474">
        <v>8</v>
      </c>
      <c r="M1474">
        <v>0.27</v>
      </c>
      <c r="N1474">
        <v>-98.41</v>
      </c>
      <c r="O1474" t="s">
        <v>32</v>
      </c>
      <c r="P1474">
        <v>2022</v>
      </c>
    </row>
    <row r="1475" spans="1:16" x14ac:dyDescent="0.25">
      <c r="A1475" s="2" t="s">
        <v>3219</v>
      </c>
      <c r="B1475" s="1">
        <v>45111</v>
      </c>
      <c r="C1475" s="1">
        <v>45161</v>
      </c>
      <c r="D1475" t="s">
        <v>17</v>
      </c>
      <c r="E1475" t="s">
        <v>3220</v>
      </c>
      <c r="F1475" t="s">
        <v>36</v>
      </c>
      <c r="G1475" t="s">
        <v>447</v>
      </c>
      <c r="H1475" t="s">
        <v>38</v>
      </c>
      <c r="I1475" t="s">
        <v>39</v>
      </c>
      <c r="J1475" t="s">
        <v>113</v>
      </c>
      <c r="K1475">
        <v>897.12</v>
      </c>
      <c r="L1475">
        <v>4</v>
      </c>
      <c r="M1475">
        <v>0</v>
      </c>
      <c r="N1475">
        <v>285.45</v>
      </c>
      <c r="O1475" t="s">
        <v>32</v>
      </c>
      <c r="P1475">
        <v>2023</v>
      </c>
    </row>
    <row r="1476" spans="1:16" x14ac:dyDescent="0.25">
      <c r="A1476" t="s">
        <v>3221</v>
      </c>
      <c r="B1476" s="1">
        <v>45425</v>
      </c>
      <c r="C1476" s="1">
        <v>45455</v>
      </c>
      <c r="D1476" t="s">
        <v>17</v>
      </c>
      <c r="E1476" t="s">
        <v>3222</v>
      </c>
      <c r="F1476" t="s">
        <v>19</v>
      </c>
      <c r="G1476" t="s">
        <v>275</v>
      </c>
      <c r="H1476" t="s">
        <v>87</v>
      </c>
      <c r="I1476" t="s">
        <v>39</v>
      </c>
      <c r="J1476" t="s">
        <v>47</v>
      </c>
      <c r="K1476">
        <v>186.17</v>
      </c>
      <c r="L1476">
        <v>7</v>
      </c>
      <c r="M1476">
        <v>0</v>
      </c>
      <c r="N1476">
        <v>-82.62</v>
      </c>
      <c r="O1476" t="s">
        <v>32</v>
      </c>
      <c r="P1476">
        <v>2024</v>
      </c>
    </row>
    <row r="1477" spans="1:16" x14ac:dyDescent="0.25">
      <c r="A1477" t="s">
        <v>3223</v>
      </c>
      <c r="B1477" s="1">
        <v>44089</v>
      </c>
      <c r="C1477" s="1">
        <v>45761</v>
      </c>
      <c r="D1477" t="s">
        <v>26</v>
      </c>
      <c r="E1477" t="s">
        <v>3224</v>
      </c>
      <c r="F1477" t="s">
        <v>36</v>
      </c>
      <c r="G1477" t="s">
        <v>787</v>
      </c>
      <c r="H1477" t="s">
        <v>87</v>
      </c>
      <c r="I1477" t="s">
        <v>22</v>
      </c>
      <c r="J1477" t="s">
        <v>23</v>
      </c>
      <c r="K1477">
        <v>234.3</v>
      </c>
      <c r="L1477">
        <v>10</v>
      </c>
      <c r="M1477">
        <v>0.26</v>
      </c>
      <c r="N1477">
        <v>320.49</v>
      </c>
      <c r="O1477" t="s">
        <v>24</v>
      </c>
      <c r="P1477">
        <v>2020</v>
      </c>
    </row>
    <row r="1478" spans="1:16" x14ac:dyDescent="0.25">
      <c r="A1478" t="s">
        <v>3225</v>
      </c>
      <c r="B1478" s="1">
        <v>45005</v>
      </c>
      <c r="C1478" s="1">
        <v>45386</v>
      </c>
      <c r="D1478" t="s">
        <v>17</v>
      </c>
      <c r="E1478" t="s">
        <v>3226</v>
      </c>
      <c r="F1478" t="s">
        <v>19</v>
      </c>
      <c r="G1478" t="s">
        <v>20</v>
      </c>
      <c r="H1478" t="s">
        <v>38</v>
      </c>
      <c r="I1478" t="s">
        <v>39</v>
      </c>
      <c r="J1478" t="s">
        <v>47</v>
      </c>
      <c r="K1478">
        <v>298.99</v>
      </c>
      <c r="L1478">
        <v>4</v>
      </c>
      <c r="M1478">
        <v>0.13</v>
      </c>
      <c r="N1478">
        <v>-94.67</v>
      </c>
      <c r="O1478" t="s">
        <v>71</v>
      </c>
      <c r="P1478">
        <v>2023</v>
      </c>
    </row>
    <row r="1479" spans="1:16" x14ac:dyDescent="0.25">
      <c r="A1479" t="s">
        <v>3227</v>
      </c>
      <c r="B1479" s="1">
        <v>45791</v>
      </c>
      <c r="C1479" s="1">
        <v>45816</v>
      </c>
      <c r="D1479" t="s">
        <v>61</v>
      </c>
      <c r="E1479" t="s">
        <v>3228</v>
      </c>
      <c r="F1479" t="s">
        <v>19</v>
      </c>
      <c r="G1479" t="s">
        <v>1853</v>
      </c>
      <c r="H1479" t="s">
        <v>59</v>
      </c>
      <c r="I1479" t="s">
        <v>30</v>
      </c>
      <c r="J1479" t="s">
        <v>51</v>
      </c>
      <c r="K1479">
        <v>431.94</v>
      </c>
      <c r="L1479">
        <v>1</v>
      </c>
      <c r="M1479">
        <v>0.13</v>
      </c>
      <c r="N1479">
        <v>298.04000000000002</v>
      </c>
      <c r="O1479" t="s">
        <v>32</v>
      </c>
      <c r="P1479">
        <v>2025</v>
      </c>
    </row>
    <row r="1480" spans="1:16" x14ac:dyDescent="0.25">
      <c r="A1480" t="s">
        <v>3229</v>
      </c>
      <c r="B1480" s="1">
        <v>44629</v>
      </c>
      <c r="C1480" s="1">
        <v>45776</v>
      </c>
      <c r="D1480" t="s">
        <v>61</v>
      </c>
      <c r="E1480" t="s">
        <v>3230</v>
      </c>
      <c r="F1480" t="s">
        <v>36</v>
      </c>
      <c r="G1480" t="s">
        <v>1657</v>
      </c>
      <c r="H1480" t="s">
        <v>38</v>
      </c>
      <c r="I1480" t="s">
        <v>30</v>
      </c>
      <c r="J1480" t="s">
        <v>51</v>
      </c>
      <c r="K1480">
        <v>867.22</v>
      </c>
      <c r="L1480">
        <v>4</v>
      </c>
      <c r="M1480">
        <v>0.13</v>
      </c>
      <c r="N1480">
        <v>65.73</v>
      </c>
      <c r="O1480" t="s">
        <v>32</v>
      </c>
      <c r="P1480">
        <v>2022</v>
      </c>
    </row>
    <row r="1481" spans="1:16" x14ac:dyDescent="0.25">
      <c r="A1481" t="s">
        <v>3231</v>
      </c>
      <c r="B1481" s="1">
        <v>44557</v>
      </c>
      <c r="C1481" s="1">
        <v>44559</v>
      </c>
      <c r="D1481" t="s">
        <v>26</v>
      </c>
      <c r="E1481" t="s">
        <v>95</v>
      </c>
      <c r="F1481" t="s">
        <v>19</v>
      </c>
      <c r="G1481" t="s">
        <v>429</v>
      </c>
      <c r="H1481" t="s">
        <v>38</v>
      </c>
      <c r="I1481" t="s">
        <v>39</v>
      </c>
      <c r="J1481" t="s">
        <v>113</v>
      </c>
      <c r="K1481">
        <v>312.75</v>
      </c>
      <c r="L1481">
        <v>1</v>
      </c>
      <c r="M1481">
        <v>0.25</v>
      </c>
      <c r="N1481">
        <v>281.33999999999997</v>
      </c>
      <c r="O1481" t="s">
        <v>32</v>
      </c>
      <c r="P1481">
        <v>2021</v>
      </c>
    </row>
    <row r="1482" spans="1:16" x14ac:dyDescent="0.25">
      <c r="A1482" t="s">
        <v>3232</v>
      </c>
      <c r="B1482" s="1">
        <v>44065</v>
      </c>
      <c r="C1482" s="1">
        <v>44841</v>
      </c>
      <c r="D1482" t="s">
        <v>34</v>
      </c>
      <c r="E1482" t="s">
        <v>3233</v>
      </c>
      <c r="F1482" t="s">
        <v>36</v>
      </c>
      <c r="G1482" t="s">
        <v>362</v>
      </c>
      <c r="H1482" t="s">
        <v>59</v>
      </c>
      <c r="I1482" t="s">
        <v>39</v>
      </c>
      <c r="J1482" t="s">
        <v>47</v>
      </c>
      <c r="K1482">
        <v>379.04</v>
      </c>
      <c r="L1482">
        <v>9</v>
      </c>
      <c r="M1482">
        <v>0.03</v>
      </c>
      <c r="N1482">
        <v>270.70999999999998</v>
      </c>
      <c r="O1482" t="s">
        <v>24</v>
      </c>
      <c r="P1482">
        <v>2020</v>
      </c>
    </row>
    <row r="1483" spans="1:16" x14ac:dyDescent="0.25">
      <c r="A1483" t="s">
        <v>3234</v>
      </c>
      <c r="B1483" s="1">
        <v>45709</v>
      </c>
      <c r="C1483" s="1">
        <v>45750</v>
      </c>
      <c r="D1483" t="s">
        <v>61</v>
      </c>
      <c r="E1483" t="s">
        <v>3235</v>
      </c>
      <c r="F1483" t="s">
        <v>36</v>
      </c>
      <c r="G1483" t="s">
        <v>210</v>
      </c>
      <c r="H1483" t="s">
        <v>87</v>
      </c>
      <c r="I1483" t="s">
        <v>39</v>
      </c>
      <c r="J1483" t="s">
        <v>113</v>
      </c>
      <c r="K1483">
        <v>66.040000000000006</v>
      </c>
      <c r="L1483">
        <v>5</v>
      </c>
      <c r="M1483">
        <v>7.0000000000000007E-2</v>
      </c>
      <c r="N1483">
        <v>494.52</v>
      </c>
      <c r="O1483" t="s">
        <v>24</v>
      </c>
      <c r="P1483">
        <v>2025</v>
      </c>
    </row>
    <row r="1484" spans="1:16" x14ac:dyDescent="0.25">
      <c r="A1484" t="s">
        <v>3236</v>
      </c>
      <c r="B1484" s="1">
        <v>44855</v>
      </c>
      <c r="C1484" s="1">
        <v>45315</v>
      </c>
      <c r="D1484" t="s">
        <v>34</v>
      </c>
      <c r="E1484" t="s">
        <v>3237</v>
      </c>
      <c r="F1484" t="s">
        <v>28</v>
      </c>
      <c r="G1484" t="s">
        <v>393</v>
      </c>
      <c r="H1484" t="s">
        <v>87</v>
      </c>
      <c r="I1484" t="s">
        <v>39</v>
      </c>
      <c r="J1484" t="s">
        <v>113</v>
      </c>
      <c r="K1484">
        <v>425.5</v>
      </c>
      <c r="L1484">
        <v>9</v>
      </c>
      <c r="M1484">
        <v>0.28000000000000003</v>
      </c>
      <c r="N1484">
        <v>375.66</v>
      </c>
      <c r="O1484" t="s">
        <v>32</v>
      </c>
      <c r="P1484">
        <v>2022</v>
      </c>
    </row>
    <row r="1485" spans="1:16" x14ac:dyDescent="0.25">
      <c r="A1485" t="s">
        <v>3238</v>
      </c>
      <c r="B1485" s="1">
        <v>44137</v>
      </c>
      <c r="C1485" s="1">
        <v>45132</v>
      </c>
      <c r="D1485" t="s">
        <v>34</v>
      </c>
      <c r="E1485" t="s">
        <v>3239</v>
      </c>
      <c r="F1485" t="s">
        <v>28</v>
      </c>
      <c r="G1485" t="s">
        <v>1192</v>
      </c>
      <c r="H1485" t="s">
        <v>21</v>
      </c>
      <c r="I1485" t="s">
        <v>22</v>
      </c>
      <c r="J1485" t="s">
        <v>23</v>
      </c>
      <c r="K1485">
        <v>885.42</v>
      </c>
      <c r="L1485">
        <v>4</v>
      </c>
      <c r="M1485">
        <v>0.08</v>
      </c>
      <c r="N1485">
        <v>221.92</v>
      </c>
      <c r="O1485" t="s">
        <v>32</v>
      </c>
      <c r="P1485">
        <v>2020</v>
      </c>
    </row>
    <row r="1486" spans="1:16" x14ac:dyDescent="0.25">
      <c r="A1486" t="s">
        <v>3240</v>
      </c>
      <c r="B1486" s="1">
        <v>45735</v>
      </c>
      <c r="C1486" s="1">
        <v>45828</v>
      </c>
      <c r="D1486" t="s">
        <v>34</v>
      </c>
      <c r="E1486" t="s">
        <v>3241</v>
      </c>
      <c r="F1486" t="s">
        <v>28</v>
      </c>
      <c r="G1486" t="s">
        <v>1080</v>
      </c>
      <c r="H1486" t="s">
        <v>59</v>
      </c>
      <c r="I1486" t="s">
        <v>30</v>
      </c>
      <c r="J1486" t="s">
        <v>55</v>
      </c>
      <c r="K1486">
        <v>813.48</v>
      </c>
      <c r="L1486">
        <v>7</v>
      </c>
      <c r="M1486">
        <v>0.08</v>
      </c>
      <c r="N1486">
        <v>-57.76</v>
      </c>
      <c r="O1486" t="s">
        <v>32</v>
      </c>
      <c r="P1486">
        <v>2025</v>
      </c>
    </row>
    <row r="1487" spans="1:16" x14ac:dyDescent="0.25">
      <c r="A1487" t="s">
        <v>3242</v>
      </c>
      <c r="B1487" s="1">
        <v>45354</v>
      </c>
      <c r="C1487" s="1">
        <v>45493</v>
      </c>
      <c r="D1487" t="s">
        <v>61</v>
      </c>
      <c r="E1487" t="s">
        <v>3243</v>
      </c>
      <c r="F1487" t="s">
        <v>36</v>
      </c>
      <c r="G1487" t="s">
        <v>657</v>
      </c>
      <c r="H1487" t="s">
        <v>87</v>
      </c>
      <c r="I1487" t="s">
        <v>22</v>
      </c>
      <c r="J1487" t="s">
        <v>132</v>
      </c>
      <c r="K1487">
        <v>666.6</v>
      </c>
      <c r="L1487">
        <v>7</v>
      </c>
      <c r="M1487">
        <v>0.08</v>
      </c>
      <c r="N1487">
        <v>-54.58</v>
      </c>
      <c r="O1487" t="s">
        <v>24</v>
      </c>
      <c r="P1487">
        <v>2024</v>
      </c>
    </row>
    <row r="1488" spans="1:16" x14ac:dyDescent="0.25">
      <c r="A1488" t="s">
        <v>3244</v>
      </c>
      <c r="B1488" s="1">
        <v>45011</v>
      </c>
      <c r="C1488" s="1">
        <v>45360</v>
      </c>
      <c r="D1488" t="s">
        <v>34</v>
      </c>
      <c r="E1488" t="s">
        <v>3245</v>
      </c>
      <c r="F1488" t="s">
        <v>28</v>
      </c>
      <c r="G1488" t="s">
        <v>1020</v>
      </c>
      <c r="H1488" t="s">
        <v>59</v>
      </c>
      <c r="I1488" t="s">
        <v>39</v>
      </c>
      <c r="J1488" t="s">
        <v>113</v>
      </c>
      <c r="K1488">
        <v>145.91</v>
      </c>
      <c r="L1488">
        <v>3</v>
      </c>
      <c r="M1488">
        <v>0.22</v>
      </c>
      <c r="N1488">
        <v>303.10000000000002</v>
      </c>
      <c r="O1488" t="s">
        <v>65</v>
      </c>
      <c r="P1488">
        <v>2023</v>
      </c>
    </row>
    <row r="1489" spans="1:16" x14ac:dyDescent="0.25">
      <c r="A1489" t="s">
        <v>3246</v>
      </c>
      <c r="B1489" s="1">
        <v>45082</v>
      </c>
      <c r="C1489" s="1">
        <v>45459</v>
      </c>
      <c r="D1489" t="s">
        <v>34</v>
      </c>
      <c r="E1489" t="s">
        <v>3247</v>
      </c>
      <c r="F1489" t="s">
        <v>19</v>
      </c>
      <c r="G1489" t="s">
        <v>866</v>
      </c>
      <c r="H1489" t="s">
        <v>59</v>
      </c>
      <c r="I1489" t="s">
        <v>30</v>
      </c>
      <c r="J1489" t="s">
        <v>55</v>
      </c>
      <c r="K1489">
        <v>946</v>
      </c>
      <c r="L1489">
        <v>8</v>
      </c>
      <c r="M1489">
        <v>0.04</v>
      </c>
      <c r="N1489">
        <v>160.43</v>
      </c>
      <c r="O1489" t="s">
        <v>65</v>
      </c>
      <c r="P1489">
        <v>2023</v>
      </c>
    </row>
    <row r="1490" spans="1:16" x14ac:dyDescent="0.25">
      <c r="A1490" t="s">
        <v>3248</v>
      </c>
      <c r="B1490" s="1">
        <v>45392</v>
      </c>
      <c r="C1490" s="1">
        <v>45533</v>
      </c>
      <c r="D1490" t="s">
        <v>34</v>
      </c>
      <c r="E1490" t="s">
        <v>3249</v>
      </c>
      <c r="F1490" t="s">
        <v>19</v>
      </c>
      <c r="G1490" t="s">
        <v>116</v>
      </c>
      <c r="H1490" t="s">
        <v>87</v>
      </c>
      <c r="I1490" t="s">
        <v>22</v>
      </c>
      <c r="J1490" t="s">
        <v>23</v>
      </c>
      <c r="K1490">
        <v>915.23</v>
      </c>
      <c r="L1490">
        <v>1</v>
      </c>
      <c r="M1490">
        <v>0.14000000000000001</v>
      </c>
      <c r="N1490">
        <v>488.67</v>
      </c>
      <c r="O1490" t="s">
        <v>32</v>
      </c>
      <c r="P1490">
        <v>2024</v>
      </c>
    </row>
    <row r="1491" spans="1:16" x14ac:dyDescent="0.25">
      <c r="A1491" t="s">
        <v>3250</v>
      </c>
      <c r="B1491" s="1">
        <v>45760</v>
      </c>
      <c r="C1491" s="1">
        <v>45762</v>
      </c>
      <c r="D1491" t="s">
        <v>26</v>
      </c>
      <c r="E1491" t="s">
        <v>3251</v>
      </c>
      <c r="F1491" t="s">
        <v>19</v>
      </c>
      <c r="G1491" t="s">
        <v>246</v>
      </c>
      <c r="H1491" t="s">
        <v>21</v>
      </c>
      <c r="I1491" t="s">
        <v>39</v>
      </c>
      <c r="J1491" t="s">
        <v>40</v>
      </c>
      <c r="K1491">
        <v>501.18</v>
      </c>
      <c r="L1491">
        <v>8</v>
      </c>
      <c r="M1491">
        <v>0.17</v>
      </c>
      <c r="N1491">
        <v>322.55</v>
      </c>
      <c r="O1491" t="s">
        <v>71</v>
      </c>
      <c r="P1491">
        <v>2025</v>
      </c>
    </row>
    <row r="1492" spans="1:16" x14ac:dyDescent="0.25">
      <c r="A1492" t="s">
        <v>3252</v>
      </c>
      <c r="B1492" s="1">
        <v>45083</v>
      </c>
      <c r="C1492" s="1">
        <v>45164</v>
      </c>
      <c r="D1492" t="s">
        <v>26</v>
      </c>
      <c r="E1492" t="s">
        <v>3253</v>
      </c>
      <c r="F1492" t="s">
        <v>36</v>
      </c>
      <c r="G1492" t="s">
        <v>480</v>
      </c>
      <c r="H1492" t="s">
        <v>38</v>
      </c>
      <c r="I1492" t="s">
        <v>22</v>
      </c>
      <c r="J1492" t="s">
        <v>132</v>
      </c>
      <c r="K1492">
        <v>119.52</v>
      </c>
      <c r="L1492">
        <v>8</v>
      </c>
      <c r="M1492">
        <v>0.19</v>
      </c>
      <c r="N1492">
        <v>-97.8</v>
      </c>
      <c r="O1492" t="s">
        <v>32</v>
      </c>
      <c r="P1492">
        <v>2023</v>
      </c>
    </row>
    <row r="1493" spans="1:16" x14ac:dyDescent="0.25">
      <c r="A1493" t="s">
        <v>3254</v>
      </c>
      <c r="B1493" s="1">
        <v>45257</v>
      </c>
      <c r="C1493" s="1">
        <v>45530</v>
      </c>
      <c r="D1493" t="s">
        <v>34</v>
      </c>
      <c r="E1493" t="s">
        <v>3255</v>
      </c>
      <c r="F1493" t="s">
        <v>19</v>
      </c>
      <c r="G1493" t="s">
        <v>424</v>
      </c>
      <c r="H1493" t="s">
        <v>59</v>
      </c>
      <c r="I1493" t="s">
        <v>22</v>
      </c>
      <c r="J1493" t="s">
        <v>64</v>
      </c>
      <c r="K1493">
        <v>141.62</v>
      </c>
      <c r="L1493">
        <v>7</v>
      </c>
      <c r="M1493">
        <v>0.17</v>
      </c>
      <c r="N1493">
        <v>310.39999999999998</v>
      </c>
      <c r="O1493" t="s">
        <v>65</v>
      </c>
      <c r="P1493">
        <v>2023</v>
      </c>
    </row>
    <row r="1494" spans="1:16" x14ac:dyDescent="0.25">
      <c r="A1494" t="s">
        <v>3256</v>
      </c>
      <c r="B1494" s="1">
        <v>45324</v>
      </c>
      <c r="C1494" s="1">
        <v>45768</v>
      </c>
      <c r="D1494" t="s">
        <v>34</v>
      </c>
      <c r="E1494" t="s">
        <v>3257</v>
      </c>
      <c r="F1494" t="s">
        <v>28</v>
      </c>
      <c r="G1494" t="s">
        <v>593</v>
      </c>
      <c r="H1494" t="s">
        <v>21</v>
      </c>
      <c r="I1494" t="s">
        <v>39</v>
      </c>
      <c r="J1494" t="s">
        <v>113</v>
      </c>
      <c r="K1494">
        <v>430.28</v>
      </c>
      <c r="L1494">
        <v>6</v>
      </c>
      <c r="M1494">
        <v>0.14000000000000001</v>
      </c>
      <c r="N1494">
        <v>312.82</v>
      </c>
      <c r="O1494" t="s">
        <v>71</v>
      </c>
      <c r="P1494">
        <v>2024</v>
      </c>
    </row>
    <row r="1495" spans="1:16" x14ac:dyDescent="0.25">
      <c r="A1495" t="s">
        <v>3258</v>
      </c>
      <c r="B1495" s="1">
        <v>45590</v>
      </c>
      <c r="C1495" s="1">
        <v>45804</v>
      </c>
      <c r="D1495" t="s">
        <v>26</v>
      </c>
      <c r="E1495" t="s">
        <v>1479</v>
      </c>
      <c r="F1495" t="s">
        <v>28</v>
      </c>
      <c r="G1495" t="s">
        <v>758</v>
      </c>
      <c r="H1495" t="s">
        <v>59</v>
      </c>
      <c r="I1495" t="s">
        <v>22</v>
      </c>
      <c r="J1495" t="s">
        <v>132</v>
      </c>
      <c r="K1495">
        <v>700.12</v>
      </c>
      <c r="L1495">
        <v>6</v>
      </c>
      <c r="M1495">
        <v>0.02</v>
      </c>
      <c r="N1495">
        <v>177.37</v>
      </c>
      <c r="O1495" t="s">
        <v>32</v>
      </c>
      <c r="P1495">
        <v>2024</v>
      </c>
    </row>
    <row r="1496" spans="1:16" x14ac:dyDescent="0.25">
      <c r="A1496" t="s">
        <v>3259</v>
      </c>
      <c r="B1496" s="1">
        <v>44463</v>
      </c>
      <c r="C1496" s="1">
        <v>45252</v>
      </c>
      <c r="D1496" t="s">
        <v>17</v>
      </c>
      <c r="E1496" t="s">
        <v>3260</v>
      </c>
      <c r="F1496" t="s">
        <v>28</v>
      </c>
      <c r="G1496" t="s">
        <v>896</v>
      </c>
      <c r="H1496" t="s">
        <v>87</v>
      </c>
      <c r="I1496" t="s">
        <v>39</v>
      </c>
      <c r="J1496" t="s">
        <v>47</v>
      </c>
      <c r="K1496">
        <v>264.22000000000003</v>
      </c>
      <c r="L1496">
        <v>10</v>
      </c>
      <c r="M1496">
        <v>0</v>
      </c>
      <c r="N1496">
        <v>404.33</v>
      </c>
      <c r="O1496" t="s">
        <v>24</v>
      </c>
      <c r="P1496">
        <v>2021</v>
      </c>
    </row>
    <row r="1497" spans="1:16" x14ac:dyDescent="0.25">
      <c r="A1497" t="s">
        <v>3261</v>
      </c>
      <c r="B1497" s="1">
        <v>45088</v>
      </c>
      <c r="C1497" s="1">
        <v>45553</v>
      </c>
      <c r="D1497" t="s">
        <v>34</v>
      </c>
      <c r="E1497" t="s">
        <v>3262</v>
      </c>
      <c r="F1497" t="s">
        <v>19</v>
      </c>
      <c r="G1497" t="s">
        <v>691</v>
      </c>
      <c r="H1497" t="s">
        <v>59</v>
      </c>
      <c r="I1497" t="s">
        <v>22</v>
      </c>
      <c r="J1497" t="s">
        <v>23</v>
      </c>
      <c r="K1497">
        <v>737.9</v>
      </c>
      <c r="L1497">
        <v>5</v>
      </c>
      <c r="M1497">
        <v>0.02</v>
      </c>
      <c r="N1497">
        <v>182.33</v>
      </c>
      <c r="O1497" t="s">
        <v>32</v>
      </c>
      <c r="P1497">
        <v>2023</v>
      </c>
    </row>
    <row r="1498" spans="1:16" x14ac:dyDescent="0.25">
      <c r="A1498" t="s">
        <v>3263</v>
      </c>
      <c r="B1498" s="1">
        <v>44681</v>
      </c>
      <c r="C1498" s="1">
        <v>45162</v>
      </c>
      <c r="D1498" t="s">
        <v>61</v>
      </c>
      <c r="E1498" t="s">
        <v>3264</v>
      </c>
      <c r="F1498" t="s">
        <v>28</v>
      </c>
      <c r="G1498" t="s">
        <v>1382</v>
      </c>
      <c r="H1498" t="s">
        <v>59</v>
      </c>
      <c r="I1498" t="s">
        <v>39</v>
      </c>
      <c r="J1498" t="s">
        <v>113</v>
      </c>
      <c r="K1498">
        <v>480.67</v>
      </c>
      <c r="L1498">
        <v>9</v>
      </c>
      <c r="M1498">
        <v>0.17</v>
      </c>
      <c r="N1498">
        <v>39.15</v>
      </c>
      <c r="O1498" t="s">
        <v>71</v>
      </c>
      <c r="P1498">
        <v>2022</v>
      </c>
    </row>
    <row r="1499" spans="1:16" x14ac:dyDescent="0.25">
      <c r="A1499" t="s">
        <v>3265</v>
      </c>
      <c r="B1499" s="1">
        <v>44383</v>
      </c>
      <c r="C1499" s="1">
        <v>45745</v>
      </c>
      <c r="D1499" t="s">
        <v>17</v>
      </c>
      <c r="E1499" t="s">
        <v>3266</v>
      </c>
      <c r="F1499" t="s">
        <v>28</v>
      </c>
      <c r="G1499" t="s">
        <v>278</v>
      </c>
      <c r="H1499" t="s">
        <v>87</v>
      </c>
      <c r="I1499" t="s">
        <v>22</v>
      </c>
      <c r="J1499" t="s">
        <v>64</v>
      </c>
      <c r="K1499">
        <v>921.5</v>
      </c>
      <c r="L1499">
        <v>2</v>
      </c>
      <c r="M1499">
        <v>0</v>
      </c>
      <c r="N1499">
        <v>56.92</v>
      </c>
      <c r="O1499" t="s">
        <v>32</v>
      </c>
      <c r="P1499">
        <v>2021</v>
      </c>
    </row>
    <row r="1500" spans="1:16" x14ac:dyDescent="0.25">
      <c r="A1500" s="2" t="s">
        <v>3267</v>
      </c>
      <c r="B1500" s="1">
        <v>44475</v>
      </c>
      <c r="C1500" s="1">
        <v>45343</v>
      </c>
      <c r="D1500" t="s">
        <v>61</v>
      </c>
      <c r="E1500" t="s">
        <v>3268</v>
      </c>
      <c r="F1500" t="s">
        <v>28</v>
      </c>
      <c r="G1500" t="s">
        <v>155</v>
      </c>
      <c r="H1500" t="s">
        <v>21</v>
      </c>
      <c r="I1500" t="s">
        <v>30</v>
      </c>
      <c r="J1500" t="s">
        <v>31</v>
      </c>
      <c r="K1500">
        <v>768.35</v>
      </c>
      <c r="L1500">
        <v>10</v>
      </c>
      <c r="M1500">
        <v>0.08</v>
      </c>
      <c r="N1500">
        <v>-89.9</v>
      </c>
      <c r="O1500" t="s">
        <v>24</v>
      </c>
      <c r="P1500">
        <v>2021</v>
      </c>
    </row>
    <row r="1501" spans="1:16" x14ac:dyDescent="0.25">
      <c r="A1501" t="s">
        <v>3269</v>
      </c>
      <c r="B1501" s="1">
        <v>45740</v>
      </c>
      <c r="C1501" s="1">
        <v>45748</v>
      </c>
      <c r="D1501" t="s">
        <v>26</v>
      </c>
      <c r="E1501" t="s">
        <v>3270</v>
      </c>
      <c r="F1501" t="s">
        <v>28</v>
      </c>
      <c r="G1501" t="s">
        <v>1041</v>
      </c>
      <c r="H1501" t="s">
        <v>21</v>
      </c>
      <c r="I1501" t="s">
        <v>22</v>
      </c>
      <c r="J1501" t="s">
        <v>64</v>
      </c>
      <c r="K1501">
        <v>297.99</v>
      </c>
      <c r="L1501">
        <v>6</v>
      </c>
      <c r="M1501">
        <v>0.1</v>
      </c>
      <c r="N1501">
        <v>119.56</v>
      </c>
      <c r="O1501" t="s">
        <v>32</v>
      </c>
      <c r="P1501">
        <v>2025</v>
      </c>
    </row>
    <row r="1502" spans="1:16" x14ac:dyDescent="0.25">
      <c r="A1502" t="s">
        <v>3271</v>
      </c>
      <c r="B1502" s="1">
        <v>45255</v>
      </c>
      <c r="C1502" s="1">
        <v>45595</v>
      </c>
      <c r="D1502" t="s">
        <v>34</v>
      </c>
      <c r="E1502" t="s">
        <v>3272</v>
      </c>
      <c r="F1502" t="s">
        <v>19</v>
      </c>
      <c r="G1502" t="s">
        <v>657</v>
      </c>
      <c r="H1502" t="s">
        <v>59</v>
      </c>
      <c r="I1502" t="s">
        <v>22</v>
      </c>
      <c r="J1502" t="s">
        <v>64</v>
      </c>
      <c r="K1502">
        <v>887.49</v>
      </c>
      <c r="L1502">
        <v>4</v>
      </c>
      <c r="M1502">
        <v>7.0000000000000007E-2</v>
      </c>
      <c r="N1502">
        <v>152.13999999999999</v>
      </c>
      <c r="O1502" t="s">
        <v>71</v>
      </c>
      <c r="P1502">
        <v>2023</v>
      </c>
    </row>
    <row r="1503" spans="1:16" x14ac:dyDescent="0.25">
      <c r="A1503" t="s">
        <v>3273</v>
      </c>
      <c r="B1503" s="1">
        <v>44071</v>
      </c>
      <c r="C1503" s="1">
        <v>45502</v>
      </c>
      <c r="D1503" t="s">
        <v>61</v>
      </c>
      <c r="E1503" t="s">
        <v>3274</v>
      </c>
      <c r="F1503" t="s">
        <v>19</v>
      </c>
      <c r="G1503" t="s">
        <v>429</v>
      </c>
      <c r="H1503" t="s">
        <v>59</v>
      </c>
      <c r="I1503" t="s">
        <v>39</v>
      </c>
      <c r="J1503" t="s">
        <v>113</v>
      </c>
      <c r="K1503">
        <v>571.28</v>
      </c>
      <c r="L1503">
        <v>3</v>
      </c>
      <c r="M1503">
        <v>0.25</v>
      </c>
      <c r="N1503">
        <v>153.07</v>
      </c>
      <c r="O1503" t="s">
        <v>65</v>
      </c>
      <c r="P1503">
        <v>2020</v>
      </c>
    </row>
    <row r="1504" spans="1:16" x14ac:dyDescent="0.25">
      <c r="A1504" t="s">
        <v>3275</v>
      </c>
      <c r="B1504" s="1">
        <v>44517</v>
      </c>
      <c r="C1504" s="1">
        <v>44798</v>
      </c>
      <c r="D1504" t="s">
        <v>34</v>
      </c>
      <c r="E1504" t="s">
        <v>3276</v>
      </c>
      <c r="F1504" t="s">
        <v>28</v>
      </c>
      <c r="G1504" t="s">
        <v>471</v>
      </c>
      <c r="H1504" t="s">
        <v>38</v>
      </c>
      <c r="I1504" t="s">
        <v>39</v>
      </c>
      <c r="J1504" t="s">
        <v>47</v>
      </c>
      <c r="K1504">
        <v>571.70000000000005</v>
      </c>
      <c r="L1504">
        <v>10</v>
      </c>
      <c r="M1504">
        <v>0.2</v>
      </c>
      <c r="N1504">
        <v>487.7</v>
      </c>
      <c r="O1504" t="s">
        <v>32</v>
      </c>
      <c r="P1504">
        <v>2021</v>
      </c>
    </row>
    <row r="1505" spans="1:16" x14ac:dyDescent="0.25">
      <c r="A1505" t="s">
        <v>3277</v>
      </c>
      <c r="B1505" s="1">
        <v>44880</v>
      </c>
      <c r="C1505" s="1">
        <v>45791</v>
      </c>
      <c r="D1505" t="s">
        <v>17</v>
      </c>
      <c r="E1505" t="s">
        <v>3278</v>
      </c>
      <c r="F1505" t="s">
        <v>19</v>
      </c>
      <c r="G1505" t="s">
        <v>474</v>
      </c>
      <c r="H1505" t="s">
        <v>38</v>
      </c>
      <c r="I1505" t="s">
        <v>22</v>
      </c>
      <c r="J1505" t="s">
        <v>64</v>
      </c>
      <c r="K1505">
        <v>508.56</v>
      </c>
      <c r="L1505">
        <v>3</v>
      </c>
      <c r="M1505">
        <v>0.04</v>
      </c>
      <c r="N1505">
        <v>58.74</v>
      </c>
      <c r="O1505" t="s">
        <v>24</v>
      </c>
      <c r="P1505">
        <v>2022</v>
      </c>
    </row>
    <row r="1506" spans="1:16" x14ac:dyDescent="0.25">
      <c r="A1506" t="s">
        <v>3279</v>
      </c>
      <c r="B1506" s="1">
        <v>45261</v>
      </c>
      <c r="C1506" s="1">
        <v>45845</v>
      </c>
      <c r="D1506" t="s">
        <v>26</v>
      </c>
      <c r="E1506" t="s">
        <v>3280</v>
      </c>
      <c r="F1506" t="s">
        <v>36</v>
      </c>
      <c r="G1506" t="s">
        <v>554</v>
      </c>
      <c r="H1506" t="s">
        <v>21</v>
      </c>
      <c r="I1506" t="s">
        <v>30</v>
      </c>
      <c r="J1506" t="s">
        <v>55</v>
      </c>
      <c r="K1506">
        <v>81.93</v>
      </c>
      <c r="L1506">
        <v>10</v>
      </c>
      <c r="M1506">
        <v>0.26</v>
      </c>
      <c r="N1506">
        <v>278</v>
      </c>
      <c r="O1506" t="s">
        <v>65</v>
      </c>
      <c r="P1506">
        <v>2023</v>
      </c>
    </row>
    <row r="1507" spans="1:16" x14ac:dyDescent="0.25">
      <c r="A1507" t="s">
        <v>3281</v>
      </c>
      <c r="B1507" s="1">
        <v>44054</v>
      </c>
      <c r="C1507" s="1">
        <v>44457</v>
      </c>
      <c r="D1507" t="s">
        <v>61</v>
      </c>
      <c r="E1507" t="s">
        <v>1389</v>
      </c>
      <c r="F1507" t="s">
        <v>28</v>
      </c>
      <c r="G1507" t="s">
        <v>46</v>
      </c>
      <c r="H1507" t="s">
        <v>87</v>
      </c>
      <c r="I1507" t="s">
        <v>39</v>
      </c>
      <c r="J1507" t="s">
        <v>47</v>
      </c>
      <c r="K1507">
        <v>98.77</v>
      </c>
      <c r="L1507">
        <v>4</v>
      </c>
      <c r="M1507">
        <v>0.23</v>
      </c>
      <c r="N1507">
        <v>-87.93</v>
      </c>
      <c r="O1507" t="s">
        <v>24</v>
      </c>
      <c r="P1507">
        <v>2020</v>
      </c>
    </row>
    <row r="1508" spans="1:16" x14ac:dyDescent="0.25">
      <c r="A1508" t="s">
        <v>3282</v>
      </c>
      <c r="B1508" s="1">
        <v>45326</v>
      </c>
      <c r="C1508" s="1">
        <v>45578</v>
      </c>
      <c r="D1508" t="s">
        <v>34</v>
      </c>
      <c r="E1508" t="s">
        <v>3283</v>
      </c>
      <c r="F1508" t="s">
        <v>19</v>
      </c>
      <c r="G1508" t="s">
        <v>787</v>
      </c>
      <c r="H1508" t="s">
        <v>87</v>
      </c>
      <c r="I1508" t="s">
        <v>22</v>
      </c>
      <c r="J1508" t="s">
        <v>132</v>
      </c>
      <c r="K1508">
        <v>17.63</v>
      </c>
      <c r="L1508">
        <v>9</v>
      </c>
      <c r="M1508">
        <v>0.06</v>
      </c>
      <c r="N1508">
        <v>40.36</v>
      </c>
      <c r="O1508" t="s">
        <v>71</v>
      </c>
      <c r="P1508">
        <v>2024</v>
      </c>
    </row>
    <row r="1509" spans="1:16" x14ac:dyDescent="0.25">
      <c r="A1509" t="s">
        <v>3284</v>
      </c>
      <c r="B1509" s="1">
        <v>44667</v>
      </c>
      <c r="C1509" s="1">
        <v>45291</v>
      </c>
      <c r="D1509" t="s">
        <v>26</v>
      </c>
      <c r="E1509" t="s">
        <v>3285</v>
      </c>
      <c r="F1509" t="s">
        <v>36</v>
      </c>
      <c r="G1509" t="s">
        <v>782</v>
      </c>
      <c r="H1509" t="s">
        <v>21</v>
      </c>
      <c r="I1509" t="s">
        <v>22</v>
      </c>
      <c r="J1509" t="s">
        <v>23</v>
      </c>
      <c r="K1509">
        <v>512.58000000000004</v>
      </c>
      <c r="L1509">
        <v>7</v>
      </c>
      <c r="M1509">
        <v>0</v>
      </c>
      <c r="N1509">
        <v>413.14</v>
      </c>
      <c r="O1509" t="s">
        <v>32</v>
      </c>
      <c r="P1509">
        <v>2022</v>
      </c>
    </row>
    <row r="1510" spans="1:16" x14ac:dyDescent="0.25">
      <c r="A1510" t="s">
        <v>3286</v>
      </c>
      <c r="B1510" s="1">
        <v>44381</v>
      </c>
      <c r="C1510" s="1">
        <v>45622</v>
      </c>
      <c r="D1510" t="s">
        <v>17</v>
      </c>
      <c r="E1510" t="s">
        <v>3287</v>
      </c>
      <c r="F1510" t="s">
        <v>28</v>
      </c>
      <c r="G1510" t="s">
        <v>896</v>
      </c>
      <c r="H1510" t="s">
        <v>87</v>
      </c>
      <c r="I1510" t="s">
        <v>39</v>
      </c>
      <c r="J1510" t="s">
        <v>113</v>
      </c>
      <c r="K1510">
        <v>134.38999999999999</v>
      </c>
      <c r="L1510">
        <v>4</v>
      </c>
      <c r="M1510">
        <v>0.26</v>
      </c>
      <c r="N1510">
        <v>233.3</v>
      </c>
      <c r="O1510" t="s">
        <v>71</v>
      </c>
      <c r="P1510">
        <v>2021</v>
      </c>
    </row>
    <row r="1511" spans="1:16" x14ac:dyDescent="0.25">
      <c r="A1511" t="s">
        <v>3288</v>
      </c>
      <c r="B1511" s="1">
        <v>44390</v>
      </c>
      <c r="C1511" s="1">
        <v>45352</v>
      </c>
      <c r="D1511" t="s">
        <v>61</v>
      </c>
      <c r="E1511" t="s">
        <v>3289</v>
      </c>
      <c r="F1511" t="s">
        <v>19</v>
      </c>
      <c r="G1511" t="s">
        <v>362</v>
      </c>
      <c r="H1511" t="s">
        <v>21</v>
      </c>
      <c r="I1511" t="s">
        <v>30</v>
      </c>
      <c r="J1511" t="s">
        <v>51</v>
      </c>
      <c r="K1511">
        <v>392.95</v>
      </c>
      <c r="L1511">
        <v>7</v>
      </c>
      <c r="M1511">
        <v>0.25</v>
      </c>
      <c r="N1511">
        <v>-59.62</v>
      </c>
      <c r="O1511" t="s">
        <v>24</v>
      </c>
      <c r="P1511">
        <v>2021</v>
      </c>
    </row>
    <row r="1512" spans="1:16" x14ac:dyDescent="0.25">
      <c r="A1512" t="s">
        <v>3290</v>
      </c>
      <c r="B1512" s="1">
        <v>44534</v>
      </c>
      <c r="C1512" s="1">
        <v>44544</v>
      </c>
      <c r="D1512" t="s">
        <v>34</v>
      </c>
      <c r="E1512" t="s">
        <v>3291</v>
      </c>
      <c r="F1512" t="s">
        <v>28</v>
      </c>
      <c r="G1512" t="s">
        <v>511</v>
      </c>
      <c r="H1512" t="s">
        <v>87</v>
      </c>
      <c r="I1512" t="s">
        <v>30</v>
      </c>
      <c r="J1512" t="s">
        <v>55</v>
      </c>
      <c r="K1512">
        <v>290.07</v>
      </c>
      <c r="L1512">
        <v>2</v>
      </c>
      <c r="M1512">
        <v>0.21</v>
      </c>
      <c r="N1512">
        <v>388.11</v>
      </c>
      <c r="O1512" t="s">
        <v>24</v>
      </c>
      <c r="P1512">
        <v>2021</v>
      </c>
    </row>
    <row r="1513" spans="1:16" x14ac:dyDescent="0.25">
      <c r="A1513" t="s">
        <v>3292</v>
      </c>
      <c r="B1513" s="1">
        <v>44045</v>
      </c>
      <c r="C1513" s="1">
        <v>44835</v>
      </c>
      <c r="D1513" t="s">
        <v>17</v>
      </c>
      <c r="E1513" t="s">
        <v>3293</v>
      </c>
      <c r="F1513" t="s">
        <v>36</v>
      </c>
      <c r="G1513" t="s">
        <v>468</v>
      </c>
      <c r="H1513" t="s">
        <v>38</v>
      </c>
      <c r="I1513" t="s">
        <v>30</v>
      </c>
      <c r="J1513" t="s">
        <v>31</v>
      </c>
      <c r="K1513">
        <v>672.18</v>
      </c>
      <c r="L1513">
        <v>8</v>
      </c>
      <c r="M1513">
        <v>0.26</v>
      </c>
      <c r="N1513">
        <v>226.29</v>
      </c>
      <c r="O1513" t="s">
        <v>32</v>
      </c>
      <c r="P1513">
        <v>2020</v>
      </c>
    </row>
    <row r="1514" spans="1:16" x14ac:dyDescent="0.25">
      <c r="A1514" t="s">
        <v>3294</v>
      </c>
      <c r="B1514" s="1">
        <v>45496</v>
      </c>
      <c r="C1514" s="1">
        <v>45690</v>
      </c>
      <c r="D1514" t="s">
        <v>61</v>
      </c>
      <c r="E1514" t="s">
        <v>3295</v>
      </c>
      <c r="F1514" t="s">
        <v>19</v>
      </c>
      <c r="G1514" t="s">
        <v>128</v>
      </c>
      <c r="H1514" t="s">
        <v>87</v>
      </c>
      <c r="I1514" t="s">
        <v>30</v>
      </c>
      <c r="J1514" t="s">
        <v>51</v>
      </c>
      <c r="K1514">
        <v>168.99</v>
      </c>
      <c r="L1514">
        <v>1</v>
      </c>
      <c r="M1514">
        <v>0.11</v>
      </c>
      <c r="N1514">
        <v>449.83</v>
      </c>
      <c r="O1514" t="s">
        <v>32</v>
      </c>
      <c r="P1514">
        <v>2024</v>
      </c>
    </row>
    <row r="1515" spans="1:16" x14ac:dyDescent="0.25">
      <c r="A1515" t="s">
        <v>3296</v>
      </c>
      <c r="B1515" s="1">
        <v>45823</v>
      </c>
      <c r="C1515" s="1">
        <v>45833</v>
      </c>
      <c r="D1515" t="s">
        <v>26</v>
      </c>
      <c r="E1515" t="s">
        <v>3297</v>
      </c>
      <c r="F1515" t="s">
        <v>36</v>
      </c>
      <c r="G1515" t="s">
        <v>90</v>
      </c>
      <c r="H1515" t="s">
        <v>21</v>
      </c>
      <c r="I1515" t="s">
        <v>39</v>
      </c>
      <c r="J1515" t="s">
        <v>113</v>
      </c>
      <c r="K1515">
        <v>961.07</v>
      </c>
      <c r="L1515">
        <v>1</v>
      </c>
      <c r="M1515">
        <v>0.18</v>
      </c>
      <c r="N1515">
        <v>39.36</v>
      </c>
      <c r="O1515" t="s">
        <v>71</v>
      </c>
      <c r="P1515">
        <v>2025</v>
      </c>
    </row>
    <row r="1516" spans="1:16" x14ac:dyDescent="0.25">
      <c r="A1516" t="s">
        <v>3298</v>
      </c>
      <c r="B1516" s="1">
        <v>45465</v>
      </c>
      <c r="C1516" s="1">
        <v>45806</v>
      </c>
      <c r="D1516" t="s">
        <v>34</v>
      </c>
      <c r="E1516" t="s">
        <v>3299</v>
      </c>
      <c r="F1516" t="s">
        <v>36</v>
      </c>
      <c r="G1516" t="s">
        <v>621</v>
      </c>
      <c r="H1516" t="s">
        <v>38</v>
      </c>
      <c r="I1516" t="s">
        <v>22</v>
      </c>
      <c r="J1516" t="s">
        <v>132</v>
      </c>
      <c r="K1516">
        <v>181.45</v>
      </c>
      <c r="L1516">
        <v>3</v>
      </c>
      <c r="M1516">
        <v>0.28000000000000003</v>
      </c>
      <c r="N1516">
        <v>319.95999999999998</v>
      </c>
      <c r="O1516" t="s">
        <v>32</v>
      </c>
      <c r="P1516">
        <v>2024</v>
      </c>
    </row>
    <row r="1517" spans="1:16" x14ac:dyDescent="0.25">
      <c r="A1517" t="s">
        <v>3300</v>
      </c>
      <c r="B1517" s="1">
        <v>44474</v>
      </c>
      <c r="C1517" s="1">
        <v>45380</v>
      </c>
      <c r="D1517" t="s">
        <v>61</v>
      </c>
      <c r="E1517" t="s">
        <v>3301</v>
      </c>
      <c r="F1517" t="s">
        <v>19</v>
      </c>
      <c r="G1517" t="s">
        <v>424</v>
      </c>
      <c r="H1517" t="s">
        <v>59</v>
      </c>
      <c r="I1517" t="s">
        <v>30</v>
      </c>
      <c r="J1517" t="s">
        <v>31</v>
      </c>
      <c r="K1517">
        <v>692.68</v>
      </c>
      <c r="L1517">
        <v>3</v>
      </c>
      <c r="M1517">
        <v>0.1</v>
      </c>
      <c r="N1517">
        <v>-74.7</v>
      </c>
      <c r="O1517" t="s">
        <v>65</v>
      </c>
      <c r="P1517">
        <v>2021</v>
      </c>
    </row>
    <row r="1518" spans="1:16" x14ac:dyDescent="0.25">
      <c r="A1518" t="s">
        <v>3302</v>
      </c>
      <c r="B1518" s="1">
        <v>44939</v>
      </c>
      <c r="C1518" s="1">
        <v>45197</v>
      </c>
      <c r="D1518" t="s">
        <v>26</v>
      </c>
      <c r="E1518" t="s">
        <v>3303</v>
      </c>
      <c r="F1518" t="s">
        <v>28</v>
      </c>
      <c r="G1518" t="s">
        <v>2052</v>
      </c>
      <c r="H1518" t="s">
        <v>38</v>
      </c>
      <c r="I1518" t="s">
        <v>22</v>
      </c>
      <c r="J1518" t="s">
        <v>64</v>
      </c>
      <c r="K1518">
        <v>73.430000000000007</v>
      </c>
      <c r="L1518">
        <v>5</v>
      </c>
      <c r="M1518">
        <v>0.15</v>
      </c>
      <c r="N1518">
        <v>287.94</v>
      </c>
      <c r="O1518" t="s">
        <v>71</v>
      </c>
      <c r="P1518">
        <v>2023</v>
      </c>
    </row>
    <row r="1519" spans="1:16" x14ac:dyDescent="0.25">
      <c r="A1519" t="s">
        <v>3304</v>
      </c>
      <c r="B1519" s="1">
        <v>45327</v>
      </c>
      <c r="C1519" s="1">
        <v>45843</v>
      </c>
      <c r="D1519" t="s">
        <v>34</v>
      </c>
      <c r="E1519" t="s">
        <v>3305</v>
      </c>
      <c r="F1519" t="s">
        <v>36</v>
      </c>
      <c r="G1519" t="s">
        <v>604</v>
      </c>
      <c r="H1519" t="s">
        <v>87</v>
      </c>
      <c r="I1519" t="s">
        <v>22</v>
      </c>
      <c r="J1519" t="s">
        <v>64</v>
      </c>
      <c r="K1519">
        <v>643.80999999999995</v>
      </c>
      <c r="L1519">
        <v>1</v>
      </c>
      <c r="M1519">
        <v>0.26</v>
      </c>
      <c r="N1519">
        <v>480.62</v>
      </c>
      <c r="O1519" t="s">
        <v>65</v>
      </c>
      <c r="P1519">
        <v>2024</v>
      </c>
    </row>
    <row r="1520" spans="1:16" x14ac:dyDescent="0.25">
      <c r="A1520" t="s">
        <v>3306</v>
      </c>
      <c r="B1520" s="1">
        <v>44569</v>
      </c>
      <c r="C1520" s="1">
        <v>45017</v>
      </c>
      <c r="D1520" t="s">
        <v>61</v>
      </c>
      <c r="E1520" t="s">
        <v>3307</v>
      </c>
      <c r="F1520" t="s">
        <v>36</v>
      </c>
      <c r="G1520" t="s">
        <v>1226</v>
      </c>
      <c r="H1520" t="s">
        <v>59</v>
      </c>
      <c r="I1520" t="s">
        <v>30</v>
      </c>
      <c r="J1520" t="s">
        <v>55</v>
      </c>
      <c r="K1520">
        <v>592.07000000000005</v>
      </c>
      <c r="L1520">
        <v>5</v>
      </c>
      <c r="M1520">
        <v>0.12</v>
      </c>
      <c r="N1520">
        <v>28.63</v>
      </c>
      <c r="O1520" t="s">
        <v>32</v>
      </c>
      <c r="P1520">
        <v>2022</v>
      </c>
    </row>
    <row r="1521" spans="1:16" x14ac:dyDescent="0.25">
      <c r="A1521" t="s">
        <v>3308</v>
      </c>
      <c r="B1521" s="1">
        <v>44534</v>
      </c>
      <c r="C1521" s="1">
        <v>45433</v>
      </c>
      <c r="D1521" t="s">
        <v>17</v>
      </c>
      <c r="E1521" t="s">
        <v>3309</v>
      </c>
      <c r="F1521" t="s">
        <v>19</v>
      </c>
      <c r="G1521" t="s">
        <v>374</v>
      </c>
      <c r="H1521" t="s">
        <v>59</v>
      </c>
      <c r="I1521" t="s">
        <v>39</v>
      </c>
      <c r="J1521" t="s">
        <v>47</v>
      </c>
      <c r="K1521">
        <v>444.07</v>
      </c>
      <c r="L1521">
        <v>7</v>
      </c>
      <c r="M1521">
        <v>0.04</v>
      </c>
      <c r="N1521">
        <v>187.05</v>
      </c>
      <c r="O1521" t="s">
        <v>65</v>
      </c>
      <c r="P1521">
        <v>2021</v>
      </c>
    </row>
    <row r="1522" spans="1:16" x14ac:dyDescent="0.25">
      <c r="A1522" t="s">
        <v>3310</v>
      </c>
      <c r="B1522" s="1">
        <v>44143</v>
      </c>
      <c r="C1522" s="1">
        <v>44220</v>
      </c>
      <c r="D1522" t="s">
        <v>26</v>
      </c>
      <c r="E1522" t="s">
        <v>3311</v>
      </c>
      <c r="F1522" t="s">
        <v>36</v>
      </c>
      <c r="G1522" t="s">
        <v>540</v>
      </c>
      <c r="H1522" t="s">
        <v>87</v>
      </c>
      <c r="I1522" t="s">
        <v>30</v>
      </c>
      <c r="J1522" t="s">
        <v>55</v>
      </c>
      <c r="K1522">
        <v>150.26</v>
      </c>
      <c r="L1522">
        <v>4</v>
      </c>
      <c r="M1522">
        <v>0.23</v>
      </c>
      <c r="N1522">
        <v>137.28</v>
      </c>
      <c r="O1522" t="s">
        <v>71</v>
      </c>
      <c r="P1522">
        <v>2020</v>
      </c>
    </row>
    <row r="1523" spans="1:16" x14ac:dyDescent="0.25">
      <c r="A1523" t="s">
        <v>3312</v>
      </c>
      <c r="B1523" s="1">
        <v>44993</v>
      </c>
      <c r="C1523" s="1">
        <v>45558</v>
      </c>
      <c r="D1523" t="s">
        <v>26</v>
      </c>
      <c r="E1523" t="s">
        <v>3313</v>
      </c>
      <c r="F1523" t="s">
        <v>36</v>
      </c>
      <c r="G1523" t="s">
        <v>258</v>
      </c>
      <c r="H1523" t="s">
        <v>59</v>
      </c>
      <c r="I1523" t="s">
        <v>39</v>
      </c>
      <c r="J1523" t="s">
        <v>47</v>
      </c>
      <c r="K1523">
        <v>127.75</v>
      </c>
      <c r="L1523">
        <v>3</v>
      </c>
      <c r="M1523">
        <v>0.23</v>
      </c>
      <c r="N1523">
        <v>301.91000000000003</v>
      </c>
      <c r="O1523" t="s">
        <v>71</v>
      </c>
      <c r="P1523">
        <v>2023</v>
      </c>
    </row>
    <row r="1524" spans="1:16" x14ac:dyDescent="0.25">
      <c r="A1524" t="s">
        <v>3314</v>
      </c>
      <c r="B1524" s="1">
        <v>45352</v>
      </c>
      <c r="C1524" s="1">
        <v>45459</v>
      </c>
      <c r="D1524" t="s">
        <v>61</v>
      </c>
      <c r="E1524" t="s">
        <v>3315</v>
      </c>
      <c r="F1524" t="s">
        <v>19</v>
      </c>
      <c r="G1524" t="s">
        <v>2099</v>
      </c>
      <c r="H1524" t="s">
        <v>59</v>
      </c>
      <c r="I1524" t="s">
        <v>22</v>
      </c>
      <c r="J1524" t="s">
        <v>23</v>
      </c>
      <c r="K1524">
        <v>562.59</v>
      </c>
      <c r="L1524">
        <v>8</v>
      </c>
      <c r="M1524">
        <v>0.14000000000000001</v>
      </c>
      <c r="N1524">
        <v>308.61</v>
      </c>
      <c r="O1524" t="s">
        <v>71</v>
      </c>
      <c r="P1524">
        <v>2024</v>
      </c>
    </row>
    <row r="1525" spans="1:16" x14ac:dyDescent="0.25">
      <c r="A1525" t="s">
        <v>3316</v>
      </c>
      <c r="B1525" s="1">
        <v>44737</v>
      </c>
      <c r="C1525" s="1">
        <v>45364</v>
      </c>
      <c r="D1525" t="s">
        <v>61</v>
      </c>
      <c r="E1525" t="s">
        <v>3317</v>
      </c>
      <c r="F1525" t="s">
        <v>28</v>
      </c>
      <c r="G1525" t="s">
        <v>138</v>
      </c>
      <c r="H1525" t="s">
        <v>38</v>
      </c>
      <c r="I1525" t="s">
        <v>22</v>
      </c>
      <c r="J1525" t="s">
        <v>23</v>
      </c>
      <c r="K1525">
        <v>267.37</v>
      </c>
      <c r="L1525">
        <v>5</v>
      </c>
      <c r="M1525">
        <v>0.27</v>
      </c>
      <c r="N1525">
        <v>351.24</v>
      </c>
      <c r="O1525" t="s">
        <v>32</v>
      </c>
      <c r="P1525">
        <v>2022</v>
      </c>
    </row>
    <row r="1526" spans="1:16" x14ac:dyDescent="0.25">
      <c r="A1526" t="s">
        <v>3318</v>
      </c>
      <c r="B1526" s="1">
        <v>45671</v>
      </c>
      <c r="C1526" s="1">
        <v>45814</v>
      </c>
      <c r="D1526" t="s">
        <v>17</v>
      </c>
      <c r="E1526" t="s">
        <v>3319</v>
      </c>
      <c r="F1526" t="s">
        <v>19</v>
      </c>
      <c r="G1526" t="s">
        <v>920</v>
      </c>
      <c r="H1526" t="s">
        <v>21</v>
      </c>
      <c r="I1526" t="s">
        <v>30</v>
      </c>
      <c r="J1526" t="s">
        <v>51</v>
      </c>
      <c r="K1526">
        <v>560.6</v>
      </c>
      <c r="L1526">
        <v>6</v>
      </c>
      <c r="M1526">
        <v>0.14000000000000001</v>
      </c>
      <c r="N1526">
        <v>169.05</v>
      </c>
      <c r="O1526" t="s">
        <v>24</v>
      </c>
      <c r="P1526">
        <v>2025</v>
      </c>
    </row>
    <row r="1527" spans="1:16" x14ac:dyDescent="0.25">
      <c r="A1527" t="s">
        <v>3320</v>
      </c>
      <c r="B1527" s="1">
        <v>44407</v>
      </c>
      <c r="C1527" s="1">
        <v>45105</v>
      </c>
      <c r="D1527" t="s">
        <v>61</v>
      </c>
      <c r="E1527" t="s">
        <v>3321</v>
      </c>
      <c r="F1527" t="s">
        <v>36</v>
      </c>
      <c r="G1527" t="s">
        <v>440</v>
      </c>
      <c r="H1527" t="s">
        <v>21</v>
      </c>
      <c r="I1527" t="s">
        <v>22</v>
      </c>
      <c r="J1527" t="s">
        <v>132</v>
      </c>
      <c r="K1527">
        <v>539.36</v>
      </c>
      <c r="L1527">
        <v>8</v>
      </c>
      <c r="M1527">
        <v>0.23</v>
      </c>
      <c r="N1527">
        <v>107.14</v>
      </c>
      <c r="O1527" t="s">
        <v>32</v>
      </c>
      <c r="P1527">
        <v>2021</v>
      </c>
    </row>
    <row r="1528" spans="1:16" x14ac:dyDescent="0.25">
      <c r="A1528" t="s">
        <v>3322</v>
      </c>
      <c r="B1528" s="1">
        <v>45537</v>
      </c>
      <c r="C1528" s="1">
        <v>45843</v>
      </c>
      <c r="D1528" t="s">
        <v>61</v>
      </c>
      <c r="E1528" t="s">
        <v>3323</v>
      </c>
      <c r="F1528" t="s">
        <v>28</v>
      </c>
      <c r="G1528" t="s">
        <v>635</v>
      </c>
      <c r="H1528" t="s">
        <v>38</v>
      </c>
      <c r="I1528" t="s">
        <v>30</v>
      </c>
      <c r="J1528" t="s">
        <v>51</v>
      </c>
      <c r="K1528">
        <v>24.73</v>
      </c>
      <c r="L1528">
        <v>10</v>
      </c>
      <c r="M1528">
        <v>0.08</v>
      </c>
      <c r="N1528">
        <v>133.08000000000001</v>
      </c>
      <c r="O1528" t="s">
        <v>24</v>
      </c>
      <c r="P1528">
        <v>2024</v>
      </c>
    </row>
    <row r="1529" spans="1:16" x14ac:dyDescent="0.25">
      <c r="A1529" t="s">
        <v>3324</v>
      </c>
      <c r="B1529" s="1">
        <v>44984</v>
      </c>
      <c r="C1529" s="1">
        <v>45613</v>
      </c>
      <c r="D1529" t="s">
        <v>61</v>
      </c>
      <c r="E1529" t="s">
        <v>3325</v>
      </c>
      <c r="F1529" t="s">
        <v>19</v>
      </c>
      <c r="G1529" t="s">
        <v>782</v>
      </c>
      <c r="H1529" t="s">
        <v>21</v>
      </c>
      <c r="I1529" t="s">
        <v>30</v>
      </c>
      <c r="J1529" t="s">
        <v>55</v>
      </c>
      <c r="K1529">
        <v>383.7</v>
      </c>
      <c r="L1529">
        <v>8</v>
      </c>
      <c r="M1529">
        <v>0.1</v>
      </c>
      <c r="N1529">
        <v>279.19</v>
      </c>
      <c r="O1529" t="s">
        <v>65</v>
      </c>
      <c r="P1529">
        <v>2023</v>
      </c>
    </row>
    <row r="1530" spans="1:16" x14ac:dyDescent="0.25">
      <c r="A1530" t="s">
        <v>3326</v>
      </c>
      <c r="B1530" s="1">
        <v>44614</v>
      </c>
      <c r="C1530" s="1">
        <v>45615</v>
      </c>
      <c r="D1530" t="s">
        <v>17</v>
      </c>
      <c r="E1530" t="s">
        <v>3327</v>
      </c>
      <c r="F1530" t="s">
        <v>19</v>
      </c>
      <c r="G1530" t="s">
        <v>149</v>
      </c>
      <c r="H1530" t="s">
        <v>21</v>
      </c>
      <c r="I1530" t="s">
        <v>39</v>
      </c>
      <c r="J1530" t="s">
        <v>40</v>
      </c>
      <c r="K1530">
        <v>191.25</v>
      </c>
      <c r="L1530">
        <v>1</v>
      </c>
      <c r="M1530">
        <v>0.1</v>
      </c>
      <c r="N1530">
        <v>216.01</v>
      </c>
      <c r="O1530" t="s">
        <v>24</v>
      </c>
      <c r="P1530">
        <v>2022</v>
      </c>
    </row>
    <row r="1531" spans="1:16" x14ac:dyDescent="0.25">
      <c r="A1531" t="s">
        <v>3328</v>
      </c>
      <c r="B1531" s="1">
        <v>45108</v>
      </c>
      <c r="C1531" s="1">
        <v>45370</v>
      </c>
      <c r="D1531" t="s">
        <v>17</v>
      </c>
      <c r="E1531" t="s">
        <v>3329</v>
      </c>
      <c r="F1531" t="s">
        <v>19</v>
      </c>
      <c r="G1531" t="s">
        <v>817</v>
      </c>
      <c r="H1531" t="s">
        <v>38</v>
      </c>
      <c r="I1531" t="s">
        <v>22</v>
      </c>
      <c r="J1531" t="s">
        <v>23</v>
      </c>
      <c r="K1531">
        <v>172.4</v>
      </c>
      <c r="L1531">
        <v>10</v>
      </c>
      <c r="M1531">
        <v>0.25</v>
      </c>
      <c r="N1531">
        <v>297.49</v>
      </c>
      <c r="O1531" t="s">
        <v>71</v>
      </c>
      <c r="P1531">
        <v>2023</v>
      </c>
    </row>
    <row r="1532" spans="1:16" x14ac:dyDescent="0.25">
      <c r="A1532" t="s">
        <v>3330</v>
      </c>
      <c r="B1532" s="1">
        <v>45221</v>
      </c>
      <c r="C1532" s="1">
        <v>45467</v>
      </c>
      <c r="D1532" t="s">
        <v>34</v>
      </c>
      <c r="E1532" t="s">
        <v>3331</v>
      </c>
      <c r="F1532" t="s">
        <v>19</v>
      </c>
      <c r="G1532" t="s">
        <v>213</v>
      </c>
      <c r="H1532" t="s">
        <v>87</v>
      </c>
      <c r="I1532" t="s">
        <v>22</v>
      </c>
      <c r="J1532" t="s">
        <v>23</v>
      </c>
      <c r="K1532">
        <v>341.28</v>
      </c>
      <c r="L1532">
        <v>3</v>
      </c>
      <c r="M1532">
        <v>0.24</v>
      </c>
      <c r="N1532">
        <v>156.91999999999999</v>
      </c>
      <c r="O1532" t="s">
        <v>24</v>
      </c>
      <c r="P1532">
        <v>2023</v>
      </c>
    </row>
    <row r="1533" spans="1:16" x14ac:dyDescent="0.25">
      <c r="A1533" t="s">
        <v>3332</v>
      </c>
      <c r="B1533" s="1">
        <v>44358</v>
      </c>
      <c r="C1533" s="1">
        <v>44421</v>
      </c>
      <c r="D1533" t="s">
        <v>17</v>
      </c>
      <c r="E1533" t="s">
        <v>3333</v>
      </c>
      <c r="F1533" t="s">
        <v>28</v>
      </c>
      <c r="G1533" t="s">
        <v>1294</v>
      </c>
      <c r="H1533" t="s">
        <v>38</v>
      </c>
      <c r="I1533" t="s">
        <v>22</v>
      </c>
      <c r="J1533" t="s">
        <v>132</v>
      </c>
      <c r="K1533">
        <v>387.21</v>
      </c>
      <c r="L1533">
        <v>4</v>
      </c>
      <c r="M1533">
        <v>0.28000000000000003</v>
      </c>
      <c r="N1533">
        <v>170.12</v>
      </c>
      <c r="O1533" t="s">
        <v>65</v>
      </c>
      <c r="P1533">
        <v>2021</v>
      </c>
    </row>
    <row r="1534" spans="1:16" x14ac:dyDescent="0.25">
      <c r="A1534" t="s">
        <v>3334</v>
      </c>
      <c r="B1534" s="1">
        <v>45486</v>
      </c>
      <c r="C1534" s="1">
        <v>45583</v>
      </c>
      <c r="D1534" t="s">
        <v>17</v>
      </c>
      <c r="E1534" t="s">
        <v>3335</v>
      </c>
      <c r="F1534" t="s">
        <v>28</v>
      </c>
      <c r="G1534" t="s">
        <v>288</v>
      </c>
      <c r="H1534" t="s">
        <v>21</v>
      </c>
      <c r="I1534" t="s">
        <v>39</v>
      </c>
      <c r="J1534" t="s">
        <v>40</v>
      </c>
      <c r="K1534">
        <v>960.66</v>
      </c>
      <c r="L1534">
        <v>10</v>
      </c>
      <c r="M1534">
        <v>0.22</v>
      </c>
      <c r="N1534">
        <v>-73.989999999999995</v>
      </c>
      <c r="O1534" t="s">
        <v>24</v>
      </c>
      <c r="P1534">
        <v>2024</v>
      </c>
    </row>
    <row r="1535" spans="1:16" x14ac:dyDescent="0.25">
      <c r="A1535" t="s">
        <v>3336</v>
      </c>
      <c r="B1535" s="1">
        <v>45797</v>
      </c>
      <c r="C1535" s="1">
        <v>45849</v>
      </c>
      <c r="D1535" t="s">
        <v>61</v>
      </c>
      <c r="E1535" t="s">
        <v>3337</v>
      </c>
      <c r="F1535" t="s">
        <v>19</v>
      </c>
      <c r="G1535" t="s">
        <v>774</v>
      </c>
      <c r="H1535" t="s">
        <v>38</v>
      </c>
      <c r="I1535" t="s">
        <v>39</v>
      </c>
      <c r="J1535" t="s">
        <v>47</v>
      </c>
      <c r="K1535">
        <v>815.84</v>
      </c>
      <c r="L1535">
        <v>6</v>
      </c>
      <c r="M1535">
        <v>0.19</v>
      </c>
      <c r="N1535">
        <v>-41.55</v>
      </c>
      <c r="O1535" t="s">
        <v>24</v>
      </c>
      <c r="P1535">
        <v>2025</v>
      </c>
    </row>
    <row r="1536" spans="1:16" x14ac:dyDescent="0.25">
      <c r="A1536" t="s">
        <v>3338</v>
      </c>
      <c r="B1536" s="1">
        <v>44366</v>
      </c>
      <c r="C1536" s="1">
        <v>45789</v>
      </c>
      <c r="D1536" t="s">
        <v>61</v>
      </c>
      <c r="E1536" t="s">
        <v>3339</v>
      </c>
      <c r="F1536" t="s">
        <v>28</v>
      </c>
      <c r="G1536" t="s">
        <v>1091</v>
      </c>
      <c r="H1536" t="s">
        <v>21</v>
      </c>
      <c r="I1536" t="s">
        <v>22</v>
      </c>
      <c r="J1536" t="s">
        <v>23</v>
      </c>
      <c r="K1536">
        <v>69.22</v>
      </c>
      <c r="L1536">
        <v>4</v>
      </c>
      <c r="M1536">
        <v>0.2</v>
      </c>
      <c r="N1536">
        <v>178.4</v>
      </c>
      <c r="O1536" t="s">
        <v>65</v>
      </c>
      <c r="P1536">
        <v>2021</v>
      </c>
    </row>
    <row r="1537" spans="1:16" x14ac:dyDescent="0.25">
      <c r="A1537" t="s">
        <v>3340</v>
      </c>
      <c r="B1537" s="1">
        <v>44257</v>
      </c>
      <c r="C1537" s="1">
        <v>45696</v>
      </c>
      <c r="D1537" t="s">
        <v>61</v>
      </c>
      <c r="E1537" t="s">
        <v>3341</v>
      </c>
      <c r="F1537" t="s">
        <v>36</v>
      </c>
      <c r="G1537" t="s">
        <v>758</v>
      </c>
      <c r="H1537" t="s">
        <v>87</v>
      </c>
      <c r="I1537" t="s">
        <v>22</v>
      </c>
      <c r="J1537" t="s">
        <v>132</v>
      </c>
      <c r="K1537">
        <v>524.17999999999995</v>
      </c>
      <c r="L1537">
        <v>10</v>
      </c>
      <c r="M1537">
        <v>0.05</v>
      </c>
      <c r="N1537">
        <v>-90.51</v>
      </c>
      <c r="O1537" t="s">
        <v>24</v>
      </c>
      <c r="P1537">
        <v>2021</v>
      </c>
    </row>
    <row r="1538" spans="1:16" x14ac:dyDescent="0.25">
      <c r="A1538" t="s">
        <v>3342</v>
      </c>
      <c r="B1538" s="1">
        <v>44414</v>
      </c>
      <c r="C1538" s="1">
        <v>45690</v>
      </c>
      <c r="D1538" t="s">
        <v>34</v>
      </c>
      <c r="E1538" t="s">
        <v>3343</v>
      </c>
      <c r="F1538" t="s">
        <v>36</v>
      </c>
      <c r="G1538" t="s">
        <v>166</v>
      </c>
      <c r="H1538" t="s">
        <v>59</v>
      </c>
      <c r="I1538" t="s">
        <v>39</v>
      </c>
      <c r="J1538" t="s">
        <v>113</v>
      </c>
      <c r="K1538">
        <v>731.99</v>
      </c>
      <c r="L1538">
        <v>5</v>
      </c>
      <c r="M1538">
        <v>0.08</v>
      </c>
      <c r="N1538">
        <v>258.8</v>
      </c>
      <c r="O1538" t="s">
        <v>65</v>
      </c>
      <c r="P1538">
        <v>2021</v>
      </c>
    </row>
    <row r="1539" spans="1:16" x14ac:dyDescent="0.25">
      <c r="A1539" t="s">
        <v>3344</v>
      </c>
      <c r="B1539" s="1">
        <v>44384</v>
      </c>
      <c r="C1539" s="1">
        <v>45014</v>
      </c>
      <c r="D1539" t="s">
        <v>17</v>
      </c>
      <c r="E1539" t="s">
        <v>3345</v>
      </c>
      <c r="F1539" t="s">
        <v>28</v>
      </c>
      <c r="G1539" t="s">
        <v>313</v>
      </c>
      <c r="H1539" t="s">
        <v>87</v>
      </c>
      <c r="I1539" t="s">
        <v>39</v>
      </c>
      <c r="J1539" t="s">
        <v>113</v>
      </c>
      <c r="K1539">
        <v>534.57000000000005</v>
      </c>
      <c r="L1539">
        <v>10</v>
      </c>
      <c r="M1539">
        <v>0.02</v>
      </c>
      <c r="N1539">
        <v>226.3</v>
      </c>
      <c r="O1539" t="s">
        <v>71</v>
      </c>
      <c r="P1539">
        <v>2021</v>
      </c>
    </row>
    <row r="1540" spans="1:16" x14ac:dyDescent="0.25">
      <c r="A1540" t="s">
        <v>3346</v>
      </c>
      <c r="B1540" s="1">
        <v>44772</v>
      </c>
      <c r="C1540" s="1">
        <v>45490</v>
      </c>
      <c r="D1540" t="s">
        <v>26</v>
      </c>
      <c r="E1540" t="s">
        <v>3347</v>
      </c>
      <c r="F1540" t="s">
        <v>28</v>
      </c>
      <c r="G1540" t="s">
        <v>527</v>
      </c>
      <c r="H1540" t="s">
        <v>59</v>
      </c>
      <c r="I1540" t="s">
        <v>22</v>
      </c>
      <c r="J1540" t="s">
        <v>23</v>
      </c>
      <c r="K1540">
        <v>954.66</v>
      </c>
      <c r="L1540">
        <v>7</v>
      </c>
      <c r="M1540">
        <v>0.27</v>
      </c>
      <c r="N1540">
        <v>282.48</v>
      </c>
      <c r="O1540" t="s">
        <v>71</v>
      </c>
      <c r="P1540">
        <v>2022</v>
      </c>
    </row>
    <row r="1541" spans="1:16" x14ac:dyDescent="0.25">
      <c r="A1541" t="s">
        <v>3348</v>
      </c>
      <c r="B1541" s="1">
        <v>44852</v>
      </c>
      <c r="C1541" s="1">
        <v>45809</v>
      </c>
      <c r="D1541" t="s">
        <v>34</v>
      </c>
      <c r="E1541" t="s">
        <v>3349</v>
      </c>
      <c r="F1541" t="s">
        <v>28</v>
      </c>
      <c r="G1541" t="s">
        <v>278</v>
      </c>
      <c r="H1541" t="s">
        <v>21</v>
      </c>
      <c r="I1541" t="s">
        <v>22</v>
      </c>
      <c r="J1541" t="s">
        <v>132</v>
      </c>
      <c r="K1541">
        <v>452.84</v>
      </c>
      <c r="L1541">
        <v>2</v>
      </c>
      <c r="M1541">
        <v>0.01</v>
      </c>
      <c r="N1541">
        <v>241.07</v>
      </c>
      <c r="O1541" t="s">
        <v>65</v>
      </c>
      <c r="P1541">
        <v>2022</v>
      </c>
    </row>
    <row r="1542" spans="1:16" x14ac:dyDescent="0.25">
      <c r="A1542" t="s">
        <v>3350</v>
      </c>
      <c r="B1542" s="1">
        <v>45641</v>
      </c>
      <c r="C1542" s="1">
        <v>45704</v>
      </c>
      <c r="D1542" t="s">
        <v>61</v>
      </c>
      <c r="E1542" t="s">
        <v>3351</v>
      </c>
      <c r="F1542" t="s">
        <v>19</v>
      </c>
      <c r="G1542" t="s">
        <v>307</v>
      </c>
      <c r="H1542" t="s">
        <v>38</v>
      </c>
      <c r="I1542" t="s">
        <v>39</v>
      </c>
      <c r="J1542" t="s">
        <v>47</v>
      </c>
      <c r="K1542">
        <v>321.10000000000002</v>
      </c>
      <c r="L1542">
        <v>5</v>
      </c>
      <c r="M1542">
        <v>0.17</v>
      </c>
      <c r="N1542">
        <v>196.55</v>
      </c>
      <c r="O1542" t="s">
        <v>65</v>
      </c>
      <c r="P1542">
        <v>2024</v>
      </c>
    </row>
    <row r="1543" spans="1:16" x14ac:dyDescent="0.25">
      <c r="A1543" t="s">
        <v>3352</v>
      </c>
      <c r="B1543" s="1">
        <v>44917</v>
      </c>
      <c r="C1543" s="1">
        <v>45171</v>
      </c>
      <c r="D1543" t="s">
        <v>34</v>
      </c>
      <c r="E1543" t="s">
        <v>3353</v>
      </c>
      <c r="F1543" t="s">
        <v>36</v>
      </c>
      <c r="G1543" t="s">
        <v>222</v>
      </c>
      <c r="H1543" t="s">
        <v>87</v>
      </c>
      <c r="I1543" t="s">
        <v>22</v>
      </c>
      <c r="J1543" t="s">
        <v>23</v>
      </c>
      <c r="K1543">
        <v>858.16</v>
      </c>
      <c r="L1543">
        <v>10</v>
      </c>
      <c r="M1543">
        <v>0.11</v>
      </c>
      <c r="N1543">
        <v>462.91</v>
      </c>
      <c r="O1543" t="s">
        <v>65</v>
      </c>
      <c r="P1543">
        <v>2022</v>
      </c>
    </row>
    <row r="1544" spans="1:16" x14ac:dyDescent="0.25">
      <c r="A1544" t="s">
        <v>3354</v>
      </c>
      <c r="B1544" s="1">
        <v>44816</v>
      </c>
      <c r="C1544" s="1">
        <v>45357</v>
      </c>
      <c r="D1544" t="s">
        <v>61</v>
      </c>
      <c r="E1544" t="s">
        <v>3355</v>
      </c>
      <c r="F1544" t="s">
        <v>36</v>
      </c>
      <c r="G1544" t="s">
        <v>110</v>
      </c>
      <c r="H1544" t="s">
        <v>59</v>
      </c>
      <c r="I1544" t="s">
        <v>39</v>
      </c>
      <c r="J1544" t="s">
        <v>47</v>
      </c>
      <c r="K1544">
        <v>605.62</v>
      </c>
      <c r="L1544">
        <v>3</v>
      </c>
      <c r="M1544">
        <v>0.08</v>
      </c>
      <c r="N1544">
        <v>97.03</v>
      </c>
      <c r="O1544" t="s">
        <v>24</v>
      </c>
      <c r="P1544">
        <v>2022</v>
      </c>
    </row>
    <row r="1545" spans="1:16" x14ac:dyDescent="0.25">
      <c r="A1545" t="s">
        <v>3356</v>
      </c>
      <c r="B1545" s="1">
        <v>45049</v>
      </c>
      <c r="C1545" s="1">
        <v>45055</v>
      </c>
      <c r="D1545" t="s">
        <v>17</v>
      </c>
      <c r="E1545" t="s">
        <v>3357</v>
      </c>
      <c r="F1545" t="s">
        <v>19</v>
      </c>
      <c r="G1545" t="s">
        <v>593</v>
      </c>
      <c r="H1545" t="s">
        <v>38</v>
      </c>
      <c r="I1545" t="s">
        <v>39</v>
      </c>
      <c r="J1545" t="s">
        <v>113</v>
      </c>
      <c r="K1545">
        <v>389.28</v>
      </c>
      <c r="L1545">
        <v>2</v>
      </c>
      <c r="M1545">
        <v>0.28999999999999998</v>
      </c>
      <c r="N1545">
        <v>-1.49</v>
      </c>
      <c r="O1545" t="s">
        <v>24</v>
      </c>
      <c r="P1545">
        <v>2023</v>
      </c>
    </row>
    <row r="1546" spans="1:16" x14ac:dyDescent="0.25">
      <c r="A1546" t="s">
        <v>3358</v>
      </c>
      <c r="B1546" s="1">
        <v>45276</v>
      </c>
      <c r="C1546" s="1">
        <v>45428</v>
      </c>
      <c r="D1546" t="s">
        <v>61</v>
      </c>
      <c r="E1546" t="s">
        <v>3359</v>
      </c>
      <c r="F1546" t="s">
        <v>19</v>
      </c>
      <c r="G1546" t="s">
        <v>1106</v>
      </c>
      <c r="H1546" t="s">
        <v>87</v>
      </c>
      <c r="I1546" t="s">
        <v>39</v>
      </c>
      <c r="J1546" t="s">
        <v>40</v>
      </c>
      <c r="K1546">
        <v>622.05999999999995</v>
      </c>
      <c r="L1546">
        <v>9</v>
      </c>
      <c r="M1546">
        <v>0.04</v>
      </c>
      <c r="N1546">
        <v>298.88</v>
      </c>
      <c r="O1546" t="s">
        <v>71</v>
      </c>
      <c r="P1546">
        <v>2023</v>
      </c>
    </row>
    <row r="1547" spans="1:16" x14ac:dyDescent="0.25">
      <c r="A1547" t="s">
        <v>3360</v>
      </c>
      <c r="B1547" s="1">
        <v>45362</v>
      </c>
      <c r="C1547" s="1">
        <v>45378</v>
      </c>
      <c r="D1547" t="s">
        <v>26</v>
      </c>
      <c r="E1547" t="s">
        <v>3361</v>
      </c>
      <c r="F1547" t="s">
        <v>28</v>
      </c>
      <c r="G1547" t="s">
        <v>202</v>
      </c>
      <c r="H1547" t="s">
        <v>21</v>
      </c>
      <c r="I1547" t="s">
        <v>30</v>
      </c>
      <c r="J1547" t="s">
        <v>31</v>
      </c>
      <c r="K1547">
        <v>170.67</v>
      </c>
      <c r="L1547">
        <v>3</v>
      </c>
      <c r="M1547">
        <v>0.16</v>
      </c>
      <c r="N1547">
        <v>135.26</v>
      </c>
      <c r="O1547" t="s">
        <v>24</v>
      </c>
      <c r="P1547">
        <v>2024</v>
      </c>
    </row>
    <row r="1548" spans="1:16" x14ac:dyDescent="0.25">
      <c r="A1548" t="s">
        <v>3362</v>
      </c>
      <c r="B1548" s="1">
        <v>44302</v>
      </c>
      <c r="C1548" s="1">
        <v>45249</v>
      </c>
      <c r="D1548" t="s">
        <v>17</v>
      </c>
      <c r="E1548" t="s">
        <v>3363</v>
      </c>
      <c r="F1548" t="s">
        <v>19</v>
      </c>
      <c r="G1548" t="s">
        <v>213</v>
      </c>
      <c r="H1548" t="s">
        <v>87</v>
      </c>
      <c r="I1548" t="s">
        <v>22</v>
      </c>
      <c r="J1548" t="s">
        <v>23</v>
      </c>
      <c r="K1548">
        <v>132.13999999999999</v>
      </c>
      <c r="L1548">
        <v>5</v>
      </c>
      <c r="M1548">
        <v>0.13</v>
      </c>
      <c r="N1548">
        <v>-84.01</v>
      </c>
      <c r="O1548" t="s">
        <v>24</v>
      </c>
      <c r="P1548">
        <v>2021</v>
      </c>
    </row>
    <row r="1549" spans="1:16" x14ac:dyDescent="0.25">
      <c r="A1549" t="s">
        <v>3364</v>
      </c>
      <c r="B1549" s="1">
        <v>44184</v>
      </c>
      <c r="C1549" s="1">
        <v>44601</v>
      </c>
      <c r="D1549" t="s">
        <v>61</v>
      </c>
      <c r="E1549" t="s">
        <v>3365</v>
      </c>
      <c r="F1549" t="s">
        <v>36</v>
      </c>
      <c r="G1549" t="s">
        <v>110</v>
      </c>
      <c r="H1549" t="s">
        <v>38</v>
      </c>
      <c r="I1549" t="s">
        <v>30</v>
      </c>
      <c r="J1549" t="s">
        <v>31</v>
      </c>
      <c r="K1549">
        <v>96.45</v>
      </c>
      <c r="L1549">
        <v>8</v>
      </c>
      <c r="M1549">
        <v>0.23</v>
      </c>
      <c r="N1549">
        <v>97.01</v>
      </c>
      <c r="O1549" t="s">
        <v>71</v>
      </c>
      <c r="P1549">
        <v>2020</v>
      </c>
    </row>
    <row r="1550" spans="1:16" x14ac:dyDescent="0.25">
      <c r="A1550" t="s">
        <v>3366</v>
      </c>
      <c r="B1550" s="1">
        <v>44652</v>
      </c>
      <c r="C1550" s="1">
        <v>45801</v>
      </c>
      <c r="D1550" t="s">
        <v>34</v>
      </c>
      <c r="E1550" t="s">
        <v>3367</v>
      </c>
      <c r="F1550" t="s">
        <v>19</v>
      </c>
      <c r="G1550" t="s">
        <v>683</v>
      </c>
      <c r="H1550" t="s">
        <v>21</v>
      </c>
      <c r="I1550" t="s">
        <v>30</v>
      </c>
      <c r="J1550" t="s">
        <v>55</v>
      </c>
      <c r="K1550">
        <v>460.36</v>
      </c>
      <c r="L1550">
        <v>10</v>
      </c>
      <c r="M1550">
        <v>0.16</v>
      </c>
      <c r="N1550">
        <v>-2.54</v>
      </c>
      <c r="O1550" t="s">
        <v>32</v>
      </c>
      <c r="P1550">
        <v>2022</v>
      </c>
    </row>
    <row r="1551" spans="1:16" x14ac:dyDescent="0.25">
      <c r="A1551" t="s">
        <v>3368</v>
      </c>
      <c r="B1551" s="1">
        <v>44557</v>
      </c>
      <c r="C1551" s="1">
        <v>44614</v>
      </c>
      <c r="D1551" t="s">
        <v>34</v>
      </c>
      <c r="E1551" t="s">
        <v>3369</v>
      </c>
      <c r="F1551" t="s">
        <v>19</v>
      </c>
      <c r="G1551" t="s">
        <v>903</v>
      </c>
      <c r="H1551" t="s">
        <v>38</v>
      </c>
      <c r="I1551" t="s">
        <v>30</v>
      </c>
      <c r="J1551" t="s">
        <v>31</v>
      </c>
      <c r="K1551">
        <v>555.12</v>
      </c>
      <c r="L1551">
        <v>4</v>
      </c>
      <c r="M1551">
        <v>0.19</v>
      </c>
      <c r="N1551">
        <v>229.26</v>
      </c>
      <c r="O1551" t="s">
        <v>24</v>
      </c>
      <c r="P1551">
        <v>2021</v>
      </c>
    </row>
    <row r="1552" spans="1:16" x14ac:dyDescent="0.25">
      <c r="A1552" t="s">
        <v>3370</v>
      </c>
      <c r="B1552" s="1">
        <v>44232</v>
      </c>
      <c r="C1552" s="1">
        <v>45249</v>
      </c>
      <c r="D1552" t="s">
        <v>17</v>
      </c>
      <c r="E1552" t="s">
        <v>3371</v>
      </c>
      <c r="F1552" t="s">
        <v>36</v>
      </c>
      <c r="G1552" t="s">
        <v>424</v>
      </c>
      <c r="H1552" t="s">
        <v>59</v>
      </c>
      <c r="I1552" t="s">
        <v>22</v>
      </c>
      <c r="J1552" t="s">
        <v>23</v>
      </c>
      <c r="K1552">
        <v>297.97000000000003</v>
      </c>
      <c r="L1552">
        <v>1</v>
      </c>
      <c r="M1552">
        <v>0.09</v>
      </c>
      <c r="N1552">
        <v>143.02000000000001</v>
      </c>
      <c r="O1552" t="s">
        <v>32</v>
      </c>
      <c r="P1552">
        <v>2021</v>
      </c>
    </row>
    <row r="1553" spans="1:16" x14ac:dyDescent="0.25">
      <c r="A1553" t="s">
        <v>3372</v>
      </c>
      <c r="B1553" s="1">
        <v>45242</v>
      </c>
      <c r="C1553" s="1">
        <v>45373</v>
      </c>
      <c r="D1553" t="s">
        <v>26</v>
      </c>
      <c r="E1553" t="s">
        <v>3373</v>
      </c>
      <c r="F1553" t="s">
        <v>19</v>
      </c>
      <c r="G1553" t="s">
        <v>604</v>
      </c>
      <c r="H1553" t="s">
        <v>59</v>
      </c>
      <c r="I1553" t="s">
        <v>22</v>
      </c>
      <c r="J1553" t="s">
        <v>64</v>
      </c>
      <c r="K1553">
        <v>957.19</v>
      </c>
      <c r="L1553">
        <v>7</v>
      </c>
      <c r="M1553">
        <v>0.13</v>
      </c>
      <c r="N1553">
        <v>283.95</v>
      </c>
      <c r="O1553" t="s">
        <v>71</v>
      </c>
      <c r="P1553">
        <v>2023</v>
      </c>
    </row>
    <row r="1554" spans="1:16" x14ac:dyDescent="0.25">
      <c r="A1554" t="s">
        <v>3374</v>
      </c>
      <c r="B1554" s="1">
        <v>44740</v>
      </c>
      <c r="C1554" s="1">
        <v>45287</v>
      </c>
      <c r="D1554" t="s">
        <v>61</v>
      </c>
      <c r="E1554" t="s">
        <v>3375</v>
      </c>
      <c r="F1554" t="s">
        <v>28</v>
      </c>
      <c r="G1554" t="s">
        <v>611</v>
      </c>
      <c r="H1554" t="s">
        <v>21</v>
      </c>
      <c r="I1554" t="s">
        <v>39</v>
      </c>
      <c r="J1554" t="s">
        <v>113</v>
      </c>
      <c r="K1554">
        <v>151.41</v>
      </c>
      <c r="L1554">
        <v>4</v>
      </c>
      <c r="M1554">
        <v>0.19</v>
      </c>
      <c r="N1554">
        <v>-93.9</v>
      </c>
      <c r="O1554" t="s">
        <v>71</v>
      </c>
      <c r="P1554">
        <v>2022</v>
      </c>
    </row>
    <row r="1555" spans="1:16" x14ac:dyDescent="0.25">
      <c r="A1555" t="s">
        <v>3376</v>
      </c>
      <c r="B1555" s="1">
        <v>44432</v>
      </c>
      <c r="C1555" s="1">
        <v>45274</v>
      </c>
      <c r="D1555" t="s">
        <v>34</v>
      </c>
      <c r="E1555" t="s">
        <v>3377</v>
      </c>
      <c r="F1555" t="s">
        <v>36</v>
      </c>
      <c r="G1555" t="s">
        <v>454</v>
      </c>
      <c r="H1555" t="s">
        <v>87</v>
      </c>
      <c r="I1555" t="s">
        <v>22</v>
      </c>
      <c r="J1555" t="s">
        <v>64</v>
      </c>
      <c r="K1555">
        <v>563.16</v>
      </c>
      <c r="L1555">
        <v>4</v>
      </c>
      <c r="M1555">
        <v>0.28000000000000003</v>
      </c>
      <c r="N1555">
        <v>172.67</v>
      </c>
      <c r="O1555" t="s">
        <v>24</v>
      </c>
      <c r="P1555">
        <v>2021</v>
      </c>
    </row>
    <row r="1556" spans="1:16" x14ac:dyDescent="0.25">
      <c r="A1556" t="s">
        <v>3378</v>
      </c>
      <c r="B1556" s="1">
        <v>45486</v>
      </c>
      <c r="C1556" s="1">
        <v>45806</v>
      </c>
      <c r="D1556" t="s">
        <v>61</v>
      </c>
      <c r="E1556" t="s">
        <v>3379</v>
      </c>
      <c r="F1556" t="s">
        <v>19</v>
      </c>
      <c r="G1556" t="s">
        <v>377</v>
      </c>
      <c r="H1556" t="s">
        <v>21</v>
      </c>
      <c r="I1556" t="s">
        <v>30</v>
      </c>
      <c r="J1556" t="s">
        <v>55</v>
      </c>
      <c r="K1556">
        <v>498.17</v>
      </c>
      <c r="L1556">
        <v>8</v>
      </c>
      <c r="M1556">
        <v>0.28999999999999998</v>
      </c>
      <c r="N1556">
        <v>-51.37</v>
      </c>
      <c r="O1556" t="s">
        <v>24</v>
      </c>
      <c r="P1556">
        <v>2024</v>
      </c>
    </row>
    <row r="1557" spans="1:16" x14ac:dyDescent="0.25">
      <c r="A1557" t="s">
        <v>3380</v>
      </c>
      <c r="B1557" s="1">
        <v>45047</v>
      </c>
      <c r="C1557" s="1">
        <v>45304</v>
      </c>
      <c r="D1557" t="s">
        <v>17</v>
      </c>
      <c r="E1557" t="s">
        <v>3381</v>
      </c>
      <c r="F1557" t="s">
        <v>19</v>
      </c>
      <c r="G1557" t="s">
        <v>890</v>
      </c>
      <c r="H1557" t="s">
        <v>59</v>
      </c>
      <c r="I1557" t="s">
        <v>39</v>
      </c>
      <c r="J1557" t="s">
        <v>40</v>
      </c>
      <c r="K1557">
        <v>500.31</v>
      </c>
      <c r="L1557">
        <v>1</v>
      </c>
      <c r="M1557">
        <v>0.04</v>
      </c>
      <c r="N1557">
        <v>182.36</v>
      </c>
      <c r="O1557" t="s">
        <v>65</v>
      </c>
      <c r="P1557">
        <v>2023</v>
      </c>
    </row>
    <row r="1558" spans="1:16" x14ac:dyDescent="0.25">
      <c r="A1558" t="s">
        <v>3382</v>
      </c>
      <c r="B1558" s="1">
        <v>45477</v>
      </c>
      <c r="C1558" s="1">
        <v>45483</v>
      </c>
      <c r="D1558" t="s">
        <v>61</v>
      </c>
      <c r="E1558" t="s">
        <v>3383</v>
      </c>
      <c r="F1558" t="s">
        <v>28</v>
      </c>
      <c r="G1558" t="s">
        <v>474</v>
      </c>
      <c r="H1558" t="s">
        <v>21</v>
      </c>
      <c r="I1558" t="s">
        <v>30</v>
      </c>
      <c r="J1558" t="s">
        <v>55</v>
      </c>
      <c r="K1558">
        <v>10.63</v>
      </c>
      <c r="L1558">
        <v>8</v>
      </c>
      <c r="M1558">
        <v>0.27</v>
      </c>
      <c r="N1558">
        <v>148.28</v>
      </c>
      <c r="O1558" t="s">
        <v>65</v>
      </c>
      <c r="P1558">
        <v>2024</v>
      </c>
    </row>
    <row r="1559" spans="1:16" x14ac:dyDescent="0.25">
      <c r="A1559" t="s">
        <v>3384</v>
      </c>
      <c r="B1559" s="1">
        <v>45056</v>
      </c>
      <c r="C1559" s="1">
        <v>45121</v>
      </c>
      <c r="D1559" t="s">
        <v>26</v>
      </c>
      <c r="E1559" t="s">
        <v>3385</v>
      </c>
      <c r="F1559" t="s">
        <v>28</v>
      </c>
      <c r="G1559" t="s">
        <v>708</v>
      </c>
      <c r="H1559" t="s">
        <v>87</v>
      </c>
      <c r="I1559" t="s">
        <v>22</v>
      </c>
      <c r="J1559" t="s">
        <v>132</v>
      </c>
      <c r="K1559">
        <v>574.12</v>
      </c>
      <c r="L1559">
        <v>1</v>
      </c>
      <c r="M1559">
        <v>0</v>
      </c>
      <c r="N1559">
        <v>402.14</v>
      </c>
      <c r="O1559" t="s">
        <v>32</v>
      </c>
      <c r="P1559">
        <v>2023</v>
      </c>
    </row>
    <row r="1560" spans="1:16" x14ac:dyDescent="0.25">
      <c r="A1560" t="s">
        <v>3386</v>
      </c>
      <c r="B1560" s="1">
        <v>44750</v>
      </c>
      <c r="C1560" s="1">
        <v>45790</v>
      </c>
      <c r="D1560" t="s">
        <v>26</v>
      </c>
      <c r="E1560" t="s">
        <v>3387</v>
      </c>
      <c r="F1560" t="s">
        <v>36</v>
      </c>
      <c r="G1560" t="s">
        <v>640</v>
      </c>
      <c r="H1560" t="s">
        <v>59</v>
      </c>
      <c r="I1560" t="s">
        <v>30</v>
      </c>
      <c r="J1560" t="s">
        <v>51</v>
      </c>
      <c r="K1560">
        <v>838.4</v>
      </c>
      <c r="L1560">
        <v>1</v>
      </c>
      <c r="M1560">
        <v>0.06</v>
      </c>
      <c r="N1560">
        <v>405.49</v>
      </c>
      <c r="O1560" t="s">
        <v>32</v>
      </c>
      <c r="P1560">
        <v>2022</v>
      </c>
    </row>
    <row r="1561" spans="1:16" x14ac:dyDescent="0.25">
      <c r="A1561" t="s">
        <v>3388</v>
      </c>
      <c r="B1561" s="1">
        <v>44543</v>
      </c>
      <c r="C1561" s="1">
        <v>44945</v>
      </c>
      <c r="D1561" t="s">
        <v>61</v>
      </c>
      <c r="E1561" t="s">
        <v>3389</v>
      </c>
      <c r="F1561" t="s">
        <v>19</v>
      </c>
      <c r="G1561" t="s">
        <v>1387</v>
      </c>
      <c r="H1561" t="s">
        <v>38</v>
      </c>
      <c r="I1561" t="s">
        <v>39</v>
      </c>
      <c r="J1561" t="s">
        <v>40</v>
      </c>
      <c r="K1561">
        <v>952.84</v>
      </c>
      <c r="L1561">
        <v>3</v>
      </c>
      <c r="M1561">
        <v>0.11</v>
      </c>
      <c r="N1561">
        <v>478.99</v>
      </c>
      <c r="O1561" t="s">
        <v>24</v>
      </c>
      <c r="P1561">
        <v>2021</v>
      </c>
    </row>
    <row r="1562" spans="1:16" x14ac:dyDescent="0.25">
      <c r="A1562" t="s">
        <v>3390</v>
      </c>
      <c r="B1562" s="1">
        <v>44965</v>
      </c>
      <c r="C1562" s="1">
        <v>45818</v>
      </c>
      <c r="D1562" t="s">
        <v>17</v>
      </c>
      <c r="E1562" t="s">
        <v>3391</v>
      </c>
      <c r="F1562" t="s">
        <v>28</v>
      </c>
      <c r="G1562" t="s">
        <v>90</v>
      </c>
      <c r="H1562" t="s">
        <v>21</v>
      </c>
      <c r="I1562" t="s">
        <v>39</v>
      </c>
      <c r="J1562" t="s">
        <v>47</v>
      </c>
      <c r="K1562">
        <v>61.14</v>
      </c>
      <c r="L1562">
        <v>7</v>
      </c>
      <c r="M1562">
        <v>0.3</v>
      </c>
      <c r="N1562">
        <v>403.53</v>
      </c>
      <c r="O1562" t="s">
        <v>32</v>
      </c>
      <c r="P1562">
        <v>2023</v>
      </c>
    </row>
    <row r="1563" spans="1:16" x14ac:dyDescent="0.25">
      <c r="A1563" t="s">
        <v>3392</v>
      </c>
      <c r="B1563" s="1">
        <v>44855</v>
      </c>
      <c r="C1563" s="1">
        <v>45165</v>
      </c>
      <c r="D1563" t="s">
        <v>17</v>
      </c>
      <c r="E1563" t="s">
        <v>3393</v>
      </c>
      <c r="F1563" t="s">
        <v>28</v>
      </c>
      <c r="G1563" t="s">
        <v>496</v>
      </c>
      <c r="H1563" t="s">
        <v>87</v>
      </c>
      <c r="I1563" t="s">
        <v>30</v>
      </c>
      <c r="J1563" t="s">
        <v>51</v>
      </c>
      <c r="K1563">
        <v>214.35</v>
      </c>
      <c r="L1563">
        <v>1</v>
      </c>
      <c r="M1563">
        <v>0.19</v>
      </c>
      <c r="N1563">
        <v>270.54000000000002</v>
      </c>
      <c r="O1563" t="s">
        <v>24</v>
      </c>
      <c r="P1563">
        <v>2022</v>
      </c>
    </row>
    <row r="1564" spans="1:16" x14ac:dyDescent="0.25">
      <c r="A1564" t="s">
        <v>3394</v>
      </c>
      <c r="B1564" s="1">
        <v>45648</v>
      </c>
      <c r="C1564" s="1">
        <v>45761</v>
      </c>
      <c r="D1564" t="s">
        <v>17</v>
      </c>
      <c r="E1564" t="s">
        <v>3395</v>
      </c>
      <c r="F1564" t="s">
        <v>19</v>
      </c>
      <c r="G1564" t="s">
        <v>893</v>
      </c>
      <c r="H1564" t="s">
        <v>38</v>
      </c>
      <c r="I1564" t="s">
        <v>39</v>
      </c>
      <c r="J1564" t="s">
        <v>47</v>
      </c>
      <c r="K1564">
        <v>583.66999999999996</v>
      </c>
      <c r="L1564">
        <v>7</v>
      </c>
      <c r="M1564">
        <v>0.23</v>
      </c>
      <c r="N1564">
        <v>-95.07</v>
      </c>
      <c r="O1564" t="s">
        <v>65</v>
      </c>
      <c r="P1564">
        <v>2024</v>
      </c>
    </row>
    <row r="1565" spans="1:16" x14ac:dyDescent="0.25">
      <c r="A1565" t="s">
        <v>3396</v>
      </c>
      <c r="B1565" s="1">
        <v>44393</v>
      </c>
      <c r="C1565" s="1">
        <v>45754</v>
      </c>
      <c r="D1565" t="s">
        <v>17</v>
      </c>
      <c r="E1565" t="s">
        <v>3397</v>
      </c>
      <c r="F1565" t="s">
        <v>28</v>
      </c>
      <c r="G1565" t="s">
        <v>1187</v>
      </c>
      <c r="H1565" t="s">
        <v>21</v>
      </c>
      <c r="I1565" t="s">
        <v>30</v>
      </c>
      <c r="J1565" t="s">
        <v>31</v>
      </c>
      <c r="K1565">
        <v>161.57</v>
      </c>
      <c r="L1565">
        <v>7</v>
      </c>
      <c r="M1565">
        <v>0.1</v>
      </c>
      <c r="N1565">
        <v>243.76</v>
      </c>
      <c r="O1565" t="s">
        <v>65</v>
      </c>
      <c r="P1565">
        <v>2021</v>
      </c>
    </row>
    <row r="1566" spans="1:16" x14ac:dyDescent="0.25">
      <c r="A1566" t="s">
        <v>3398</v>
      </c>
      <c r="B1566" s="1">
        <v>45045</v>
      </c>
      <c r="C1566" s="1">
        <v>45705</v>
      </c>
      <c r="D1566" t="s">
        <v>17</v>
      </c>
      <c r="E1566" t="s">
        <v>3399</v>
      </c>
      <c r="F1566" t="s">
        <v>19</v>
      </c>
      <c r="G1566" t="s">
        <v>1678</v>
      </c>
      <c r="H1566" t="s">
        <v>38</v>
      </c>
      <c r="I1566" t="s">
        <v>22</v>
      </c>
      <c r="J1566" t="s">
        <v>23</v>
      </c>
      <c r="K1566">
        <v>362.41</v>
      </c>
      <c r="L1566">
        <v>10</v>
      </c>
      <c r="M1566">
        <v>0.03</v>
      </c>
      <c r="N1566">
        <v>421.71</v>
      </c>
      <c r="O1566" t="s">
        <v>24</v>
      </c>
      <c r="P1566">
        <v>2023</v>
      </c>
    </row>
    <row r="1567" spans="1:16" x14ac:dyDescent="0.25">
      <c r="A1567" t="s">
        <v>3400</v>
      </c>
      <c r="B1567" s="1">
        <v>45663</v>
      </c>
      <c r="C1567" s="1">
        <v>45697</v>
      </c>
      <c r="D1567" t="s">
        <v>61</v>
      </c>
      <c r="E1567" t="s">
        <v>3401</v>
      </c>
      <c r="F1567" t="s">
        <v>28</v>
      </c>
      <c r="G1567" t="s">
        <v>29</v>
      </c>
      <c r="H1567" t="s">
        <v>38</v>
      </c>
      <c r="I1567" t="s">
        <v>22</v>
      </c>
      <c r="J1567" t="s">
        <v>23</v>
      </c>
      <c r="K1567">
        <v>622.30999999999995</v>
      </c>
      <c r="L1567">
        <v>4</v>
      </c>
      <c r="M1567">
        <v>0.16</v>
      </c>
      <c r="N1567">
        <v>220.51</v>
      </c>
      <c r="O1567" t="s">
        <v>65</v>
      </c>
      <c r="P1567">
        <v>2025</v>
      </c>
    </row>
    <row r="1568" spans="1:16" x14ac:dyDescent="0.25">
      <c r="A1568" t="s">
        <v>3402</v>
      </c>
      <c r="B1568" s="1">
        <v>44833</v>
      </c>
      <c r="C1568" s="1">
        <v>45014</v>
      </c>
      <c r="D1568" t="s">
        <v>34</v>
      </c>
      <c r="E1568" t="s">
        <v>3403</v>
      </c>
      <c r="F1568" t="s">
        <v>36</v>
      </c>
      <c r="G1568" t="s">
        <v>43</v>
      </c>
      <c r="H1568" t="s">
        <v>21</v>
      </c>
      <c r="I1568" t="s">
        <v>39</v>
      </c>
      <c r="J1568" t="s">
        <v>113</v>
      </c>
      <c r="K1568">
        <v>228.98</v>
      </c>
      <c r="L1568">
        <v>2</v>
      </c>
      <c r="M1568">
        <v>0.04</v>
      </c>
      <c r="N1568">
        <v>-69.42</v>
      </c>
      <c r="O1568" t="s">
        <v>32</v>
      </c>
      <c r="P1568">
        <v>2022</v>
      </c>
    </row>
    <row r="1569" spans="1:16" x14ac:dyDescent="0.25">
      <c r="A1569" t="s">
        <v>3404</v>
      </c>
      <c r="B1569" s="1">
        <v>44522</v>
      </c>
      <c r="C1569" s="1">
        <v>45561</v>
      </c>
      <c r="D1569" t="s">
        <v>26</v>
      </c>
      <c r="E1569" t="s">
        <v>3405</v>
      </c>
      <c r="F1569" t="s">
        <v>36</v>
      </c>
      <c r="G1569" t="s">
        <v>68</v>
      </c>
      <c r="H1569" t="s">
        <v>21</v>
      </c>
      <c r="I1569" t="s">
        <v>22</v>
      </c>
      <c r="J1569" t="s">
        <v>64</v>
      </c>
      <c r="K1569">
        <v>665.86</v>
      </c>
      <c r="L1569">
        <v>6</v>
      </c>
      <c r="M1569">
        <v>0.03</v>
      </c>
      <c r="N1569">
        <v>-34.78</v>
      </c>
      <c r="O1569" t="s">
        <v>65</v>
      </c>
      <c r="P1569">
        <v>2021</v>
      </c>
    </row>
    <row r="1570" spans="1:16" x14ac:dyDescent="0.25">
      <c r="A1570" t="s">
        <v>3406</v>
      </c>
      <c r="B1570" s="1">
        <v>45614</v>
      </c>
      <c r="C1570" s="1">
        <v>45693</v>
      </c>
      <c r="D1570" t="s">
        <v>26</v>
      </c>
      <c r="E1570" t="s">
        <v>3407</v>
      </c>
      <c r="F1570" t="s">
        <v>28</v>
      </c>
      <c r="G1570" t="s">
        <v>1091</v>
      </c>
      <c r="H1570" t="s">
        <v>59</v>
      </c>
      <c r="I1570" t="s">
        <v>30</v>
      </c>
      <c r="J1570" t="s">
        <v>31</v>
      </c>
      <c r="K1570">
        <v>369.39</v>
      </c>
      <c r="L1570">
        <v>9</v>
      </c>
      <c r="M1570">
        <v>0.27</v>
      </c>
      <c r="N1570">
        <v>330.59</v>
      </c>
      <c r="O1570" t="s">
        <v>65</v>
      </c>
      <c r="P1570">
        <v>2024</v>
      </c>
    </row>
    <row r="1571" spans="1:16" x14ac:dyDescent="0.25">
      <c r="A1571" t="s">
        <v>3408</v>
      </c>
      <c r="B1571" s="1">
        <v>45639</v>
      </c>
      <c r="C1571" s="1">
        <v>45783</v>
      </c>
      <c r="D1571" t="s">
        <v>61</v>
      </c>
      <c r="E1571" t="s">
        <v>3228</v>
      </c>
      <c r="F1571" t="s">
        <v>19</v>
      </c>
      <c r="G1571" t="s">
        <v>440</v>
      </c>
      <c r="H1571" t="s">
        <v>87</v>
      </c>
      <c r="I1571" t="s">
        <v>39</v>
      </c>
      <c r="J1571" t="s">
        <v>47</v>
      </c>
      <c r="K1571">
        <v>673.4</v>
      </c>
      <c r="L1571">
        <v>2</v>
      </c>
      <c r="M1571">
        <v>0.27</v>
      </c>
      <c r="N1571">
        <v>414.45</v>
      </c>
      <c r="O1571" t="s">
        <v>71</v>
      </c>
      <c r="P1571">
        <v>2024</v>
      </c>
    </row>
    <row r="1572" spans="1:16" x14ac:dyDescent="0.25">
      <c r="A1572" t="s">
        <v>3409</v>
      </c>
      <c r="B1572" s="1">
        <v>45305</v>
      </c>
      <c r="C1572" s="1">
        <v>45342</v>
      </c>
      <c r="D1572" t="s">
        <v>61</v>
      </c>
      <c r="E1572" t="s">
        <v>3410</v>
      </c>
      <c r="F1572" t="s">
        <v>36</v>
      </c>
      <c r="G1572" t="s">
        <v>371</v>
      </c>
      <c r="H1572" t="s">
        <v>38</v>
      </c>
      <c r="I1572" t="s">
        <v>30</v>
      </c>
      <c r="J1572" t="s">
        <v>51</v>
      </c>
      <c r="K1572">
        <v>678.18</v>
      </c>
      <c r="L1572">
        <v>10</v>
      </c>
      <c r="M1572">
        <v>0.27</v>
      </c>
      <c r="N1572">
        <v>110.7</v>
      </c>
      <c r="O1572" t="s">
        <v>32</v>
      </c>
      <c r="P1572">
        <v>2024</v>
      </c>
    </row>
    <row r="1573" spans="1:16" x14ac:dyDescent="0.25">
      <c r="A1573" t="s">
        <v>3411</v>
      </c>
      <c r="B1573" s="1">
        <v>45359</v>
      </c>
      <c r="C1573" s="1">
        <v>45633</v>
      </c>
      <c r="D1573" t="s">
        <v>17</v>
      </c>
      <c r="E1573" t="s">
        <v>3412</v>
      </c>
      <c r="F1573" t="s">
        <v>19</v>
      </c>
      <c r="G1573" t="s">
        <v>1375</v>
      </c>
      <c r="H1573" t="s">
        <v>59</v>
      </c>
      <c r="I1573" t="s">
        <v>39</v>
      </c>
      <c r="J1573" t="s">
        <v>47</v>
      </c>
      <c r="K1573">
        <v>522.91</v>
      </c>
      <c r="L1573">
        <v>7</v>
      </c>
      <c r="M1573">
        <v>0.02</v>
      </c>
      <c r="N1573">
        <v>-32.01</v>
      </c>
      <c r="O1573" t="s">
        <v>32</v>
      </c>
      <c r="P1573">
        <v>2024</v>
      </c>
    </row>
    <row r="1574" spans="1:16" x14ac:dyDescent="0.25">
      <c r="A1574" t="s">
        <v>3413</v>
      </c>
      <c r="B1574" s="1">
        <v>45618</v>
      </c>
      <c r="C1574" s="1">
        <v>45781</v>
      </c>
      <c r="D1574" t="s">
        <v>61</v>
      </c>
      <c r="E1574" t="s">
        <v>3414</v>
      </c>
      <c r="F1574" t="s">
        <v>36</v>
      </c>
      <c r="G1574" t="s">
        <v>249</v>
      </c>
      <c r="H1574" t="s">
        <v>21</v>
      </c>
      <c r="I1574" t="s">
        <v>22</v>
      </c>
      <c r="J1574" t="s">
        <v>132</v>
      </c>
      <c r="K1574">
        <v>66.55</v>
      </c>
      <c r="L1574">
        <v>5</v>
      </c>
      <c r="M1574">
        <v>0.27</v>
      </c>
      <c r="N1574">
        <v>440.19</v>
      </c>
      <c r="O1574" t="s">
        <v>71</v>
      </c>
      <c r="P1574">
        <v>2024</v>
      </c>
    </row>
    <row r="1575" spans="1:16" x14ac:dyDescent="0.25">
      <c r="A1575" t="s">
        <v>3415</v>
      </c>
      <c r="B1575" s="1">
        <v>45366</v>
      </c>
      <c r="C1575" s="1">
        <v>45654</v>
      </c>
      <c r="D1575" t="s">
        <v>34</v>
      </c>
      <c r="E1575" t="s">
        <v>3416</v>
      </c>
      <c r="F1575" t="s">
        <v>19</v>
      </c>
      <c r="G1575" t="s">
        <v>181</v>
      </c>
      <c r="H1575" t="s">
        <v>21</v>
      </c>
      <c r="I1575" t="s">
        <v>30</v>
      </c>
      <c r="J1575" t="s">
        <v>31</v>
      </c>
      <c r="K1575">
        <v>187.32</v>
      </c>
      <c r="L1575">
        <v>5</v>
      </c>
      <c r="M1575">
        <v>0.05</v>
      </c>
      <c r="N1575">
        <v>297.14999999999998</v>
      </c>
      <c r="O1575" t="s">
        <v>71</v>
      </c>
      <c r="P1575">
        <v>2024</v>
      </c>
    </row>
    <row r="1576" spans="1:16" x14ac:dyDescent="0.25">
      <c r="A1576" t="s">
        <v>3417</v>
      </c>
      <c r="B1576" s="1">
        <v>45143</v>
      </c>
      <c r="C1576" s="1">
        <v>45661</v>
      </c>
      <c r="D1576" t="s">
        <v>26</v>
      </c>
      <c r="E1576" t="s">
        <v>3418</v>
      </c>
      <c r="F1576" t="s">
        <v>19</v>
      </c>
      <c r="G1576" t="s">
        <v>246</v>
      </c>
      <c r="H1576" t="s">
        <v>38</v>
      </c>
      <c r="I1576" t="s">
        <v>30</v>
      </c>
      <c r="J1576" t="s">
        <v>51</v>
      </c>
      <c r="K1576">
        <v>862.46</v>
      </c>
      <c r="L1576">
        <v>2</v>
      </c>
      <c r="M1576">
        <v>0.25</v>
      </c>
      <c r="N1576">
        <v>240.57</v>
      </c>
      <c r="O1576" t="s">
        <v>65</v>
      </c>
      <c r="P1576">
        <v>2023</v>
      </c>
    </row>
    <row r="1577" spans="1:16" x14ac:dyDescent="0.25">
      <c r="A1577" t="s">
        <v>3419</v>
      </c>
      <c r="B1577" s="1">
        <v>44815</v>
      </c>
      <c r="C1577" s="1">
        <v>45422</v>
      </c>
      <c r="D1577" t="s">
        <v>61</v>
      </c>
      <c r="E1577" t="s">
        <v>3420</v>
      </c>
      <c r="F1577" t="s">
        <v>19</v>
      </c>
      <c r="G1577" t="s">
        <v>2112</v>
      </c>
      <c r="H1577" t="s">
        <v>59</v>
      </c>
      <c r="I1577" t="s">
        <v>30</v>
      </c>
      <c r="J1577" t="s">
        <v>55</v>
      </c>
      <c r="K1577">
        <v>359.92</v>
      </c>
      <c r="L1577">
        <v>7</v>
      </c>
      <c r="M1577">
        <v>0.1</v>
      </c>
      <c r="N1577">
        <v>474.94</v>
      </c>
      <c r="O1577" t="s">
        <v>71</v>
      </c>
      <c r="P1577">
        <v>2022</v>
      </c>
    </row>
    <row r="1578" spans="1:16" x14ac:dyDescent="0.25">
      <c r="A1578" t="s">
        <v>3421</v>
      </c>
      <c r="B1578" s="1">
        <v>45080</v>
      </c>
      <c r="C1578" s="1">
        <v>45546</v>
      </c>
      <c r="D1578" t="s">
        <v>26</v>
      </c>
      <c r="E1578" t="s">
        <v>3422</v>
      </c>
      <c r="F1578" t="s">
        <v>36</v>
      </c>
      <c r="G1578" t="s">
        <v>141</v>
      </c>
      <c r="H1578" t="s">
        <v>21</v>
      </c>
      <c r="I1578" t="s">
        <v>30</v>
      </c>
      <c r="J1578" t="s">
        <v>55</v>
      </c>
      <c r="K1578">
        <v>268.27</v>
      </c>
      <c r="L1578">
        <v>9</v>
      </c>
      <c r="M1578">
        <v>0.22</v>
      </c>
      <c r="N1578">
        <v>478.26</v>
      </c>
      <c r="O1578" t="s">
        <v>65</v>
      </c>
      <c r="P1578">
        <v>2023</v>
      </c>
    </row>
    <row r="1579" spans="1:16" x14ac:dyDescent="0.25">
      <c r="A1579" t="s">
        <v>3423</v>
      </c>
      <c r="B1579" s="1">
        <v>45226</v>
      </c>
      <c r="C1579" s="1">
        <v>45385</v>
      </c>
      <c r="D1579" t="s">
        <v>61</v>
      </c>
      <c r="E1579" t="s">
        <v>3424</v>
      </c>
      <c r="F1579" t="s">
        <v>36</v>
      </c>
      <c r="G1579" t="s">
        <v>152</v>
      </c>
      <c r="H1579" t="s">
        <v>21</v>
      </c>
      <c r="I1579" t="s">
        <v>30</v>
      </c>
      <c r="J1579" t="s">
        <v>51</v>
      </c>
      <c r="K1579">
        <v>988.29</v>
      </c>
      <c r="L1579">
        <v>7</v>
      </c>
      <c r="M1579">
        <v>0.06</v>
      </c>
      <c r="N1579">
        <v>-54.47</v>
      </c>
      <c r="O1579" t="s">
        <v>24</v>
      </c>
      <c r="P1579">
        <v>2023</v>
      </c>
    </row>
    <row r="1580" spans="1:16" x14ac:dyDescent="0.25">
      <c r="A1580" t="s">
        <v>3425</v>
      </c>
      <c r="B1580" s="1">
        <v>44512</v>
      </c>
      <c r="C1580" s="1">
        <v>45680</v>
      </c>
      <c r="D1580" t="s">
        <v>34</v>
      </c>
      <c r="E1580" t="s">
        <v>3426</v>
      </c>
      <c r="F1580" t="s">
        <v>36</v>
      </c>
      <c r="G1580" t="s">
        <v>80</v>
      </c>
      <c r="H1580" t="s">
        <v>59</v>
      </c>
      <c r="I1580" t="s">
        <v>30</v>
      </c>
      <c r="J1580" t="s">
        <v>31</v>
      </c>
      <c r="K1580">
        <v>308.75</v>
      </c>
      <c r="L1580">
        <v>8</v>
      </c>
      <c r="M1580">
        <v>0.18</v>
      </c>
      <c r="N1580">
        <v>290.07</v>
      </c>
      <c r="O1580" t="s">
        <v>32</v>
      </c>
      <c r="P1580">
        <v>2021</v>
      </c>
    </row>
    <row r="1581" spans="1:16" x14ac:dyDescent="0.25">
      <c r="A1581" t="s">
        <v>3427</v>
      </c>
      <c r="B1581" s="1">
        <v>45272</v>
      </c>
      <c r="C1581" s="1">
        <v>45792</v>
      </c>
      <c r="D1581" t="s">
        <v>34</v>
      </c>
      <c r="E1581" t="s">
        <v>3428</v>
      </c>
      <c r="F1581" t="s">
        <v>19</v>
      </c>
      <c r="G1581" t="s">
        <v>817</v>
      </c>
      <c r="H1581" t="s">
        <v>38</v>
      </c>
      <c r="I1581" t="s">
        <v>39</v>
      </c>
      <c r="J1581" t="s">
        <v>47</v>
      </c>
      <c r="K1581">
        <v>334.91</v>
      </c>
      <c r="L1581">
        <v>3</v>
      </c>
      <c r="M1581">
        <v>0.26</v>
      </c>
      <c r="N1581">
        <v>207.4</v>
      </c>
      <c r="O1581" t="s">
        <v>65</v>
      </c>
      <c r="P1581">
        <v>2023</v>
      </c>
    </row>
    <row r="1582" spans="1:16" x14ac:dyDescent="0.25">
      <c r="A1582" t="s">
        <v>3429</v>
      </c>
      <c r="B1582" s="1">
        <v>45157</v>
      </c>
      <c r="C1582" s="1">
        <v>45559</v>
      </c>
      <c r="D1582" t="s">
        <v>17</v>
      </c>
      <c r="E1582" t="s">
        <v>3430</v>
      </c>
      <c r="F1582" t="s">
        <v>36</v>
      </c>
      <c r="G1582" t="s">
        <v>401</v>
      </c>
      <c r="H1582" t="s">
        <v>59</v>
      </c>
      <c r="I1582" t="s">
        <v>30</v>
      </c>
      <c r="J1582" t="s">
        <v>31</v>
      </c>
      <c r="K1582">
        <v>110.19</v>
      </c>
      <c r="L1582">
        <v>5</v>
      </c>
      <c r="M1582">
        <v>0.01</v>
      </c>
      <c r="N1582">
        <v>301.85000000000002</v>
      </c>
      <c r="O1582" t="s">
        <v>24</v>
      </c>
      <c r="P1582">
        <v>2023</v>
      </c>
    </row>
    <row r="1583" spans="1:16" x14ac:dyDescent="0.25">
      <c r="A1583" t="s">
        <v>3431</v>
      </c>
      <c r="B1583" s="1">
        <v>44334</v>
      </c>
      <c r="C1583" s="1">
        <v>45835</v>
      </c>
      <c r="D1583" t="s">
        <v>34</v>
      </c>
      <c r="E1583" t="s">
        <v>3432</v>
      </c>
      <c r="F1583" t="s">
        <v>19</v>
      </c>
      <c r="G1583" t="s">
        <v>149</v>
      </c>
      <c r="H1583" t="s">
        <v>87</v>
      </c>
      <c r="I1583" t="s">
        <v>30</v>
      </c>
      <c r="J1583" t="s">
        <v>51</v>
      </c>
      <c r="K1583">
        <v>870.4</v>
      </c>
      <c r="L1583">
        <v>1</v>
      </c>
      <c r="M1583">
        <v>0.05</v>
      </c>
      <c r="N1583">
        <v>333.7</v>
      </c>
      <c r="O1583" t="s">
        <v>65</v>
      </c>
      <c r="P1583">
        <v>2021</v>
      </c>
    </row>
    <row r="1584" spans="1:16" x14ac:dyDescent="0.25">
      <c r="A1584" t="s">
        <v>3433</v>
      </c>
      <c r="B1584" s="1">
        <v>45152</v>
      </c>
      <c r="C1584" s="1">
        <v>45261</v>
      </c>
      <c r="D1584" t="s">
        <v>61</v>
      </c>
      <c r="E1584" t="s">
        <v>3434</v>
      </c>
      <c r="F1584" t="s">
        <v>36</v>
      </c>
      <c r="G1584" t="s">
        <v>968</v>
      </c>
      <c r="H1584" t="s">
        <v>59</v>
      </c>
      <c r="I1584" t="s">
        <v>22</v>
      </c>
      <c r="J1584" t="s">
        <v>23</v>
      </c>
      <c r="K1584">
        <v>706.68</v>
      </c>
      <c r="L1584">
        <v>2</v>
      </c>
      <c r="M1584">
        <v>7.0000000000000007E-2</v>
      </c>
      <c r="N1584">
        <v>148.26</v>
      </c>
      <c r="O1584" t="s">
        <v>65</v>
      </c>
      <c r="P1584">
        <v>2023</v>
      </c>
    </row>
    <row r="1585" spans="1:16" x14ac:dyDescent="0.25">
      <c r="A1585" t="s">
        <v>3435</v>
      </c>
      <c r="B1585" s="1">
        <v>44086</v>
      </c>
      <c r="C1585" s="1">
        <v>44877</v>
      </c>
      <c r="D1585" t="s">
        <v>26</v>
      </c>
      <c r="E1585" t="s">
        <v>3436</v>
      </c>
      <c r="F1585" t="s">
        <v>28</v>
      </c>
      <c r="G1585" t="s">
        <v>1106</v>
      </c>
      <c r="H1585" t="s">
        <v>38</v>
      </c>
      <c r="I1585" t="s">
        <v>22</v>
      </c>
      <c r="J1585" t="s">
        <v>64</v>
      </c>
      <c r="K1585">
        <v>102.73</v>
      </c>
      <c r="L1585">
        <v>8</v>
      </c>
      <c r="M1585">
        <v>0.14000000000000001</v>
      </c>
      <c r="N1585">
        <v>272.85000000000002</v>
      </c>
      <c r="O1585" t="s">
        <v>32</v>
      </c>
      <c r="P1585">
        <v>2020</v>
      </c>
    </row>
    <row r="1586" spans="1:16" x14ac:dyDescent="0.25">
      <c r="A1586" t="s">
        <v>3437</v>
      </c>
      <c r="B1586" s="1">
        <v>44038</v>
      </c>
      <c r="C1586" s="1">
        <v>45644</v>
      </c>
      <c r="D1586" t="s">
        <v>61</v>
      </c>
      <c r="E1586" t="s">
        <v>3438</v>
      </c>
      <c r="F1586" t="s">
        <v>28</v>
      </c>
      <c r="G1586" t="s">
        <v>694</v>
      </c>
      <c r="H1586" t="s">
        <v>87</v>
      </c>
      <c r="I1586" t="s">
        <v>39</v>
      </c>
      <c r="J1586" t="s">
        <v>47</v>
      </c>
      <c r="K1586">
        <v>564.13</v>
      </c>
      <c r="L1586">
        <v>7</v>
      </c>
      <c r="M1586">
        <v>0.16</v>
      </c>
      <c r="N1586">
        <v>8.09</v>
      </c>
      <c r="O1586" t="s">
        <v>65</v>
      </c>
      <c r="P1586">
        <v>2020</v>
      </c>
    </row>
    <row r="1587" spans="1:16" x14ac:dyDescent="0.25">
      <c r="A1587" t="s">
        <v>3439</v>
      </c>
      <c r="B1587" s="1">
        <v>44787</v>
      </c>
      <c r="C1587" s="1">
        <v>45539</v>
      </c>
      <c r="D1587" t="s">
        <v>61</v>
      </c>
      <c r="E1587" t="s">
        <v>3440</v>
      </c>
      <c r="F1587" t="s">
        <v>19</v>
      </c>
      <c r="G1587" t="s">
        <v>914</v>
      </c>
      <c r="H1587" t="s">
        <v>87</v>
      </c>
      <c r="I1587" t="s">
        <v>22</v>
      </c>
      <c r="J1587" t="s">
        <v>23</v>
      </c>
      <c r="K1587">
        <v>174.75</v>
      </c>
      <c r="L1587">
        <v>4</v>
      </c>
      <c r="M1587">
        <v>0.17</v>
      </c>
      <c r="N1587">
        <v>124.68</v>
      </c>
      <c r="O1587" t="s">
        <v>24</v>
      </c>
      <c r="P1587">
        <v>2022</v>
      </c>
    </row>
    <row r="1588" spans="1:16" x14ac:dyDescent="0.25">
      <c r="A1588" t="s">
        <v>3441</v>
      </c>
      <c r="B1588" s="1">
        <v>44450</v>
      </c>
      <c r="C1588" s="1">
        <v>45230</v>
      </c>
      <c r="D1588" t="s">
        <v>17</v>
      </c>
      <c r="E1588" t="s">
        <v>3442</v>
      </c>
      <c r="F1588" t="s">
        <v>28</v>
      </c>
      <c r="G1588" t="s">
        <v>90</v>
      </c>
      <c r="H1588" t="s">
        <v>21</v>
      </c>
      <c r="I1588" t="s">
        <v>39</v>
      </c>
      <c r="J1588" t="s">
        <v>47</v>
      </c>
      <c r="K1588">
        <v>122.43</v>
      </c>
      <c r="L1588">
        <v>8</v>
      </c>
      <c r="M1588">
        <v>0.19</v>
      </c>
      <c r="N1588">
        <v>-89.69</v>
      </c>
      <c r="O1588" t="s">
        <v>65</v>
      </c>
      <c r="P1588">
        <v>2021</v>
      </c>
    </row>
    <row r="1589" spans="1:16" x14ac:dyDescent="0.25">
      <c r="A1589" t="s">
        <v>3443</v>
      </c>
      <c r="B1589" s="1">
        <v>45192</v>
      </c>
      <c r="C1589" s="1">
        <v>45690</v>
      </c>
      <c r="D1589" t="s">
        <v>26</v>
      </c>
      <c r="E1589" t="s">
        <v>3444</v>
      </c>
      <c r="F1589" t="s">
        <v>36</v>
      </c>
      <c r="G1589" t="s">
        <v>141</v>
      </c>
      <c r="H1589" t="s">
        <v>21</v>
      </c>
      <c r="I1589" t="s">
        <v>30</v>
      </c>
      <c r="J1589" t="s">
        <v>31</v>
      </c>
      <c r="K1589">
        <v>790.23</v>
      </c>
      <c r="L1589">
        <v>5</v>
      </c>
      <c r="M1589">
        <v>7.0000000000000007E-2</v>
      </c>
      <c r="N1589">
        <v>148.37</v>
      </c>
      <c r="O1589" t="s">
        <v>32</v>
      </c>
      <c r="P1589">
        <v>2023</v>
      </c>
    </row>
    <row r="1590" spans="1:16" x14ac:dyDescent="0.25">
      <c r="A1590" t="s">
        <v>3445</v>
      </c>
      <c r="B1590" s="1">
        <v>45210</v>
      </c>
      <c r="C1590" s="1">
        <v>45545</v>
      </c>
      <c r="D1590" t="s">
        <v>17</v>
      </c>
      <c r="E1590" t="s">
        <v>3446</v>
      </c>
      <c r="F1590" t="s">
        <v>19</v>
      </c>
      <c r="G1590" t="s">
        <v>648</v>
      </c>
      <c r="H1590" t="s">
        <v>21</v>
      </c>
      <c r="I1590" t="s">
        <v>39</v>
      </c>
      <c r="J1590" t="s">
        <v>47</v>
      </c>
      <c r="K1590">
        <v>111.05</v>
      </c>
      <c r="L1590">
        <v>3</v>
      </c>
      <c r="M1590">
        <v>0.06</v>
      </c>
      <c r="N1590">
        <v>-47.64</v>
      </c>
      <c r="O1590" t="s">
        <v>24</v>
      </c>
      <c r="P1590">
        <v>2023</v>
      </c>
    </row>
    <row r="1591" spans="1:16" x14ac:dyDescent="0.25">
      <c r="A1591" t="s">
        <v>3447</v>
      </c>
      <c r="B1591" s="1">
        <v>44484</v>
      </c>
      <c r="C1591" s="1">
        <v>44612</v>
      </c>
      <c r="D1591" t="s">
        <v>26</v>
      </c>
      <c r="E1591" t="s">
        <v>3448</v>
      </c>
      <c r="F1591" t="s">
        <v>28</v>
      </c>
      <c r="G1591" t="s">
        <v>943</v>
      </c>
      <c r="H1591" t="s">
        <v>38</v>
      </c>
      <c r="I1591" t="s">
        <v>22</v>
      </c>
      <c r="J1591" t="s">
        <v>132</v>
      </c>
      <c r="K1591">
        <v>188.63</v>
      </c>
      <c r="L1591">
        <v>4</v>
      </c>
      <c r="M1591">
        <v>0.09</v>
      </c>
      <c r="N1591">
        <v>401.77</v>
      </c>
      <c r="O1591" t="s">
        <v>24</v>
      </c>
      <c r="P1591">
        <v>2021</v>
      </c>
    </row>
    <row r="1592" spans="1:16" x14ac:dyDescent="0.25">
      <c r="A1592" t="s">
        <v>3449</v>
      </c>
      <c r="B1592" s="1">
        <v>44865</v>
      </c>
      <c r="C1592" s="1">
        <v>44894</v>
      </c>
      <c r="D1592" t="s">
        <v>26</v>
      </c>
      <c r="E1592" t="s">
        <v>3450</v>
      </c>
      <c r="F1592" t="s">
        <v>36</v>
      </c>
      <c r="G1592" t="s">
        <v>371</v>
      </c>
      <c r="H1592" t="s">
        <v>59</v>
      </c>
      <c r="I1592" t="s">
        <v>30</v>
      </c>
      <c r="J1592" t="s">
        <v>55</v>
      </c>
      <c r="K1592">
        <v>916</v>
      </c>
      <c r="L1592">
        <v>5</v>
      </c>
      <c r="M1592">
        <v>0.05</v>
      </c>
      <c r="N1592">
        <v>124.99</v>
      </c>
      <c r="O1592" t="s">
        <v>32</v>
      </c>
      <c r="P1592">
        <v>2022</v>
      </c>
    </row>
    <row r="1593" spans="1:16" x14ac:dyDescent="0.25">
      <c r="A1593" t="s">
        <v>3451</v>
      </c>
      <c r="B1593" s="1">
        <v>45222</v>
      </c>
      <c r="C1593" s="1">
        <v>45354</v>
      </c>
      <c r="D1593" t="s">
        <v>61</v>
      </c>
      <c r="E1593" t="s">
        <v>3452</v>
      </c>
      <c r="F1593" t="s">
        <v>19</v>
      </c>
      <c r="G1593" t="s">
        <v>663</v>
      </c>
      <c r="H1593" t="s">
        <v>21</v>
      </c>
      <c r="I1593" t="s">
        <v>30</v>
      </c>
      <c r="J1593" t="s">
        <v>55</v>
      </c>
      <c r="K1593">
        <v>806.33</v>
      </c>
      <c r="L1593">
        <v>7</v>
      </c>
      <c r="M1593">
        <v>0</v>
      </c>
      <c r="N1593">
        <v>273.44</v>
      </c>
      <c r="O1593" t="s">
        <v>65</v>
      </c>
      <c r="P1593">
        <v>2023</v>
      </c>
    </row>
    <row r="1594" spans="1:16" x14ac:dyDescent="0.25">
      <c r="A1594" t="s">
        <v>3453</v>
      </c>
      <c r="B1594" s="1">
        <v>45659</v>
      </c>
      <c r="C1594" s="1">
        <v>45691</v>
      </c>
      <c r="D1594" t="s">
        <v>26</v>
      </c>
      <c r="E1594" t="s">
        <v>3454</v>
      </c>
      <c r="F1594" t="s">
        <v>19</v>
      </c>
      <c r="G1594" t="s">
        <v>545</v>
      </c>
      <c r="H1594" t="s">
        <v>59</v>
      </c>
      <c r="I1594" t="s">
        <v>39</v>
      </c>
      <c r="J1594" t="s">
        <v>47</v>
      </c>
      <c r="K1594">
        <v>629.72</v>
      </c>
      <c r="L1594">
        <v>7</v>
      </c>
      <c r="M1594">
        <v>0.28000000000000003</v>
      </c>
      <c r="N1594">
        <v>155.38</v>
      </c>
      <c r="O1594" t="s">
        <v>65</v>
      </c>
      <c r="P1594">
        <v>2025</v>
      </c>
    </row>
    <row r="1595" spans="1:16" x14ac:dyDescent="0.25">
      <c r="A1595" t="s">
        <v>3455</v>
      </c>
      <c r="B1595" s="1">
        <v>44081</v>
      </c>
      <c r="C1595" s="1">
        <v>44436</v>
      </c>
      <c r="D1595" t="s">
        <v>34</v>
      </c>
      <c r="E1595" t="s">
        <v>3456</v>
      </c>
      <c r="F1595" t="s">
        <v>36</v>
      </c>
      <c r="G1595" t="s">
        <v>559</v>
      </c>
      <c r="H1595" t="s">
        <v>38</v>
      </c>
      <c r="I1595" t="s">
        <v>22</v>
      </c>
      <c r="J1595" t="s">
        <v>23</v>
      </c>
      <c r="K1595">
        <v>502.74</v>
      </c>
      <c r="L1595">
        <v>6</v>
      </c>
      <c r="M1595">
        <v>0.12</v>
      </c>
      <c r="N1595">
        <v>145.62</v>
      </c>
      <c r="O1595" t="s">
        <v>65</v>
      </c>
      <c r="P1595">
        <v>2020</v>
      </c>
    </row>
    <row r="1596" spans="1:16" x14ac:dyDescent="0.25">
      <c r="A1596" t="s">
        <v>3457</v>
      </c>
      <c r="B1596" s="1">
        <v>44290</v>
      </c>
      <c r="C1596" s="1">
        <v>44794</v>
      </c>
      <c r="D1596" t="s">
        <v>61</v>
      </c>
      <c r="E1596" t="s">
        <v>3458</v>
      </c>
      <c r="F1596" t="s">
        <v>36</v>
      </c>
      <c r="G1596" t="s">
        <v>611</v>
      </c>
      <c r="H1596" t="s">
        <v>21</v>
      </c>
      <c r="I1596" t="s">
        <v>39</v>
      </c>
      <c r="J1596" t="s">
        <v>113</v>
      </c>
      <c r="K1596">
        <v>615.08000000000004</v>
      </c>
      <c r="L1596">
        <v>8</v>
      </c>
      <c r="M1596">
        <v>0.26</v>
      </c>
      <c r="N1596">
        <v>431.4</v>
      </c>
      <c r="O1596" t="s">
        <v>71</v>
      </c>
      <c r="P1596">
        <v>2021</v>
      </c>
    </row>
    <row r="1597" spans="1:16" x14ac:dyDescent="0.25">
      <c r="A1597" t="s">
        <v>3459</v>
      </c>
      <c r="B1597" s="1">
        <v>44527</v>
      </c>
      <c r="C1597" s="1">
        <v>45168</v>
      </c>
      <c r="D1597" t="s">
        <v>34</v>
      </c>
      <c r="E1597" t="s">
        <v>3460</v>
      </c>
      <c r="F1597" t="s">
        <v>19</v>
      </c>
      <c r="G1597" t="s">
        <v>618</v>
      </c>
      <c r="H1597" t="s">
        <v>21</v>
      </c>
      <c r="I1597" t="s">
        <v>39</v>
      </c>
      <c r="J1597" t="s">
        <v>47</v>
      </c>
      <c r="K1597">
        <v>344.02</v>
      </c>
      <c r="L1597">
        <v>7</v>
      </c>
      <c r="M1597">
        <v>0.06</v>
      </c>
      <c r="N1597">
        <v>68.709999999999994</v>
      </c>
      <c r="O1597" t="s">
        <v>24</v>
      </c>
      <c r="P1597">
        <v>2021</v>
      </c>
    </row>
    <row r="1598" spans="1:16" x14ac:dyDescent="0.25">
      <c r="A1598" t="s">
        <v>3461</v>
      </c>
      <c r="B1598" s="1">
        <v>45746</v>
      </c>
      <c r="C1598" s="1">
        <v>45806</v>
      </c>
      <c r="D1598" t="s">
        <v>34</v>
      </c>
      <c r="E1598" t="s">
        <v>2101</v>
      </c>
      <c r="F1598" t="s">
        <v>36</v>
      </c>
      <c r="G1598" t="s">
        <v>175</v>
      </c>
      <c r="H1598" t="s">
        <v>21</v>
      </c>
      <c r="I1598" t="s">
        <v>22</v>
      </c>
      <c r="J1598" t="s">
        <v>23</v>
      </c>
      <c r="K1598">
        <v>233.49</v>
      </c>
      <c r="L1598">
        <v>5</v>
      </c>
      <c r="M1598">
        <v>0.17</v>
      </c>
      <c r="N1598">
        <v>-94.96</v>
      </c>
      <c r="O1598" t="s">
        <v>32</v>
      </c>
      <c r="P1598">
        <v>2025</v>
      </c>
    </row>
    <row r="1599" spans="1:16" x14ac:dyDescent="0.25">
      <c r="A1599" t="s">
        <v>3462</v>
      </c>
      <c r="B1599" s="1">
        <v>45793</v>
      </c>
      <c r="C1599" s="1">
        <v>45817</v>
      </c>
      <c r="D1599" t="s">
        <v>61</v>
      </c>
      <c r="E1599" t="s">
        <v>3463</v>
      </c>
      <c r="F1599" t="s">
        <v>19</v>
      </c>
      <c r="G1599" t="s">
        <v>1091</v>
      </c>
      <c r="H1599" t="s">
        <v>38</v>
      </c>
      <c r="I1599" t="s">
        <v>30</v>
      </c>
      <c r="J1599" t="s">
        <v>55</v>
      </c>
      <c r="K1599">
        <v>812.57</v>
      </c>
      <c r="L1599">
        <v>6</v>
      </c>
      <c r="M1599">
        <v>7.0000000000000007E-2</v>
      </c>
      <c r="N1599">
        <v>-11.57</v>
      </c>
      <c r="O1599" t="s">
        <v>65</v>
      </c>
      <c r="P1599">
        <v>2025</v>
      </c>
    </row>
    <row r="1600" spans="1:16" x14ac:dyDescent="0.25">
      <c r="A1600" t="s">
        <v>3464</v>
      </c>
      <c r="B1600" s="1">
        <v>45440</v>
      </c>
      <c r="C1600" s="1">
        <v>45760</v>
      </c>
      <c r="D1600" t="s">
        <v>34</v>
      </c>
      <c r="E1600" t="s">
        <v>3465</v>
      </c>
      <c r="F1600" t="s">
        <v>19</v>
      </c>
      <c r="G1600" t="s">
        <v>730</v>
      </c>
      <c r="H1600" t="s">
        <v>59</v>
      </c>
      <c r="I1600" t="s">
        <v>30</v>
      </c>
      <c r="J1600" t="s">
        <v>51</v>
      </c>
      <c r="K1600">
        <v>976.92</v>
      </c>
      <c r="L1600">
        <v>8</v>
      </c>
      <c r="M1600">
        <v>0.12</v>
      </c>
      <c r="N1600">
        <v>69.08</v>
      </c>
      <c r="O1600" t="s">
        <v>65</v>
      </c>
      <c r="P1600">
        <v>2024</v>
      </c>
    </row>
    <row r="1601" spans="1:16" x14ac:dyDescent="0.25">
      <c r="A1601" t="s">
        <v>3466</v>
      </c>
      <c r="B1601" s="1">
        <v>44580</v>
      </c>
      <c r="C1601" s="1">
        <v>45476</v>
      </c>
      <c r="D1601" t="s">
        <v>26</v>
      </c>
      <c r="E1601" t="s">
        <v>3467</v>
      </c>
      <c r="F1601" t="s">
        <v>19</v>
      </c>
      <c r="G1601" t="s">
        <v>1701</v>
      </c>
      <c r="H1601" t="s">
        <v>38</v>
      </c>
      <c r="I1601" t="s">
        <v>22</v>
      </c>
      <c r="J1601" t="s">
        <v>132</v>
      </c>
      <c r="K1601">
        <v>938.87</v>
      </c>
      <c r="L1601">
        <v>7</v>
      </c>
      <c r="M1601">
        <v>0.22</v>
      </c>
      <c r="N1601">
        <v>-82.09</v>
      </c>
      <c r="O1601" t="s">
        <v>32</v>
      </c>
      <c r="P1601">
        <v>2022</v>
      </c>
    </row>
    <row r="1602" spans="1:16" x14ac:dyDescent="0.25">
      <c r="A1602" t="s">
        <v>3468</v>
      </c>
      <c r="B1602" s="1">
        <v>45070</v>
      </c>
      <c r="C1602" s="1">
        <v>45177</v>
      </c>
      <c r="D1602" t="s">
        <v>26</v>
      </c>
      <c r="E1602" t="s">
        <v>3469</v>
      </c>
      <c r="F1602" t="s">
        <v>36</v>
      </c>
      <c r="G1602" t="s">
        <v>530</v>
      </c>
      <c r="H1602" t="s">
        <v>38</v>
      </c>
      <c r="I1602" t="s">
        <v>22</v>
      </c>
      <c r="J1602" t="s">
        <v>132</v>
      </c>
      <c r="K1602">
        <v>516.41</v>
      </c>
      <c r="L1602">
        <v>5</v>
      </c>
      <c r="M1602">
        <v>0.2</v>
      </c>
      <c r="N1602">
        <v>139.30000000000001</v>
      </c>
      <c r="O1602" t="s">
        <v>65</v>
      </c>
      <c r="P1602">
        <v>2023</v>
      </c>
    </row>
    <row r="1603" spans="1:16" x14ac:dyDescent="0.25">
      <c r="A1603" t="s">
        <v>3470</v>
      </c>
      <c r="B1603" s="1">
        <v>44700</v>
      </c>
      <c r="C1603" s="1">
        <v>45073</v>
      </c>
      <c r="D1603" t="s">
        <v>26</v>
      </c>
      <c r="E1603" t="s">
        <v>3471</v>
      </c>
      <c r="F1603" t="s">
        <v>36</v>
      </c>
      <c r="G1603" t="s">
        <v>77</v>
      </c>
      <c r="H1603" t="s">
        <v>59</v>
      </c>
      <c r="I1603" t="s">
        <v>30</v>
      </c>
      <c r="J1603" t="s">
        <v>31</v>
      </c>
      <c r="K1603">
        <v>614.54999999999995</v>
      </c>
      <c r="L1603">
        <v>1</v>
      </c>
      <c r="M1603">
        <v>0.05</v>
      </c>
      <c r="N1603">
        <v>178.23</v>
      </c>
      <c r="O1603" t="s">
        <v>65</v>
      </c>
      <c r="P1603">
        <v>2022</v>
      </c>
    </row>
    <row r="1604" spans="1:16" x14ac:dyDescent="0.25">
      <c r="A1604" t="s">
        <v>3472</v>
      </c>
      <c r="B1604" s="1">
        <v>45073</v>
      </c>
      <c r="C1604" s="1">
        <v>45605</v>
      </c>
      <c r="D1604" t="s">
        <v>17</v>
      </c>
      <c r="E1604" t="s">
        <v>3473</v>
      </c>
      <c r="F1604" t="s">
        <v>28</v>
      </c>
      <c r="G1604" t="s">
        <v>601</v>
      </c>
      <c r="H1604" t="s">
        <v>87</v>
      </c>
      <c r="I1604" t="s">
        <v>30</v>
      </c>
      <c r="J1604" t="s">
        <v>55</v>
      </c>
      <c r="K1604">
        <v>737.86</v>
      </c>
      <c r="L1604">
        <v>2</v>
      </c>
      <c r="M1604">
        <v>0.21</v>
      </c>
      <c r="N1604">
        <v>342.35</v>
      </c>
      <c r="O1604" t="s">
        <v>65</v>
      </c>
      <c r="P1604">
        <v>2023</v>
      </c>
    </row>
    <row r="1605" spans="1:16" x14ac:dyDescent="0.25">
      <c r="A1605" t="s">
        <v>3474</v>
      </c>
      <c r="B1605" s="1">
        <v>45228</v>
      </c>
      <c r="C1605" s="1">
        <v>45756</v>
      </c>
      <c r="D1605" t="s">
        <v>17</v>
      </c>
      <c r="E1605" t="s">
        <v>3475</v>
      </c>
      <c r="F1605" t="s">
        <v>36</v>
      </c>
      <c r="G1605" t="s">
        <v>267</v>
      </c>
      <c r="H1605" t="s">
        <v>59</v>
      </c>
      <c r="I1605" t="s">
        <v>39</v>
      </c>
      <c r="J1605" t="s">
        <v>113</v>
      </c>
      <c r="K1605">
        <v>333.63</v>
      </c>
      <c r="L1605">
        <v>5</v>
      </c>
      <c r="M1605">
        <v>0.01</v>
      </c>
      <c r="N1605">
        <v>310.43</v>
      </c>
      <c r="O1605" t="s">
        <v>71</v>
      </c>
      <c r="P1605">
        <v>2023</v>
      </c>
    </row>
    <row r="1606" spans="1:16" x14ac:dyDescent="0.25">
      <c r="A1606" t="s">
        <v>3476</v>
      </c>
      <c r="B1606" s="1">
        <v>45383</v>
      </c>
      <c r="C1606" s="1">
        <v>45477</v>
      </c>
      <c r="D1606" t="s">
        <v>34</v>
      </c>
      <c r="E1606" t="s">
        <v>3477</v>
      </c>
      <c r="F1606" t="s">
        <v>36</v>
      </c>
      <c r="G1606" t="s">
        <v>890</v>
      </c>
      <c r="H1606" t="s">
        <v>38</v>
      </c>
      <c r="I1606" t="s">
        <v>39</v>
      </c>
      <c r="J1606" t="s">
        <v>113</v>
      </c>
      <c r="K1606">
        <v>284.60000000000002</v>
      </c>
      <c r="L1606">
        <v>7</v>
      </c>
      <c r="M1606">
        <v>0.14000000000000001</v>
      </c>
      <c r="N1606">
        <v>405.21</v>
      </c>
      <c r="O1606" t="s">
        <v>71</v>
      </c>
      <c r="P1606">
        <v>2024</v>
      </c>
    </row>
    <row r="1607" spans="1:16" x14ac:dyDescent="0.25">
      <c r="A1607" t="s">
        <v>3478</v>
      </c>
      <c r="B1607" s="1">
        <v>45168</v>
      </c>
      <c r="C1607" s="1">
        <v>45480</v>
      </c>
      <c r="D1607" t="s">
        <v>17</v>
      </c>
      <c r="E1607" t="s">
        <v>3479</v>
      </c>
      <c r="F1607" t="s">
        <v>28</v>
      </c>
      <c r="G1607" t="s">
        <v>331</v>
      </c>
      <c r="H1607" t="s">
        <v>38</v>
      </c>
      <c r="I1607" t="s">
        <v>39</v>
      </c>
      <c r="J1607" t="s">
        <v>47</v>
      </c>
      <c r="K1607">
        <v>745.37</v>
      </c>
      <c r="L1607">
        <v>2</v>
      </c>
      <c r="M1607">
        <v>0.02</v>
      </c>
      <c r="N1607">
        <v>400.3</v>
      </c>
      <c r="O1607" t="s">
        <v>71</v>
      </c>
      <c r="P1607">
        <v>2023</v>
      </c>
    </row>
    <row r="1608" spans="1:16" x14ac:dyDescent="0.25">
      <c r="A1608" t="s">
        <v>3480</v>
      </c>
      <c r="B1608" s="1">
        <v>44936</v>
      </c>
      <c r="C1608" s="1">
        <v>45308</v>
      </c>
      <c r="D1608" t="s">
        <v>17</v>
      </c>
      <c r="E1608" t="s">
        <v>3481</v>
      </c>
      <c r="F1608" t="s">
        <v>19</v>
      </c>
      <c r="G1608" t="s">
        <v>243</v>
      </c>
      <c r="H1608" t="s">
        <v>87</v>
      </c>
      <c r="I1608" t="s">
        <v>30</v>
      </c>
      <c r="J1608" t="s">
        <v>55</v>
      </c>
      <c r="K1608">
        <v>307.07</v>
      </c>
      <c r="L1608">
        <v>6</v>
      </c>
      <c r="M1608">
        <v>0.05</v>
      </c>
      <c r="N1608">
        <v>275.69</v>
      </c>
      <c r="O1608" t="s">
        <v>32</v>
      </c>
      <c r="P1608">
        <v>2023</v>
      </c>
    </row>
    <row r="1609" spans="1:16" x14ac:dyDescent="0.25">
      <c r="A1609" t="s">
        <v>3482</v>
      </c>
      <c r="B1609" s="1">
        <v>45729</v>
      </c>
      <c r="C1609" s="1">
        <v>45843</v>
      </c>
      <c r="D1609" t="s">
        <v>17</v>
      </c>
      <c r="E1609" t="s">
        <v>3483</v>
      </c>
      <c r="F1609" t="s">
        <v>28</v>
      </c>
      <c r="G1609" t="s">
        <v>110</v>
      </c>
      <c r="H1609" t="s">
        <v>38</v>
      </c>
      <c r="I1609" t="s">
        <v>30</v>
      </c>
      <c r="J1609" t="s">
        <v>55</v>
      </c>
      <c r="K1609">
        <v>994.39</v>
      </c>
      <c r="L1609">
        <v>5</v>
      </c>
      <c r="M1609">
        <v>0.1</v>
      </c>
      <c r="N1609">
        <v>-61.68</v>
      </c>
      <c r="O1609" t="s">
        <v>65</v>
      </c>
      <c r="P1609">
        <v>2025</v>
      </c>
    </row>
    <row r="1610" spans="1:16" x14ac:dyDescent="0.25">
      <c r="A1610" t="s">
        <v>3484</v>
      </c>
      <c r="B1610" s="1">
        <v>44527</v>
      </c>
      <c r="C1610" s="1">
        <v>44791</v>
      </c>
      <c r="D1610" t="s">
        <v>26</v>
      </c>
      <c r="E1610" t="s">
        <v>3485</v>
      </c>
      <c r="F1610" t="s">
        <v>36</v>
      </c>
      <c r="G1610" t="s">
        <v>540</v>
      </c>
      <c r="H1610" t="s">
        <v>38</v>
      </c>
      <c r="I1610" t="s">
        <v>39</v>
      </c>
      <c r="J1610" t="s">
        <v>47</v>
      </c>
      <c r="K1610">
        <v>204.5</v>
      </c>
      <c r="L1610">
        <v>1</v>
      </c>
      <c r="M1610">
        <v>0.23</v>
      </c>
      <c r="N1610">
        <v>461.19</v>
      </c>
      <c r="O1610" t="s">
        <v>65</v>
      </c>
      <c r="P1610">
        <v>2021</v>
      </c>
    </row>
    <row r="1611" spans="1:16" x14ac:dyDescent="0.25">
      <c r="A1611" t="s">
        <v>3486</v>
      </c>
      <c r="B1611" s="1">
        <v>44113</v>
      </c>
      <c r="C1611" s="1">
        <v>44548</v>
      </c>
      <c r="D1611" t="s">
        <v>34</v>
      </c>
      <c r="E1611" t="s">
        <v>3487</v>
      </c>
      <c r="F1611" t="s">
        <v>36</v>
      </c>
      <c r="G1611" t="s">
        <v>645</v>
      </c>
      <c r="H1611" t="s">
        <v>59</v>
      </c>
      <c r="I1611" t="s">
        <v>30</v>
      </c>
      <c r="J1611" t="s">
        <v>31</v>
      </c>
      <c r="K1611">
        <v>686</v>
      </c>
      <c r="L1611">
        <v>8</v>
      </c>
      <c r="M1611">
        <v>7.0000000000000007E-2</v>
      </c>
      <c r="N1611">
        <v>347.4</v>
      </c>
      <c r="O1611" t="s">
        <v>24</v>
      </c>
      <c r="P1611">
        <v>2020</v>
      </c>
    </row>
    <row r="1612" spans="1:16" x14ac:dyDescent="0.25">
      <c r="A1612" t="s">
        <v>3488</v>
      </c>
      <c r="B1612" s="1">
        <v>44928</v>
      </c>
      <c r="C1612" s="1">
        <v>45236</v>
      </c>
      <c r="D1612" t="s">
        <v>26</v>
      </c>
      <c r="E1612" t="s">
        <v>3489</v>
      </c>
      <c r="F1612" t="s">
        <v>19</v>
      </c>
      <c r="G1612" t="s">
        <v>742</v>
      </c>
      <c r="H1612" t="s">
        <v>38</v>
      </c>
      <c r="I1612" t="s">
        <v>30</v>
      </c>
      <c r="J1612" t="s">
        <v>55</v>
      </c>
      <c r="K1612">
        <v>482.38</v>
      </c>
      <c r="L1612">
        <v>4</v>
      </c>
      <c r="M1612">
        <v>0.01</v>
      </c>
      <c r="N1612">
        <v>-84.66</v>
      </c>
      <c r="O1612" t="s">
        <v>24</v>
      </c>
      <c r="P1612">
        <v>2023</v>
      </c>
    </row>
    <row r="1613" spans="1:16" x14ac:dyDescent="0.25">
      <c r="A1613" t="s">
        <v>3490</v>
      </c>
      <c r="B1613" s="1">
        <v>44903</v>
      </c>
      <c r="C1613" s="1">
        <v>45433</v>
      </c>
      <c r="D1613" t="s">
        <v>17</v>
      </c>
      <c r="E1613" t="s">
        <v>3491</v>
      </c>
      <c r="F1613" t="s">
        <v>36</v>
      </c>
      <c r="G1613" t="s">
        <v>86</v>
      </c>
      <c r="H1613" t="s">
        <v>21</v>
      </c>
      <c r="I1613" t="s">
        <v>30</v>
      </c>
      <c r="J1613" t="s">
        <v>51</v>
      </c>
      <c r="K1613">
        <v>279.66000000000003</v>
      </c>
      <c r="L1613">
        <v>2</v>
      </c>
      <c r="M1613">
        <v>0.15</v>
      </c>
      <c r="N1613">
        <v>-86.54</v>
      </c>
      <c r="O1613" t="s">
        <v>32</v>
      </c>
      <c r="P1613">
        <v>2022</v>
      </c>
    </row>
    <row r="1614" spans="1:16" x14ac:dyDescent="0.25">
      <c r="A1614" t="s">
        <v>3492</v>
      </c>
      <c r="B1614" s="1">
        <v>45065</v>
      </c>
      <c r="C1614" s="1">
        <v>45403</v>
      </c>
      <c r="D1614" t="s">
        <v>17</v>
      </c>
      <c r="E1614" t="s">
        <v>3493</v>
      </c>
      <c r="F1614" t="s">
        <v>36</v>
      </c>
      <c r="G1614" t="s">
        <v>640</v>
      </c>
      <c r="H1614" t="s">
        <v>21</v>
      </c>
      <c r="I1614" t="s">
        <v>39</v>
      </c>
      <c r="J1614" t="s">
        <v>40</v>
      </c>
      <c r="K1614">
        <v>234.13</v>
      </c>
      <c r="L1614">
        <v>8</v>
      </c>
      <c r="M1614">
        <v>0.28000000000000003</v>
      </c>
      <c r="N1614">
        <v>469.39</v>
      </c>
      <c r="O1614" t="s">
        <v>32</v>
      </c>
      <c r="P1614">
        <v>2023</v>
      </c>
    </row>
    <row r="1615" spans="1:16" x14ac:dyDescent="0.25">
      <c r="A1615" t="s">
        <v>3494</v>
      </c>
      <c r="B1615" s="1">
        <v>45567</v>
      </c>
      <c r="C1615" s="1">
        <v>45760</v>
      </c>
      <c r="D1615" t="s">
        <v>26</v>
      </c>
      <c r="E1615" t="s">
        <v>3495</v>
      </c>
      <c r="F1615" t="s">
        <v>19</v>
      </c>
      <c r="G1615" t="s">
        <v>842</v>
      </c>
      <c r="H1615" t="s">
        <v>38</v>
      </c>
      <c r="I1615" t="s">
        <v>22</v>
      </c>
      <c r="J1615" t="s">
        <v>132</v>
      </c>
      <c r="K1615">
        <v>313.87</v>
      </c>
      <c r="L1615">
        <v>8</v>
      </c>
      <c r="M1615">
        <v>0.23</v>
      </c>
      <c r="N1615">
        <v>494.76</v>
      </c>
      <c r="O1615" t="s">
        <v>24</v>
      </c>
      <c r="P1615">
        <v>2024</v>
      </c>
    </row>
    <row r="1616" spans="1:16" x14ac:dyDescent="0.25">
      <c r="A1616" t="s">
        <v>3496</v>
      </c>
      <c r="B1616" s="1">
        <v>45042</v>
      </c>
      <c r="C1616" s="1">
        <v>45049</v>
      </c>
      <c r="D1616" t="s">
        <v>17</v>
      </c>
      <c r="E1616" t="s">
        <v>3497</v>
      </c>
      <c r="F1616" t="s">
        <v>28</v>
      </c>
      <c r="G1616" t="s">
        <v>630</v>
      </c>
      <c r="H1616" t="s">
        <v>87</v>
      </c>
      <c r="I1616" t="s">
        <v>39</v>
      </c>
      <c r="J1616" t="s">
        <v>113</v>
      </c>
      <c r="K1616">
        <v>439.43</v>
      </c>
      <c r="L1616">
        <v>9</v>
      </c>
      <c r="M1616">
        <v>0.19</v>
      </c>
      <c r="N1616">
        <v>448.92</v>
      </c>
      <c r="O1616" t="s">
        <v>71</v>
      </c>
      <c r="P1616">
        <v>2023</v>
      </c>
    </row>
    <row r="1617" spans="1:16" x14ac:dyDescent="0.25">
      <c r="A1617" t="s">
        <v>3498</v>
      </c>
      <c r="B1617" s="1">
        <v>45298</v>
      </c>
      <c r="C1617" s="1">
        <v>45847</v>
      </c>
      <c r="D1617" t="s">
        <v>17</v>
      </c>
      <c r="E1617" t="s">
        <v>3499</v>
      </c>
      <c r="F1617" t="s">
        <v>36</v>
      </c>
      <c r="G1617" t="s">
        <v>601</v>
      </c>
      <c r="H1617" t="s">
        <v>87</v>
      </c>
      <c r="I1617" t="s">
        <v>22</v>
      </c>
      <c r="J1617" t="s">
        <v>64</v>
      </c>
      <c r="K1617">
        <v>772.81</v>
      </c>
      <c r="L1617">
        <v>7</v>
      </c>
      <c r="M1617">
        <v>0.28000000000000003</v>
      </c>
      <c r="N1617">
        <v>64.14</v>
      </c>
      <c r="O1617" t="s">
        <v>71</v>
      </c>
      <c r="P1617">
        <v>2024</v>
      </c>
    </row>
    <row r="1618" spans="1:16" x14ac:dyDescent="0.25">
      <c r="A1618" t="s">
        <v>3500</v>
      </c>
      <c r="B1618" s="1">
        <v>45064</v>
      </c>
      <c r="C1618" s="1">
        <v>45834</v>
      </c>
      <c r="D1618" t="s">
        <v>26</v>
      </c>
      <c r="E1618" t="s">
        <v>3501</v>
      </c>
      <c r="F1618" t="s">
        <v>28</v>
      </c>
      <c r="G1618" t="s">
        <v>401</v>
      </c>
      <c r="H1618" t="s">
        <v>38</v>
      </c>
      <c r="I1618" t="s">
        <v>30</v>
      </c>
      <c r="J1618" t="s">
        <v>55</v>
      </c>
      <c r="K1618">
        <v>215.67</v>
      </c>
      <c r="L1618">
        <v>6</v>
      </c>
      <c r="M1618">
        <v>0.23</v>
      </c>
      <c r="N1618">
        <v>-93.16</v>
      </c>
      <c r="O1618" t="s">
        <v>32</v>
      </c>
      <c r="P1618">
        <v>2023</v>
      </c>
    </row>
    <row r="1619" spans="1:16" x14ac:dyDescent="0.25">
      <c r="A1619" t="s">
        <v>3502</v>
      </c>
      <c r="B1619" s="1">
        <v>44659</v>
      </c>
      <c r="C1619" s="1">
        <v>45461</v>
      </c>
      <c r="D1619" t="s">
        <v>61</v>
      </c>
      <c r="E1619" t="s">
        <v>3503</v>
      </c>
      <c r="F1619" t="s">
        <v>28</v>
      </c>
      <c r="G1619" t="s">
        <v>691</v>
      </c>
      <c r="H1619" t="s">
        <v>59</v>
      </c>
      <c r="I1619" t="s">
        <v>30</v>
      </c>
      <c r="J1619" t="s">
        <v>51</v>
      </c>
      <c r="K1619">
        <v>227.14</v>
      </c>
      <c r="L1619">
        <v>4</v>
      </c>
      <c r="M1619">
        <v>0.15</v>
      </c>
      <c r="N1619">
        <v>133.81</v>
      </c>
      <c r="O1619" t="s">
        <v>71</v>
      </c>
      <c r="P1619">
        <v>2022</v>
      </c>
    </row>
    <row r="1620" spans="1:16" x14ac:dyDescent="0.25">
      <c r="A1620" t="s">
        <v>3504</v>
      </c>
      <c r="B1620" s="1">
        <v>45617</v>
      </c>
      <c r="C1620" s="1">
        <v>45619</v>
      </c>
      <c r="D1620" t="s">
        <v>17</v>
      </c>
      <c r="E1620" t="s">
        <v>3505</v>
      </c>
      <c r="F1620" t="s">
        <v>28</v>
      </c>
      <c r="G1620" t="s">
        <v>701</v>
      </c>
      <c r="H1620" t="s">
        <v>87</v>
      </c>
      <c r="I1620" t="s">
        <v>30</v>
      </c>
      <c r="J1620" t="s">
        <v>31</v>
      </c>
      <c r="K1620">
        <v>638.95000000000005</v>
      </c>
      <c r="L1620">
        <v>8</v>
      </c>
      <c r="M1620">
        <v>0.04</v>
      </c>
      <c r="N1620">
        <v>79.510000000000005</v>
      </c>
      <c r="O1620" t="s">
        <v>71</v>
      </c>
      <c r="P1620">
        <v>2024</v>
      </c>
    </row>
    <row r="1621" spans="1:16" x14ac:dyDescent="0.25">
      <c r="A1621" t="s">
        <v>3506</v>
      </c>
      <c r="B1621" s="1">
        <v>45259</v>
      </c>
      <c r="C1621" s="1">
        <v>45410</v>
      </c>
      <c r="D1621" t="s">
        <v>17</v>
      </c>
      <c r="E1621" t="s">
        <v>3507</v>
      </c>
      <c r="F1621" t="s">
        <v>28</v>
      </c>
      <c r="G1621" t="s">
        <v>249</v>
      </c>
      <c r="H1621" t="s">
        <v>87</v>
      </c>
      <c r="I1621" t="s">
        <v>39</v>
      </c>
      <c r="J1621" t="s">
        <v>113</v>
      </c>
      <c r="K1621">
        <v>869.87</v>
      </c>
      <c r="L1621">
        <v>6</v>
      </c>
      <c r="M1621">
        <v>0.28999999999999998</v>
      </c>
      <c r="N1621">
        <v>316.88</v>
      </c>
      <c r="O1621" t="s">
        <v>24</v>
      </c>
      <c r="P1621">
        <v>2023</v>
      </c>
    </row>
    <row r="1622" spans="1:16" x14ac:dyDescent="0.25">
      <c r="A1622" t="s">
        <v>3508</v>
      </c>
      <c r="B1622" s="1">
        <v>45175</v>
      </c>
      <c r="C1622" s="1">
        <v>45338</v>
      </c>
      <c r="D1622" t="s">
        <v>26</v>
      </c>
      <c r="E1622" t="s">
        <v>3509</v>
      </c>
      <c r="F1622" t="s">
        <v>28</v>
      </c>
      <c r="G1622" t="s">
        <v>1923</v>
      </c>
      <c r="H1622" t="s">
        <v>87</v>
      </c>
      <c r="I1622" t="s">
        <v>30</v>
      </c>
      <c r="J1622" t="s">
        <v>51</v>
      </c>
      <c r="K1622">
        <v>739.92</v>
      </c>
      <c r="L1622">
        <v>8</v>
      </c>
      <c r="M1622">
        <v>0.15</v>
      </c>
      <c r="N1622">
        <v>182.05</v>
      </c>
      <c r="O1622" t="s">
        <v>71</v>
      </c>
      <c r="P1622">
        <v>2023</v>
      </c>
    </row>
    <row r="1623" spans="1:16" x14ac:dyDescent="0.25">
      <c r="A1623" t="s">
        <v>3510</v>
      </c>
      <c r="B1623" s="1">
        <v>45260</v>
      </c>
      <c r="C1623" s="1">
        <v>45378</v>
      </c>
      <c r="D1623" t="s">
        <v>17</v>
      </c>
      <c r="E1623" t="s">
        <v>3511</v>
      </c>
      <c r="F1623" t="s">
        <v>28</v>
      </c>
      <c r="G1623" t="s">
        <v>2495</v>
      </c>
      <c r="H1623" t="s">
        <v>38</v>
      </c>
      <c r="I1623" t="s">
        <v>39</v>
      </c>
      <c r="J1623" t="s">
        <v>113</v>
      </c>
      <c r="K1623">
        <v>119.7</v>
      </c>
      <c r="L1623">
        <v>3</v>
      </c>
      <c r="M1623">
        <v>0.23</v>
      </c>
      <c r="N1623">
        <v>185.59</v>
      </c>
      <c r="O1623" t="s">
        <v>71</v>
      </c>
      <c r="P1623">
        <v>2023</v>
      </c>
    </row>
    <row r="1624" spans="1:16" x14ac:dyDescent="0.25">
      <c r="A1624" t="s">
        <v>3512</v>
      </c>
      <c r="B1624" s="1">
        <v>44355</v>
      </c>
      <c r="C1624" s="1">
        <v>44586</v>
      </c>
      <c r="D1624" t="s">
        <v>61</v>
      </c>
      <c r="E1624" t="s">
        <v>3513</v>
      </c>
      <c r="F1624" t="s">
        <v>19</v>
      </c>
      <c r="G1624" t="s">
        <v>278</v>
      </c>
      <c r="H1624" t="s">
        <v>59</v>
      </c>
      <c r="I1624" t="s">
        <v>30</v>
      </c>
      <c r="J1624" t="s">
        <v>51</v>
      </c>
      <c r="K1624">
        <v>611.14</v>
      </c>
      <c r="L1624">
        <v>1</v>
      </c>
      <c r="M1624">
        <v>7.0000000000000007E-2</v>
      </c>
      <c r="N1624">
        <v>-38.409999999999997</v>
      </c>
      <c r="O1624" t="s">
        <v>24</v>
      </c>
      <c r="P1624">
        <v>2021</v>
      </c>
    </row>
    <row r="1625" spans="1:16" x14ac:dyDescent="0.25">
      <c r="A1625" t="s">
        <v>3514</v>
      </c>
      <c r="B1625" s="1">
        <v>44876</v>
      </c>
      <c r="C1625" s="1">
        <v>45613</v>
      </c>
      <c r="D1625" t="s">
        <v>17</v>
      </c>
      <c r="E1625" t="s">
        <v>3515</v>
      </c>
      <c r="F1625" t="s">
        <v>28</v>
      </c>
      <c r="G1625" t="s">
        <v>468</v>
      </c>
      <c r="H1625" t="s">
        <v>87</v>
      </c>
      <c r="I1625" t="s">
        <v>22</v>
      </c>
      <c r="J1625" t="s">
        <v>23</v>
      </c>
      <c r="K1625">
        <v>958.11</v>
      </c>
      <c r="L1625">
        <v>1</v>
      </c>
      <c r="M1625">
        <v>0.02</v>
      </c>
      <c r="N1625">
        <v>108.41</v>
      </c>
      <c r="O1625" t="s">
        <v>24</v>
      </c>
      <c r="P1625">
        <v>2022</v>
      </c>
    </row>
    <row r="1626" spans="1:16" x14ac:dyDescent="0.25">
      <c r="A1626" t="s">
        <v>3516</v>
      </c>
      <c r="B1626" s="1">
        <v>44102</v>
      </c>
      <c r="C1626" s="1">
        <v>45655</v>
      </c>
      <c r="D1626" t="s">
        <v>26</v>
      </c>
      <c r="E1626" t="s">
        <v>1690</v>
      </c>
      <c r="F1626" t="s">
        <v>36</v>
      </c>
      <c r="G1626" t="s">
        <v>853</v>
      </c>
      <c r="H1626" t="s">
        <v>87</v>
      </c>
      <c r="I1626" t="s">
        <v>22</v>
      </c>
      <c r="J1626" t="s">
        <v>23</v>
      </c>
      <c r="K1626">
        <v>279.83999999999997</v>
      </c>
      <c r="L1626">
        <v>8</v>
      </c>
      <c r="M1626">
        <v>0.18</v>
      </c>
      <c r="N1626">
        <v>13.48</v>
      </c>
      <c r="O1626" t="s">
        <v>71</v>
      </c>
      <c r="P1626">
        <v>2020</v>
      </c>
    </row>
    <row r="1627" spans="1:16" x14ac:dyDescent="0.25">
      <c r="A1627" t="s">
        <v>3517</v>
      </c>
      <c r="B1627" s="1">
        <v>44262</v>
      </c>
      <c r="C1627" s="1">
        <v>44426</v>
      </c>
      <c r="D1627" t="s">
        <v>34</v>
      </c>
      <c r="E1627" t="s">
        <v>3518</v>
      </c>
      <c r="F1627" t="s">
        <v>19</v>
      </c>
      <c r="G1627" t="s">
        <v>202</v>
      </c>
      <c r="H1627" t="s">
        <v>21</v>
      </c>
      <c r="I1627" t="s">
        <v>39</v>
      </c>
      <c r="J1627" t="s">
        <v>113</v>
      </c>
      <c r="K1627">
        <v>651.46</v>
      </c>
      <c r="L1627">
        <v>1</v>
      </c>
      <c r="M1627">
        <v>0.15</v>
      </c>
      <c r="N1627">
        <v>271.92</v>
      </c>
      <c r="O1627" t="s">
        <v>32</v>
      </c>
      <c r="P1627">
        <v>2021</v>
      </c>
    </row>
    <row r="1628" spans="1:16" x14ac:dyDescent="0.25">
      <c r="A1628" t="s">
        <v>3519</v>
      </c>
      <c r="B1628" s="1">
        <v>44318</v>
      </c>
      <c r="C1628" s="1">
        <v>45247</v>
      </c>
      <c r="D1628" t="s">
        <v>17</v>
      </c>
      <c r="E1628" t="s">
        <v>3520</v>
      </c>
      <c r="F1628" t="s">
        <v>28</v>
      </c>
      <c r="G1628" t="s">
        <v>83</v>
      </c>
      <c r="H1628" t="s">
        <v>38</v>
      </c>
      <c r="I1628" t="s">
        <v>30</v>
      </c>
      <c r="J1628" t="s">
        <v>31</v>
      </c>
      <c r="K1628">
        <v>557.73</v>
      </c>
      <c r="L1628">
        <v>2</v>
      </c>
      <c r="M1628">
        <v>0.13</v>
      </c>
      <c r="N1628">
        <v>434.29</v>
      </c>
      <c r="O1628" t="s">
        <v>32</v>
      </c>
      <c r="P1628">
        <v>2021</v>
      </c>
    </row>
    <row r="1629" spans="1:16" x14ac:dyDescent="0.25">
      <c r="A1629" t="s">
        <v>3521</v>
      </c>
      <c r="B1629" s="1">
        <v>45004</v>
      </c>
      <c r="C1629" s="1">
        <v>45361</v>
      </c>
      <c r="D1629" t="s">
        <v>17</v>
      </c>
      <c r="E1629" t="s">
        <v>3522</v>
      </c>
      <c r="F1629" t="s">
        <v>36</v>
      </c>
      <c r="G1629" t="s">
        <v>730</v>
      </c>
      <c r="H1629" t="s">
        <v>59</v>
      </c>
      <c r="I1629" t="s">
        <v>30</v>
      </c>
      <c r="J1629" t="s">
        <v>55</v>
      </c>
      <c r="K1629">
        <v>741.22</v>
      </c>
      <c r="L1629">
        <v>10</v>
      </c>
      <c r="M1629">
        <v>0.19</v>
      </c>
      <c r="N1629">
        <v>444.24</v>
      </c>
      <c r="O1629" t="s">
        <v>71</v>
      </c>
      <c r="P1629">
        <v>2023</v>
      </c>
    </row>
    <row r="1630" spans="1:16" x14ac:dyDescent="0.25">
      <c r="A1630" t="s">
        <v>3523</v>
      </c>
      <c r="B1630" s="1">
        <v>45198</v>
      </c>
      <c r="C1630" s="1">
        <v>45344</v>
      </c>
      <c r="D1630" t="s">
        <v>61</v>
      </c>
      <c r="E1630" t="s">
        <v>3524</v>
      </c>
      <c r="F1630" t="s">
        <v>28</v>
      </c>
      <c r="G1630" t="s">
        <v>93</v>
      </c>
      <c r="H1630" t="s">
        <v>21</v>
      </c>
      <c r="I1630" t="s">
        <v>39</v>
      </c>
      <c r="J1630" t="s">
        <v>113</v>
      </c>
      <c r="K1630">
        <v>27.84</v>
      </c>
      <c r="L1630">
        <v>5</v>
      </c>
      <c r="M1630">
        <v>0.03</v>
      </c>
      <c r="N1630">
        <v>33.19</v>
      </c>
      <c r="O1630" t="s">
        <v>32</v>
      </c>
      <c r="P1630">
        <v>2023</v>
      </c>
    </row>
    <row r="1631" spans="1:16" x14ac:dyDescent="0.25">
      <c r="A1631" t="s">
        <v>3525</v>
      </c>
      <c r="B1631" s="1">
        <v>44391</v>
      </c>
      <c r="C1631" s="1">
        <v>45398</v>
      </c>
      <c r="D1631" t="s">
        <v>17</v>
      </c>
      <c r="E1631" t="s">
        <v>3526</v>
      </c>
      <c r="F1631" t="s">
        <v>36</v>
      </c>
      <c r="G1631" t="s">
        <v>1678</v>
      </c>
      <c r="H1631" t="s">
        <v>38</v>
      </c>
      <c r="I1631" t="s">
        <v>30</v>
      </c>
      <c r="J1631" t="s">
        <v>51</v>
      </c>
      <c r="K1631">
        <v>211.39</v>
      </c>
      <c r="L1631">
        <v>7</v>
      </c>
      <c r="M1631">
        <v>0.23</v>
      </c>
      <c r="N1631">
        <v>-39.53</v>
      </c>
      <c r="O1631" t="s">
        <v>65</v>
      </c>
      <c r="P1631">
        <v>2021</v>
      </c>
    </row>
    <row r="1632" spans="1:16" x14ac:dyDescent="0.25">
      <c r="A1632" t="s">
        <v>3527</v>
      </c>
      <c r="B1632" s="1">
        <v>44826</v>
      </c>
      <c r="C1632" s="1">
        <v>45578</v>
      </c>
      <c r="D1632" t="s">
        <v>61</v>
      </c>
      <c r="E1632" t="s">
        <v>3528</v>
      </c>
      <c r="F1632" t="s">
        <v>36</v>
      </c>
      <c r="G1632" t="s">
        <v>663</v>
      </c>
      <c r="H1632" t="s">
        <v>59</v>
      </c>
      <c r="I1632" t="s">
        <v>39</v>
      </c>
      <c r="J1632" t="s">
        <v>113</v>
      </c>
      <c r="K1632">
        <v>482.59</v>
      </c>
      <c r="L1632">
        <v>1</v>
      </c>
      <c r="M1632">
        <v>0.05</v>
      </c>
      <c r="N1632">
        <v>-77.739999999999995</v>
      </c>
      <c r="O1632" t="s">
        <v>32</v>
      </c>
      <c r="P1632">
        <v>2022</v>
      </c>
    </row>
    <row r="1633" spans="1:16" x14ac:dyDescent="0.25">
      <c r="A1633" t="s">
        <v>3529</v>
      </c>
      <c r="B1633" s="1">
        <v>44793</v>
      </c>
      <c r="C1633" s="1">
        <v>44915</v>
      </c>
      <c r="D1633" t="s">
        <v>26</v>
      </c>
      <c r="E1633" t="s">
        <v>3530</v>
      </c>
      <c r="F1633" t="s">
        <v>36</v>
      </c>
      <c r="G1633" t="s">
        <v>135</v>
      </c>
      <c r="H1633" t="s">
        <v>21</v>
      </c>
      <c r="I1633" t="s">
        <v>39</v>
      </c>
      <c r="J1633" t="s">
        <v>47</v>
      </c>
      <c r="K1633">
        <v>264.29000000000002</v>
      </c>
      <c r="L1633">
        <v>6</v>
      </c>
      <c r="M1633">
        <v>0.12</v>
      </c>
      <c r="N1633">
        <v>219.36</v>
      </c>
      <c r="O1633" t="s">
        <v>24</v>
      </c>
      <c r="P1633">
        <v>2022</v>
      </c>
    </row>
    <row r="1634" spans="1:16" x14ac:dyDescent="0.25">
      <c r="A1634" t="s">
        <v>3531</v>
      </c>
      <c r="B1634" s="1">
        <v>44507</v>
      </c>
      <c r="C1634" s="1">
        <v>45735</v>
      </c>
      <c r="D1634" t="s">
        <v>17</v>
      </c>
      <c r="E1634" t="s">
        <v>3532</v>
      </c>
      <c r="F1634" t="s">
        <v>28</v>
      </c>
      <c r="G1634" t="s">
        <v>648</v>
      </c>
      <c r="H1634" t="s">
        <v>59</v>
      </c>
      <c r="I1634" t="s">
        <v>30</v>
      </c>
      <c r="J1634" t="s">
        <v>51</v>
      </c>
      <c r="K1634">
        <v>832.97</v>
      </c>
      <c r="L1634">
        <v>3</v>
      </c>
      <c r="M1634">
        <v>0.01</v>
      </c>
      <c r="N1634">
        <v>460.69</v>
      </c>
      <c r="O1634" t="s">
        <v>71</v>
      </c>
      <c r="P1634">
        <v>2021</v>
      </c>
    </row>
    <row r="1635" spans="1:16" x14ac:dyDescent="0.25">
      <c r="A1635" t="s">
        <v>3533</v>
      </c>
      <c r="B1635" s="1">
        <v>44461</v>
      </c>
      <c r="C1635" s="1">
        <v>45627</v>
      </c>
      <c r="D1635" t="s">
        <v>34</v>
      </c>
      <c r="E1635" t="s">
        <v>3534</v>
      </c>
      <c r="F1635" t="s">
        <v>28</v>
      </c>
      <c r="G1635" t="s">
        <v>1382</v>
      </c>
      <c r="H1635" t="s">
        <v>21</v>
      </c>
      <c r="I1635" t="s">
        <v>22</v>
      </c>
      <c r="J1635" t="s">
        <v>132</v>
      </c>
      <c r="K1635">
        <v>487.58</v>
      </c>
      <c r="L1635">
        <v>9</v>
      </c>
      <c r="M1635">
        <v>0.21</v>
      </c>
      <c r="N1635">
        <v>364.87</v>
      </c>
      <c r="O1635" t="s">
        <v>71</v>
      </c>
      <c r="P1635">
        <v>2021</v>
      </c>
    </row>
    <row r="1636" spans="1:16" x14ac:dyDescent="0.25">
      <c r="A1636" t="s">
        <v>3535</v>
      </c>
      <c r="B1636" s="1">
        <v>44601</v>
      </c>
      <c r="C1636" s="1">
        <v>44939</v>
      </c>
      <c r="D1636" t="s">
        <v>34</v>
      </c>
      <c r="E1636" t="s">
        <v>3536</v>
      </c>
      <c r="F1636" t="s">
        <v>19</v>
      </c>
      <c r="G1636" t="s">
        <v>474</v>
      </c>
      <c r="H1636" t="s">
        <v>87</v>
      </c>
      <c r="I1636" t="s">
        <v>39</v>
      </c>
      <c r="J1636" t="s">
        <v>113</v>
      </c>
      <c r="K1636">
        <v>49.76</v>
      </c>
      <c r="L1636">
        <v>10</v>
      </c>
      <c r="M1636">
        <v>0.2</v>
      </c>
      <c r="N1636">
        <v>461.96</v>
      </c>
      <c r="O1636" t="s">
        <v>24</v>
      </c>
      <c r="P1636">
        <v>2022</v>
      </c>
    </row>
    <row r="1637" spans="1:16" x14ac:dyDescent="0.25">
      <c r="A1637" t="s">
        <v>3537</v>
      </c>
      <c r="B1637" s="1">
        <v>45668</v>
      </c>
      <c r="C1637" s="1">
        <v>45779</v>
      </c>
      <c r="D1637" t="s">
        <v>34</v>
      </c>
      <c r="E1637" t="s">
        <v>3538</v>
      </c>
      <c r="F1637" t="s">
        <v>19</v>
      </c>
      <c r="G1637" t="s">
        <v>278</v>
      </c>
      <c r="H1637" t="s">
        <v>59</v>
      </c>
      <c r="I1637" t="s">
        <v>30</v>
      </c>
      <c r="J1637" t="s">
        <v>55</v>
      </c>
      <c r="K1637">
        <v>970.37</v>
      </c>
      <c r="L1637">
        <v>5</v>
      </c>
      <c r="M1637">
        <v>0.22</v>
      </c>
      <c r="N1637">
        <v>288.68</v>
      </c>
      <c r="O1637" t="s">
        <v>71</v>
      </c>
      <c r="P1637">
        <v>2025</v>
      </c>
    </row>
    <row r="1638" spans="1:16" x14ac:dyDescent="0.25">
      <c r="A1638" t="s">
        <v>3539</v>
      </c>
      <c r="B1638" s="1">
        <v>44543</v>
      </c>
      <c r="C1638" s="1">
        <v>44813</v>
      </c>
      <c r="D1638" t="s">
        <v>26</v>
      </c>
      <c r="E1638" t="s">
        <v>3540</v>
      </c>
      <c r="F1638" t="s">
        <v>28</v>
      </c>
      <c r="G1638" t="s">
        <v>2258</v>
      </c>
      <c r="H1638" t="s">
        <v>87</v>
      </c>
      <c r="I1638" t="s">
        <v>22</v>
      </c>
      <c r="J1638" t="s">
        <v>132</v>
      </c>
      <c r="K1638">
        <v>599.86</v>
      </c>
      <c r="L1638">
        <v>10</v>
      </c>
      <c r="M1638">
        <v>0.15</v>
      </c>
      <c r="N1638">
        <v>161.97</v>
      </c>
      <c r="O1638" t="s">
        <v>32</v>
      </c>
      <c r="P1638">
        <v>2021</v>
      </c>
    </row>
    <row r="1639" spans="1:16" x14ac:dyDescent="0.25">
      <c r="A1639" t="s">
        <v>3541</v>
      </c>
      <c r="B1639" s="1">
        <v>44499</v>
      </c>
      <c r="C1639" s="1">
        <v>44654</v>
      </c>
      <c r="D1639" t="s">
        <v>61</v>
      </c>
      <c r="E1639" t="s">
        <v>3542</v>
      </c>
      <c r="F1639" t="s">
        <v>19</v>
      </c>
      <c r="G1639" t="s">
        <v>1034</v>
      </c>
      <c r="H1639" t="s">
        <v>59</v>
      </c>
      <c r="I1639" t="s">
        <v>39</v>
      </c>
      <c r="J1639" t="s">
        <v>113</v>
      </c>
      <c r="K1639">
        <v>251.58</v>
      </c>
      <c r="L1639">
        <v>10</v>
      </c>
      <c r="M1639">
        <v>0.24</v>
      </c>
      <c r="N1639">
        <v>462.6</v>
      </c>
      <c r="O1639" t="s">
        <v>24</v>
      </c>
      <c r="P1639">
        <v>2021</v>
      </c>
    </row>
    <row r="1640" spans="1:16" x14ac:dyDescent="0.25">
      <c r="A1640" t="s">
        <v>3543</v>
      </c>
      <c r="B1640" s="1">
        <v>45003</v>
      </c>
      <c r="C1640" s="1">
        <v>45254</v>
      </c>
      <c r="D1640" t="s">
        <v>61</v>
      </c>
      <c r="E1640" t="s">
        <v>3544</v>
      </c>
      <c r="F1640" t="s">
        <v>28</v>
      </c>
      <c r="G1640" t="s">
        <v>688</v>
      </c>
      <c r="H1640" t="s">
        <v>87</v>
      </c>
      <c r="I1640" t="s">
        <v>39</v>
      </c>
      <c r="J1640" t="s">
        <v>47</v>
      </c>
      <c r="K1640">
        <v>241.86</v>
      </c>
      <c r="L1640">
        <v>6</v>
      </c>
      <c r="M1640">
        <v>0.22</v>
      </c>
      <c r="N1640">
        <v>48.31</v>
      </c>
      <c r="O1640" t="s">
        <v>71</v>
      </c>
      <c r="P1640">
        <v>2023</v>
      </c>
    </row>
    <row r="1641" spans="1:16" x14ac:dyDescent="0.25">
      <c r="A1641" t="s">
        <v>3545</v>
      </c>
      <c r="B1641" s="1">
        <v>44852</v>
      </c>
      <c r="C1641" s="1">
        <v>45458</v>
      </c>
      <c r="D1641" t="s">
        <v>26</v>
      </c>
      <c r="E1641" t="s">
        <v>3546</v>
      </c>
      <c r="F1641" t="s">
        <v>19</v>
      </c>
      <c r="G1641" t="s">
        <v>310</v>
      </c>
      <c r="H1641" t="s">
        <v>38</v>
      </c>
      <c r="I1641" t="s">
        <v>22</v>
      </c>
      <c r="J1641" t="s">
        <v>64</v>
      </c>
      <c r="K1641">
        <v>591.30999999999995</v>
      </c>
      <c r="L1641">
        <v>4</v>
      </c>
      <c r="M1641">
        <v>0.14000000000000001</v>
      </c>
      <c r="N1641">
        <v>278.08999999999997</v>
      </c>
      <c r="O1641" t="s">
        <v>65</v>
      </c>
      <c r="P1641">
        <v>2022</v>
      </c>
    </row>
    <row r="1642" spans="1:16" x14ac:dyDescent="0.25">
      <c r="A1642" t="s">
        <v>3547</v>
      </c>
      <c r="B1642" s="1">
        <v>44570</v>
      </c>
      <c r="C1642" s="1">
        <v>45834</v>
      </c>
      <c r="D1642" t="s">
        <v>61</v>
      </c>
      <c r="E1642" t="s">
        <v>3548</v>
      </c>
      <c r="F1642" t="s">
        <v>19</v>
      </c>
      <c r="G1642" t="s">
        <v>580</v>
      </c>
      <c r="H1642" t="s">
        <v>59</v>
      </c>
      <c r="I1642" t="s">
        <v>39</v>
      </c>
      <c r="J1642" t="s">
        <v>40</v>
      </c>
      <c r="K1642">
        <v>274.27</v>
      </c>
      <c r="L1642">
        <v>6</v>
      </c>
      <c r="M1642">
        <v>0.11</v>
      </c>
      <c r="N1642">
        <v>222.38</v>
      </c>
      <c r="O1642" t="s">
        <v>65</v>
      </c>
      <c r="P1642">
        <v>2022</v>
      </c>
    </row>
    <row r="1643" spans="1:16" x14ac:dyDescent="0.25">
      <c r="A1643" t="s">
        <v>3549</v>
      </c>
      <c r="B1643" s="1">
        <v>45229</v>
      </c>
      <c r="C1643" s="1">
        <v>45808</v>
      </c>
      <c r="D1643" t="s">
        <v>34</v>
      </c>
      <c r="E1643" t="s">
        <v>3550</v>
      </c>
      <c r="F1643" t="s">
        <v>28</v>
      </c>
      <c r="G1643" t="s">
        <v>181</v>
      </c>
      <c r="H1643" t="s">
        <v>38</v>
      </c>
      <c r="I1643" t="s">
        <v>22</v>
      </c>
      <c r="J1643" t="s">
        <v>23</v>
      </c>
      <c r="K1643">
        <v>824.85</v>
      </c>
      <c r="L1643">
        <v>9</v>
      </c>
      <c r="M1643">
        <v>0.03</v>
      </c>
      <c r="N1643">
        <v>201.32</v>
      </c>
      <c r="O1643" t="s">
        <v>32</v>
      </c>
      <c r="P1643">
        <v>2023</v>
      </c>
    </row>
    <row r="1644" spans="1:16" x14ac:dyDescent="0.25">
      <c r="A1644" t="s">
        <v>3551</v>
      </c>
      <c r="B1644" s="1">
        <v>45248</v>
      </c>
      <c r="C1644" s="1">
        <v>45343</v>
      </c>
      <c r="D1644" t="s">
        <v>34</v>
      </c>
      <c r="E1644" t="s">
        <v>3552</v>
      </c>
      <c r="F1644" t="s">
        <v>19</v>
      </c>
      <c r="G1644" t="s">
        <v>725</v>
      </c>
      <c r="H1644" t="s">
        <v>21</v>
      </c>
      <c r="I1644" t="s">
        <v>30</v>
      </c>
      <c r="J1644" t="s">
        <v>31</v>
      </c>
      <c r="K1644">
        <v>337.54</v>
      </c>
      <c r="L1644">
        <v>2</v>
      </c>
      <c r="M1644">
        <v>0.24</v>
      </c>
      <c r="N1644">
        <v>97</v>
      </c>
      <c r="O1644" t="s">
        <v>24</v>
      </c>
      <c r="P1644">
        <v>2023</v>
      </c>
    </row>
    <row r="1645" spans="1:16" x14ac:dyDescent="0.25">
      <c r="A1645" t="s">
        <v>3553</v>
      </c>
      <c r="B1645" s="1">
        <v>45513</v>
      </c>
      <c r="C1645" s="1">
        <v>45713</v>
      </c>
      <c r="D1645" t="s">
        <v>26</v>
      </c>
      <c r="E1645" t="s">
        <v>3554</v>
      </c>
      <c r="F1645" t="s">
        <v>28</v>
      </c>
      <c r="G1645" t="s">
        <v>611</v>
      </c>
      <c r="H1645" t="s">
        <v>21</v>
      </c>
      <c r="I1645" t="s">
        <v>22</v>
      </c>
      <c r="J1645" t="s">
        <v>132</v>
      </c>
      <c r="K1645">
        <v>611.01</v>
      </c>
      <c r="L1645">
        <v>5</v>
      </c>
      <c r="M1645">
        <v>0.11</v>
      </c>
      <c r="N1645">
        <v>392.75</v>
      </c>
      <c r="O1645" t="s">
        <v>71</v>
      </c>
      <c r="P1645">
        <v>2024</v>
      </c>
    </row>
    <row r="1646" spans="1:16" x14ac:dyDescent="0.25">
      <c r="A1646" t="s">
        <v>3555</v>
      </c>
      <c r="B1646" s="1">
        <v>45357</v>
      </c>
      <c r="C1646" s="1">
        <v>45543</v>
      </c>
      <c r="D1646" t="s">
        <v>61</v>
      </c>
      <c r="E1646" t="s">
        <v>3556</v>
      </c>
      <c r="F1646" t="s">
        <v>36</v>
      </c>
      <c r="G1646" t="s">
        <v>166</v>
      </c>
      <c r="H1646" t="s">
        <v>21</v>
      </c>
      <c r="I1646" t="s">
        <v>39</v>
      </c>
      <c r="J1646" t="s">
        <v>113</v>
      </c>
      <c r="K1646">
        <v>695.67</v>
      </c>
      <c r="L1646">
        <v>9</v>
      </c>
      <c r="M1646">
        <v>0.19</v>
      </c>
      <c r="N1646">
        <v>293.39</v>
      </c>
      <c r="O1646" t="s">
        <v>24</v>
      </c>
      <c r="P1646">
        <v>2024</v>
      </c>
    </row>
    <row r="1647" spans="1:16" x14ac:dyDescent="0.25">
      <c r="A1647" t="s">
        <v>3557</v>
      </c>
      <c r="B1647" s="1">
        <v>45677</v>
      </c>
      <c r="C1647" s="1">
        <v>45742</v>
      </c>
      <c r="D1647" t="s">
        <v>26</v>
      </c>
      <c r="E1647" t="s">
        <v>3558</v>
      </c>
      <c r="F1647" t="s">
        <v>19</v>
      </c>
      <c r="G1647" t="s">
        <v>795</v>
      </c>
      <c r="H1647" t="s">
        <v>38</v>
      </c>
      <c r="I1647" t="s">
        <v>22</v>
      </c>
      <c r="J1647" t="s">
        <v>64</v>
      </c>
      <c r="K1647">
        <v>299.76</v>
      </c>
      <c r="L1647">
        <v>9</v>
      </c>
      <c r="M1647">
        <v>0.28000000000000003</v>
      </c>
      <c r="N1647">
        <v>120.65</v>
      </c>
      <c r="O1647" t="s">
        <v>65</v>
      </c>
      <c r="P1647">
        <v>2025</v>
      </c>
    </row>
    <row r="1648" spans="1:16" x14ac:dyDescent="0.25">
      <c r="A1648" t="s">
        <v>3559</v>
      </c>
      <c r="B1648" s="1">
        <v>45428</v>
      </c>
      <c r="C1648" s="1">
        <v>45711</v>
      </c>
      <c r="D1648" t="s">
        <v>17</v>
      </c>
      <c r="E1648" t="s">
        <v>3560</v>
      </c>
      <c r="F1648" t="s">
        <v>28</v>
      </c>
      <c r="G1648" t="s">
        <v>313</v>
      </c>
      <c r="H1648" t="s">
        <v>87</v>
      </c>
      <c r="I1648" t="s">
        <v>39</v>
      </c>
      <c r="J1648" t="s">
        <v>40</v>
      </c>
      <c r="K1648">
        <v>916.87</v>
      </c>
      <c r="L1648">
        <v>3</v>
      </c>
      <c r="M1648">
        <v>0</v>
      </c>
      <c r="N1648">
        <v>-46.03</v>
      </c>
      <c r="O1648" t="s">
        <v>24</v>
      </c>
      <c r="P1648">
        <v>2024</v>
      </c>
    </row>
    <row r="1649" spans="1:16" x14ac:dyDescent="0.25">
      <c r="A1649" t="s">
        <v>3561</v>
      </c>
      <c r="B1649" s="1">
        <v>44720</v>
      </c>
      <c r="C1649" s="1">
        <v>45799</v>
      </c>
      <c r="D1649" t="s">
        <v>61</v>
      </c>
      <c r="E1649" t="s">
        <v>3562</v>
      </c>
      <c r="F1649" t="s">
        <v>36</v>
      </c>
      <c r="G1649" t="s">
        <v>988</v>
      </c>
      <c r="H1649" t="s">
        <v>87</v>
      </c>
      <c r="I1649" t="s">
        <v>39</v>
      </c>
      <c r="J1649" t="s">
        <v>47</v>
      </c>
      <c r="K1649">
        <v>205.45</v>
      </c>
      <c r="L1649">
        <v>10</v>
      </c>
      <c r="M1649">
        <v>0.01</v>
      </c>
      <c r="N1649">
        <v>485.07</v>
      </c>
      <c r="O1649" t="s">
        <v>32</v>
      </c>
      <c r="P1649">
        <v>2022</v>
      </c>
    </row>
    <row r="1650" spans="1:16" x14ac:dyDescent="0.25">
      <c r="A1650" t="s">
        <v>3563</v>
      </c>
      <c r="B1650" s="1">
        <v>44981</v>
      </c>
      <c r="C1650" s="1">
        <v>45212</v>
      </c>
      <c r="D1650" t="s">
        <v>17</v>
      </c>
      <c r="E1650" t="s">
        <v>3564</v>
      </c>
      <c r="F1650" t="s">
        <v>36</v>
      </c>
      <c r="G1650" t="s">
        <v>601</v>
      </c>
      <c r="H1650" t="s">
        <v>38</v>
      </c>
      <c r="I1650" t="s">
        <v>22</v>
      </c>
      <c r="J1650" t="s">
        <v>23</v>
      </c>
      <c r="K1650">
        <v>26.94</v>
      </c>
      <c r="L1650">
        <v>5</v>
      </c>
      <c r="M1650">
        <v>0.28999999999999998</v>
      </c>
      <c r="N1650">
        <v>138.88</v>
      </c>
      <c r="O1650" t="s">
        <v>32</v>
      </c>
      <c r="P1650">
        <v>2023</v>
      </c>
    </row>
    <row r="1651" spans="1:16" x14ac:dyDescent="0.25">
      <c r="A1651" t="s">
        <v>3565</v>
      </c>
      <c r="B1651" s="1">
        <v>45146</v>
      </c>
      <c r="C1651" s="1">
        <v>45530</v>
      </c>
      <c r="D1651" t="s">
        <v>61</v>
      </c>
      <c r="E1651" t="s">
        <v>3566</v>
      </c>
      <c r="F1651" t="s">
        <v>28</v>
      </c>
      <c r="G1651" t="s">
        <v>717</v>
      </c>
      <c r="H1651" t="s">
        <v>59</v>
      </c>
      <c r="I1651" t="s">
        <v>39</v>
      </c>
      <c r="J1651" t="s">
        <v>113</v>
      </c>
      <c r="K1651">
        <v>281.47000000000003</v>
      </c>
      <c r="L1651">
        <v>7</v>
      </c>
      <c r="M1651">
        <v>0.18</v>
      </c>
      <c r="N1651">
        <v>-93.92</v>
      </c>
      <c r="O1651" t="s">
        <v>65</v>
      </c>
      <c r="P1651">
        <v>2023</v>
      </c>
    </row>
    <row r="1652" spans="1:16" x14ac:dyDescent="0.25">
      <c r="A1652" t="s">
        <v>3567</v>
      </c>
      <c r="B1652" s="1">
        <v>45707</v>
      </c>
      <c r="C1652" s="1">
        <v>45784</v>
      </c>
      <c r="D1652" t="s">
        <v>61</v>
      </c>
      <c r="E1652" t="s">
        <v>3568</v>
      </c>
      <c r="F1652" t="s">
        <v>36</v>
      </c>
      <c r="G1652" t="s">
        <v>1134</v>
      </c>
      <c r="H1652" t="s">
        <v>59</v>
      </c>
      <c r="I1652" t="s">
        <v>22</v>
      </c>
      <c r="J1652" t="s">
        <v>132</v>
      </c>
      <c r="K1652">
        <v>755.3</v>
      </c>
      <c r="L1652">
        <v>4</v>
      </c>
      <c r="M1652">
        <v>0.18</v>
      </c>
      <c r="N1652">
        <v>318.45</v>
      </c>
      <c r="O1652" t="s">
        <v>24</v>
      </c>
      <c r="P1652">
        <v>2025</v>
      </c>
    </row>
    <row r="1653" spans="1:16" x14ac:dyDescent="0.25">
      <c r="A1653" t="s">
        <v>3569</v>
      </c>
      <c r="B1653" s="1">
        <v>44205</v>
      </c>
      <c r="C1653" s="1">
        <v>44851</v>
      </c>
      <c r="D1653" t="s">
        <v>17</v>
      </c>
      <c r="E1653" t="s">
        <v>3570</v>
      </c>
      <c r="F1653" t="s">
        <v>19</v>
      </c>
      <c r="G1653" t="s">
        <v>1443</v>
      </c>
      <c r="H1653" t="s">
        <v>38</v>
      </c>
      <c r="I1653" t="s">
        <v>22</v>
      </c>
      <c r="J1653" t="s">
        <v>132</v>
      </c>
      <c r="K1653">
        <v>551.16</v>
      </c>
      <c r="L1653">
        <v>3</v>
      </c>
      <c r="M1653">
        <v>0.26</v>
      </c>
      <c r="N1653">
        <v>255.31</v>
      </c>
      <c r="O1653" t="s">
        <v>24</v>
      </c>
      <c r="P1653">
        <v>2021</v>
      </c>
    </row>
    <row r="1654" spans="1:16" x14ac:dyDescent="0.25">
      <c r="A1654" t="s">
        <v>3571</v>
      </c>
      <c r="B1654" s="1">
        <v>44749</v>
      </c>
      <c r="C1654" s="1">
        <v>45641</v>
      </c>
      <c r="D1654" t="s">
        <v>61</v>
      </c>
      <c r="E1654" t="s">
        <v>3572</v>
      </c>
      <c r="F1654" t="s">
        <v>36</v>
      </c>
      <c r="G1654" t="s">
        <v>169</v>
      </c>
      <c r="H1654" t="s">
        <v>59</v>
      </c>
      <c r="I1654" t="s">
        <v>30</v>
      </c>
      <c r="J1654" t="s">
        <v>31</v>
      </c>
      <c r="K1654">
        <v>565.95000000000005</v>
      </c>
      <c r="L1654">
        <v>4</v>
      </c>
      <c r="M1654">
        <v>0.15</v>
      </c>
      <c r="N1654">
        <v>5.43</v>
      </c>
      <c r="O1654" t="s">
        <v>24</v>
      </c>
      <c r="P1654">
        <v>2022</v>
      </c>
    </row>
    <row r="1655" spans="1:16" x14ac:dyDescent="0.25">
      <c r="A1655" t="s">
        <v>3573</v>
      </c>
      <c r="B1655" s="1">
        <v>45849</v>
      </c>
      <c r="C1655" s="1">
        <v>45849</v>
      </c>
      <c r="D1655" t="s">
        <v>61</v>
      </c>
      <c r="E1655" t="s">
        <v>3574</v>
      </c>
      <c r="F1655" t="s">
        <v>36</v>
      </c>
      <c r="G1655" t="s">
        <v>304</v>
      </c>
      <c r="H1655" t="s">
        <v>59</v>
      </c>
      <c r="I1655" t="s">
        <v>22</v>
      </c>
      <c r="J1655" t="s">
        <v>132</v>
      </c>
      <c r="K1655">
        <v>745.31</v>
      </c>
      <c r="L1655">
        <v>10</v>
      </c>
      <c r="M1655">
        <v>0.01</v>
      </c>
      <c r="N1655">
        <v>-75.95</v>
      </c>
      <c r="O1655" t="s">
        <v>65</v>
      </c>
      <c r="P1655">
        <v>2025</v>
      </c>
    </row>
    <row r="1656" spans="1:16" x14ac:dyDescent="0.25">
      <c r="A1656" t="s">
        <v>3575</v>
      </c>
      <c r="B1656" s="1">
        <v>44317</v>
      </c>
      <c r="C1656" s="1">
        <v>44573</v>
      </c>
      <c r="D1656" t="s">
        <v>61</v>
      </c>
      <c r="E1656" t="s">
        <v>3576</v>
      </c>
      <c r="F1656" t="s">
        <v>28</v>
      </c>
      <c r="G1656" t="s">
        <v>432</v>
      </c>
      <c r="H1656" t="s">
        <v>38</v>
      </c>
      <c r="I1656" t="s">
        <v>39</v>
      </c>
      <c r="J1656" t="s">
        <v>40</v>
      </c>
      <c r="K1656">
        <v>634.09</v>
      </c>
      <c r="L1656">
        <v>3</v>
      </c>
      <c r="M1656">
        <v>0.19</v>
      </c>
      <c r="N1656">
        <v>391.13</v>
      </c>
      <c r="O1656" t="s">
        <v>71</v>
      </c>
      <c r="P1656">
        <v>2021</v>
      </c>
    </row>
    <row r="1657" spans="1:16" x14ac:dyDescent="0.25">
      <c r="A1657" t="s">
        <v>3577</v>
      </c>
      <c r="B1657" s="1">
        <v>45472</v>
      </c>
      <c r="C1657" s="1">
        <v>45844</v>
      </c>
      <c r="D1657" t="s">
        <v>61</v>
      </c>
      <c r="E1657" t="s">
        <v>3578</v>
      </c>
      <c r="F1657" t="s">
        <v>36</v>
      </c>
      <c r="G1657" t="s">
        <v>377</v>
      </c>
      <c r="H1657" t="s">
        <v>59</v>
      </c>
      <c r="I1657" t="s">
        <v>39</v>
      </c>
      <c r="J1657" t="s">
        <v>40</v>
      </c>
      <c r="K1657">
        <v>280.44</v>
      </c>
      <c r="L1657">
        <v>1</v>
      </c>
      <c r="M1657">
        <v>0.11</v>
      </c>
      <c r="N1657">
        <v>425.78</v>
      </c>
      <c r="O1657" t="s">
        <v>32</v>
      </c>
      <c r="P1657">
        <v>2024</v>
      </c>
    </row>
    <row r="1658" spans="1:16" x14ac:dyDescent="0.25">
      <c r="A1658" t="s">
        <v>3579</v>
      </c>
      <c r="B1658" s="1">
        <v>44954</v>
      </c>
      <c r="C1658" s="1">
        <v>45193</v>
      </c>
      <c r="D1658" t="s">
        <v>34</v>
      </c>
      <c r="E1658" t="s">
        <v>3580</v>
      </c>
      <c r="F1658" t="s">
        <v>36</v>
      </c>
      <c r="G1658" t="s">
        <v>545</v>
      </c>
      <c r="H1658" t="s">
        <v>38</v>
      </c>
      <c r="I1658" t="s">
        <v>30</v>
      </c>
      <c r="J1658" t="s">
        <v>55</v>
      </c>
      <c r="K1658">
        <v>844.89</v>
      </c>
      <c r="L1658">
        <v>8</v>
      </c>
      <c r="M1658">
        <v>0.03</v>
      </c>
      <c r="N1658">
        <v>91.96</v>
      </c>
      <c r="O1658" t="s">
        <v>71</v>
      </c>
      <c r="P1658">
        <v>2023</v>
      </c>
    </row>
    <row r="1659" spans="1:16" x14ac:dyDescent="0.25">
      <c r="A1659" t="s">
        <v>3581</v>
      </c>
      <c r="B1659" s="1">
        <v>45684</v>
      </c>
      <c r="C1659" s="1">
        <v>45735</v>
      </c>
      <c r="D1659" t="s">
        <v>26</v>
      </c>
      <c r="E1659" t="s">
        <v>3582</v>
      </c>
      <c r="F1659" t="s">
        <v>19</v>
      </c>
      <c r="G1659" t="s">
        <v>979</v>
      </c>
      <c r="H1659" t="s">
        <v>21</v>
      </c>
      <c r="I1659" t="s">
        <v>39</v>
      </c>
      <c r="J1659" t="s">
        <v>113</v>
      </c>
      <c r="K1659">
        <v>619.4</v>
      </c>
      <c r="L1659">
        <v>2</v>
      </c>
      <c r="M1659">
        <v>0.08</v>
      </c>
      <c r="N1659">
        <v>117.36</v>
      </c>
      <c r="O1659" t="s">
        <v>32</v>
      </c>
      <c r="P1659">
        <v>2025</v>
      </c>
    </row>
    <row r="1660" spans="1:16" x14ac:dyDescent="0.25">
      <c r="A1660" t="s">
        <v>3583</v>
      </c>
      <c r="B1660" s="1">
        <v>44154</v>
      </c>
      <c r="C1660" s="1">
        <v>44879</v>
      </c>
      <c r="D1660" t="s">
        <v>61</v>
      </c>
      <c r="E1660" t="s">
        <v>3584</v>
      </c>
      <c r="F1660" t="s">
        <v>19</v>
      </c>
      <c r="G1660" t="s">
        <v>188</v>
      </c>
      <c r="H1660" t="s">
        <v>38</v>
      </c>
      <c r="I1660" t="s">
        <v>30</v>
      </c>
      <c r="J1660" t="s">
        <v>31</v>
      </c>
      <c r="K1660">
        <v>245.06</v>
      </c>
      <c r="L1660">
        <v>8</v>
      </c>
      <c r="M1660">
        <v>0.15</v>
      </c>
      <c r="N1660">
        <v>376.54</v>
      </c>
      <c r="O1660" t="s">
        <v>32</v>
      </c>
      <c r="P1660">
        <v>2020</v>
      </c>
    </row>
    <row r="1661" spans="1:16" x14ac:dyDescent="0.25">
      <c r="A1661" t="s">
        <v>3585</v>
      </c>
      <c r="B1661" s="1">
        <v>44755</v>
      </c>
      <c r="C1661" s="1">
        <v>45624</v>
      </c>
      <c r="D1661" t="s">
        <v>61</v>
      </c>
      <c r="E1661" t="s">
        <v>3586</v>
      </c>
      <c r="F1661" t="s">
        <v>28</v>
      </c>
      <c r="G1661" t="s">
        <v>988</v>
      </c>
      <c r="H1661" t="s">
        <v>38</v>
      </c>
      <c r="I1661" t="s">
        <v>39</v>
      </c>
      <c r="J1661" t="s">
        <v>40</v>
      </c>
      <c r="K1661">
        <v>909.65</v>
      </c>
      <c r="L1661">
        <v>10</v>
      </c>
      <c r="M1661">
        <v>0.06</v>
      </c>
      <c r="N1661">
        <v>263.14</v>
      </c>
      <c r="O1661" t="s">
        <v>71</v>
      </c>
      <c r="P1661">
        <v>2022</v>
      </c>
    </row>
    <row r="1662" spans="1:16" x14ac:dyDescent="0.25">
      <c r="A1662" t="s">
        <v>3587</v>
      </c>
      <c r="B1662" s="1">
        <v>45845</v>
      </c>
      <c r="C1662" s="1">
        <v>45848</v>
      </c>
      <c r="D1662" t="s">
        <v>17</v>
      </c>
      <c r="E1662" t="s">
        <v>3588</v>
      </c>
      <c r="F1662" t="s">
        <v>36</v>
      </c>
      <c r="G1662" t="s">
        <v>37</v>
      </c>
      <c r="H1662" t="s">
        <v>87</v>
      </c>
      <c r="I1662" t="s">
        <v>39</v>
      </c>
      <c r="J1662" t="s">
        <v>40</v>
      </c>
      <c r="K1662">
        <v>277.97000000000003</v>
      </c>
      <c r="L1662">
        <v>1</v>
      </c>
      <c r="M1662">
        <v>0.04</v>
      </c>
      <c r="N1662">
        <v>201.27</v>
      </c>
      <c r="O1662" t="s">
        <v>24</v>
      </c>
      <c r="P1662">
        <v>2025</v>
      </c>
    </row>
    <row r="1663" spans="1:16" x14ac:dyDescent="0.25">
      <c r="A1663" t="s">
        <v>3589</v>
      </c>
      <c r="B1663" s="1">
        <v>44586</v>
      </c>
      <c r="C1663" s="1">
        <v>44705</v>
      </c>
      <c r="D1663" t="s">
        <v>34</v>
      </c>
      <c r="E1663" t="s">
        <v>3590</v>
      </c>
      <c r="F1663" t="s">
        <v>28</v>
      </c>
      <c r="G1663" t="s">
        <v>1923</v>
      </c>
      <c r="H1663" t="s">
        <v>87</v>
      </c>
      <c r="I1663" t="s">
        <v>30</v>
      </c>
      <c r="J1663" t="s">
        <v>51</v>
      </c>
      <c r="K1663">
        <v>701.14</v>
      </c>
      <c r="L1663">
        <v>6</v>
      </c>
      <c r="M1663">
        <v>0.12</v>
      </c>
      <c r="N1663">
        <v>-27.66</v>
      </c>
      <c r="O1663" t="s">
        <v>65</v>
      </c>
      <c r="P1663">
        <v>2022</v>
      </c>
    </row>
    <row r="1664" spans="1:16" x14ac:dyDescent="0.25">
      <c r="A1664" t="s">
        <v>3591</v>
      </c>
      <c r="B1664" s="1">
        <v>44249</v>
      </c>
      <c r="C1664" s="1">
        <v>45109</v>
      </c>
      <c r="D1664" t="s">
        <v>26</v>
      </c>
      <c r="E1664" t="s">
        <v>3592</v>
      </c>
      <c r="F1664" t="s">
        <v>19</v>
      </c>
      <c r="G1664" t="s">
        <v>1192</v>
      </c>
      <c r="H1664" t="s">
        <v>38</v>
      </c>
      <c r="I1664" t="s">
        <v>30</v>
      </c>
      <c r="J1664" t="s">
        <v>55</v>
      </c>
      <c r="K1664">
        <v>855.25</v>
      </c>
      <c r="L1664">
        <v>8</v>
      </c>
      <c r="M1664">
        <v>7.0000000000000007E-2</v>
      </c>
      <c r="N1664">
        <v>252.1</v>
      </c>
      <c r="O1664" t="s">
        <v>71</v>
      </c>
      <c r="P1664">
        <v>2021</v>
      </c>
    </row>
    <row r="1665" spans="1:16" x14ac:dyDescent="0.25">
      <c r="A1665" t="s">
        <v>3593</v>
      </c>
      <c r="B1665" s="1">
        <v>44577</v>
      </c>
      <c r="C1665" s="1">
        <v>45256</v>
      </c>
      <c r="D1665" t="s">
        <v>17</v>
      </c>
      <c r="E1665" t="s">
        <v>3594</v>
      </c>
      <c r="F1665" t="s">
        <v>36</v>
      </c>
      <c r="G1665" t="s">
        <v>527</v>
      </c>
      <c r="H1665" t="s">
        <v>38</v>
      </c>
      <c r="I1665" t="s">
        <v>22</v>
      </c>
      <c r="J1665" t="s">
        <v>132</v>
      </c>
      <c r="K1665">
        <v>412.87</v>
      </c>
      <c r="L1665">
        <v>4</v>
      </c>
      <c r="M1665">
        <v>0.06</v>
      </c>
      <c r="N1665">
        <v>249.45</v>
      </c>
      <c r="O1665" t="s">
        <v>24</v>
      </c>
      <c r="P1665">
        <v>2022</v>
      </c>
    </row>
    <row r="1666" spans="1:16" x14ac:dyDescent="0.25">
      <c r="A1666" t="s">
        <v>3595</v>
      </c>
      <c r="B1666" s="1">
        <v>44615</v>
      </c>
      <c r="C1666" s="1">
        <v>44936</v>
      </c>
      <c r="D1666" t="s">
        <v>61</v>
      </c>
      <c r="E1666" t="s">
        <v>3596</v>
      </c>
      <c r="F1666" t="s">
        <v>19</v>
      </c>
      <c r="G1666" t="s">
        <v>1443</v>
      </c>
      <c r="H1666" t="s">
        <v>87</v>
      </c>
      <c r="I1666" t="s">
        <v>39</v>
      </c>
      <c r="J1666" t="s">
        <v>40</v>
      </c>
      <c r="K1666">
        <v>40.61</v>
      </c>
      <c r="L1666">
        <v>2</v>
      </c>
      <c r="M1666">
        <v>0.28000000000000003</v>
      </c>
      <c r="N1666">
        <v>272.07</v>
      </c>
      <c r="O1666" t="s">
        <v>71</v>
      </c>
      <c r="P1666">
        <v>2022</v>
      </c>
    </row>
    <row r="1667" spans="1:16" x14ac:dyDescent="0.25">
      <c r="A1667" t="s">
        <v>3597</v>
      </c>
      <c r="B1667" s="1">
        <v>45680</v>
      </c>
      <c r="C1667" s="1">
        <v>45804</v>
      </c>
      <c r="D1667" t="s">
        <v>17</v>
      </c>
      <c r="E1667" t="s">
        <v>3598</v>
      </c>
      <c r="F1667" t="s">
        <v>28</v>
      </c>
      <c r="G1667" t="s">
        <v>119</v>
      </c>
      <c r="H1667" t="s">
        <v>87</v>
      </c>
      <c r="I1667" t="s">
        <v>39</v>
      </c>
      <c r="J1667" t="s">
        <v>113</v>
      </c>
      <c r="K1667">
        <v>796.08</v>
      </c>
      <c r="L1667">
        <v>9</v>
      </c>
      <c r="M1667">
        <v>0.23</v>
      </c>
      <c r="N1667">
        <v>-2.4500000000000002</v>
      </c>
      <c r="O1667" t="s">
        <v>71</v>
      </c>
      <c r="P1667">
        <v>2025</v>
      </c>
    </row>
    <row r="1668" spans="1:16" x14ac:dyDescent="0.25">
      <c r="A1668" t="s">
        <v>3599</v>
      </c>
      <c r="B1668" s="1">
        <v>45608</v>
      </c>
      <c r="C1668" s="1">
        <v>45668</v>
      </c>
      <c r="D1668" t="s">
        <v>34</v>
      </c>
      <c r="E1668" t="s">
        <v>3600</v>
      </c>
      <c r="F1668" t="s">
        <v>28</v>
      </c>
      <c r="G1668" t="s">
        <v>374</v>
      </c>
      <c r="H1668" t="s">
        <v>38</v>
      </c>
      <c r="I1668" t="s">
        <v>30</v>
      </c>
      <c r="J1668" t="s">
        <v>55</v>
      </c>
      <c r="K1668">
        <v>593.35</v>
      </c>
      <c r="L1668">
        <v>6</v>
      </c>
      <c r="M1668">
        <v>0.21</v>
      </c>
      <c r="N1668">
        <v>-68.73</v>
      </c>
      <c r="O1668" t="s">
        <v>32</v>
      </c>
      <c r="P1668">
        <v>2024</v>
      </c>
    </row>
    <row r="1669" spans="1:16" x14ac:dyDescent="0.25">
      <c r="A1669" t="s">
        <v>3601</v>
      </c>
      <c r="B1669" s="1">
        <v>44861</v>
      </c>
      <c r="C1669" s="1">
        <v>45416</v>
      </c>
      <c r="D1669" t="s">
        <v>61</v>
      </c>
      <c r="E1669" t="s">
        <v>3602</v>
      </c>
      <c r="F1669" t="s">
        <v>36</v>
      </c>
      <c r="G1669" t="s">
        <v>1387</v>
      </c>
      <c r="H1669" t="s">
        <v>38</v>
      </c>
      <c r="I1669" t="s">
        <v>22</v>
      </c>
      <c r="J1669" t="s">
        <v>23</v>
      </c>
      <c r="K1669">
        <v>88.6</v>
      </c>
      <c r="L1669">
        <v>4</v>
      </c>
      <c r="M1669">
        <v>0.27</v>
      </c>
      <c r="N1669">
        <v>-33.4</v>
      </c>
      <c r="O1669" t="s">
        <v>24</v>
      </c>
      <c r="P1669">
        <v>2022</v>
      </c>
    </row>
    <row r="1670" spans="1:16" x14ac:dyDescent="0.25">
      <c r="A1670" t="s">
        <v>3603</v>
      </c>
      <c r="B1670" s="1">
        <v>45033</v>
      </c>
      <c r="C1670" s="1">
        <v>45385</v>
      </c>
      <c r="D1670" t="s">
        <v>34</v>
      </c>
      <c r="E1670" t="s">
        <v>3604</v>
      </c>
      <c r="F1670" t="s">
        <v>28</v>
      </c>
      <c r="G1670" t="s">
        <v>468</v>
      </c>
      <c r="H1670" t="s">
        <v>59</v>
      </c>
      <c r="I1670" t="s">
        <v>39</v>
      </c>
      <c r="J1670" t="s">
        <v>47</v>
      </c>
      <c r="K1670">
        <v>442.94</v>
      </c>
      <c r="L1670">
        <v>8</v>
      </c>
      <c r="M1670">
        <v>0.26</v>
      </c>
      <c r="N1670">
        <v>32.61</v>
      </c>
      <c r="O1670" t="s">
        <v>24</v>
      </c>
      <c r="P1670">
        <v>2023</v>
      </c>
    </row>
    <row r="1671" spans="1:16" x14ac:dyDescent="0.25">
      <c r="A1671" t="s">
        <v>3605</v>
      </c>
      <c r="B1671" s="1">
        <v>45462</v>
      </c>
      <c r="C1671" s="1">
        <v>45603</v>
      </c>
      <c r="D1671" t="s">
        <v>34</v>
      </c>
      <c r="E1671" t="s">
        <v>3606</v>
      </c>
      <c r="F1671" t="s">
        <v>36</v>
      </c>
      <c r="G1671" t="s">
        <v>630</v>
      </c>
      <c r="H1671" t="s">
        <v>87</v>
      </c>
      <c r="I1671" t="s">
        <v>30</v>
      </c>
      <c r="J1671" t="s">
        <v>31</v>
      </c>
      <c r="K1671">
        <v>556.71</v>
      </c>
      <c r="L1671">
        <v>8</v>
      </c>
      <c r="M1671">
        <v>0.13</v>
      </c>
      <c r="N1671">
        <v>228.83</v>
      </c>
      <c r="O1671" t="s">
        <v>24</v>
      </c>
      <c r="P1671">
        <v>2024</v>
      </c>
    </row>
    <row r="1672" spans="1:16" x14ac:dyDescent="0.25">
      <c r="A1672" t="s">
        <v>3607</v>
      </c>
      <c r="B1672" s="1">
        <v>45274</v>
      </c>
      <c r="C1672" s="1">
        <v>45521</v>
      </c>
      <c r="D1672" t="s">
        <v>61</v>
      </c>
      <c r="E1672" t="s">
        <v>3608</v>
      </c>
      <c r="F1672" t="s">
        <v>28</v>
      </c>
      <c r="G1672" t="s">
        <v>1657</v>
      </c>
      <c r="H1672" t="s">
        <v>87</v>
      </c>
      <c r="I1672" t="s">
        <v>30</v>
      </c>
      <c r="J1672" t="s">
        <v>51</v>
      </c>
      <c r="K1672">
        <v>722.63</v>
      </c>
      <c r="L1672">
        <v>6</v>
      </c>
      <c r="M1672">
        <v>0.06</v>
      </c>
      <c r="N1672">
        <v>-0.96</v>
      </c>
      <c r="O1672" t="s">
        <v>65</v>
      </c>
      <c r="P1672">
        <v>2023</v>
      </c>
    </row>
    <row r="1673" spans="1:16" x14ac:dyDescent="0.25">
      <c r="A1673" t="s">
        <v>3609</v>
      </c>
      <c r="B1673" s="1">
        <v>45774</v>
      </c>
      <c r="C1673" s="1">
        <v>45788</v>
      </c>
      <c r="D1673" t="s">
        <v>26</v>
      </c>
      <c r="E1673" t="s">
        <v>3610</v>
      </c>
      <c r="F1673" t="s">
        <v>28</v>
      </c>
      <c r="G1673" t="s">
        <v>611</v>
      </c>
      <c r="H1673" t="s">
        <v>38</v>
      </c>
      <c r="I1673" t="s">
        <v>30</v>
      </c>
      <c r="J1673" t="s">
        <v>31</v>
      </c>
      <c r="K1673">
        <v>163.57</v>
      </c>
      <c r="L1673">
        <v>4</v>
      </c>
      <c r="M1673">
        <v>0.26</v>
      </c>
      <c r="N1673">
        <v>178.47</v>
      </c>
      <c r="O1673" t="s">
        <v>71</v>
      </c>
      <c r="P1673">
        <v>2025</v>
      </c>
    </row>
    <row r="1674" spans="1:16" x14ac:dyDescent="0.25">
      <c r="A1674" t="s">
        <v>3611</v>
      </c>
      <c r="B1674" s="1">
        <v>45499</v>
      </c>
      <c r="C1674" s="1">
        <v>45747</v>
      </c>
      <c r="D1674" t="s">
        <v>17</v>
      </c>
      <c r="E1674" t="s">
        <v>3612</v>
      </c>
      <c r="F1674" t="s">
        <v>36</v>
      </c>
      <c r="G1674" t="s">
        <v>1041</v>
      </c>
      <c r="H1674" t="s">
        <v>38</v>
      </c>
      <c r="I1674" t="s">
        <v>39</v>
      </c>
      <c r="J1674" t="s">
        <v>113</v>
      </c>
      <c r="K1674">
        <v>242.91</v>
      </c>
      <c r="L1674">
        <v>2</v>
      </c>
      <c r="M1674">
        <v>0.17</v>
      </c>
      <c r="N1674">
        <v>368.06</v>
      </c>
      <c r="O1674" t="s">
        <v>65</v>
      </c>
      <c r="P1674">
        <v>2024</v>
      </c>
    </row>
    <row r="1675" spans="1:16" x14ac:dyDescent="0.25">
      <c r="A1675" t="s">
        <v>3613</v>
      </c>
      <c r="B1675" s="1">
        <v>44233</v>
      </c>
      <c r="C1675" s="1">
        <v>45437</v>
      </c>
      <c r="D1675" t="s">
        <v>26</v>
      </c>
      <c r="E1675" t="s">
        <v>3614</v>
      </c>
      <c r="F1675" t="s">
        <v>19</v>
      </c>
      <c r="G1675" t="s">
        <v>1315</v>
      </c>
      <c r="H1675" t="s">
        <v>59</v>
      </c>
      <c r="I1675" t="s">
        <v>30</v>
      </c>
      <c r="J1675" t="s">
        <v>55</v>
      </c>
      <c r="K1675">
        <v>606.03</v>
      </c>
      <c r="L1675">
        <v>5</v>
      </c>
      <c r="M1675">
        <v>0.3</v>
      </c>
      <c r="N1675">
        <v>122.16</v>
      </c>
      <c r="O1675" t="s">
        <v>65</v>
      </c>
      <c r="P1675">
        <v>2021</v>
      </c>
    </row>
    <row r="1676" spans="1:16" x14ac:dyDescent="0.25">
      <c r="A1676" t="s">
        <v>3615</v>
      </c>
      <c r="B1676" s="1">
        <v>44610</v>
      </c>
      <c r="C1676" s="1">
        <v>45152</v>
      </c>
      <c r="D1676" t="s">
        <v>26</v>
      </c>
      <c r="E1676" t="s">
        <v>3616</v>
      </c>
      <c r="F1676" t="s">
        <v>36</v>
      </c>
      <c r="G1676" t="s">
        <v>1657</v>
      </c>
      <c r="H1676" t="s">
        <v>21</v>
      </c>
      <c r="I1676" t="s">
        <v>22</v>
      </c>
      <c r="J1676" t="s">
        <v>132</v>
      </c>
      <c r="K1676">
        <v>855.29</v>
      </c>
      <c r="L1676">
        <v>8</v>
      </c>
      <c r="M1676">
        <v>0.01</v>
      </c>
      <c r="N1676">
        <v>-95.3</v>
      </c>
      <c r="O1676" t="s">
        <v>32</v>
      </c>
      <c r="P1676">
        <v>2022</v>
      </c>
    </row>
    <row r="1677" spans="1:16" x14ac:dyDescent="0.25">
      <c r="A1677" t="s">
        <v>3617</v>
      </c>
      <c r="B1677" s="1">
        <v>45512</v>
      </c>
      <c r="C1677" s="1">
        <v>45716</v>
      </c>
      <c r="D1677" t="s">
        <v>61</v>
      </c>
      <c r="E1677" t="s">
        <v>3618</v>
      </c>
      <c r="F1677" t="s">
        <v>36</v>
      </c>
      <c r="G1677" t="s">
        <v>520</v>
      </c>
      <c r="H1677" t="s">
        <v>21</v>
      </c>
      <c r="I1677" t="s">
        <v>22</v>
      </c>
      <c r="J1677" t="s">
        <v>132</v>
      </c>
      <c r="K1677">
        <v>316.83999999999997</v>
      </c>
      <c r="L1677">
        <v>8</v>
      </c>
      <c r="M1677">
        <v>0.09</v>
      </c>
      <c r="N1677">
        <v>462.63</v>
      </c>
      <c r="O1677" t="s">
        <v>24</v>
      </c>
      <c r="P1677">
        <v>2024</v>
      </c>
    </row>
    <row r="1678" spans="1:16" x14ac:dyDescent="0.25">
      <c r="A1678" t="s">
        <v>3619</v>
      </c>
      <c r="B1678" s="1">
        <v>44287</v>
      </c>
      <c r="C1678" s="1">
        <v>45754</v>
      </c>
      <c r="D1678" t="s">
        <v>26</v>
      </c>
      <c r="E1678" t="s">
        <v>3620</v>
      </c>
      <c r="F1678" t="s">
        <v>19</v>
      </c>
      <c r="G1678" t="s">
        <v>577</v>
      </c>
      <c r="H1678" t="s">
        <v>38</v>
      </c>
      <c r="I1678" t="s">
        <v>39</v>
      </c>
      <c r="J1678" t="s">
        <v>113</v>
      </c>
      <c r="K1678">
        <v>896.87</v>
      </c>
      <c r="L1678">
        <v>3</v>
      </c>
      <c r="M1678">
        <v>0.18</v>
      </c>
      <c r="N1678">
        <v>85.65</v>
      </c>
      <c r="O1678" t="s">
        <v>32</v>
      </c>
      <c r="P1678">
        <v>2021</v>
      </c>
    </row>
    <row r="1679" spans="1:16" x14ac:dyDescent="0.25">
      <c r="A1679" t="s">
        <v>3621</v>
      </c>
      <c r="B1679" s="1">
        <v>45150</v>
      </c>
      <c r="C1679" s="1">
        <v>45841</v>
      </c>
      <c r="D1679" t="s">
        <v>61</v>
      </c>
      <c r="E1679" t="s">
        <v>3622</v>
      </c>
      <c r="F1679" t="s">
        <v>36</v>
      </c>
      <c r="G1679" t="s">
        <v>243</v>
      </c>
      <c r="H1679" t="s">
        <v>59</v>
      </c>
      <c r="I1679" t="s">
        <v>22</v>
      </c>
      <c r="J1679" t="s">
        <v>23</v>
      </c>
      <c r="K1679">
        <v>510.38</v>
      </c>
      <c r="L1679">
        <v>8</v>
      </c>
      <c r="M1679">
        <v>0.22</v>
      </c>
      <c r="N1679">
        <v>293.14</v>
      </c>
      <c r="O1679" t="s">
        <v>65</v>
      </c>
      <c r="P1679">
        <v>2023</v>
      </c>
    </row>
    <row r="1680" spans="1:16" x14ac:dyDescent="0.25">
      <c r="A1680" t="s">
        <v>3623</v>
      </c>
      <c r="B1680" s="1">
        <v>44108</v>
      </c>
      <c r="C1680" s="1">
        <v>44926</v>
      </c>
      <c r="D1680" t="s">
        <v>61</v>
      </c>
      <c r="E1680" t="s">
        <v>3624</v>
      </c>
      <c r="F1680" t="s">
        <v>19</v>
      </c>
      <c r="G1680" t="s">
        <v>249</v>
      </c>
      <c r="H1680" t="s">
        <v>21</v>
      </c>
      <c r="I1680" t="s">
        <v>39</v>
      </c>
      <c r="J1680" t="s">
        <v>40</v>
      </c>
      <c r="K1680">
        <v>609.6</v>
      </c>
      <c r="L1680">
        <v>8</v>
      </c>
      <c r="M1680">
        <v>0.1</v>
      </c>
      <c r="N1680">
        <v>212.34</v>
      </c>
      <c r="O1680" t="s">
        <v>32</v>
      </c>
      <c r="P1680">
        <v>2020</v>
      </c>
    </row>
    <row r="1681" spans="1:16" x14ac:dyDescent="0.25">
      <c r="A1681" t="s">
        <v>3625</v>
      </c>
      <c r="B1681" s="1">
        <v>44458</v>
      </c>
      <c r="C1681" s="1">
        <v>45506</v>
      </c>
      <c r="D1681" t="s">
        <v>17</v>
      </c>
      <c r="E1681" t="s">
        <v>3626</v>
      </c>
      <c r="F1681" t="s">
        <v>28</v>
      </c>
      <c r="G1681" t="s">
        <v>735</v>
      </c>
      <c r="H1681" t="s">
        <v>59</v>
      </c>
      <c r="I1681" t="s">
        <v>39</v>
      </c>
      <c r="J1681" t="s">
        <v>113</v>
      </c>
      <c r="K1681">
        <v>659.34</v>
      </c>
      <c r="L1681">
        <v>5</v>
      </c>
      <c r="M1681">
        <v>0.24</v>
      </c>
      <c r="N1681">
        <v>-66.16</v>
      </c>
      <c r="O1681" t="s">
        <v>32</v>
      </c>
      <c r="P1681">
        <v>2021</v>
      </c>
    </row>
    <row r="1682" spans="1:16" x14ac:dyDescent="0.25">
      <c r="A1682" t="s">
        <v>3627</v>
      </c>
      <c r="B1682" s="1">
        <v>45501</v>
      </c>
      <c r="C1682" s="1">
        <v>45818</v>
      </c>
      <c r="D1682" t="s">
        <v>34</v>
      </c>
      <c r="E1682" t="s">
        <v>3628</v>
      </c>
      <c r="F1682" t="s">
        <v>36</v>
      </c>
      <c r="G1682" t="s">
        <v>429</v>
      </c>
      <c r="H1682" t="s">
        <v>87</v>
      </c>
      <c r="I1682" t="s">
        <v>22</v>
      </c>
      <c r="J1682" t="s">
        <v>64</v>
      </c>
      <c r="K1682">
        <v>847.94</v>
      </c>
      <c r="L1682">
        <v>5</v>
      </c>
      <c r="M1682">
        <v>0.01</v>
      </c>
      <c r="N1682">
        <v>-61.86</v>
      </c>
      <c r="O1682" t="s">
        <v>71</v>
      </c>
      <c r="P1682">
        <v>2024</v>
      </c>
    </row>
    <row r="1683" spans="1:16" x14ac:dyDescent="0.25">
      <c r="A1683" t="s">
        <v>3629</v>
      </c>
      <c r="B1683" s="1">
        <v>44274</v>
      </c>
      <c r="C1683" s="1">
        <v>45158</v>
      </c>
      <c r="D1683" t="s">
        <v>17</v>
      </c>
      <c r="E1683" t="s">
        <v>3630</v>
      </c>
      <c r="F1683" t="s">
        <v>28</v>
      </c>
      <c r="G1683" t="s">
        <v>307</v>
      </c>
      <c r="H1683" t="s">
        <v>38</v>
      </c>
      <c r="I1683" t="s">
        <v>30</v>
      </c>
      <c r="J1683" t="s">
        <v>31</v>
      </c>
      <c r="K1683">
        <v>42.79</v>
      </c>
      <c r="L1683">
        <v>1</v>
      </c>
      <c r="M1683">
        <v>0.24</v>
      </c>
      <c r="N1683">
        <v>300.8</v>
      </c>
      <c r="O1683" t="s">
        <v>24</v>
      </c>
      <c r="P1683">
        <v>2021</v>
      </c>
    </row>
    <row r="1684" spans="1:16" x14ac:dyDescent="0.25">
      <c r="A1684" t="s">
        <v>3631</v>
      </c>
      <c r="B1684" s="1">
        <v>45819</v>
      </c>
      <c r="C1684" s="1">
        <v>45825</v>
      </c>
      <c r="D1684" t="s">
        <v>26</v>
      </c>
      <c r="E1684" t="s">
        <v>3632</v>
      </c>
      <c r="F1684" t="s">
        <v>36</v>
      </c>
      <c r="G1684" t="s">
        <v>627</v>
      </c>
      <c r="H1684" t="s">
        <v>38</v>
      </c>
      <c r="I1684" t="s">
        <v>30</v>
      </c>
      <c r="J1684" t="s">
        <v>55</v>
      </c>
      <c r="K1684">
        <v>730.39</v>
      </c>
      <c r="L1684">
        <v>6</v>
      </c>
      <c r="M1684">
        <v>0.23</v>
      </c>
      <c r="N1684">
        <v>316.14</v>
      </c>
      <c r="O1684" t="s">
        <v>65</v>
      </c>
      <c r="P1684">
        <v>2025</v>
      </c>
    </row>
    <row r="1685" spans="1:16" x14ac:dyDescent="0.25">
      <c r="A1685" t="s">
        <v>3633</v>
      </c>
      <c r="B1685" s="1">
        <v>44055</v>
      </c>
      <c r="C1685" s="1">
        <v>45687</v>
      </c>
      <c r="D1685" t="s">
        <v>61</v>
      </c>
      <c r="E1685" t="s">
        <v>3634</v>
      </c>
      <c r="F1685" t="s">
        <v>19</v>
      </c>
      <c r="G1685" t="s">
        <v>1853</v>
      </c>
      <c r="H1685" t="s">
        <v>38</v>
      </c>
      <c r="I1685" t="s">
        <v>39</v>
      </c>
      <c r="J1685" t="s">
        <v>47</v>
      </c>
      <c r="K1685">
        <v>206.68</v>
      </c>
      <c r="L1685">
        <v>8</v>
      </c>
      <c r="M1685">
        <v>0.15</v>
      </c>
      <c r="N1685">
        <v>456.6</v>
      </c>
      <c r="O1685" t="s">
        <v>65</v>
      </c>
      <c r="P1685">
        <v>2020</v>
      </c>
    </row>
    <row r="1686" spans="1:16" x14ac:dyDescent="0.25">
      <c r="A1686" t="s">
        <v>3635</v>
      </c>
      <c r="B1686" s="1">
        <v>45766</v>
      </c>
      <c r="C1686" s="1">
        <v>45803</v>
      </c>
      <c r="D1686" t="s">
        <v>26</v>
      </c>
      <c r="E1686" t="s">
        <v>3636</v>
      </c>
      <c r="F1686" t="s">
        <v>36</v>
      </c>
      <c r="G1686" t="s">
        <v>694</v>
      </c>
      <c r="H1686" t="s">
        <v>59</v>
      </c>
      <c r="I1686" t="s">
        <v>22</v>
      </c>
      <c r="J1686" t="s">
        <v>64</v>
      </c>
      <c r="K1686">
        <v>994.39</v>
      </c>
      <c r="L1686">
        <v>2</v>
      </c>
      <c r="M1686">
        <v>0.18</v>
      </c>
      <c r="N1686">
        <v>158.69</v>
      </c>
      <c r="O1686" t="s">
        <v>71</v>
      </c>
      <c r="P1686">
        <v>2025</v>
      </c>
    </row>
    <row r="1687" spans="1:16" x14ac:dyDescent="0.25">
      <c r="A1687" t="s">
        <v>3637</v>
      </c>
      <c r="B1687" s="1">
        <v>44367</v>
      </c>
      <c r="C1687" s="1">
        <v>45841</v>
      </c>
      <c r="D1687" t="s">
        <v>17</v>
      </c>
      <c r="E1687" t="s">
        <v>3638</v>
      </c>
      <c r="F1687" t="s">
        <v>28</v>
      </c>
      <c r="G1687" t="s">
        <v>468</v>
      </c>
      <c r="H1687" t="s">
        <v>87</v>
      </c>
      <c r="I1687" t="s">
        <v>30</v>
      </c>
      <c r="J1687" t="s">
        <v>55</v>
      </c>
      <c r="K1687">
        <v>317.91000000000003</v>
      </c>
      <c r="L1687">
        <v>2</v>
      </c>
      <c r="M1687">
        <v>0.12</v>
      </c>
      <c r="N1687">
        <v>90.1</v>
      </c>
      <c r="O1687" t="s">
        <v>65</v>
      </c>
      <c r="P1687">
        <v>2021</v>
      </c>
    </row>
    <row r="1688" spans="1:16" x14ac:dyDescent="0.25">
      <c r="A1688" t="s">
        <v>3639</v>
      </c>
      <c r="B1688" s="1">
        <v>44954</v>
      </c>
      <c r="C1688" s="1">
        <v>45370</v>
      </c>
      <c r="D1688" t="s">
        <v>61</v>
      </c>
      <c r="E1688" t="s">
        <v>3640</v>
      </c>
      <c r="F1688" t="s">
        <v>28</v>
      </c>
      <c r="G1688" t="s">
        <v>645</v>
      </c>
      <c r="H1688" t="s">
        <v>21</v>
      </c>
      <c r="I1688" t="s">
        <v>22</v>
      </c>
      <c r="J1688" t="s">
        <v>64</v>
      </c>
      <c r="K1688">
        <v>539.29999999999995</v>
      </c>
      <c r="L1688">
        <v>3</v>
      </c>
      <c r="M1688">
        <v>0.02</v>
      </c>
      <c r="N1688">
        <v>-16.760000000000002</v>
      </c>
      <c r="O1688" t="s">
        <v>71</v>
      </c>
      <c r="P1688">
        <v>2023</v>
      </c>
    </row>
    <row r="1689" spans="1:16" x14ac:dyDescent="0.25">
      <c r="A1689" t="s">
        <v>3641</v>
      </c>
      <c r="B1689" s="1">
        <v>44776</v>
      </c>
      <c r="C1689" s="1">
        <v>45102</v>
      </c>
      <c r="D1689" t="s">
        <v>61</v>
      </c>
      <c r="E1689" t="s">
        <v>3642</v>
      </c>
      <c r="F1689" t="s">
        <v>19</v>
      </c>
      <c r="G1689" t="s">
        <v>131</v>
      </c>
      <c r="H1689" t="s">
        <v>38</v>
      </c>
      <c r="I1689" t="s">
        <v>30</v>
      </c>
      <c r="J1689" t="s">
        <v>55</v>
      </c>
      <c r="K1689">
        <v>369.73</v>
      </c>
      <c r="L1689">
        <v>2</v>
      </c>
      <c r="M1689">
        <v>0.08</v>
      </c>
      <c r="N1689">
        <v>430.98</v>
      </c>
      <c r="O1689" t="s">
        <v>71</v>
      </c>
      <c r="P1689">
        <v>2022</v>
      </c>
    </row>
    <row r="1690" spans="1:16" x14ac:dyDescent="0.25">
      <c r="A1690" t="s">
        <v>3643</v>
      </c>
      <c r="B1690" s="1">
        <v>44675</v>
      </c>
      <c r="C1690" s="1">
        <v>44802</v>
      </c>
      <c r="D1690" t="s">
        <v>17</v>
      </c>
      <c r="E1690" t="s">
        <v>3644</v>
      </c>
      <c r="F1690" t="s">
        <v>28</v>
      </c>
      <c r="G1690" t="s">
        <v>125</v>
      </c>
      <c r="H1690" t="s">
        <v>87</v>
      </c>
      <c r="I1690" t="s">
        <v>22</v>
      </c>
      <c r="J1690" t="s">
        <v>64</v>
      </c>
      <c r="K1690">
        <v>856.02</v>
      </c>
      <c r="L1690">
        <v>8</v>
      </c>
      <c r="M1690">
        <v>0.03</v>
      </c>
      <c r="N1690">
        <v>305.98</v>
      </c>
      <c r="O1690" t="s">
        <v>32</v>
      </c>
      <c r="P1690">
        <v>2022</v>
      </c>
    </row>
    <row r="1691" spans="1:16" x14ac:dyDescent="0.25">
      <c r="A1691" t="s">
        <v>3645</v>
      </c>
      <c r="B1691" s="1">
        <v>45195</v>
      </c>
      <c r="C1691" s="1">
        <v>45492</v>
      </c>
      <c r="D1691" t="s">
        <v>61</v>
      </c>
      <c r="E1691" t="s">
        <v>3646</v>
      </c>
      <c r="F1691" t="s">
        <v>19</v>
      </c>
      <c r="G1691" t="s">
        <v>817</v>
      </c>
      <c r="H1691" t="s">
        <v>38</v>
      </c>
      <c r="I1691" t="s">
        <v>39</v>
      </c>
      <c r="J1691" t="s">
        <v>47</v>
      </c>
      <c r="K1691">
        <v>880.82</v>
      </c>
      <c r="L1691">
        <v>7</v>
      </c>
      <c r="M1691">
        <v>0.23</v>
      </c>
      <c r="N1691">
        <v>-28.5</v>
      </c>
      <c r="O1691" t="s">
        <v>32</v>
      </c>
      <c r="P1691">
        <v>2023</v>
      </c>
    </row>
    <row r="1692" spans="1:16" x14ac:dyDescent="0.25">
      <c r="A1692" t="s">
        <v>3647</v>
      </c>
      <c r="B1692" s="1">
        <v>45201</v>
      </c>
      <c r="C1692" s="1">
        <v>45799</v>
      </c>
      <c r="D1692" t="s">
        <v>34</v>
      </c>
      <c r="E1692" t="s">
        <v>3648</v>
      </c>
      <c r="F1692" t="s">
        <v>28</v>
      </c>
      <c r="G1692" t="s">
        <v>803</v>
      </c>
      <c r="H1692" t="s">
        <v>59</v>
      </c>
      <c r="I1692" t="s">
        <v>30</v>
      </c>
      <c r="J1692" t="s">
        <v>31</v>
      </c>
      <c r="K1692">
        <v>534.34</v>
      </c>
      <c r="L1692">
        <v>10</v>
      </c>
      <c r="M1692">
        <v>0.13</v>
      </c>
      <c r="N1692">
        <v>236.7</v>
      </c>
      <c r="O1692" t="s">
        <v>71</v>
      </c>
      <c r="P1692">
        <v>2023</v>
      </c>
    </row>
    <row r="1693" spans="1:16" x14ac:dyDescent="0.25">
      <c r="A1693" t="s">
        <v>3649</v>
      </c>
      <c r="B1693" s="1">
        <v>45108</v>
      </c>
      <c r="C1693" s="1">
        <v>45787</v>
      </c>
      <c r="D1693" t="s">
        <v>17</v>
      </c>
      <c r="E1693" t="s">
        <v>3650</v>
      </c>
      <c r="F1693" t="s">
        <v>19</v>
      </c>
      <c r="G1693" t="s">
        <v>745</v>
      </c>
      <c r="H1693" t="s">
        <v>38</v>
      </c>
      <c r="I1693" t="s">
        <v>39</v>
      </c>
      <c r="J1693" t="s">
        <v>47</v>
      </c>
      <c r="K1693">
        <v>129.01</v>
      </c>
      <c r="L1693">
        <v>2</v>
      </c>
      <c r="M1693">
        <v>0.19</v>
      </c>
      <c r="N1693">
        <v>258.85000000000002</v>
      </c>
      <c r="O1693" t="s">
        <v>71</v>
      </c>
      <c r="P1693">
        <v>2023</v>
      </c>
    </row>
    <row r="1694" spans="1:16" x14ac:dyDescent="0.25">
      <c r="A1694" t="s">
        <v>3651</v>
      </c>
      <c r="B1694" s="1">
        <v>44886</v>
      </c>
      <c r="C1694" s="1">
        <v>45631</v>
      </c>
      <c r="D1694" t="s">
        <v>61</v>
      </c>
      <c r="E1694" t="s">
        <v>3652</v>
      </c>
      <c r="F1694" t="s">
        <v>28</v>
      </c>
      <c r="G1694" t="s">
        <v>178</v>
      </c>
      <c r="H1694" t="s">
        <v>38</v>
      </c>
      <c r="I1694" t="s">
        <v>22</v>
      </c>
      <c r="J1694" t="s">
        <v>132</v>
      </c>
      <c r="K1694">
        <v>943.19</v>
      </c>
      <c r="L1694">
        <v>3</v>
      </c>
      <c r="M1694">
        <v>0.13</v>
      </c>
      <c r="N1694">
        <v>-3.32</v>
      </c>
      <c r="O1694" t="s">
        <v>71</v>
      </c>
      <c r="P1694">
        <v>2022</v>
      </c>
    </row>
    <row r="1695" spans="1:16" x14ac:dyDescent="0.25">
      <c r="A1695" t="s">
        <v>3653</v>
      </c>
      <c r="B1695" s="1">
        <v>45519</v>
      </c>
      <c r="C1695" s="1">
        <v>45639</v>
      </c>
      <c r="D1695" t="s">
        <v>34</v>
      </c>
      <c r="E1695" t="s">
        <v>3654</v>
      </c>
      <c r="F1695" t="s">
        <v>36</v>
      </c>
      <c r="G1695" t="s">
        <v>46</v>
      </c>
      <c r="H1695" t="s">
        <v>38</v>
      </c>
      <c r="I1695" t="s">
        <v>30</v>
      </c>
      <c r="J1695" t="s">
        <v>31</v>
      </c>
      <c r="K1695">
        <v>38.85</v>
      </c>
      <c r="L1695">
        <v>2</v>
      </c>
      <c r="M1695">
        <v>0.24</v>
      </c>
      <c r="N1695">
        <v>44.03</v>
      </c>
      <c r="O1695" t="s">
        <v>32</v>
      </c>
      <c r="P1695">
        <v>2024</v>
      </c>
    </row>
    <row r="1696" spans="1:16" x14ac:dyDescent="0.25">
      <c r="A1696" t="s">
        <v>3655</v>
      </c>
      <c r="B1696" s="1">
        <v>44145</v>
      </c>
      <c r="C1696" s="1">
        <v>44779</v>
      </c>
      <c r="D1696" t="s">
        <v>61</v>
      </c>
      <c r="E1696" t="s">
        <v>3656</v>
      </c>
      <c r="F1696" t="s">
        <v>36</v>
      </c>
      <c r="G1696" t="s">
        <v>559</v>
      </c>
      <c r="H1696" t="s">
        <v>38</v>
      </c>
      <c r="I1696" t="s">
        <v>30</v>
      </c>
      <c r="J1696" t="s">
        <v>55</v>
      </c>
      <c r="K1696">
        <v>892.52</v>
      </c>
      <c r="L1696">
        <v>4</v>
      </c>
      <c r="M1696">
        <v>0.19</v>
      </c>
      <c r="N1696">
        <v>450.93</v>
      </c>
      <c r="O1696" t="s">
        <v>65</v>
      </c>
      <c r="P1696">
        <v>2020</v>
      </c>
    </row>
    <row r="1697" spans="1:16" x14ac:dyDescent="0.25">
      <c r="A1697" t="s">
        <v>3657</v>
      </c>
      <c r="B1697" s="1">
        <v>44077</v>
      </c>
      <c r="C1697" s="1">
        <v>44697</v>
      </c>
      <c r="D1697" t="s">
        <v>34</v>
      </c>
      <c r="E1697" t="s">
        <v>3658</v>
      </c>
      <c r="F1697" t="s">
        <v>36</v>
      </c>
      <c r="G1697" t="s">
        <v>93</v>
      </c>
      <c r="H1697" t="s">
        <v>21</v>
      </c>
      <c r="I1697" t="s">
        <v>30</v>
      </c>
      <c r="J1697" t="s">
        <v>55</v>
      </c>
      <c r="K1697">
        <v>479.07</v>
      </c>
      <c r="L1697">
        <v>3</v>
      </c>
      <c r="M1697">
        <v>0.08</v>
      </c>
      <c r="N1697">
        <v>314.73</v>
      </c>
      <c r="O1697" t="s">
        <v>71</v>
      </c>
      <c r="P1697">
        <v>2020</v>
      </c>
    </row>
    <row r="1698" spans="1:16" x14ac:dyDescent="0.25">
      <c r="A1698" t="s">
        <v>3659</v>
      </c>
      <c r="B1698" s="1">
        <v>45480</v>
      </c>
      <c r="C1698" s="1">
        <v>45578</v>
      </c>
      <c r="D1698" t="s">
        <v>17</v>
      </c>
      <c r="E1698" t="s">
        <v>3660</v>
      </c>
      <c r="F1698" t="s">
        <v>19</v>
      </c>
      <c r="G1698" t="s">
        <v>175</v>
      </c>
      <c r="H1698" t="s">
        <v>87</v>
      </c>
      <c r="I1698" t="s">
        <v>22</v>
      </c>
      <c r="J1698" t="s">
        <v>23</v>
      </c>
      <c r="K1698">
        <v>18.739999999999998</v>
      </c>
      <c r="L1698">
        <v>1</v>
      </c>
      <c r="M1698">
        <v>0.21</v>
      </c>
      <c r="N1698">
        <v>258.67</v>
      </c>
      <c r="O1698" t="s">
        <v>71</v>
      </c>
      <c r="P1698">
        <v>2024</v>
      </c>
    </row>
    <row r="1699" spans="1:16" x14ac:dyDescent="0.25">
      <c r="A1699" t="s">
        <v>3661</v>
      </c>
      <c r="B1699" s="1">
        <v>45575</v>
      </c>
      <c r="C1699" s="1">
        <v>45828</v>
      </c>
      <c r="D1699" t="s">
        <v>26</v>
      </c>
      <c r="E1699" t="s">
        <v>3662</v>
      </c>
      <c r="F1699" t="s">
        <v>19</v>
      </c>
      <c r="G1699" t="s">
        <v>577</v>
      </c>
      <c r="H1699" t="s">
        <v>21</v>
      </c>
      <c r="I1699" t="s">
        <v>22</v>
      </c>
      <c r="J1699" t="s">
        <v>132</v>
      </c>
      <c r="K1699">
        <v>99.27</v>
      </c>
      <c r="L1699">
        <v>10</v>
      </c>
      <c r="M1699">
        <v>0.22</v>
      </c>
      <c r="N1699">
        <v>165.6</v>
      </c>
      <c r="O1699" t="s">
        <v>24</v>
      </c>
      <c r="P1699">
        <v>2024</v>
      </c>
    </row>
    <row r="1700" spans="1:16" x14ac:dyDescent="0.25">
      <c r="A1700" t="s">
        <v>3663</v>
      </c>
      <c r="B1700" s="1">
        <v>45023</v>
      </c>
      <c r="C1700" s="1">
        <v>45125</v>
      </c>
      <c r="D1700" t="s">
        <v>34</v>
      </c>
      <c r="E1700" t="s">
        <v>3664</v>
      </c>
      <c r="F1700" t="s">
        <v>36</v>
      </c>
      <c r="G1700" t="s">
        <v>393</v>
      </c>
      <c r="H1700" t="s">
        <v>21</v>
      </c>
      <c r="I1700" t="s">
        <v>22</v>
      </c>
      <c r="J1700" t="s">
        <v>64</v>
      </c>
      <c r="K1700">
        <v>621.63</v>
      </c>
      <c r="L1700">
        <v>7</v>
      </c>
      <c r="M1700">
        <v>0.08</v>
      </c>
      <c r="N1700">
        <v>485.47</v>
      </c>
      <c r="O1700" t="s">
        <v>65</v>
      </c>
      <c r="P1700">
        <v>2023</v>
      </c>
    </row>
    <row r="1701" spans="1:16" x14ac:dyDescent="0.25">
      <c r="A1701" t="s">
        <v>3665</v>
      </c>
      <c r="B1701" s="1">
        <v>44370</v>
      </c>
      <c r="C1701" s="1">
        <v>44520</v>
      </c>
      <c r="D1701" t="s">
        <v>34</v>
      </c>
      <c r="E1701" t="s">
        <v>3666</v>
      </c>
      <c r="F1701" t="s">
        <v>36</v>
      </c>
      <c r="G1701" t="s">
        <v>440</v>
      </c>
      <c r="H1701" t="s">
        <v>38</v>
      </c>
      <c r="I1701" t="s">
        <v>39</v>
      </c>
      <c r="J1701" t="s">
        <v>113</v>
      </c>
      <c r="K1701">
        <v>550.39</v>
      </c>
      <c r="L1701">
        <v>5</v>
      </c>
      <c r="M1701">
        <v>0.24</v>
      </c>
      <c r="N1701">
        <v>-78.02</v>
      </c>
      <c r="O1701" t="s">
        <v>24</v>
      </c>
      <c r="P1701">
        <v>2021</v>
      </c>
    </row>
    <row r="1702" spans="1:16" x14ac:dyDescent="0.25">
      <c r="A1702" t="s">
        <v>3667</v>
      </c>
      <c r="B1702" s="1">
        <v>44244</v>
      </c>
      <c r="C1702" s="1">
        <v>45388</v>
      </c>
      <c r="D1702" t="s">
        <v>26</v>
      </c>
      <c r="E1702" t="s">
        <v>3668</v>
      </c>
      <c r="F1702" t="s">
        <v>19</v>
      </c>
      <c r="G1702" t="s">
        <v>267</v>
      </c>
      <c r="H1702" t="s">
        <v>21</v>
      </c>
      <c r="I1702" t="s">
        <v>39</v>
      </c>
      <c r="J1702" t="s">
        <v>47</v>
      </c>
      <c r="K1702">
        <v>501.16</v>
      </c>
      <c r="L1702">
        <v>2</v>
      </c>
      <c r="M1702">
        <v>0.04</v>
      </c>
      <c r="N1702">
        <v>392.98</v>
      </c>
      <c r="O1702" t="s">
        <v>65</v>
      </c>
      <c r="P1702">
        <v>2021</v>
      </c>
    </row>
    <row r="1703" spans="1:16" x14ac:dyDescent="0.25">
      <c r="A1703" t="s">
        <v>3669</v>
      </c>
      <c r="B1703" s="1">
        <v>44936</v>
      </c>
      <c r="C1703" s="1">
        <v>44965</v>
      </c>
      <c r="D1703" t="s">
        <v>61</v>
      </c>
      <c r="E1703" t="s">
        <v>3670</v>
      </c>
      <c r="F1703" t="s">
        <v>19</v>
      </c>
      <c r="G1703" t="s">
        <v>480</v>
      </c>
      <c r="H1703" t="s">
        <v>59</v>
      </c>
      <c r="I1703" t="s">
        <v>39</v>
      </c>
      <c r="J1703" t="s">
        <v>40</v>
      </c>
      <c r="K1703">
        <v>387.2</v>
      </c>
      <c r="L1703">
        <v>1</v>
      </c>
      <c r="M1703">
        <v>0.18</v>
      </c>
      <c r="N1703">
        <v>46.16</v>
      </c>
      <c r="O1703" t="s">
        <v>32</v>
      </c>
      <c r="P1703">
        <v>2023</v>
      </c>
    </row>
    <row r="1704" spans="1:16" x14ac:dyDescent="0.25">
      <c r="A1704" t="s">
        <v>3671</v>
      </c>
      <c r="B1704" s="1">
        <v>44893</v>
      </c>
      <c r="C1704" s="1">
        <v>45042</v>
      </c>
      <c r="D1704" t="s">
        <v>34</v>
      </c>
      <c r="E1704" t="s">
        <v>3672</v>
      </c>
      <c r="F1704" t="s">
        <v>19</v>
      </c>
      <c r="G1704" t="s">
        <v>988</v>
      </c>
      <c r="H1704" t="s">
        <v>59</v>
      </c>
      <c r="I1704" t="s">
        <v>39</v>
      </c>
      <c r="J1704" t="s">
        <v>47</v>
      </c>
      <c r="K1704">
        <v>193.99</v>
      </c>
      <c r="L1704">
        <v>2</v>
      </c>
      <c r="M1704">
        <v>0.22</v>
      </c>
      <c r="N1704">
        <v>115.3</v>
      </c>
      <c r="O1704" t="s">
        <v>71</v>
      </c>
      <c r="P1704">
        <v>2022</v>
      </c>
    </row>
    <row r="1705" spans="1:16" x14ac:dyDescent="0.25">
      <c r="A1705" t="s">
        <v>3673</v>
      </c>
      <c r="B1705" s="1">
        <v>45352</v>
      </c>
      <c r="C1705" s="1">
        <v>45619</v>
      </c>
      <c r="D1705" t="s">
        <v>34</v>
      </c>
      <c r="E1705" t="s">
        <v>3674</v>
      </c>
      <c r="F1705" t="s">
        <v>19</v>
      </c>
      <c r="G1705" t="s">
        <v>2099</v>
      </c>
      <c r="H1705" t="s">
        <v>87</v>
      </c>
      <c r="I1705" t="s">
        <v>39</v>
      </c>
      <c r="J1705" t="s">
        <v>47</v>
      </c>
      <c r="K1705">
        <v>196.48</v>
      </c>
      <c r="L1705">
        <v>4</v>
      </c>
      <c r="M1705">
        <v>0.11</v>
      </c>
      <c r="N1705">
        <v>388.15</v>
      </c>
      <c r="O1705" t="s">
        <v>24</v>
      </c>
      <c r="P1705">
        <v>2024</v>
      </c>
    </row>
    <row r="1706" spans="1:16" x14ac:dyDescent="0.25">
      <c r="A1706" t="s">
        <v>3675</v>
      </c>
      <c r="B1706" s="1">
        <v>44606</v>
      </c>
      <c r="C1706" s="1">
        <v>45439</v>
      </c>
      <c r="D1706" t="s">
        <v>17</v>
      </c>
      <c r="E1706" t="s">
        <v>3676</v>
      </c>
      <c r="F1706" t="s">
        <v>28</v>
      </c>
      <c r="G1706" t="s">
        <v>80</v>
      </c>
      <c r="H1706" t="s">
        <v>38</v>
      </c>
      <c r="I1706" t="s">
        <v>39</v>
      </c>
      <c r="J1706" t="s">
        <v>40</v>
      </c>
      <c r="K1706">
        <v>255.45</v>
      </c>
      <c r="L1706">
        <v>5</v>
      </c>
      <c r="M1706">
        <v>0.25</v>
      </c>
      <c r="N1706">
        <v>451.52</v>
      </c>
      <c r="O1706" t="s">
        <v>71</v>
      </c>
      <c r="P1706">
        <v>2022</v>
      </c>
    </row>
    <row r="1707" spans="1:16" x14ac:dyDescent="0.25">
      <c r="A1707" t="s">
        <v>3677</v>
      </c>
      <c r="B1707" s="1">
        <v>44202</v>
      </c>
      <c r="C1707" s="1">
        <v>44233</v>
      </c>
      <c r="D1707" t="s">
        <v>17</v>
      </c>
      <c r="E1707" t="s">
        <v>3678</v>
      </c>
      <c r="F1707" t="s">
        <v>36</v>
      </c>
      <c r="G1707" t="s">
        <v>166</v>
      </c>
      <c r="H1707" t="s">
        <v>87</v>
      </c>
      <c r="I1707" t="s">
        <v>22</v>
      </c>
      <c r="J1707" t="s">
        <v>132</v>
      </c>
      <c r="K1707">
        <v>480.34</v>
      </c>
      <c r="L1707">
        <v>10</v>
      </c>
      <c r="M1707">
        <v>0.28999999999999998</v>
      </c>
      <c r="N1707">
        <v>422.35</v>
      </c>
      <c r="O1707" t="s">
        <v>32</v>
      </c>
      <c r="P1707">
        <v>2021</v>
      </c>
    </row>
    <row r="1708" spans="1:16" x14ac:dyDescent="0.25">
      <c r="A1708" t="s">
        <v>3679</v>
      </c>
      <c r="B1708" s="1">
        <v>44931</v>
      </c>
      <c r="C1708" s="1">
        <v>45835</v>
      </c>
      <c r="D1708" t="s">
        <v>61</v>
      </c>
      <c r="E1708" t="s">
        <v>3680</v>
      </c>
      <c r="F1708" t="s">
        <v>36</v>
      </c>
      <c r="G1708" t="s">
        <v>1657</v>
      </c>
      <c r="H1708" t="s">
        <v>87</v>
      </c>
      <c r="I1708" t="s">
        <v>39</v>
      </c>
      <c r="J1708" t="s">
        <v>113</v>
      </c>
      <c r="K1708">
        <v>202.73</v>
      </c>
      <c r="L1708">
        <v>4</v>
      </c>
      <c r="M1708">
        <v>0.24</v>
      </c>
      <c r="N1708">
        <v>-76.349999999999994</v>
      </c>
      <c r="O1708" t="s">
        <v>32</v>
      </c>
      <c r="P1708">
        <v>2023</v>
      </c>
    </row>
    <row r="1709" spans="1:16" x14ac:dyDescent="0.25">
      <c r="A1709" t="s">
        <v>3681</v>
      </c>
      <c r="B1709" s="1">
        <v>44946</v>
      </c>
      <c r="C1709" s="1">
        <v>45779</v>
      </c>
      <c r="D1709" t="s">
        <v>17</v>
      </c>
      <c r="E1709" t="s">
        <v>3682</v>
      </c>
      <c r="F1709" t="s">
        <v>36</v>
      </c>
      <c r="G1709" t="s">
        <v>1237</v>
      </c>
      <c r="H1709" t="s">
        <v>87</v>
      </c>
      <c r="I1709" t="s">
        <v>39</v>
      </c>
      <c r="J1709" t="s">
        <v>113</v>
      </c>
      <c r="K1709">
        <v>623.41</v>
      </c>
      <c r="L1709">
        <v>8</v>
      </c>
      <c r="M1709">
        <v>0.22</v>
      </c>
      <c r="N1709">
        <v>113.04</v>
      </c>
      <c r="O1709" t="s">
        <v>24</v>
      </c>
      <c r="P1709">
        <v>2023</v>
      </c>
    </row>
    <row r="1710" spans="1:16" x14ac:dyDescent="0.25">
      <c r="A1710" t="s">
        <v>3683</v>
      </c>
      <c r="B1710" s="1">
        <v>44679</v>
      </c>
      <c r="C1710" s="1">
        <v>44685</v>
      </c>
      <c r="D1710" t="s">
        <v>26</v>
      </c>
      <c r="E1710" t="s">
        <v>3684</v>
      </c>
      <c r="F1710" t="s">
        <v>28</v>
      </c>
      <c r="G1710" t="s">
        <v>210</v>
      </c>
      <c r="H1710" t="s">
        <v>21</v>
      </c>
      <c r="I1710" t="s">
        <v>30</v>
      </c>
      <c r="J1710" t="s">
        <v>51</v>
      </c>
      <c r="K1710">
        <v>666.56</v>
      </c>
      <c r="L1710">
        <v>4</v>
      </c>
      <c r="M1710">
        <v>0.21</v>
      </c>
      <c r="N1710">
        <v>259.8</v>
      </c>
      <c r="O1710" t="s">
        <v>65</v>
      </c>
      <c r="P1710">
        <v>2022</v>
      </c>
    </row>
    <row r="1711" spans="1:16" x14ac:dyDescent="0.25">
      <c r="A1711" t="s">
        <v>3685</v>
      </c>
      <c r="B1711" s="1">
        <v>44578</v>
      </c>
      <c r="C1711" s="1">
        <v>44742</v>
      </c>
      <c r="D1711" t="s">
        <v>61</v>
      </c>
      <c r="E1711" t="s">
        <v>3686</v>
      </c>
      <c r="F1711" t="s">
        <v>19</v>
      </c>
      <c r="G1711" t="s">
        <v>708</v>
      </c>
      <c r="H1711" t="s">
        <v>59</v>
      </c>
      <c r="I1711" t="s">
        <v>39</v>
      </c>
      <c r="J1711" t="s">
        <v>113</v>
      </c>
      <c r="K1711">
        <v>13.44</v>
      </c>
      <c r="L1711">
        <v>9</v>
      </c>
      <c r="M1711">
        <v>0.13</v>
      </c>
      <c r="N1711">
        <v>-20.82</v>
      </c>
      <c r="O1711" t="s">
        <v>32</v>
      </c>
      <c r="P1711">
        <v>2022</v>
      </c>
    </row>
    <row r="1712" spans="1:16" x14ac:dyDescent="0.25">
      <c r="A1712" s="2" t="s">
        <v>3687</v>
      </c>
      <c r="B1712" s="1">
        <v>44505</v>
      </c>
      <c r="C1712" s="1">
        <v>45406</v>
      </c>
      <c r="D1712" t="s">
        <v>34</v>
      </c>
      <c r="E1712" t="s">
        <v>3688</v>
      </c>
      <c r="F1712" t="s">
        <v>36</v>
      </c>
      <c r="G1712" t="s">
        <v>508</v>
      </c>
      <c r="H1712" t="s">
        <v>21</v>
      </c>
      <c r="I1712" t="s">
        <v>30</v>
      </c>
      <c r="J1712" t="s">
        <v>51</v>
      </c>
      <c r="K1712">
        <v>387.29</v>
      </c>
      <c r="L1712">
        <v>8</v>
      </c>
      <c r="M1712">
        <v>0.09</v>
      </c>
      <c r="N1712">
        <v>-25.71</v>
      </c>
      <c r="O1712" t="s">
        <v>71</v>
      </c>
      <c r="P1712">
        <v>2021</v>
      </c>
    </row>
    <row r="1713" spans="1:16" x14ac:dyDescent="0.25">
      <c r="A1713" t="s">
        <v>3689</v>
      </c>
      <c r="B1713" s="1">
        <v>44867</v>
      </c>
      <c r="C1713" s="1">
        <v>45001</v>
      </c>
      <c r="D1713" t="s">
        <v>26</v>
      </c>
      <c r="E1713" t="s">
        <v>3690</v>
      </c>
      <c r="F1713" t="s">
        <v>28</v>
      </c>
      <c r="G1713" t="s">
        <v>401</v>
      </c>
      <c r="H1713" t="s">
        <v>21</v>
      </c>
      <c r="I1713" t="s">
        <v>30</v>
      </c>
      <c r="J1713" t="s">
        <v>31</v>
      </c>
      <c r="K1713">
        <v>974.06</v>
      </c>
      <c r="L1713">
        <v>10</v>
      </c>
      <c r="M1713">
        <v>0.02</v>
      </c>
      <c r="N1713">
        <v>263.91000000000003</v>
      </c>
      <c r="O1713" t="s">
        <v>71</v>
      </c>
      <c r="P1713">
        <v>2022</v>
      </c>
    </row>
    <row r="1714" spans="1:16" x14ac:dyDescent="0.25">
      <c r="A1714" t="s">
        <v>3691</v>
      </c>
      <c r="B1714" s="1">
        <v>45430</v>
      </c>
      <c r="C1714" s="1">
        <v>45458</v>
      </c>
      <c r="D1714" t="s">
        <v>26</v>
      </c>
      <c r="E1714" t="s">
        <v>3692</v>
      </c>
      <c r="F1714" t="s">
        <v>36</v>
      </c>
      <c r="G1714" t="s">
        <v>252</v>
      </c>
      <c r="H1714" t="s">
        <v>87</v>
      </c>
      <c r="I1714" t="s">
        <v>39</v>
      </c>
      <c r="J1714" t="s">
        <v>40</v>
      </c>
      <c r="K1714">
        <v>864.76</v>
      </c>
      <c r="L1714">
        <v>8</v>
      </c>
      <c r="M1714">
        <v>7.0000000000000007E-2</v>
      </c>
      <c r="N1714">
        <v>309.16000000000003</v>
      </c>
      <c r="O1714" t="s">
        <v>65</v>
      </c>
      <c r="P1714">
        <v>2024</v>
      </c>
    </row>
    <row r="1715" spans="1:16" x14ac:dyDescent="0.25">
      <c r="A1715" t="s">
        <v>3693</v>
      </c>
      <c r="B1715" s="1">
        <v>44428</v>
      </c>
      <c r="C1715" s="1">
        <v>45455</v>
      </c>
      <c r="D1715" t="s">
        <v>17</v>
      </c>
      <c r="E1715" t="s">
        <v>3694</v>
      </c>
      <c r="F1715" t="s">
        <v>19</v>
      </c>
      <c r="G1715" t="s">
        <v>2141</v>
      </c>
      <c r="H1715" t="s">
        <v>87</v>
      </c>
      <c r="I1715" t="s">
        <v>22</v>
      </c>
      <c r="J1715" t="s">
        <v>64</v>
      </c>
      <c r="K1715">
        <v>266.56</v>
      </c>
      <c r="L1715">
        <v>10</v>
      </c>
      <c r="M1715">
        <v>0.16</v>
      </c>
      <c r="N1715">
        <v>464.57</v>
      </c>
      <c r="O1715" t="s">
        <v>32</v>
      </c>
      <c r="P1715">
        <v>2021</v>
      </c>
    </row>
    <row r="1716" spans="1:16" x14ac:dyDescent="0.25">
      <c r="A1716" t="s">
        <v>3695</v>
      </c>
      <c r="B1716" s="1">
        <v>44330</v>
      </c>
      <c r="C1716" s="1">
        <v>45205</v>
      </c>
      <c r="D1716" t="s">
        <v>26</v>
      </c>
      <c r="E1716" t="s">
        <v>3696</v>
      </c>
      <c r="F1716" t="s">
        <v>19</v>
      </c>
      <c r="G1716" t="s">
        <v>708</v>
      </c>
      <c r="H1716" t="s">
        <v>59</v>
      </c>
      <c r="I1716" t="s">
        <v>30</v>
      </c>
      <c r="J1716" t="s">
        <v>51</v>
      </c>
      <c r="K1716">
        <v>161.96</v>
      </c>
      <c r="L1716">
        <v>5</v>
      </c>
      <c r="M1716">
        <v>0.28000000000000003</v>
      </c>
      <c r="N1716">
        <v>239.55</v>
      </c>
      <c r="O1716" t="s">
        <v>32</v>
      </c>
      <c r="P1716">
        <v>2021</v>
      </c>
    </row>
    <row r="1717" spans="1:16" x14ac:dyDescent="0.25">
      <c r="A1717" t="s">
        <v>3697</v>
      </c>
      <c r="B1717" s="1">
        <v>45452</v>
      </c>
      <c r="C1717" s="1">
        <v>45780</v>
      </c>
      <c r="D1717" t="s">
        <v>34</v>
      </c>
      <c r="E1717" t="s">
        <v>3698</v>
      </c>
      <c r="F1717" t="s">
        <v>19</v>
      </c>
      <c r="G1717" t="s">
        <v>735</v>
      </c>
      <c r="H1717" t="s">
        <v>87</v>
      </c>
      <c r="I1717" t="s">
        <v>30</v>
      </c>
      <c r="J1717" t="s">
        <v>31</v>
      </c>
      <c r="K1717">
        <v>78.430000000000007</v>
      </c>
      <c r="L1717">
        <v>4</v>
      </c>
      <c r="M1717">
        <v>0.1</v>
      </c>
      <c r="N1717">
        <v>23</v>
      </c>
      <c r="O1717" t="s">
        <v>65</v>
      </c>
      <c r="P1717">
        <v>2024</v>
      </c>
    </row>
    <row r="1718" spans="1:16" x14ac:dyDescent="0.25">
      <c r="A1718" t="s">
        <v>3699</v>
      </c>
      <c r="B1718" s="1">
        <v>45158</v>
      </c>
      <c r="C1718" s="1">
        <v>45510</v>
      </c>
      <c r="D1718" t="s">
        <v>61</v>
      </c>
      <c r="E1718" t="s">
        <v>3700</v>
      </c>
      <c r="F1718" t="s">
        <v>36</v>
      </c>
      <c r="G1718" t="s">
        <v>331</v>
      </c>
      <c r="H1718" t="s">
        <v>87</v>
      </c>
      <c r="I1718" t="s">
        <v>39</v>
      </c>
      <c r="J1718" t="s">
        <v>40</v>
      </c>
      <c r="K1718">
        <v>715.55</v>
      </c>
      <c r="L1718">
        <v>2</v>
      </c>
      <c r="M1718">
        <v>0.17</v>
      </c>
      <c r="N1718">
        <v>132.22</v>
      </c>
      <c r="O1718" t="s">
        <v>32</v>
      </c>
      <c r="P1718">
        <v>2023</v>
      </c>
    </row>
    <row r="1719" spans="1:16" x14ac:dyDescent="0.25">
      <c r="A1719" t="s">
        <v>3701</v>
      </c>
      <c r="B1719" s="1">
        <v>45600</v>
      </c>
      <c r="C1719" s="1">
        <v>45652</v>
      </c>
      <c r="D1719" t="s">
        <v>61</v>
      </c>
      <c r="E1719" t="s">
        <v>3702</v>
      </c>
      <c r="F1719" t="s">
        <v>19</v>
      </c>
      <c r="G1719" t="s">
        <v>511</v>
      </c>
      <c r="H1719" t="s">
        <v>59</v>
      </c>
      <c r="I1719" t="s">
        <v>30</v>
      </c>
      <c r="J1719" t="s">
        <v>31</v>
      </c>
      <c r="K1719">
        <v>385.41</v>
      </c>
      <c r="L1719">
        <v>1</v>
      </c>
      <c r="M1719">
        <v>0.15</v>
      </c>
      <c r="N1719">
        <v>411.19</v>
      </c>
      <c r="O1719" t="s">
        <v>71</v>
      </c>
      <c r="P1719">
        <v>2024</v>
      </c>
    </row>
    <row r="1720" spans="1:16" x14ac:dyDescent="0.25">
      <c r="A1720" t="s">
        <v>3703</v>
      </c>
      <c r="B1720" s="1">
        <v>44656</v>
      </c>
      <c r="C1720" s="1">
        <v>45622</v>
      </c>
      <c r="D1720" t="s">
        <v>61</v>
      </c>
      <c r="E1720" t="s">
        <v>3704</v>
      </c>
      <c r="F1720" t="s">
        <v>28</v>
      </c>
      <c r="G1720" t="s">
        <v>149</v>
      </c>
      <c r="H1720" t="s">
        <v>21</v>
      </c>
      <c r="I1720" t="s">
        <v>22</v>
      </c>
      <c r="J1720" t="s">
        <v>23</v>
      </c>
      <c r="K1720">
        <v>361.13</v>
      </c>
      <c r="L1720">
        <v>3</v>
      </c>
      <c r="M1720">
        <v>0.1</v>
      </c>
      <c r="N1720">
        <v>-4.3</v>
      </c>
      <c r="O1720" t="s">
        <v>32</v>
      </c>
      <c r="P1720">
        <v>2022</v>
      </c>
    </row>
    <row r="1721" spans="1:16" x14ac:dyDescent="0.25">
      <c r="A1721" t="s">
        <v>3705</v>
      </c>
      <c r="B1721" s="1">
        <v>44797</v>
      </c>
      <c r="C1721" s="1">
        <v>45366</v>
      </c>
      <c r="D1721" t="s">
        <v>17</v>
      </c>
      <c r="E1721" t="s">
        <v>3706</v>
      </c>
      <c r="F1721" t="s">
        <v>36</v>
      </c>
      <c r="G1721" t="s">
        <v>580</v>
      </c>
      <c r="H1721" t="s">
        <v>21</v>
      </c>
      <c r="I1721" t="s">
        <v>39</v>
      </c>
      <c r="J1721" t="s">
        <v>113</v>
      </c>
      <c r="K1721">
        <v>984.41</v>
      </c>
      <c r="L1721">
        <v>1</v>
      </c>
      <c r="M1721">
        <v>0.28999999999999998</v>
      </c>
      <c r="N1721">
        <v>294.83999999999997</v>
      </c>
      <c r="O1721" t="s">
        <v>65</v>
      </c>
      <c r="P1721">
        <v>2022</v>
      </c>
    </row>
    <row r="1722" spans="1:16" x14ac:dyDescent="0.25">
      <c r="A1722" t="s">
        <v>3707</v>
      </c>
      <c r="B1722" s="1">
        <v>45111</v>
      </c>
      <c r="C1722" s="1">
        <v>45845</v>
      </c>
      <c r="D1722" t="s">
        <v>34</v>
      </c>
      <c r="E1722" t="s">
        <v>3708</v>
      </c>
      <c r="F1722" t="s">
        <v>19</v>
      </c>
      <c r="G1722" t="s">
        <v>202</v>
      </c>
      <c r="H1722" t="s">
        <v>38</v>
      </c>
      <c r="I1722" t="s">
        <v>39</v>
      </c>
      <c r="J1722" t="s">
        <v>47</v>
      </c>
      <c r="K1722">
        <v>260.57</v>
      </c>
      <c r="L1722">
        <v>8</v>
      </c>
      <c r="M1722">
        <v>0.04</v>
      </c>
      <c r="N1722">
        <v>103.09</v>
      </c>
      <c r="O1722" t="s">
        <v>71</v>
      </c>
      <c r="P1722">
        <v>2023</v>
      </c>
    </row>
    <row r="1723" spans="1:16" x14ac:dyDescent="0.25">
      <c r="A1723" t="s">
        <v>3709</v>
      </c>
      <c r="B1723" s="1">
        <v>45004</v>
      </c>
      <c r="C1723" s="1">
        <v>45811</v>
      </c>
      <c r="D1723" t="s">
        <v>61</v>
      </c>
      <c r="E1723" t="s">
        <v>3710</v>
      </c>
      <c r="F1723" t="s">
        <v>19</v>
      </c>
      <c r="G1723" t="s">
        <v>83</v>
      </c>
      <c r="H1723" t="s">
        <v>87</v>
      </c>
      <c r="I1723" t="s">
        <v>22</v>
      </c>
      <c r="J1723" t="s">
        <v>64</v>
      </c>
      <c r="K1723">
        <v>175.66</v>
      </c>
      <c r="L1723">
        <v>10</v>
      </c>
      <c r="M1723">
        <v>0.02</v>
      </c>
      <c r="N1723">
        <v>35.28</v>
      </c>
      <c r="O1723" t="s">
        <v>71</v>
      </c>
      <c r="P1723">
        <v>2023</v>
      </c>
    </row>
    <row r="1724" spans="1:16" x14ac:dyDescent="0.25">
      <c r="A1724" t="s">
        <v>3711</v>
      </c>
      <c r="B1724" s="1">
        <v>44850</v>
      </c>
      <c r="C1724" s="1">
        <v>44929</v>
      </c>
      <c r="D1724" t="s">
        <v>61</v>
      </c>
      <c r="E1724" t="s">
        <v>3712</v>
      </c>
      <c r="F1724" t="s">
        <v>19</v>
      </c>
      <c r="G1724" t="s">
        <v>272</v>
      </c>
      <c r="H1724" t="s">
        <v>21</v>
      </c>
      <c r="I1724" t="s">
        <v>22</v>
      </c>
      <c r="J1724" t="s">
        <v>23</v>
      </c>
      <c r="K1724">
        <v>304.82</v>
      </c>
      <c r="L1724">
        <v>2</v>
      </c>
      <c r="M1724">
        <v>0.03</v>
      </c>
      <c r="N1724">
        <v>357.5</v>
      </c>
      <c r="O1724" t="s">
        <v>32</v>
      </c>
      <c r="P1724">
        <v>2022</v>
      </c>
    </row>
    <row r="1725" spans="1:16" x14ac:dyDescent="0.25">
      <c r="A1725" t="s">
        <v>3713</v>
      </c>
      <c r="B1725" s="1">
        <v>44270</v>
      </c>
      <c r="C1725" s="1">
        <v>44648</v>
      </c>
      <c r="D1725" t="s">
        <v>17</v>
      </c>
      <c r="E1725" t="s">
        <v>3714</v>
      </c>
      <c r="F1725" t="s">
        <v>36</v>
      </c>
      <c r="G1725" t="s">
        <v>694</v>
      </c>
      <c r="H1725" t="s">
        <v>38</v>
      </c>
      <c r="I1725" t="s">
        <v>22</v>
      </c>
      <c r="J1725" t="s">
        <v>132</v>
      </c>
      <c r="K1725">
        <v>522.77</v>
      </c>
      <c r="L1725">
        <v>6</v>
      </c>
      <c r="M1725">
        <v>0.25</v>
      </c>
      <c r="N1725">
        <v>470.35</v>
      </c>
      <c r="O1725" t="s">
        <v>24</v>
      </c>
      <c r="P1725">
        <v>2021</v>
      </c>
    </row>
    <row r="1726" spans="1:16" x14ac:dyDescent="0.25">
      <c r="A1726" t="s">
        <v>3715</v>
      </c>
      <c r="B1726" s="1">
        <v>44722</v>
      </c>
      <c r="C1726" s="1">
        <v>45695</v>
      </c>
      <c r="D1726" t="s">
        <v>17</v>
      </c>
      <c r="E1726" t="s">
        <v>3716</v>
      </c>
      <c r="F1726" t="s">
        <v>28</v>
      </c>
      <c r="G1726" t="s">
        <v>96</v>
      </c>
      <c r="H1726" t="s">
        <v>21</v>
      </c>
      <c r="I1726" t="s">
        <v>30</v>
      </c>
      <c r="J1726" t="s">
        <v>55</v>
      </c>
      <c r="K1726">
        <v>710.38</v>
      </c>
      <c r="L1726">
        <v>10</v>
      </c>
      <c r="M1726">
        <v>0.24</v>
      </c>
      <c r="N1726">
        <v>-90.55</v>
      </c>
      <c r="O1726" t="s">
        <v>71</v>
      </c>
      <c r="P1726">
        <v>2022</v>
      </c>
    </row>
    <row r="1727" spans="1:16" x14ac:dyDescent="0.25">
      <c r="A1727" t="s">
        <v>3717</v>
      </c>
      <c r="B1727" s="1">
        <v>44261</v>
      </c>
      <c r="C1727" s="1">
        <v>45749</v>
      </c>
      <c r="D1727" t="s">
        <v>17</v>
      </c>
      <c r="E1727" t="s">
        <v>3718</v>
      </c>
      <c r="F1727" t="s">
        <v>19</v>
      </c>
      <c r="G1727" t="s">
        <v>110</v>
      </c>
      <c r="H1727" t="s">
        <v>59</v>
      </c>
      <c r="I1727" t="s">
        <v>30</v>
      </c>
      <c r="J1727" t="s">
        <v>55</v>
      </c>
      <c r="K1727">
        <v>130.38</v>
      </c>
      <c r="L1727">
        <v>8</v>
      </c>
      <c r="M1727">
        <v>0.03</v>
      </c>
      <c r="N1727">
        <v>456.41</v>
      </c>
      <c r="O1727" t="s">
        <v>32</v>
      </c>
      <c r="P1727">
        <v>2021</v>
      </c>
    </row>
    <row r="1728" spans="1:16" x14ac:dyDescent="0.25">
      <c r="A1728" t="s">
        <v>3719</v>
      </c>
      <c r="B1728" s="1">
        <v>45542</v>
      </c>
      <c r="C1728" s="1">
        <v>45705</v>
      </c>
      <c r="D1728" t="s">
        <v>34</v>
      </c>
      <c r="E1728" t="s">
        <v>3720</v>
      </c>
      <c r="F1728" t="s">
        <v>36</v>
      </c>
      <c r="G1728" t="s">
        <v>116</v>
      </c>
      <c r="H1728" t="s">
        <v>59</v>
      </c>
      <c r="I1728" t="s">
        <v>30</v>
      </c>
      <c r="J1728" t="s">
        <v>31</v>
      </c>
      <c r="K1728">
        <v>991.1</v>
      </c>
      <c r="L1728">
        <v>3</v>
      </c>
      <c r="M1728">
        <v>0.04</v>
      </c>
      <c r="N1728">
        <v>321.02</v>
      </c>
      <c r="O1728" t="s">
        <v>71</v>
      </c>
      <c r="P1728">
        <v>2024</v>
      </c>
    </row>
    <row r="1729" spans="1:16" x14ac:dyDescent="0.25">
      <c r="A1729" t="s">
        <v>3721</v>
      </c>
      <c r="B1729" s="1">
        <v>44255</v>
      </c>
      <c r="C1729" s="1">
        <v>44364</v>
      </c>
      <c r="D1729" t="s">
        <v>26</v>
      </c>
      <c r="E1729" t="s">
        <v>3722</v>
      </c>
      <c r="F1729" t="s">
        <v>36</v>
      </c>
      <c r="G1729" t="s">
        <v>396</v>
      </c>
      <c r="H1729" t="s">
        <v>59</v>
      </c>
      <c r="I1729" t="s">
        <v>39</v>
      </c>
      <c r="J1729" t="s">
        <v>113</v>
      </c>
      <c r="K1729">
        <v>966.26</v>
      </c>
      <c r="L1729">
        <v>1</v>
      </c>
      <c r="M1729">
        <v>0.14000000000000001</v>
      </c>
      <c r="N1729">
        <v>153.1</v>
      </c>
      <c r="O1729" t="s">
        <v>65</v>
      </c>
      <c r="P1729">
        <v>2021</v>
      </c>
    </row>
    <row r="1730" spans="1:16" x14ac:dyDescent="0.25">
      <c r="A1730" t="s">
        <v>3723</v>
      </c>
      <c r="B1730" s="1">
        <v>44261</v>
      </c>
      <c r="C1730" s="1">
        <v>45401</v>
      </c>
      <c r="D1730" t="s">
        <v>61</v>
      </c>
      <c r="E1730" t="s">
        <v>3724</v>
      </c>
      <c r="F1730" t="s">
        <v>28</v>
      </c>
      <c r="G1730" t="s">
        <v>1375</v>
      </c>
      <c r="H1730" t="s">
        <v>21</v>
      </c>
      <c r="I1730" t="s">
        <v>30</v>
      </c>
      <c r="J1730" t="s">
        <v>55</v>
      </c>
      <c r="K1730">
        <v>102.85</v>
      </c>
      <c r="L1730">
        <v>2</v>
      </c>
      <c r="M1730">
        <v>0.04</v>
      </c>
      <c r="N1730">
        <v>376.89</v>
      </c>
      <c r="O1730" t="s">
        <v>32</v>
      </c>
      <c r="P1730">
        <v>2021</v>
      </c>
    </row>
    <row r="1731" spans="1:16" x14ac:dyDescent="0.25">
      <c r="A1731" t="s">
        <v>3725</v>
      </c>
      <c r="B1731" s="1">
        <v>44086</v>
      </c>
      <c r="C1731" s="1">
        <v>44732</v>
      </c>
      <c r="D1731" t="s">
        <v>26</v>
      </c>
      <c r="E1731" t="s">
        <v>3726</v>
      </c>
      <c r="F1731" t="s">
        <v>28</v>
      </c>
      <c r="G1731" t="s">
        <v>46</v>
      </c>
      <c r="H1731" t="s">
        <v>38</v>
      </c>
      <c r="I1731" t="s">
        <v>30</v>
      </c>
      <c r="J1731" t="s">
        <v>31</v>
      </c>
      <c r="K1731">
        <v>908.75</v>
      </c>
      <c r="L1731">
        <v>1</v>
      </c>
      <c r="M1731">
        <v>0.09</v>
      </c>
      <c r="N1731">
        <v>139.29</v>
      </c>
      <c r="O1731" t="s">
        <v>32</v>
      </c>
      <c r="P1731">
        <v>2020</v>
      </c>
    </row>
    <row r="1732" spans="1:16" x14ac:dyDescent="0.25">
      <c r="A1732" t="s">
        <v>3727</v>
      </c>
      <c r="B1732" s="1">
        <v>44798</v>
      </c>
      <c r="C1732" s="1">
        <v>45163</v>
      </c>
      <c r="D1732" t="s">
        <v>26</v>
      </c>
      <c r="E1732" t="s">
        <v>3728</v>
      </c>
      <c r="F1732" t="s">
        <v>36</v>
      </c>
      <c r="G1732" t="s">
        <v>688</v>
      </c>
      <c r="H1732" t="s">
        <v>59</v>
      </c>
      <c r="I1732" t="s">
        <v>30</v>
      </c>
      <c r="J1732" t="s">
        <v>55</v>
      </c>
      <c r="K1732">
        <v>316.61</v>
      </c>
      <c r="L1732">
        <v>2</v>
      </c>
      <c r="M1732">
        <v>0.04</v>
      </c>
      <c r="N1732">
        <v>10.050000000000001</v>
      </c>
      <c r="O1732" t="s">
        <v>65</v>
      </c>
      <c r="P1732">
        <v>2022</v>
      </c>
    </row>
    <row r="1733" spans="1:16" x14ac:dyDescent="0.25">
      <c r="A1733" t="s">
        <v>3729</v>
      </c>
      <c r="B1733" s="1">
        <v>45004</v>
      </c>
      <c r="C1733" s="1">
        <v>45561</v>
      </c>
      <c r="D1733" t="s">
        <v>34</v>
      </c>
      <c r="E1733" t="s">
        <v>3730</v>
      </c>
      <c r="F1733" t="s">
        <v>28</v>
      </c>
      <c r="G1733" t="s">
        <v>1678</v>
      </c>
      <c r="H1733" t="s">
        <v>38</v>
      </c>
      <c r="I1733" t="s">
        <v>30</v>
      </c>
      <c r="J1733" t="s">
        <v>51</v>
      </c>
      <c r="K1733">
        <v>747.96</v>
      </c>
      <c r="L1733">
        <v>1</v>
      </c>
      <c r="M1733">
        <v>0.13</v>
      </c>
      <c r="N1733">
        <v>350.4</v>
      </c>
      <c r="O1733" t="s">
        <v>24</v>
      </c>
      <c r="P1733">
        <v>2023</v>
      </c>
    </row>
    <row r="1734" spans="1:16" x14ac:dyDescent="0.25">
      <c r="A1734" t="s">
        <v>3731</v>
      </c>
      <c r="B1734" s="1">
        <v>44501</v>
      </c>
      <c r="C1734" s="1">
        <v>45377</v>
      </c>
      <c r="D1734" t="s">
        <v>17</v>
      </c>
      <c r="E1734" t="s">
        <v>3732</v>
      </c>
      <c r="F1734" t="s">
        <v>28</v>
      </c>
      <c r="G1734" t="s">
        <v>803</v>
      </c>
      <c r="H1734" t="s">
        <v>59</v>
      </c>
      <c r="I1734" t="s">
        <v>30</v>
      </c>
      <c r="J1734" t="s">
        <v>51</v>
      </c>
      <c r="K1734">
        <v>541.79</v>
      </c>
      <c r="L1734">
        <v>9</v>
      </c>
      <c r="M1734">
        <v>0.13</v>
      </c>
      <c r="N1734">
        <v>-37.32</v>
      </c>
      <c r="O1734" t="s">
        <v>32</v>
      </c>
      <c r="P1734">
        <v>2021</v>
      </c>
    </row>
    <row r="1735" spans="1:16" x14ac:dyDescent="0.25">
      <c r="A1735" t="s">
        <v>3733</v>
      </c>
      <c r="B1735" s="1">
        <v>44819</v>
      </c>
      <c r="C1735" s="1">
        <v>45523</v>
      </c>
      <c r="D1735" t="s">
        <v>26</v>
      </c>
      <c r="E1735" t="s">
        <v>3734</v>
      </c>
      <c r="F1735" t="s">
        <v>28</v>
      </c>
      <c r="G1735" t="s">
        <v>1041</v>
      </c>
      <c r="H1735" t="s">
        <v>59</v>
      </c>
      <c r="I1735" t="s">
        <v>30</v>
      </c>
      <c r="J1735" t="s">
        <v>51</v>
      </c>
      <c r="K1735">
        <v>943.35</v>
      </c>
      <c r="L1735">
        <v>1</v>
      </c>
      <c r="M1735">
        <v>0.21</v>
      </c>
      <c r="N1735">
        <v>421.23</v>
      </c>
      <c r="O1735" t="s">
        <v>71</v>
      </c>
      <c r="P1735">
        <v>2022</v>
      </c>
    </row>
    <row r="1736" spans="1:16" x14ac:dyDescent="0.25">
      <c r="A1736" t="s">
        <v>3735</v>
      </c>
      <c r="B1736" s="1">
        <v>45182</v>
      </c>
      <c r="C1736" s="1">
        <v>45349</v>
      </c>
      <c r="D1736" t="s">
        <v>61</v>
      </c>
      <c r="E1736" t="s">
        <v>3736</v>
      </c>
      <c r="F1736" t="s">
        <v>36</v>
      </c>
      <c r="G1736" t="s">
        <v>477</v>
      </c>
      <c r="H1736" t="s">
        <v>87</v>
      </c>
      <c r="I1736" t="s">
        <v>30</v>
      </c>
      <c r="J1736" t="s">
        <v>55</v>
      </c>
      <c r="K1736">
        <v>415.28</v>
      </c>
      <c r="L1736">
        <v>3</v>
      </c>
      <c r="M1736">
        <v>0.13</v>
      </c>
      <c r="N1736">
        <v>7.17</v>
      </c>
      <c r="O1736" t="s">
        <v>32</v>
      </c>
      <c r="P1736">
        <v>2023</v>
      </c>
    </row>
    <row r="1737" spans="1:16" x14ac:dyDescent="0.25">
      <c r="A1737" t="s">
        <v>3737</v>
      </c>
      <c r="B1737" s="1">
        <v>44069</v>
      </c>
      <c r="C1737" s="1">
        <v>44842</v>
      </c>
      <c r="D1737" t="s">
        <v>34</v>
      </c>
      <c r="E1737" t="s">
        <v>3738</v>
      </c>
      <c r="F1737" t="s">
        <v>19</v>
      </c>
      <c r="G1737" t="s">
        <v>255</v>
      </c>
      <c r="H1737" t="s">
        <v>59</v>
      </c>
      <c r="I1737" t="s">
        <v>30</v>
      </c>
      <c r="J1737" t="s">
        <v>55</v>
      </c>
      <c r="K1737">
        <v>268.81</v>
      </c>
      <c r="L1737">
        <v>10</v>
      </c>
      <c r="M1737">
        <v>0.01</v>
      </c>
      <c r="N1737">
        <v>185.11</v>
      </c>
      <c r="O1737" t="s">
        <v>32</v>
      </c>
      <c r="P1737">
        <v>2020</v>
      </c>
    </row>
    <row r="1738" spans="1:16" x14ac:dyDescent="0.25">
      <c r="A1738" t="s">
        <v>3739</v>
      </c>
      <c r="B1738" s="1">
        <v>45718</v>
      </c>
      <c r="C1738" s="1">
        <v>45750</v>
      </c>
      <c r="D1738" t="s">
        <v>61</v>
      </c>
      <c r="E1738" t="s">
        <v>3740</v>
      </c>
      <c r="F1738" t="s">
        <v>19</v>
      </c>
      <c r="G1738" t="s">
        <v>181</v>
      </c>
      <c r="H1738" t="s">
        <v>59</v>
      </c>
      <c r="I1738" t="s">
        <v>39</v>
      </c>
      <c r="J1738" t="s">
        <v>40</v>
      </c>
      <c r="K1738">
        <v>745.24</v>
      </c>
      <c r="L1738">
        <v>8</v>
      </c>
      <c r="M1738">
        <v>0.27</v>
      </c>
      <c r="N1738">
        <v>339.16</v>
      </c>
      <c r="O1738" t="s">
        <v>71</v>
      </c>
      <c r="P1738">
        <v>2025</v>
      </c>
    </row>
    <row r="1739" spans="1:16" x14ac:dyDescent="0.25">
      <c r="A1739" t="s">
        <v>3741</v>
      </c>
      <c r="B1739" s="1">
        <v>44902</v>
      </c>
      <c r="C1739" s="1">
        <v>45168</v>
      </c>
      <c r="D1739" t="s">
        <v>26</v>
      </c>
      <c r="E1739" t="s">
        <v>3742</v>
      </c>
      <c r="F1739" t="s">
        <v>28</v>
      </c>
      <c r="G1739" t="s">
        <v>688</v>
      </c>
      <c r="H1739" t="s">
        <v>87</v>
      </c>
      <c r="I1739" t="s">
        <v>39</v>
      </c>
      <c r="J1739" t="s">
        <v>113</v>
      </c>
      <c r="K1739">
        <v>191.02</v>
      </c>
      <c r="L1739">
        <v>10</v>
      </c>
      <c r="M1739">
        <v>0.09</v>
      </c>
      <c r="N1739">
        <v>86.32</v>
      </c>
      <c r="O1739" t="s">
        <v>32</v>
      </c>
      <c r="P1739">
        <v>2022</v>
      </c>
    </row>
    <row r="1740" spans="1:16" x14ac:dyDescent="0.25">
      <c r="A1740" t="s">
        <v>3743</v>
      </c>
      <c r="B1740" s="1">
        <v>44692</v>
      </c>
      <c r="C1740" s="1">
        <v>44982</v>
      </c>
      <c r="D1740" t="s">
        <v>26</v>
      </c>
      <c r="E1740" t="s">
        <v>3744</v>
      </c>
      <c r="F1740" t="s">
        <v>19</v>
      </c>
      <c r="G1740" t="s">
        <v>207</v>
      </c>
      <c r="H1740" t="s">
        <v>87</v>
      </c>
      <c r="I1740" t="s">
        <v>22</v>
      </c>
      <c r="J1740" t="s">
        <v>64</v>
      </c>
      <c r="K1740">
        <v>464.06</v>
      </c>
      <c r="L1740">
        <v>2</v>
      </c>
      <c r="M1740">
        <v>0.3</v>
      </c>
      <c r="N1740">
        <v>-66.11</v>
      </c>
      <c r="O1740" t="s">
        <v>71</v>
      </c>
      <c r="P1740">
        <v>2022</v>
      </c>
    </row>
    <row r="1741" spans="1:16" x14ac:dyDescent="0.25">
      <c r="A1741" t="s">
        <v>3745</v>
      </c>
      <c r="B1741" s="1">
        <v>44710</v>
      </c>
      <c r="C1741" s="1">
        <v>45167</v>
      </c>
      <c r="D1741" t="s">
        <v>34</v>
      </c>
      <c r="E1741" t="s">
        <v>3746</v>
      </c>
      <c r="F1741" t="s">
        <v>28</v>
      </c>
      <c r="G1741" t="s">
        <v>432</v>
      </c>
      <c r="H1741" t="s">
        <v>21</v>
      </c>
      <c r="I1741" t="s">
        <v>22</v>
      </c>
      <c r="J1741" t="s">
        <v>132</v>
      </c>
      <c r="K1741">
        <v>739.62</v>
      </c>
      <c r="L1741">
        <v>7</v>
      </c>
      <c r="M1741">
        <v>0.01</v>
      </c>
      <c r="N1741">
        <v>302.67</v>
      </c>
      <c r="O1741" t="s">
        <v>32</v>
      </c>
      <c r="P1741">
        <v>2022</v>
      </c>
    </row>
    <row r="1742" spans="1:16" x14ac:dyDescent="0.25">
      <c r="A1742" t="s">
        <v>3747</v>
      </c>
      <c r="B1742" s="1">
        <v>45655</v>
      </c>
      <c r="C1742" s="1">
        <v>45729</v>
      </c>
      <c r="D1742" t="s">
        <v>61</v>
      </c>
      <c r="E1742" t="s">
        <v>3748</v>
      </c>
      <c r="F1742" t="s">
        <v>28</v>
      </c>
      <c r="G1742" t="s">
        <v>1134</v>
      </c>
      <c r="H1742" t="s">
        <v>38</v>
      </c>
      <c r="I1742" t="s">
        <v>22</v>
      </c>
      <c r="J1742" t="s">
        <v>23</v>
      </c>
      <c r="K1742">
        <v>722.72</v>
      </c>
      <c r="L1742">
        <v>2</v>
      </c>
      <c r="M1742">
        <v>0.14000000000000001</v>
      </c>
      <c r="N1742">
        <v>7.02</v>
      </c>
      <c r="O1742" t="s">
        <v>32</v>
      </c>
      <c r="P1742">
        <v>2024</v>
      </c>
    </row>
    <row r="1743" spans="1:16" x14ac:dyDescent="0.25">
      <c r="A1743" t="s">
        <v>3749</v>
      </c>
      <c r="B1743" s="1">
        <v>45001</v>
      </c>
      <c r="C1743" s="1">
        <v>45798</v>
      </c>
      <c r="D1743" t="s">
        <v>61</v>
      </c>
      <c r="E1743" t="s">
        <v>3750</v>
      </c>
      <c r="F1743" t="s">
        <v>36</v>
      </c>
      <c r="G1743" t="s">
        <v>181</v>
      </c>
      <c r="H1743" t="s">
        <v>38</v>
      </c>
      <c r="I1743" t="s">
        <v>22</v>
      </c>
      <c r="J1743" t="s">
        <v>64</v>
      </c>
      <c r="K1743">
        <v>451.38</v>
      </c>
      <c r="L1743">
        <v>8</v>
      </c>
      <c r="M1743">
        <v>0.13</v>
      </c>
      <c r="N1743">
        <v>37.369999999999997</v>
      </c>
      <c r="O1743" t="s">
        <v>65</v>
      </c>
      <c r="P1743">
        <v>2023</v>
      </c>
    </row>
    <row r="1744" spans="1:16" x14ac:dyDescent="0.25">
      <c r="A1744" t="s">
        <v>3751</v>
      </c>
      <c r="B1744" s="1">
        <v>44507</v>
      </c>
      <c r="C1744" s="1">
        <v>44520</v>
      </c>
      <c r="D1744" t="s">
        <v>61</v>
      </c>
      <c r="E1744" t="s">
        <v>3752</v>
      </c>
      <c r="F1744" t="s">
        <v>19</v>
      </c>
      <c r="G1744" t="s">
        <v>1443</v>
      </c>
      <c r="H1744" t="s">
        <v>87</v>
      </c>
      <c r="I1744" t="s">
        <v>30</v>
      </c>
      <c r="J1744" t="s">
        <v>51</v>
      </c>
      <c r="K1744">
        <v>144.5</v>
      </c>
      <c r="L1744">
        <v>7</v>
      </c>
      <c r="M1744">
        <v>0.21</v>
      </c>
      <c r="N1744">
        <v>162.84</v>
      </c>
      <c r="O1744" t="s">
        <v>32</v>
      </c>
      <c r="P1744">
        <v>2021</v>
      </c>
    </row>
    <row r="1745" spans="1:16" x14ac:dyDescent="0.25">
      <c r="A1745" t="s">
        <v>3753</v>
      </c>
      <c r="B1745" s="1">
        <v>45087</v>
      </c>
      <c r="C1745" s="1">
        <v>45527</v>
      </c>
      <c r="D1745" t="s">
        <v>61</v>
      </c>
      <c r="E1745" t="s">
        <v>3754</v>
      </c>
      <c r="F1745" t="s">
        <v>28</v>
      </c>
      <c r="G1745" t="s">
        <v>424</v>
      </c>
      <c r="H1745" t="s">
        <v>38</v>
      </c>
      <c r="I1745" t="s">
        <v>30</v>
      </c>
      <c r="J1745" t="s">
        <v>55</v>
      </c>
      <c r="K1745">
        <v>107.29</v>
      </c>
      <c r="L1745">
        <v>5</v>
      </c>
      <c r="M1745">
        <v>0.15</v>
      </c>
      <c r="N1745">
        <v>212.78</v>
      </c>
      <c r="O1745" t="s">
        <v>24</v>
      </c>
      <c r="P1745">
        <v>2023</v>
      </c>
    </row>
    <row r="1746" spans="1:16" x14ac:dyDescent="0.25">
      <c r="A1746" t="s">
        <v>3755</v>
      </c>
      <c r="B1746" s="1">
        <v>44289</v>
      </c>
      <c r="C1746" s="1">
        <v>45078</v>
      </c>
      <c r="D1746" t="s">
        <v>61</v>
      </c>
      <c r="E1746" t="s">
        <v>3756</v>
      </c>
      <c r="F1746" t="s">
        <v>19</v>
      </c>
      <c r="G1746" t="s">
        <v>447</v>
      </c>
      <c r="H1746" t="s">
        <v>59</v>
      </c>
      <c r="I1746" t="s">
        <v>39</v>
      </c>
      <c r="J1746" t="s">
        <v>113</v>
      </c>
      <c r="K1746">
        <v>584.29999999999995</v>
      </c>
      <c r="L1746">
        <v>6</v>
      </c>
      <c r="M1746">
        <v>0.28000000000000003</v>
      </c>
      <c r="N1746">
        <v>63.93</v>
      </c>
      <c r="O1746" t="s">
        <v>32</v>
      </c>
      <c r="P1746">
        <v>2021</v>
      </c>
    </row>
    <row r="1747" spans="1:16" x14ac:dyDescent="0.25">
      <c r="A1747" t="s">
        <v>3757</v>
      </c>
      <c r="B1747" s="1">
        <v>44760</v>
      </c>
      <c r="C1747" s="1">
        <v>45262</v>
      </c>
      <c r="D1747" t="s">
        <v>34</v>
      </c>
      <c r="E1747" t="s">
        <v>3758</v>
      </c>
      <c r="F1747" t="s">
        <v>19</v>
      </c>
      <c r="G1747" t="s">
        <v>763</v>
      </c>
      <c r="H1747" t="s">
        <v>59</v>
      </c>
      <c r="I1747" t="s">
        <v>22</v>
      </c>
      <c r="J1747" t="s">
        <v>64</v>
      </c>
      <c r="K1747">
        <v>495.33</v>
      </c>
      <c r="L1747">
        <v>2</v>
      </c>
      <c r="M1747">
        <v>0.25</v>
      </c>
      <c r="N1747">
        <v>404.68</v>
      </c>
      <c r="O1747" t="s">
        <v>24</v>
      </c>
      <c r="P1747">
        <v>2022</v>
      </c>
    </row>
    <row r="1748" spans="1:16" x14ac:dyDescent="0.25">
      <c r="A1748" t="s">
        <v>3759</v>
      </c>
      <c r="B1748" s="1">
        <v>45527</v>
      </c>
      <c r="C1748" s="1">
        <v>45662</v>
      </c>
      <c r="D1748" t="s">
        <v>61</v>
      </c>
      <c r="E1748" t="s">
        <v>3760</v>
      </c>
      <c r="F1748" t="s">
        <v>28</v>
      </c>
      <c r="G1748" t="s">
        <v>853</v>
      </c>
      <c r="H1748" t="s">
        <v>38</v>
      </c>
      <c r="I1748" t="s">
        <v>39</v>
      </c>
      <c r="J1748" t="s">
        <v>113</v>
      </c>
      <c r="K1748">
        <v>620.91</v>
      </c>
      <c r="L1748">
        <v>5</v>
      </c>
      <c r="M1748">
        <v>0.19</v>
      </c>
      <c r="N1748">
        <v>-73.36</v>
      </c>
      <c r="O1748" t="s">
        <v>71</v>
      </c>
      <c r="P1748">
        <v>2024</v>
      </c>
    </row>
    <row r="1749" spans="1:16" x14ac:dyDescent="0.25">
      <c r="A1749" t="s">
        <v>3761</v>
      </c>
      <c r="B1749" s="1">
        <v>45249</v>
      </c>
      <c r="C1749" s="1">
        <v>45674</v>
      </c>
      <c r="D1749" t="s">
        <v>26</v>
      </c>
      <c r="E1749" t="s">
        <v>3762</v>
      </c>
      <c r="F1749" t="s">
        <v>28</v>
      </c>
      <c r="G1749" t="s">
        <v>199</v>
      </c>
      <c r="H1749" t="s">
        <v>21</v>
      </c>
      <c r="I1749" t="s">
        <v>39</v>
      </c>
      <c r="J1749" t="s">
        <v>113</v>
      </c>
      <c r="K1749">
        <v>238.09</v>
      </c>
      <c r="L1749">
        <v>8</v>
      </c>
      <c r="M1749">
        <v>0.11</v>
      </c>
      <c r="N1749">
        <v>285.2</v>
      </c>
      <c r="O1749" t="s">
        <v>24</v>
      </c>
      <c r="P1749">
        <v>2023</v>
      </c>
    </row>
    <row r="1750" spans="1:16" x14ac:dyDescent="0.25">
      <c r="A1750" s="2" t="s">
        <v>3763</v>
      </c>
      <c r="B1750" s="1">
        <v>44825</v>
      </c>
      <c r="C1750" s="1">
        <v>45304</v>
      </c>
      <c r="D1750" t="s">
        <v>17</v>
      </c>
      <c r="E1750" t="s">
        <v>3764</v>
      </c>
      <c r="F1750" t="s">
        <v>28</v>
      </c>
      <c r="G1750" t="s">
        <v>914</v>
      </c>
      <c r="H1750" t="s">
        <v>87</v>
      </c>
      <c r="I1750" t="s">
        <v>39</v>
      </c>
      <c r="J1750" t="s">
        <v>47</v>
      </c>
      <c r="K1750">
        <v>965.43</v>
      </c>
      <c r="L1750">
        <v>3</v>
      </c>
      <c r="M1750">
        <v>0.22</v>
      </c>
      <c r="N1750">
        <v>375.73</v>
      </c>
      <c r="O1750" t="s">
        <v>71</v>
      </c>
      <c r="P1750">
        <v>2022</v>
      </c>
    </row>
    <row r="1751" spans="1:16" x14ac:dyDescent="0.25">
      <c r="A1751" t="s">
        <v>3765</v>
      </c>
      <c r="B1751" s="1">
        <v>45816</v>
      </c>
      <c r="C1751" s="1">
        <v>45844</v>
      </c>
      <c r="D1751" t="s">
        <v>34</v>
      </c>
      <c r="E1751" t="s">
        <v>3766</v>
      </c>
      <c r="F1751" t="s">
        <v>19</v>
      </c>
      <c r="G1751" t="s">
        <v>630</v>
      </c>
      <c r="H1751" t="s">
        <v>59</v>
      </c>
      <c r="I1751" t="s">
        <v>30</v>
      </c>
      <c r="J1751" t="s">
        <v>31</v>
      </c>
      <c r="K1751">
        <v>656.92</v>
      </c>
      <c r="L1751">
        <v>9</v>
      </c>
      <c r="M1751">
        <v>0.23</v>
      </c>
      <c r="N1751">
        <v>423.51</v>
      </c>
      <c r="O1751" t="s">
        <v>65</v>
      </c>
      <c r="P1751">
        <v>2025</v>
      </c>
    </row>
    <row r="1752" spans="1:16" x14ac:dyDescent="0.25">
      <c r="A1752" t="s">
        <v>3767</v>
      </c>
      <c r="B1752" s="1">
        <v>45641</v>
      </c>
      <c r="C1752" s="1">
        <v>45754</v>
      </c>
      <c r="D1752" t="s">
        <v>26</v>
      </c>
      <c r="E1752" t="s">
        <v>3768</v>
      </c>
      <c r="F1752" t="s">
        <v>28</v>
      </c>
      <c r="G1752" t="s">
        <v>508</v>
      </c>
      <c r="H1752" t="s">
        <v>87</v>
      </c>
      <c r="I1752" t="s">
        <v>30</v>
      </c>
      <c r="J1752" t="s">
        <v>55</v>
      </c>
      <c r="K1752">
        <v>580.97</v>
      </c>
      <c r="L1752">
        <v>5</v>
      </c>
      <c r="M1752">
        <v>0.24</v>
      </c>
      <c r="N1752">
        <v>71.239999999999995</v>
      </c>
      <c r="O1752" t="s">
        <v>32</v>
      </c>
      <c r="P1752">
        <v>2024</v>
      </c>
    </row>
    <row r="1753" spans="1:16" x14ac:dyDescent="0.25">
      <c r="A1753" s="2" t="s">
        <v>3769</v>
      </c>
      <c r="B1753" s="1">
        <v>45226</v>
      </c>
      <c r="C1753" s="1">
        <v>45648</v>
      </c>
      <c r="D1753" t="s">
        <v>26</v>
      </c>
      <c r="E1753" t="s">
        <v>3770</v>
      </c>
      <c r="F1753" t="s">
        <v>36</v>
      </c>
      <c r="G1753" t="s">
        <v>1001</v>
      </c>
      <c r="H1753" t="s">
        <v>87</v>
      </c>
      <c r="I1753" t="s">
        <v>22</v>
      </c>
      <c r="J1753" t="s">
        <v>23</v>
      </c>
      <c r="K1753">
        <v>382.94</v>
      </c>
      <c r="L1753">
        <v>6</v>
      </c>
      <c r="M1753">
        <v>0.18</v>
      </c>
      <c r="N1753">
        <v>402.16</v>
      </c>
      <c r="O1753" t="s">
        <v>65</v>
      </c>
      <c r="P1753">
        <v>2023</v>
      </c>
    </row>
    <row r="1754" spans="1:16" x14ac:dyDescent="0.25">
      <c r="A1754" t="s">
        <v>3771</v>
      </c>
      <c r="B1754" s="1">
        <v>45515</v>
      </c>
      <c r="C1754" s="1">
        <v>45706</v>
      </c>
      <c r="D1754" t="s">
        <v>61</v>
      </c>
      <c r="E1754" t="s">
        <v>3772</v>
      </c>
      <c r="F1754" t="s">
        <v>28</v>
      </c>
      <c r="G1754" t="s">
        <v>68</v>
      </c>
      <c r="H1754" t="s">
        <v>21</v>
      </c>
      <c r="I1754" t="s">
        <v>22</v>
      </c>
      <c r="J1754" t="s">
        <v>23</v>
      </c>
      <c r="K1754">
        <v>830.41</v>
      </c>
      <c r="L1754">
        <v>8</v>
      </c>
      <c r="M1754">
        <v>0.16</v>
      </c>
      <c r="N1754">
        <v>442.24</v>
      </c>
      <c r="O1754" t="s">
        <v>71</v>
      </c>
      <c r="P1754">
        <v>2024</v>
      </c>
    </row>
    <row r="1755" spans="1:16" x14ac:dyDescent="0.25">
      <c r="A1755" t="s">
        <v>3773</v>
      </c>
      <c r="B1755" s="1">
        <v>44207</v>
      </c>
      <c r="C1755" s="1">
        <v>44359</v>
      </c>
      <c r="D1755" t="s">
        <v>17</v>
      </c>
      <c r="E1755" t="s">
        <v>3774</v>
      </c>
      <c r="F1755" t="s">
        <v>36</v>
      </c>
      <c r="G1755" t="s">
        <v>1041</v>
      </c>
      <c r="H1755" t="s">
        <v>59</v>
      </c>
      <c r="I1755" t="s">
        <v>30</v>
      </c>
      <c r="J1755" t="s">
        <v>31</v>
      </c>
      <c r="K1755">
        <v>233.68</v>
      </c>
      <c r="L1755">
        <v>6</v>
      </c>
      <c r="M1755">
        <v>0.04</v>
      </c>
      <c r="N1755">
        <v>150.44999999999999</v>
      </c>
      <c r="O1755" t="s">
        <v>32</v>
      </c>
      <c r="P1755">
        <v>2021</v>
      </c>
    </row>
    <row r="1756" spans="1:16" x14ac:dyDescent="0.25">
      <c r="A1756" t="s">
        <v>3775</v>
      </c>
      <c r="B1756" s="1">
        <v>45821</v>
      </c>
      <c r="C1756" s="1">
        <v>45846</v>
      </c>
      <c r="D1756" t="s">
        <v>61</v>
      </c>
      <c r="E1756" t="s">
        <v>3776</v>
      </c>
      <c r="F1756" t="s">
        <v>19</v>
      </c>
      <c r="G1756" t="s">
        <v>593</v>
      </c>
      <c r="H1756" t="s">
        <v>21</v>
      </c>
      <c r="I1756" t="s">
        <v>39</v>
      </c>
      <c r="J1756" t="s">
        <v>113</v>
      </c>
      <c r="K1756">
        <v>879.81</v>
      </c>
      <c r="L1756">
        <v>8</v>
      </c>
      <c r="M1756">
        <v>0.03</v>
      </c>
      <c r="N1756">
        <v>-35.76</v>
      </c>
      <c r="O1756" t="s">
        <v>24</v>
      </c>
      <c r="P1756">
        <v>2025</v>
      </c>
    </row>
    <row r="1757" spans="1:16" x14ac:dyDescent="0.25">
      <c r="A1757" t="s">
        <v>3777</v>
      </c>
      <c r="B1757" s="1">
        <v>44375</v>
      </c>
      <c r="C1757" s="1">
        <v>45383</v>
      </c>
      <c r="D1757" t="s">
        <v>34</v>
      </c>
      <c r="E1757" t="s">
        <v>3778</v>
      </c>
      <c r="F1757" t="s">
        <v>36</v>
      </c>
      <c r="G1757" t="s">
        <v>1106</v>
      </c>
      <c r="H1757" t="s">
        <v>59</v>
      </c>
      <c r="I1757" t="s">
        <v>22</v>
      </c>
      <c r="J1757" t="s">
        <v>132</v>
      </c>
      <c r="K1757">
        <v>731.38</v>
      </c>
      <c r="L1757">
        <v>8</v>
      </c>
      <c r="M1757">
        <v>0.12</v>
      </c>
      <c r="N1757">
        <v>341.52</v>
      </c>
      <c r="O1757" t="s">
        <v>24</v>
      </c>
      <c r="P1757">
        <v>2021</v>
      </c>
    </row>
    <row r="1758" spans="1:16" x14ac:dyDescent="0.25">
      <c r="A1758" t="s">
        <v>3779</v>
      </c>
      <c r="B1758" s="1">
        <v>44917</v>
      </c>
      <c r="C1758" s="1">
        <v>44984</v>
      </c>
      <c r="D1758" t="s">
        <v>61</v>
      </c>
      <c r="E1758" t="s">
        <v>3780</v>
      </c>
      <c r="F1758" t="s">
        <v>36</v>
      </c>
      <c r="G1758" t="s">
        <v>163</v>
      </c>
      <c r="H1758" t="s">
        <v>21</v>
      </c>
      <c r="I1758" t="s">
        <v>22</v>
      </c>
      <c r="J1758" t="s">
        <v>132</v>
      </c>
      <c r="K1758">
        <v>820.88</v>
      </c>
      <c r="L1758">
        <v>3</v>
      </c>
      <c r="M1758">
        <v>0.17</v>
      </c>
      <c r="N1758">
        <v>346.82</v>
      </c>
      <c r="O1758" t="s">
        <v>32</v>
      </c>
      <c r="P1758">
        <v>2022</v>
      </c>
    </row>
    <row r="1759" spans="1:16" x14ac:dyDescent="0.25">
      <c r="A1759" t="s">
        <v>3781</v>
      </c>
      <c r="B1759" s="1">
        <v>45542</v>
      </c>
      <c r="C1759" s="1">
        <v>45619</v>
      </c>
      <c r="D1759" t="s">
        <v>26</v>
      </c>
      <c r="E1759" t="s">
        <v>3782</v>
      </c>
      <c r="F1759" t="s">
        <v>19</v>
      </c>
      <c r="G1759" t="s">
        <v>808</v>
      </c>
      <c r="H1759" t="s">
        <v>87</v>
      </c>
      <c r="I1759" t="s">
        <v>22</v>
      </c>
      <c r="J1759" t="s">
        <v>64</v>
      </c>
      <c r="K1759">
        <v>908.52</v>
      </c>
      <c r="L1759">
        <v>4</v>
      </c>
      <c r="M1759">
        <v>0.21</v>
      </c>
      <c r="N1759">
        <v>-29.5</v>
      </c>
      <c r="O1759" t="s">
        <v>24</v>
      </c>
      <c r="P1759">
        <v>2024</v>
      </c>
    </row>
    <row r="1760" spans="1:16" x14ac:dyDescent="0.25">
      <c r="A1760" t="s">
        <v>3783</v>
      </c>
      <c r="B1760" s="1">
        <v>44553</v>
      </c>
      <c r="C1760" s="1">
        <v>45689</v>
      </c>
      <c r="D1760" t="s">
        <v>17</v>
      </c>
      <c r="E1760" t="s">
        <v>3784</v>
      </c>
      <c r="F1760" t="s">
        <v>19</v>
      </c>
      <c r="G1760" t="s">
        <v>178</v>
      </c>
      <c r="H1760" t="s">
        <v>59</v>
      </c>
      <c r="I1760" t="s">
        <v>30</v>
      </c>
      <c r="J1760" t="s">
        <v>55</v>
      </c>
      <c r="K1760">
        <v>677.36</v>
      </c>
      <c r="L1760">
        <v>9</v>
      </c>
      <c r="M1760">
        <v>0.13</v>
      </c>
      <c r="N1760">
        <v>-91.7</v>
      </c>
      <c r="O1760" t="s">
        <v>71</v>
      </c>
      <c r="P1760">
        <v>2021</v>
      </c>
    </row>
    <row r="1761" spans="1:16" x14ac:dyDescent="0.25">
      <c r="A1761" t="s">
        <v>3785</v>
      </c>
      <c r="B1761" s="1">
        <v>44339</v>
      </c>
      <c r="C1761" s="1">
        <v>44675</v>
      </c>
      <c r="D1761" t="s">
        <v>34</v>
      </c>
      <c r="E1761" t="s">
        <v>3786</v>
      </c>
      <c r="F1761" t="s">
        <v>36</v>
      </c>
      <c r="G1761" t="s">
        <v>480</v>
      </c>
      <c r="H1761" t="s">
        <v>21</v>
      </c>
      <c r="I1761" t="s">
        <v>30</v>
      </c>
      <c r="J1761" t="s">
        <v>55</v>
      </c>
      <c r="K1761">
        <v>465.12</v>
      </c>
      <c r="L1761">
        <v>5</v>
      </c>
      <c r="M1761">
        <v>0.26</v>
      </c>
      <c r="N1761">
        <v>-92.42</v>
      </c>
      <c r="O1761" t="s">
        <v>32</v>
      </c>
      <c r="P1761">
        <v>2021</v>
      </c>
    </row>
    <row r="1762" spans="1:16" x14ac:dyDescent="0.25">
      <c r="A1762" t="s">
        <v>3787</v>
      </c>
      <c r="B1762" s="1">
        <v>45763</v>
      </c>
      <c r="C1762" s="1">
        <v>45816</v>
      </c>
      <c r="D1762" t="s">
        <v>17</v>
      </c>
      <c r="E1762" t="s">
        <v>3788</v>
      </c>
      <c r="F1762" t="s">
        <v>36</v>
      </c>
      <c r="G1762" t="s">
        <v>1382</v>
      </c>
      <c r="H1762" t="s">
        <v>38</v>
      </c>
      <c r="I1762" t="s">
        <v>30</v>
      </c>
      <c r="J1762" t="s">
        <v>55</v>
      </c>
      <c r="K1762">
        <v>99.4</v>
      </c>
      <c r="L1762">
        <v>9</v>
      </c>
      <c r="M1762">
        <v>0.17</v>
      </c>
      <c r="N1762">
        <v>-30.75</v>
      </c>
      <c r="O1762" t="s">
        <v>32</v>
      </c>
      <c r="P1762">
        <v>2025</v>
      </c>
    </row>
    <row r="1763" spans="1:16" x14ac:dyDescent="0.25">
      <c r="A1763" t="s">
        <v>3789</v>
      </c>
      <c r="B1763" s="1">
        <v>45050</v>
      </c>
      <c r="C1763" s="1">
        <v>45632</v>
      </c>
      <c r="D1763" t="s">
        <v>17</v>
      </c>
      <c r="E1763" t="s">
        <v>3790</v>
      </c>
      <c r="F1763" t="s">
        <v>28</v>
      </c>
      <c r="G1763" t="s">
        <v>294</v>
      </c>
      <c r="H1763" t="s">
        <v>87</v>
      </c>
      <c r="I1763" t="s">
        <v>30</v>
      </c>
      <c r="J1763" t="s">
        <v>51</v>
      </c>
      <c r="K1763">
        <v>765.32</v>
      </c>
      <c r="L1763">
        <v>4</v>
      </c>
      <c r="M1763">
        <v>0.05</v>
      </c>
      <c r="N1763">
        <v>-82.26</v>
      </c>
      <c r="O1763" t="s">
        <v>24</v>
      </c>
      <c r="P1763">
        <v>2023</v>
      </c>
    </row>
    <row r="1764" spans="1:16" x14ac:dyDescent="0.25">
      <c r="A1764" t="s">
        <v>3791</v>
      </c>
      <c r="B1764" s="1">
        <v>44062</v>
      </c>
      <c r="C1764" s="1">
        <v>44407</v>
      </c>
      <c r="D1764" t="s">
        <v>61</v>
      </c>
      <c r="E1764" t="s">
        <v>3792</v>
      </c>
      <c r="F1764" t="s">
        <v>19</v>
      </c>
      <c r="G1764" t="s">
        <v>1923</v>
      </c>
      <c r="H1764" t="s">
        <v>21</v>
      </c>
      <c r="I1764" t="s">
        <v>39</v>
      </c>
      <c r="J1764" t="s">
        <v>113</v>
      </c>
      <c r="K1764">
        <v>596</v>
      </c>
      <c r="L1764">
        <v>10</v>
      </c>
      <c r="M1764">
        <v>0.24</v>
      </c>
      <c r="N1764">
        <v>87.15</v>
      </c>
      <c r="O1764" t="s">
        <v>32</v>
      </c>
      <c r="P1764">
        <v>2020</v>
      </c>
    </row>
    <row r="1765" spans="1:16" x14ac:dyDescent="0.25">
      <c r="A1765" t="s">
        <v>3793</v>
      </c>
      <c r="B1765" s="1">
        <v>45515</v>
      </c>
      <c r="C1765" s="1">
        <v>45682</v>
      </c>
      <c r="D1765" t="s">
        <v>61</v>
      </c>
      <c r="E1765" t="s">
        <v>3794</v>
      </c>
      <c r="F1765" t="s">
        <v>19</v>
      </c>
      <c r="G1765" t="s">
        <v>158</v>
      </c>
      <c r="H1765" t="s">
        <v>59</v>
      </c>
      <c r="I1765" t="s">
        <v>22</v>
      </c>
      <c r="J1765" t="s">
        <v>23</v>
      </c>
      <c r="K1765">
        <v>88.43</v>
      </c>
      <c r="L1765">
        <v>1</v>
      </c>
      <c r="M1765">
        <v>0.2</v>
      </c>
      <c r="N1765">
        <v>333.49</v>
      </c>
      <c r="O1765" t="s">
        <v>32</v>
      </c>
      <c r="P1765">
        <v>2024</v>
      </c>
    </row>
    <row r="1766" spans="1:16" x14ac:dyDescent="0.25">
      <c r="A1766" t="s">
        <v>3795</v>
      </c>
      <c r="B1766" s="1">
        <v>45623</v>
      </c>
      <c r="C1766" s="1">
        <v>45769</v>
      </c>
      <c r="D1766" t="s">
        <v>61</v>
      </c>
      <c r="E1766" t="s">
        <v>3796</v>
      </c>
      <c r="F1766" t="s">
        <v>19</v>
      </c>
      <c r="G1766" t="s">
        <v>856</v>
      </c>
      <c r="H1766" t="s">
        <v>38</v>
      </c>
      <c r="I1766" t="s">
        <v>22</v>
      </c>
      <c r="J1766" t="s">
        <v>64</v>
      </c>
      <c r="K1766">
        <v>845.61</v>
      </c>
      <c r="L1766">
        <v>4</v>
      </c>
      <c r="M1766">
        <v>0.28000000000000003</v>
      </c>
      <c r="N1766">
        <v>118.14</v>
      </c>
      <c r="O1766" t="s">
        <v>32</v>
      </c>
      <c r="P1766">
        <v>2024</v>
      </c>
    </row>
    <row r="1767" spans="1:16" x14ac:dyDescent="0.25">
      <c r="A1767" t="s">
        <v>3797</v>
      </c>
      <c r="B1767" s="1">
        <v>44040</v>
      </c>
      <c r="C1767" s="1">
        <v>44586</v>
      </c>
      <c r="D1767" t="s">
        <v>26</v>
      </c>
      <c r="E1767" t="s">
        <v>3798</v>
      </c>
      <c r="F1767" t="s">
        <v>28</v>
      </c>
      <c r="G1767" t="s">
        <v>917</v>
      </c>
      <c r="H1767" t="s">
        <v>21</v>
      </c>
      <c r="I1767" t="s">
        <v>22</v>
      </c>
      <c r="J1767" t="s">
        <v>64</v>
      </c>
      <c r="K1767">
        <v>481.85</v>
      </c>
      <c r="L1767">
        <v>9</v>
      </c>
      <c r="M1767">
        <v>0.02</v>
      </c>
      <c r="N1767">
        <v>40.36</v>
      </c>
      <c r="O1767" t="s">
        <v>32</v>
      </c>
      <c r="P1767">
        <v>2020</v>
      </c>
    </row>
    <row r="1768" spans="1:16" x14ac:dyDescent="0.25">
      <c r="A1768" t="s">
        <v>3799</v>
      </c>
      <c r="B1768" s="1">
        <v>44296</v>
      </c>
      <c r="C1768" s="1">
        <v>45659</v>
      </c>
      <c r="D1768" t="s">
        <v>26</v>
      </c>
      <c r="E1768" t="s">
        <v>3800</v>
      </c>
      <c r="F1768" t="s">
        <v>28</v>
      </c>
      <c r="G1768" t="s">
        <v>598</v>
      </c>
      <c r="H1768" t="s">
        <v>38</v>
      </c>
      <c r="I1768" t="s">
        <v>30</v>
      </c>
      <c r="J1768" t="s">
        <v>51</v>
      </c>
      <c r="K1768">
        <v>871.22</v>
      </c>
      <c r="L1768">
        <v>4</v>
      </c>
      <c r="M1768">
        <v>0.04</v>
      </c>
      <c r="N1768">
        <v>153.26</v>
      </c>
      <c r="O1768" t="s">
        <v>24</v>
      </c>
      <c r="P1768">
        <v>2021</v>
      </c>
    </row>
    <row r="1769" spans="1:16" x14ac:dyDescent="0.25">
      <c r="A1769" t="s">
        <v>3801</v>
      </c>
      <c r="B1769" s="1">
        <v>44163</v>
      </c>
      <c r="C1769" s="1">
        <v>44295</v>
      </c>
      <c r="D1769" t="s">
        <v>26</v>
      </c>
      <c r="E1769" t="s">
        <v>2838</v>
      </c>
      <c r="F1769" t="s">
        <v>28</v>
      </c>
      <c r="G1769" t="s">
        <v>545</v>
      </c>
      <c r="H1769" t="s">
        <v>21</v>
      </c>
      <c r="I1769" t="s">
        <v>30</v>
      </c>
      <c r="J1769" t="s">
        <v>55</v>
      </c>
      <c r="K1769">
        <v>956.2</v>
      </c>
      <c r="L1769">
        <v>9</v>
      </c>
      <c r="M1769">
        <v>0.08</v>
      </c>
      <c r="N1769">
        <v>262.54000000000002</v>
      </c>
      <c r="O1769" t="s">
        <v>32</v>
      </c>
      <c r="P1769">
        <v>2020</v>
      </c>
    </row>
    <row r="1770" spans="1:16" x14ac:dyDescent="0.25">
      <c r="A1770" t="s">
        <v>3802</v>
      </c>
      <c r="B1770" s="1">
        <v>44342</v>
      </c>
      <c r="C1770" s="1">
        <v>45001</v>
      </c>
      <c r="D1770" t="s">
        <v>34</v>
      </c>
      <c r="E1770" t="s">
        <v>3803</v>
      </c>
      <c r="F1770" t="s">
        <v>36</v>
      </c>
      <c r="G1770" t="s">
        <v>291</v>
      </c>
      <c r="H1770" t="s">
        <v>21</v>
      </c>
      <c r="I1770" t="s">
        <v>22</v>
      </c>
      <c r="J1770" t="s">
        <v>23</v>
      </c>
      <c r="K1770">
        <v>711.76</v>
      </c>
      <c r="L1770">
        <v>6</v>
      </c>
      <c r="M1770">
        <v>0.12</v>
      </c>
      <c r="N1770">
        <v>209.98</v>
      </c>
      <c r="O1770" t="s">
        <v>71</v>
      </c>
      <c r="P1770">
        <v>2021</v>
      </c>
    </row>
    <row r="1771" spans="1:16" x14ac:dyDescent="0.25">
      <c r="A1771" t="s">
        <v>3804</v>
      </c>
      <c r="B1771" s="1">
        <v>44584</v>
      </c>
      <c r="C1771" s="1">
        <v>44590</v>
      </c>
      <c r="D1771" t="s">
        <v>34</v>
      </c>
      <c r="E1771" t="s">
        <v>3805</v>
      </c>
      <c r="F1771" t="s">
        <v>28</v>
      </c>
      <c r="G1771" t="s">
        <v>249</v>
      </c>
      <c r="H1771" t="s">
        <v>38</v>
      </c>
      <c r="I1771" t="s">
        <v>22</v>
      </c>
      <c r="J1771" t="s">
        <v>64</v>
      </c>
      <c r="K1771">
        <v>98.12</v>
      </c>
      <c r="L1771">
        <v>7</v>
      </c>
      <c r="M1771">
        <v>0.17</v>
      </c>
      <c r="N1771">
        <v>491.56</v>
      </c>
      <c r="O1771" t="s">
        <v>65</v>
      </c>
      <c r="P1771">
        <v>2022</v>
      </c>
    </row>
    <row r="1772" spans="1:16" x14ac:dyDescent="0.25">
      <c r="A1772" t="s">
        <v>3806</v>
      </c>
      <c r="B1772" s="1">
        <v>45360</v>
      </c>
      <c r="C1772" s="1">
        <v>45404</v>
      </c>
      <c r="D1772" t="s">
        <v>26</v>
      </c>
      <c r="E1772" t="s">
        <v>3807</v>
      </c>
      <c r="F1772" t="s">
        <v>36</v>
      </c>
      <c r="G1772" t="s">
        <v>943</v>
      </c>
      <c r="H1772" t="s">
        <v>87</v>
      </c>
      <c r="I1772" t="s">
        <v>30</v>
      </c>
      <c r="J1772" t="s">
        <v>55</v>
      </c>
      <c r="K1772">
        <v>301.62</v>
      </c>
      <c r="L1772">
        <v>4</v>
      </c>
      <c r="M1772">
        <v>0.08</v>
      </c>
      <c r="N1772">
        <v>-50.44</v>
      </c>
      <c r="O1772" t="s">
        <v>65</v>
      </c>
      <c r="P1772">
        <v>2024</v>
      </c>
    </row>
    <row r="1773" spans="1:16" x14ac:dyDescent="0.25">
      <c r="A1773" t="s">
        <v>3808</v>
      </c>
      <c r="B1773" s="1">
        <v>45702</v>
      </c>
      <c r="C1773" s="1">
        <v>45813</v>
      </c>
      <c r="D1773" t="s">
        <v>26</v>
      </c>
      <c r="E1773" t="s">
        <v>3809</v>
      </c>
      <c r="F1773" t="s">
        <v>19</v>
      </c>
      <c r="G1773" t="s">
        <v>135</v>
      </c>
      <c r="H1773" t="s">
        <v>87</v>
      </c>
      <c r="I1773" t="s">
        <v>22</v>
      </c>
      <c r="J1773" t="s">
        <v>64</v>
      </c>
      <c r="K1773">
        <v>357.91</v>
      </c>
      <c r="L1773">
        <v>9</v>
      </c>
      <c r="M1773">
        <v>0.19</v>
      </c>
      <c r="N1773">
        <v>131.22</v>
      </c>
      <c r="O1773" t="s">
        <v>65</v>
      </c>
      <c r="P1773">
        <v>2025</v>
      </c>
    </row>
    <row r="1774" spans="1:16" x14ac:dyDescent="0.25">
      <c r="A1774" s="2" t="s">
        <v>3810</v>
      </c>
      <c r="B1774" s="1">
        <v>44854</v>
      </c>
      <c r="C1774" s="1">
        <v>44878</v>
      </c>
      <c r="D1774" t="s">
        <v>17</v>
      </c>
      <c r="E1774" t="s">
        <v>3811</v>
      </c>
      <c r="F1774" t="s">
        <v>36</v>
      </c>
      <c r="G1774" t="s">
        <v>1001</v>
      </c>
      <c r="H1774" t="s">
        <v>87</v>
      </c>
      <c r="I1774" t="s">
        <v>22</v>
      </c>
      <c r="J1774" t="s">
        <v>132</v>
      </c>
      <c r="K1774">
        <v>782.11</v>
      </c>
      <c r="L1774">
        <v>1</v>
      </c>
      <c r="M1774">
        <v>0.09</v>
      </c>
      <c r="N1774">
        <v>47.56</v>
      </c>
      <c r="O1774" t="s">
        <v>32</v>
      </c>
      <c r="P1774">
        <v>2022</v>
      </c>
    </row>
    <row r="1775" spans="1:16" x14ac:dyDescent="0.25">
      <c r="A1775" t="s">
        <v>3812</v>
      </c>
      <c r="B1775" s="1">
        <v>44648</v>
      </c>
      <c r="C1775" s="1">
        <v>45480</v>
      </c>
      <c r="D1775" t="s">
        <v>61</v>
      </c>
      <c r="E1775" t="s">
        <v>3813</v>
      </c>
      <c r="F1775" t="s">
        <v>19</v>
      </c>
      <c r="G1775" t="s">
        <v>808</v>
      </c>
      <c r="H1775" t="s">
        <v>38</v>
      </c>
      <c r="I1775" t="s">
        <v>30</v>
      </c>
      <c r="J1775" t="s">
        <v>51</v>
      </c>
      <c r="K1775">
        <v>429.52</v>
      </c>
      <c r="L1775">
        <v>1</v>
      </c>
      <c r="M1775">
        <v>0.28000000000000003</v>
      </c>
      <c r="N1775">
        <v>441.5</v>
      </c>
      <c r="O1775" t="s">
        <v>65</v>
      </c>
      <c r="P1775">
        <v>2022</v>
      </c>
    </row>
    <row r="1776" spans="1:16" x14ac:dyDescent="0.25">
      <c r="A1776" t="s">
        <v>3814</v>
      </c>
      <c r="B1776" s="1">
        <v>45374</v>
      </c>
      <c r="C1776" s="1">
        <v>45526</v>
      </c>
      <c r="D1776" t="s">
        <v>17</v>
      </c>
      <c r="E1776" t="s">
        <v>3815</v>
      </c>
      <c r="F1776" t="s">
        <v>28</v>
      </c>
      <c r="G1776" t="s">
        <v>155</v>
      </c>
      <c r="H1776" t="s">
        <v>59</v>
      </c>
      <c r="I1776" t="s">
        <v>22</v>
      </c>
      <c r="J1776" t="s">
        <v>132</v>
      </c>
      <c r="K1776">
        <v>850.49</v>
      </c>
      <c r="L1776">
        <v>10</v>
      </c>
      <c r="M1776">
        <v>0.2</v>
      </c>
      <c r="N1776">
        <v>209.91</v>
      </c>
      <c r="O1776" t="s">
        <v>32</v>
      </c>
      <c r="P1776">
        <v>2024</v>
      </c>
    </row>
    <row r="1777" spans="1:16" x14ac:dyDescent="0.25">
      <c r="A1777" t="s">
        <v>3816</v>
      </c>
      <c r="B1777" s="1">
        <v>45385</v>
      </c>
      <c r="C1777" s="1">
        <v>45542</v>
      </c>
      <c r="D1777" t="s">
        <v>34</v>
      </c>
      <c r="E1777" t="s">
        <v>3817</v>
      </c>
      <c r="F1777" t="s">
        <v>19</v>
      </c>
      <c r="G1777" t="s">
        <v>530</v>
      </c>
      <c r="H1777" t="s">
        <v>21</v>
      </c>
      <c r="I1777" t="s">
        <v>39</v>
      </c>
      <c r="J1777" t="s">
        <v>47</v>
      </c>
      <c r="K1777">
        <v>696.41</v>
      </c>
      <c r="L1777">
        <v>2</v>
      </c>
      <c r="M1777">
        <v>0.17</v>
      </c>
      <c r="N1777">
        <v>368.59</v>
      </c>
      <c r="O1777" t="s">
        <v>24</v>
      </c>
      <c r="P1777">
        <v>2024</v>
      </c>
    </row>
    <row r="1778" spans="1:16" x14ac:dyDescent="0.25">
      <c r="A1778" t="s">
        <v>3818</v>
      </c>
      <c r="B1778" s="1">
        <v>45335</v>
      </c>
      <c r="C1778" s="1">
        <v>45669</v>
      </c>
      <c r="D1778" t="s">
        <v>61</v>
      </c>
      <c r="E1778" t="s">
        <v>3819</v>
      </c>
      <c r="F1778" t="s">
        <v>28</v>
      </c>
      <c r="G1778" t="s">
        <v>128</v>
      </c>
      <c r="H1778" t="s">
        <v>59</v>
      </c>
      <c r="I1778" t="s">
        <v>30</v>
      </c>
      <c r="J1778" t="s">
        <v>51</v>
      </c>
      <c r="K1778">
        <v>64.92</v>
      </c>
      <c r="L1778">
        <v>3</v>
      </c>
      <c r="M1778">
        <v>0.23</v>
      </c>
      <c r="N1778">
        <v>163.16999999999999</v>
      </c>
      <c r="O1778" t="s">
        <v>71</v>
      </c>
      <c r="P1778">
        <v>2024</v>
      </c>
    </row>
    <row r="1779" spans="1:16" x14ac:dyDescent="0.25">
      <c r="A1779" t="s">
        <v>3820</v>
      </c>
      <c r="B1779" s="1">
        <v>44966</v>
      </c>
      <c r="C1779" s="1">
        <v>45652</v>
      </c>
      <c r="D1779" t="s">
        <v>61</v>
      </c>
      <c r="E1779" t="s">
        <v>3821</v>
      </c>
      <c r="F1779" t="s">
        <v>28</v>
      </c>
      <c r="G1779" t="s">
        <v>424</v>
      </c>
      <c r="H1779" t="s">
        <v>21</v>
      </c>
      <c r="I1779" t="s">
        <v>30</v>
      </c>
      <c r="J1779" t="s">
        <v>55</v>
      </c>
      <c r="K1779">
        <v>536.38</v>
      </c>
      <c r="L1779">
        <v>7</v>
      </c>
      <c r="M1779">
        <v>0.11</v>
      </c>
      <c r="N1779">
        <v>365.12</v>
      </c>
      <c r="O1779" t="s">
        <v>65</v>
      </c>
      <c r="P1779">
        <v>2023</v>
      </c>
    </row>
    <row r="1780" spans="1:16" x14ac:dyDescent="0.25">
      <c r="A1780" t="s">
        <v>3822</v>
      </c>
      <c r="B1780" s="1">
        <v>44491</v>
      </c>
      <c r="C1780" s="1">
        <v>45366</v>
      </c>
      <c r="D1780" t="s">
        <v>34</v>
      </c>
      <c r="E1780" t="s">
        <v>3823</v>
      </c>
      <c r="F1780" t="s">
        <v>28</v>
      </c>
      <c r="G1780" t="s">
        <v>210</v>
      </c>
      <c r="H1780" t="s">
        <v>21</v>
      </c>
      <c r="I1780" t="s">
        <v>30</v>
      </c>
      <c r="J1780" t="s">
        <v>51</v>
      </c>
      <c r="K1780">
        <v>365.27</v>
      </c>
      <c r="L1780">
        <v>8</v>
      </c>
      <c r="M1780">
        <v>0.17</v>
      </c>
      <c r="N1780">
        <v>201.01</v>
      </c>
      <c r="O1780" t="s">
        <v>65</v>
      </c>
      <c r="P1780">
        <v>2021</v>
      </c>
    </row>
    <row r="1781" spans="1:16" x14ac:dyDescent="0.25">
      <c r="A1781" t="s">
        <v>3824</v>
      </c>
      <c r="B1781" s="1">
        <v>45633</v>
      </c>
      <c r="C1781" s="1">
        <v>45849</v>
      </c>
      <c r="D1781" t="s">
        <v>61</v>
      </c>
      <c r="E1781" t="s">
        <v>3825</v>
      </c>
      <c r="F1781" t="s">
        <v>28</v>
      </c>
      <c r="G1781" t="s">
        <v>249</v>
      </c>
      <c r="H1781" t="s">
        <v>21</v>
      </c>
      <c r="I1781" t="s">
        <v>30</v>
      </c>
      <c r="J1781" t="s">
        <v>55</v>
      </c>
      <c r="K1781">
        <v>435.62</v>
      </c>
      <c r="L1781">
        <v>5</v>
      </c>
      <c r="M1781">
        <v>0.28999999999999998</v>
      </c>
      <c r="N1781">
        <v>-40.770000000000003</v>
      </c>
      <c r="O1781" t="s">
        <v>71</v>
      </c>
      <c r="P1781">
        <v>2024</v>
      </c>
    </row>
    <row r="1782" spans="1:16" x14ac:dyDescent="0.25">
      <c r="A1782" t="s">
        <v>3826</v>
      </c>
      <c r="B1782" s="1">
        <v>45129</v>
      </c>
      <c r="C1782" s="1">
        <v>45595</v>
      </c>
      <c r="D1782" t="s">
        <v>26</v>
      </c>
      <c r="E1782" t="s">
        <v>3827</v>
      </c>
      <c r="F1782" t="s">
        <v>19</v>
      </c>
      <c r="G1782" t="s">
        <v>80</v>
      </c>
      <c r="H1782" t="s">
        <v>21</v>
      </c>
      <c r="I1782" t="s">
        <v>39</v>
      </c>
      <c r="J1782" t="s">
        <v>47</v>
      </c>
      <c r="K1782">
        <v>439.43</v>
      </c>
      <c r="L1782">
        <v>6</v>
      </c>
      <c r="M1782">
        <v>0.05</v>
      </c>
      <c r="N1782">
        <v>357.16</v>
      </c>
      <c r="O1782" t="s">
        <v>71</v>
      </c>
      <c r="P1782">
        <v>2023</v>
      </c>
    </row>
    <row r="1783" spans="1:16" x14ac:dyDescent="0.25">
      <c r="A1783" t="s">
        <v>3828</v>
      </c>
      <c r="B1783" s="1">
        <v>44646</v>
      </c>
      <c r="C1783" s="1">
        <v>45033</v>
      </c>
      <c r="D1783" t="s">
        <v>17</v>
      </c>
      <c r="E1783" t="s">
        <v>3829</v>
      </c>
      <c r="F1783" t="s">
        <v>19</v>
      </c>
      <c r="G1783" t="s">
        <v>409</v>
      </c>
      <c r="H1783" t="s">
        <v>59</v>
      </c>
      <c r="I1783" t="s">
        <v>39</v>
      </c>
      <c r="J1783" t="s">
        <v>40</v>
      </c>
      <c r="K1783">
        <v>285</v>
      </c>
      <c r="L1783">
        <v>3</v>
      </c>
      <c r="M1783">
        <v>0.25</v>
      </c>
      <c r="N1783">
        <v>458.95</v>
      </c>
      <c r="O1783" t="s">
        <v>71</v>
      </c>
      <c r="P1783">
        <v>2022</v>
      </c>
    </row>
    <row r="1784" spans="1:16" x14ac:dyDescent="0.25">
      <c r="A1784" t="s">
        <v>3830</v>
      </c>
      <c r="B1784" s="1">
        <v>44532</v>
      </c>
      <c r="C1784" s="1">
        <v>45081</v>
      </c>
      <c r="D1784" t="s">
        <v>61</v>
      </c>
      <c r="E1784" t="s">
        <v>3831</v>
      </c>
      <c r="F1784" t="s">
        <v>28</v>
      </c>
      <c r="G1784" t="s">
        <v>1701</v>
      </c>
      <c r="H1784" t="s">
        <v>59</v>
      </c>
      <c r="I1784" t="s">
        <v>30</v>
      </c>
      <c r="J1784" t="s">
        <v>31</v>
      </c>
      <c r="K1784">
        <v>999.64</v>
      </c>
      <c r="L1784">
        <v>2</v>
      </c>
      <c r="M1784">
        <v>7.0000000000000007E-2</v>
      </c>
      <c r="N1784">
        <v>165.91</v>
      </c>
      <c r="O1784" t="s">
        <v>65</v>
      </c>
      <c r="P1784">
        <v>2021</v>
      </c>
    </row>
    <row r="1785" spans="1:16" x14ac:dyDescent="0.25">
      <c r="A1785" t="s">
        <v>3832</v>
      </c>
      <c r="B1785" s="1">
        <v>45722</v>
      </c>
      <c r="C1785" s="1">
        <v>45752</v>
      </c>
      <c r="D1785" t="s">
        <v>26</v>
      </c>
      <c r="E1785" t="s">
        <v>3833</v>
      </c>
      <c r="F1785" t="s">
        <v>36</v>
      </c>
      <c r="G1785" t="s">
        <v>720</v>
      </c>
      <c r="H1785" t="s">
        <v>21</v>
      </c>
      <c r="I1785" t="s">
        <v>22</v>
      </c>
      <c r="J1785" t="s">
        <v>132</v>
      </c>
      <c r="K1785">
        <v>900.67</v>
      </c>
      <c r="L1785">
        <v>6</v>
      </c>
      <c r="M1785">
        <v>0.1</v>
      </c>
      <c r="N1785">
        <v>252.99</v>
      </c>
      <c r="O1785" t="s">
        <v>71</v>
      </c>
      <c r="P1785">
        <v>2025</v>
      </c>
    </row>
    <row r="1786" spans="1:16" x14ac:dyDescent="0.25">
      <c r="A1786" t="s">
        <v>3834</v>
      </c>
      <c r="B1786" s="1">
        <v>45191</v>
      </c>
      <c r="C1786" s="1">
        <v>45600</v>
      </c>
      <c r="D1786" t="s">
        <v>34</v>
      </c>
      <c r="E1786" t="s">
        <v>3835</v>
      </c>
      <c r="F1786" t="s">
        <v>28</v>
      </c>
      <c r="G1786" t="s">
        <v>202</v>
      </c>
      <c r="H1786" t="s">
        <v>87</v>
      </c>
      <c r="I1786" t="s">
        <v>22</v>
      </c>
      <c r="J1786" t="s">
        <v>23</v>
      </c>
      <c r="K1786">
        <v>93.99</v>
      </c>
      <c r="L1786">
        <v>9</v>
      </c>
      <c r="M1786">
        <v>0.01</v>
      </c>
      <c r="N1786">
        <v>194.51</v>
      </c>
      <c r="O1786" t="s">
        <v>32</v>
      </c>
      <c r="P1786">
        <v>2023</v>
      </c>
    </row>
    <row r="1787" spans="1:16" x14ac:dyDescent="0.25">
      <c r="A1787" t="s">
        <v>3836</v>
      </c>
      <c r="B1787" s="1">
        <v>44906</v>
      </c>
      <c r="C1787" s="1">
        <v>45696</v>
      </c>
      <c r="D1787" t="s">
        <v>26</v>
      </c>
      <c r="E1787" t="s">
        <v>3837</v>
      </c>
      <c r="F1787" t="s">
        <v>28</v>
      </c>
      <c r="G1787" t="s">
        <v>1512</v>
      </c>
      <c r="H1787" t="s">
        <v>87</v>
      </c>
      <c r="I1787" t="s">
        <v>22</v>
      </c>
      <c r="J1787" t="s">
        <v>23</v>
      </c>
      <c r="K1787">
        <v>986.12</v>
      </c>
      <c r="L1787">
        <v>10</v>
      </c>
      <c r="M1787">
        <v>0.19</v>
      </c>
      <c r="N1787">
        <v>227.54</v>
      </c>
      <c r="O1787" t="s">
        <v>71</v>
      </c>
      <c r="P1787">
        <v>2022</v>
      </c>
    </row>
    <row r="1788" spans="1:16" x14ac:dyDescent="0.25">
      <c r="A1788" t="s">
        <v>3838</v>
      </c>
      <c r="B1788" s="1">
        <v>44504</v>
      </c>
      <c r="C1788" s="1">
        <v>45605</v>
      </c>
      <c r="D1788" t="s">
        <v>26</v>
      </c>
      <c r="E1788" t="s">
        <v>3839</v>
      </c>
      <c r="F1788" t="s">
        <v>19</v>
      </c>
      <c r="G1788" t="s">
        <v>725</v>
      </c>
      <c r="H1788" t="s">
        <v>87</v>
      </c>
      <c r="I1788" t="s">
        <v>22</v>
      </c>
      <c r="J1788" t="s">
        <v>64</v>
      </c>
      <c r="K1788">
        <v>850.59</v>
      </c>
      <c r="L1788">
        <v>8</v>
      </c>
      <c r="M1788">
        <v>0.12</v>
      </c>
      <c r="N1788">
        <v>454.61</v>
      </c>
      <c r="O1788" t="s">
        <v>24</v>
      </c>
      <c r="P1788">
        <v>2021</v>
      </c>
    </row>
    <row r="1789" spans="1:16" x14ac:dyDescent="0.25">
      <c r="A1789" t="s">
        <v>3840</v>
      </c>
      <c r="B1789" s="1">
        <v>44195</v>
      </c>
      <c r="C1789" s="1">
        <v>44969</v>
      </c>
      <c r="D1789" t="s">
        <v>26</v>
      </c>
      <c r="E1789" t="s">
        <v>3841</v>
      </c>
      <c r="F1789" t="s">
        <v>28</v>
      </c>
      <c r="G1789" t="s">
        <v>817</v>
      </c>
      <c r="H1789" t="s">
        <v>21</v>
      </c>
      <c r="I1789" t="s">
        <v>22</v>
      </c>
      <c r="J1789" t="s">
        <v>132</v>
      </c>
      <c r="K1789">
        <v>406.09</v>
      </c>
      <c r="L1789">
        <v>6</v>
      </c>
      <c r="M1789">
        <v>0.13</v>
      </c>
      <c r="N1789">
        <v>481.26</v>
      </c>
      <c r="O1789" t="s">
        <v>65</v>
      </c>
      <c r="P1789">
        <v>2020</v>
      </c>
    </row>
    <row r="1790" spans="1:16" x14ac:dyDescent="0.25">
      <c r="A1790" t="s">
        <v>3842</v>
      </c>
      <c r="B1790" s="1">
        <v>45027</v>
      </c>
      <c r="C1790" s="1">
        <v>45574</v>
      </c>
      <c r="D1790" t="s">
        <v>17</v>
      </c>
      <c r="E1790" t="s">
        <v>3843</v>
      </c>
      <c r="F1790" t="s">
        <v>28</v>
      </c>
      <c r="G1790" t="s">
        <v>1029</v>
      </c>
      <c r="H1790" t="s">
        <v>59</v>
      </c>
      <c r="I1790" t="s">
        <v>39</v>
      </c>
      <c r="J1790" t="s">
        <v>113</v>
      </c>
      <c r="K1790">
        <v>814.96</v>
      </c>
      <c r="L1790">
        <v>4</v>
      </c>
      <c r="M1790">
        <v>0.27</v>
      </c>
      <c r="N1790">
        <v>-10.92</v>
      </c>
      <c r="O1790" t="s">
        <v>32</v>
      </c>
      <c r="P1790">
        <v>2023</v>
      </c>
    </row>
    <row r="1791" spans="1:16" x14ac:dyDescent="0.25">
      <c r="A1791" t="s">
        <v>3844</v>
      </c>
      <c r="B1791" s="1">
        <v>44350</v>
      </c>
      <c r="C1791" s="1">
        <v>45291</v>
      </c>
      <c r="D1791" t="s">
        <v>26</v>
      </c>
      <c r="E1791" t="s">
        <v>3845</v>
      </c>
      <c r="F1791" t="s">
        <v>28</v>
      </c>
      <c r="G1791" t="s">
        <v>243</v>
      </c>
      <c r="H1791" t="s">
        <v>21</v>
      </c>
      <c r="I1791" t="s">
        <v>22</v>
      </c>
      <c r="J1791" t="s">
        <v>132</v>
      </c>
      <c r="K1791">
        <v>302.79000000000002</v>
      </c>
      <c r="L1791">
        <v>9</v>
      </c>
      <c r="M1791">
        <v>0.03</v>
      </c>
      <c r="N1791">
        <v>382.21</v>
      </c>
      <c r="O1791" t="s">
        <v>65</v>
      </c>
      <c r="P1791">
        <v>2021</v>
      </c>
    </row>
    <row r="1792" spans="1:16" x14ac:dyDescent="0.25">
      <c r="A1792" t="s">
        <v>3846</v>
      </c>
      <c r="B1792" s="1">
        <v>44394</v>
      </c>
      <c r="C1792" s="1">
        <v>45665</v>
      </c>
      <c r="D1792" t="s">
        <v>34</v>
      </c>
      <c r="E1792" t="s">
        <v>3847</v>
      </c>
      <c r="F1792" t="s">
        <v>36</v>
      </c>
      <c r="G1792" t="s">
        <v>301</v>
      </c>
      <c r="H1792" t="s">
        <v>38</v>
      </c>
      <c r="I1792" t="s">
        <v>22</v>
      </c>
      <c r="J1792" t="s">
        <v>23</v>
      </c>
      <c r="K1792">
        <v>693.65</v>
      </c>
      <c r="L1792">
        <v>3</v>
      </c>
      <c r="M1792">
        <v>0.19</v>
      </c>
      <c r="N1792">
        <v>139.44999999999999</v>
      </c>
      <c r="O1792" t="s">
        <v>71</v>
      </c>
      <c r="P1792">
        <v>2021</v>
      </c>
    </row>
    <row r="1793" spans="1:16" x14ac:dyDescent="0.25">
      <c r="A1793" t="s">
        <v>3848</v>
      </c>
      <c r="B1793" s="1">
        <v>45834</v>
      </c>
      <c r="C1793" s="1">
        <v>45848</v>
      </c>
      <c r="D1793" t="s">
        <v>26</v>
      </c>
      <c r="E1793" t="s">
        <v>3849</v>
      </c>
      <c r="F1793" t="s">
        <v>28</v>
      </c>
      <c r="G1793" t="s">
        <v>193</v>
      </c>
      <c r="H1793" t="s">
        <v>21</v>
      </c>
      <c r="I1793" t="s">
        <v>39</v>
      </c>
      <c r="J1793" t="s">
        <v>40</v>
      </c>
      <c r="K1793">
        <v>366.35</v>
      </c>
      <c r="L1793">
        <v>2</v>
      </c>
      <c r="M1793">
        <v>0.06</v>
      </c>
      <c r="N1793">
        <v>282.41000000000003</v>
      </c>
      <c r="O1793" t="s">
        <v>32</v>
      </c>
      <c r="P1793">
        <v>2025</v>
      </c>
    </row>
    <row r="1794" spans="1:16" x14ac:dyDescent="0.25">
      <c r="A1794" t="s">
        <v>3850</v>
      </c>
      <c r="B1794" s="1">
        <v>45848</v>
      </c>
      <c r="C1794" s="1">
        <v>45848</v>
      </c>
      <c r="D1794" t="s">
        <v>61</v>
      </c>
      <c r="E1794" t="s">
        <v>3851</v>
      </c>
      <c r="F1794" t="s">
        <v>19</v>
      </c>
      <c r="G1794" t="s">
        <v>530</v>
      </c>
      <c r="H1794" t="s">
        <v>21</v>
      </c>
      <c r="I1794" t="s">
        <v>30</v>
      </c>
      <c r="J1794" t="s">
        <v>31</v>
      </c>
      <c r="K1794">
        <v>354.48</v>
      </c>
      <c r="L1794">
        <v>9</v>
      </c>
      <c r="M1794">
        <v>0.28999999999999998</v>
      </c>
      <c r="N1794">
        <v>34.06</v>
      </c>
      <c r="O1794" t="s">
        <v>65</v>
      </c>
      <c r="P1794">
        <v>2025</v>
      </c>
    </row>
    <row r="1795" spans="1:16" x14ac:dyDescent="0.25">
      <c r="A1795" t="s">
        <v>3852</v>
      </c>
      <c r="B1795" s="1">
        <v>45169</v>
      </c>
      <c r="C1795" s="1">
        <v>45257</v>
      </c>
      <c r="D1795" t="s">
        <v>61</v>
      </c>
      <c r="E1795" t="s">
        <v>3853</v>
      </c>
      <c r="F1795" t="s">
        <v>28</v>
      </c>
      <c r="G1795" t="s">
        <v>635</v>
      </c>
      <c r="H1795" t="s">
        <v>21</v>
      </c>
      <c r="I1795" t="s">
        <v>30</v>
      </c>
      <c r="J1795" t="s">
        <v>31</v>
      </c>
      <c r="K1795">
        <v>811.3</v>
      </c>
      <c r="L1795">
        <v>3</v>
      </c>
      <c r="M1795">
        <v>0.27</v>
      </c>
      <c r="N1795">
        <v>183.64</v>
      </c>
      <c r="O1795" t="s">
        <v>24</v>
      </c>
      <c r="P1795">
        <v>2023</v>
      </c>
    </row>
    <row r="1796" spans="1:16" x14ac:dyDescent="0.25">
      <c r="A1796" t="s">
        <v>3854</v>
      </c>
      <c r="B1796" s="1">
        <v>45244</v>
      </c>
      <c r="C1796" s="1">
        <v>45845</v>
      </c>
      <c r="D1796" t="s">
        <v>61</v>
      </c>
      <c r="E1796" t="s">
        <v>3855</v>
      </c>
      <c r="F1796" t="s">
        <v>19</v>
      </c>
      <c r="G1796" t="s">
        <v>1020</v>
      </c>
      <c r="H1796" t="s">
        <v>59</v>
      </c>
      <c r="I1796" t="s">
        <v>39</v>
      </c>
      <c r="J1796" t="s">
        <v>113</v>
      </c>
      <c r="K1796">
        <v>611.13</v>
      </c>
      <c r="L1796">
        <v>10</v>
      </c>
      <c r="M1796">
        <v>0.19</v>
      </c>
      <c r="N1796">
        <v>294.7</v>
      </c>
      <c r="O1796" t="s">
        <v>65</v>
      </c>
      <c r="P1796">
        <v>2023</v>
      </c>
    </row>
    <row r="1797" spans="1:16" x14ac:dyDescent="0.25">
      <c r="A1797" t="s">
        <v>3856</v>
      </c>
      <c r="B1797" s="1">
        <v>45376</v>
      </c>
      <c r="C1797" s="1">
        <v>45537</v>
      </c>
      <c r="D1797" t="s">
        <v>17</v>
      </c>
      <c r="E1797" t="s">
        <v>3857</v>
      </c>
      <c r="F1797" t="s">
        <v>19</v>
      </c>
      <c r="G1797" t="s">
        <v>645</v>
      </c>
      <c r="H1797" t="s">
        <v>38</v>
      </c>
      <c r="I1797" t="s">
        <v>22</v>
      </c>
      <c r="J1797" t="s">
        <v>23</v>
      </c>
      <c r="K1797">
        <v>977.18</v>
      </c>
      <c r="L1797">
        <v>1</v>
      </c>
      <c r="M1797">
        <v>0.11</v>
      </c>
      <c r="N1797">
        <v>25.23</v>
      </c>
      <c r="O1797" t="s">
        <v>71</v>
      </c>
      <c r="P1797">
        <v>2024</v>
      </c>
    </row>
    <row r="1798" spans="1:16" x14ac:dyDescent="0.25">
      <c r="A1798" t="s">
        <v>3858</v>
      </c>
      <c r="B1798" s="1">
        <v>44343</v>
      </c>
      <c r="C1798" s="1">
        <v>45747</v>
      </c>
      <c r="D1798" t="s">
        <v>61</v>
      </c>
      <c r="E1798" t="s">
        <v>3859</v>
      </c>
      <c r="F1798" t="s">
        <v>19</v>
      </c>
      <c r="G1798" t="s">
        <v>792</v>
      </c>
      <c r="H1798" t="s">
        <v>38</v>
      </c>
      <c r="I1798" t="s">
        <v>30</v>
      </c>
      <c r="J1798" t="s">
        <v>51</v>
      </c>
      <c r="K1798">
        <v>830.17</v>
      </c>
      <c r="L1798">
        <v>4</v>
      </c>
      <c r="M1798">
        <v>0.27</v>
      </c>
      <c r="N1798">
        <v>252.62</v>
      </c>
      <c r="O1798" t="s">
        <v>65</v>
      </c>
      <c r="P1798">
        <v>2021</v>
      </c>
    </row>
    <row r="1799" spans="1:16" x14ac:dyDescent="0.25">
      <c r="A1799" t="s">
        <v>3860</v>
      </c>
      <c r="B1799" s="1">
        <v>44486</v>
      </c>
      <c r="C1799" s="1">
        <v>44722</v>
      </c>
      <c r="D1799" t="s">
        <v>17</v>
      </c>
      <c r="E1799" t="s">
        <v>3861</v>
      </c>
      <c r="F1799" t="s">
        <v>19</v>
      </c>
      <c r="G1799" t="s">
        <v>304</v>
      </c>
      <c r="H1799" t="s">
        <v>38</v>
      </c>
      <c r="I1799" t="s">
        <v>39</v>
      </c>
      <c r="J1799" t="s">
        <v>40</v>
      </c>
      <c r="K1799">
        <v>377.41</v>
      </c>
      <c r="L1799">
        <v>4</v>
      </c>
      <c r="M1799">
        <v>0.09</v>
      </c>
      <c r="N1799">
        <v>250.17</v>
      </c>
      <c r="O1799" t="s">
        <v>65</v>
      </c>
      <c r="P1799">
        <v>2021</v>
      </c>
    </row>
    <row r="1800" spans="1:16" x14ac:dyDescent="0.25">
      <c r="A1800" t="s">
        <v>3862</v>
      </c>
      <c r="B1800" s="1">
        <v>45446</v>
      </c>
      <c r="C1800" s="1">
        <v>45587</v>
      </c>
      <c r="D1800" t="s">
        <v>61</v>
      </c>
      <c r="E1800" t="s">
        <v>3863</v>
      </c>
      <c r="F1800" t="s">
        <v>19</v>
      </c>
      <c r="G1800" t="s">
        <v>1111</v>
      </c>
      <c r="H1800" t="s">
        <v>21</v>
      </c>
      <c r="I1800" t="s">
        <v>39</v>
      </c>
      <c r="J1800" t="s">
        <v>47</v>
      </c>
      <c r="K1800">
        <v>209.4</v>
      </c>
      <c r="L1800">
        <v>2</v>
      </c>
      <c r="M1800">
        <v>0.17</v>
      </c>
      <c r="N1800">
        <v>412.03</v>
      </c>
      <c r="O1800" t="s">
        <v>71</v>
      </c>
      <c r="P1800">
        <v>2024</v>
      </c>
    </row>
    <row r="1801" spans="1:16" x14ac:dyDescent="0.25">
      <c r="A1801" t="s">
        <v>3864</v>
      </c>
      <c r="B1801" s="1">
        <v>45827</v>
      </c>
      <c r="C1801" s="1">
        <v>45837</v>
      </c>
      <c r="D1801" t="s">
        <v>61</v>
      </c>
      <c r="E1801" t="s">
        <v>3865</v>
      </c>
      <c r="F1801" t="s">
        <v>19</v>
      </c>
      <c r="G1801" t="s">
        <v>83</v>
      </c>
      <c r="H1801" t="s">
        <v>87</v>
      </c>
      <c r="I1801" t="s">
        <v>39</v>
      </c>
      <c r="J1801" t="s">
        <v>47</v>
      </c>
      <c r="K1801">
        <v>664.21</v>
      </c>
      <c r="L1801">
        <v>6</v>
      </c>
      <c r="M1801">
        <v>0.13</v>
      </c>
      <c r="N1801">
        <v>407.09</v>
      </c>
      <c r="O1801" t="s">
        <v>24</v>
      </c>
      <c r="P1801">
        <v>2025</v>
      </c>
    </row>
    <row r="1802" spans="1:16" x14ac:dyDescent="0.25">
      <c r="A1802" t="s">
        <v>3866</v>
      </c>
      <c r="B1802" s="1">
        <v>44086</v>
      </c>
      <c r="C1802" s="1">
        <v>44782</v>
      </c>
      <c r="D1802" t="s">
        <v>17</v>
      </c>
      <c r="E1802" t="s">
        <v>3867</v>
      </c>
      <c r="F1802" t="s">
        <v>36</v>
      </c>
      <c r="G1802" t="s">
        <v>742</v>
      </c>
      <c r="H1802" t="s">
        <v>59</v>
      </c>
      <c r="I1802" t="s">
        <v>39</v>
      </c>
      <c r="J1802" t="s">
        <v>47</v>
      </c>
      <c r="K1802">
        <v>107.07</v>
      </c>
      <c r="L1802">
        <v>7</v>
      </c>
      <c r="M1802">
        <v>0.28000000000000003</v>
      </c>
      <c r="N1802">
        <v>288.61</v>
      </c>
      <c r="O1802" t="s">
        <v>65</v>
      </c>
      <c r="P1802">
        <v>2020</v>
      </c>
    </row>
    <row r="1803" spans="1:16" x14ac:dyDescent="0.25">
      <c r="A1803" t="s">
        <v>3868</v>
      </c>
      <c r="B1803" s="1">
        <v>44352</v>
      </c>
      <c r="C1803" s="1">
        <v>44511</v>
      </c>
      <c r="D1803" t="s">
        <v>26</v>
      </c>
      <c r="E1803" t="s">
        <v>3869</v>
      </c>
      <c r="F1803" t="s">
        <v>28</v>
      </c>
      <c r="G1803" t="s">
        <v>328</v>
      </c>
      <c r="H1803" t="s">
        <v>21</v>
      </c>
      <c r="I1803" t="s">
        <v>30</v>
      </c>
      <c r="J1803" t="s">
        <v>55</v>
      </c>
      <c r="K1803">
        <v>666.28</v>
      </c>
      <c r="L1803">
        <v>6</v>
      </c>
      <c r="M1803">
        <v>0.28000000000000003</v>
      </c>
      <c r="N1803">
        <v>102.14</v>
      </c>
      <c r="O1803" t="s">
        <v>71</v>
      </c>
      <c r="P1803">
        <v>2021</v>
      </c>
    </row>
    <row r="1804" spans="1:16" x14ac:dyDescent="0.25">
      <c r="A1804" t="s">
        <v>3870</v>
      </c>
      <c r="B1804" s="1">
        <v>45475</v>
      </c>
      <c r="C1804" s="1">
        <v>45499</v>
      </c>
      <c r="D1804" t="s">
        <v>61</v>
      </c>
      <c r="E1804" t="s">
        <v>3871</v>
      </c>
      <c r="F1804" t="s">
        <v>28</v>
      </c>
      <c r="G1804" t="s">
        <v>285</v>
      </c>
      <c r="H1804" t="s">
        <v>21</v>
      </c>
      <c r="I1804" t="s">
        <v>39</v>
      </c>
      <c r="J1804" t="s">
        <v>113</v>
      </c>
      <c r="K1804">
        <v>529.91999999999996</v>
      </c>
      <c r="L1804">
        <v>6</v>
      </c>
      <c r="M1804">
        <v>0.28000000000000003</v>
      </c>
      <c r="N1804">
        <v>-19.149999999999999</v>
      </c>
      <c r="O1804" t="s">
        <v>24</v>
      </c>
      <c r="P1804">
        <v>2024</v>
      </c>
    </row>
    <row r="1805" spans="1:16" x14ac:dyDescent="0.25">
      <c r="A1805" t="s">
        <v>3872</v>
      </c>
      <c r="B1805" s="1">
        <v>45164</v>
      </c>
      <c r="C1805" s="1">
        <v>45694</v>
      </c>
      <c r="D1805" t="s">
        <v>61</v>
      </c>
      <c r="E1805" t="s">
        <v>3873</v>
      </c>
      <c r="F1805" t="s">
        <v>19</v>
      </c>
      <c r="G1805" t="s">
        <v>853</v>
      </c>
      <c r="H1805" t="s">
        <v>21</v>
      </c>
      <c r="I1805" t="s">
        <v>39</v>
      </c>
      <c r="J1805" t="s">
        <v>40</v>
      </c>
      <c r="K1805">
        <v>332.17</v>
      </c>
      <c r="L1805">
        <v>7</v>
      </c>
      <c r="M1805">
        <v>0.23</v>
      </c>
      <c r="N1805">
        <v>-92.33</v>
      </c>
      <c r="O1805" t="s">
        <v>65</v>
      </c>
      <c r="P1805">
        <v>2023</v>
      </c>
    </row>
    <row r="1806" spans="1:16" x14ac:dyDescent="0.25">
      <c r="A1806" t="s">
        <v>3874</v>
      </c>
      <c r="B1806" s="1">
        <v>44869</v>
      </c>
      <c r="C1806" s="1">
        <v>45097</v>
      </c>
      <c r="D1806" t="s">
        <v>61</v>
      </c>
      <c r="E1806" t="s">
        <v>3875</v>
      </c>
      <c r="F1806" t="s">
        <v>28</v>
      </c>
      <c r="G1806" t="s">
        <v>278</v>
      </c>
      <c r="H1806" t="s">
        <v>87</v>
      </c>
      <c r="I1806" t="s">
        <v>39</v>
      </c>
      <c r="J1806" t="s">
        <v>113</v>
      </c>
      <c r="K1806">
        <v>371.06</v>
      </c>
      <c r="L1806">
        <v>5</v>
      </c>
      <c r="M1806">
        <v>0.12</v>
      </c>
      <c r="N1806">
        <v>255.14</v>
      </c>
      <c r="O1806" t="s">
        <v>32</v>
      </c>
      <c r="P1806">
        <v>2022</v>
      </c>
    </row>
    <row r="1807" spans="1:16" x14ac:dyDescent="0.25">
      <c r="A1807" t="s">
        <v>3876</v>
      </c>
      <c r="B1807" s="1">
        <v>45297</v>
      </c>
      <c r="C1807" s="1">
        <v>45812</v>
      </c>
      <c r="D1807" t="s">
        <v>61</v>
      </c>
      <c r="E1807" t="s">
        <v>3877</v>
      </c>
      <c r="F1807" t="s">
        <v>36</v>
      </c>
      <c r="G1807" t="s">
        <v>188</v>
      </c>
      <c r="H1807" t="s">
        <v>59</v>
      </c>
      <c r="I1807" t="s">
        <v>30</v>
      </c>
      <c r="J1807" t="s">
        <v>55</v>
      </c>
      <c r="K1807">
        <v>980.59</v>
      </c>
      <c r="L1807">
        <v>4</v>
      </c>
      <c r="M1807">
        <v>0.13</v>
      </c>
      <c r="N1807">
        <v>415.95</v>
      </c>
      <c r="O1807" t="s">
        <v>32</v>
      </c>
      <c r="P1807">
        <v>2024</v>
      </c>
    </row>
    <row r="1808" spans="1:16" x14ac:dyDescent="0.25">
      <c r="A1808" t="s">
        <v>3878</v>
      </c>
      <c r="B1808" s="1">
        <v>45351</v>
      </c>
      <c r="C1808" s="1">
        <v>45419</v>
      </c>
      <c r="D1808" t="s">
        <v>17</v>
      </c>
      <c r="E1808" t="s">
        <v>3879</v>
      </c>
      <c r="F1808" t="s">
        <v>36</v>
      </c>
      <c r="G1808" t="s">
        <v>890</v>
      </c>
      <c r="H1808" t="s">
        <v>87</v>
      </c>
      <c r="I1808" t="s">
        <v>39</v>
      </c>
      <c r="J1808" t="s">
        <v>113</v>
      </c>
      <c r="K1808">
        <v>665.2</v>
      </c>
      <c r="L1808">
        <v>1</v>
      </c>
      <c r="M1808">
        <v>0.01</v>
      </c>
      <c r="N1808">
        <v>50.54</v>
      </c>
      <c r="O1808" t="s">
        <v>24</v>
      </c>
      <c r="P1808">
        <v>2024</v>
      </c>
    </row>
    <row r="1809" spans="1:16" x14ac:dyDescent="0.25">
      <c r="A1809" t="s">
        <v>3880</v>
      </c>
      <c r="B1809" s="1">
        <v>44757</v>
      </c>
      <c r="C1809" s="1">
        <v>45462</v>
      </c>
      <c r="D1809" t="s">
        <v>17</v>
      </c>
      <c r="E1809" t="s">
        <v>3881</v>
      </c>
      <c r="F1809" t="s">
        <v>28</v>
      </c>
      <c r="G1809" t="s">
        <v>917</v>
      </c>
      <c r="H1809" t="s">
        <v>87</v>
      </c>
      <c r="I1809" t="s">
        <v>39</v>
      </c>
      <c r="J1809" t="s">
        <v>47</v>
      </c>
      <c r="K1809">
        <v>872.14</v>
      </c>
      <c r="L1809">
        <v>1</v>
      </c>
      <c r="M1809">
        <v>0</v>
      </c>
      <c r="N1809">
        <v>1.47</v>
      </c>
      <c r="O1809" t="s">
        <v>32</v>
      </c>
      <c r="P1809">
        <v>2022</v>
      </c>
    </row>
    <row r="1810" spans="1:16" x14ac:dyDescent="0.25">
      <c r="A1810" t="s">
        <v>3882</v>
      </c>
      <c r="B1810" s="1">
        <v>44884</v>
      </c>
      <c r="C1810" s="1">
        <v>45172</v>
      </c>
      <c r="D1810" t="s">
        <v>61</v>
      </c>
      <c r="E1810" t="s">
        <v>3883</v>
      </c>
      <c r="F1810" t="s">
        <v>28</v>
      </c>
      <c r="G1810" t="s">
        <v>611</v>
      </c>
      <c r="H1810" t="s">
        <v>87</v>
      </c>
      <c r="I1810" t="s">
        <v>39</v>
      </c>
      <c r="J1810" t="s">
        <v>113</v>
      </c>
      <c r="K1810">
        <v>764.27</v>
      </c>
      <c r="L1810">
        <v>9</v>
      </c>
      <c r="M1810">
        <v>0.02</v>
      </c>
      <c r="N1810">
        <v>363.61</v>
      </c>
      <c r="O1810" t="s">
        <v>24</v>
      </c>
      <c r="P1810">
        <v>2022</v>
      </c>
    </row>
    <row r="1811" spans="1:16" x14ac:dyDescent="0.25">
      <c r="A1811" t="s">
        <v>3884</v>
      </c>
      <c r="B1811" s="1">
        <v>45539</v>
      </c>
      <c r="C1811" s="1">
        <v>45764</v>
      </c>
      <c r="D1811" t="s">
        <v>26</v>
      </c>
      <c r="E1811" t="s">
        <v>3885</v>
      </c>
      <c r="F1811" t="s">
        <v>19</v>
      </c>
      <c r="G1811" t="s">
        <v>580</v>
      </c>
      <c r="H1811" t="s">
        <v>59</v>
      </c>
      <c r="I1811" t="s">
        <v>22</v>
      </c>
      <c r="J1811" t="s">
        <v>64</v>
      </c>
      <c r="K1811">
        <v>188.17</v>
      </c>
      <c r="L1811">
        <v>1</v>
      </c>
      <c r="M1811">
        <v>0.1</v>
      </c>
      <c r="N1811">
        <v>60.54</v>
      </c>
      <c r="O1811" t="s">
        <v>32</v>
      </c>
      <c r="P1811">
        <v>2024</v>
      </c>
    </row>
    <row r="1812" spans="1:16" x14ac:dyDescent="0.25">
      <c r="A1812" t="s">
        <v>3886</v>
      </c>
      <c r="B1812" s="1">
        <v>44406</v>
      </c>
      <c r="C1812" s="1">
        <v>44513</v>
      </c>
      <c r="D1812" t="s">
        <v>26</v>
      </c>
      <c r="E1812" t="s">
        <v>3887</v>
      </c>
      <c r="F1812" t="s">
        <v>28</v>
      </c>
      <c r="G1812" t="s">
        <v>409</v>
      </c>
      <c r="H1812" t="s">
        <v>38</v>
      </c>
      <c r="I1812" t="s">
        <v>39</v>
      </c>
      <c r="J1812" t="s">
        <v>40</v>
      </c>
      <c r="K1812">
        <v>919.89</v>
      </c>
      <c r="L1812">
        <v>7</v>
      </c>
      <c r="M1812">
        <v>0.11</v>
      </c>
      <c r="N1812">
        <v>371.09</v>
      </c>
      <c r="O1812" t="s">
        <v>24</v>
      </c>
      <c r="P1812">
        <v>2021</v>
      </c>
    </row>
    <row r="1813" spans="1:16" x14ac:dyDescent="0.25">
      <c r="A1813" t="s">
        <v>3888</v>
      </c>
      <c r="B1813" s="1">
        <v>44536</v>
      </c>
      <c r="C1813" s="1">
        <v>45679</v>
      </c>
      <c r="D1813" t="s">
        <v>61</v>
      </c>
      <c r="E1813" t="s">
        <v>3889</v>
      </c>
      <c r="F1813" t="s">
        <v>19</v>
      </c>
      <c r="G1813" t="s">
        <v>694</v>
      </c>
      <c r="H1813" t="s">
        <v>21</v>
      </c>
      <c r="I1813" t="s">
        <v>30</v>
      </c>
      <c r="J1813" t="s">
        <v>51</v>
      </c>
      <c r="K1813">
        <v>103.25</v>
      </c>
      <c r="L1813">
        <v>8</v>
      </c>
      <c r="M1813">
        <v>0</v>
      </c>
      <c r="N1813">
        <v>210.41</v>
      </c>
      <c r="O1813" t="s">
        <v>71</v>
      </c>
      <c r="P1813">
        <v>2021</v>
      </c>
    </row>
    <row r="1814" spans="1:16" x14ac:dyDescent="0.25">
      <c r="A1814" t="s">
        <v>3890</v>
      </c>
      <c r="B1814" s="1">
        <v>45729</v>
      </c>
      <c r="C1814" s="1">
        <v>45751</v>
      </c>
      <c r="D1814" t="s">
        <v>34</v>
      </c>
      <c r="E1814" t="s">
        <v>1275</v>
      </c>
      <c r="F1814" t="s">
        <v>19</v>
      </c>
      <c r="G1814" t="s">
        <v>1701</v>
      </c>
      <c r="H1814" t="s">
        <v>21</v>
      </c>
      <c r="I1814" t="s">
        <v>22</v>
      </c>
      <c r="J1814" t="s">
        <v>132</v>
      </c>
      <c r="K1814">
        <v>775.42</v>
      </c>
      <c r="L1814">
        <v>3</v>
      </c>
      <c r="M1814">
        <v>0.1</v>
      </c>
      <c r="N1814">
        <v>443.61</v>
      </c>
      <c r="O1814" t="s">
        <v>24</v>
      </c>
      <c r="P1814">
        <v>2025</v>
      </c>
    </row>
    <row r="1815" spans="1:16" x14ac:dyDescent="0.25">
      <c r="A1815" t="s">
        <v>3891</v>
      </c>
      <c r="B1815" s="1">
        <v>45669</v>
      </c>
      <c r="C1815" s="1">
        <v>45711</v>
      </c>
      <c r="D1815" t="s">
        <v>61</v>
      </c>
      <c r="E1815" t="s">
        <v>3892</v>
      </c>
      <c r="F1815" t="s">
        <v>28</v>
      </c>
      <c r="G1815" t="s">
        <v>74</v>
      </c>
      <c r="H1815" t="s">
        <v>38</v>
      </c>
      <c r="I1815" t="s">
        <v>22</v>
      </c>
      <c r="J1815" t="s">
        <v>132</v>
      </c>
      <c r="K1815">
        <v>606.51</v>
      </c>
      <c r="L1815">
        <v>4</v>
      </c>
      <c r="M1815">
        <v>0.28000000000000003</v>
      </c>
      <c r="N1815">
        <v>-12.99</v>
      </c>
      <c r="O1815" t="s">
        <v>71</v>
      </c>
      <c r="P1815">
        <v>2025</v>
      </c>
    </row>
    <row r="1816" spans="1:16" x14ac:dyDescent="0.25">
      <c r="A1816" t="s">
        <v>3893</v>
      </c>
      <c r="B1816" s="1">
        <v>44534</v>
      </c>
      <c r="C1816" s="1">
        <v>45655</v>
      </c>
      <c r="D1816" t="s">
        <v>17</v>
      </c>
      <c r="E1816" t="s">
        <v>3894</v>
      </c>
      <c r="F1816" t="s">
        <v>19</v>
      </c>
      <c r="G1816" t="s">
        <v>107</v>
      </c>
      <c r="H1816" t="s">
        <v>87</v>
      </c>
      <c r="I1816" t="s">
        <v>30</v>
      </c>
      <c r="J1816" t="s">
        <v>51</v>
      </c>
      <c r="K1816">
        <v>397.79</v>
      </c>
      <c r="L1816">
        <v>2</v>
      </c>
      <c r="M1816">
        <v>0</v>
      </c>
      <c r="N1816">
        <v>-71.59</v>
      </c>
      <c r="O1816" t="s">
        <v>71</v>
      </c>
      <c r="P1816">
        <v>2021</v>
      </c>
    </row>
    <row r="1817" spans="1:16" x14ac:dyDescent="0.25">
      <c r="A1817" t="s">
        <v>3895</v>
      </c>
      <c r="B1817" s="1">
        <v>45675</v>
      </c>
      <c r="C1817" s="1">
        <v>45810</v>
      </c>
      <c r="D1817" t="s">
        <v>61</v>
      </c>
      <c r="E1817" t="s">
        <v>3896</v>
      </c>
      <c r="F1817" t="s">
        <v>36</v>
      </c>
      <c r="G1817" t="s">
        <v>627</v>
      </c>
      <c r="H1817" t="s">
        <v>21</v>
      </c>
      <c r="I1817" t="s">
        <v>39</v>
      </c>
      <c r="J1817" t="s">
        <v>113</v>
      </c>
      <c r="K1817">
        <v>490.46</v>
      </c>
      <c r="L1817">
        <v>6</v>
      </c>
      <c r="M1817">
        <v>0.15</v>
      </c>
      <c r="N1817">
        <v>101.03</v>
      </c>
      <c r="O1817" t="s">
        <v>24</v>
      </c>
      <c r="P1817">
        <v>2025</v>
      </c>
    </row>
    <row r="1818" spans="1:16" x14ac:dyDescent="0.25">
      <c r="A1818" t="s">
        <v>3897</v>
      </c>
      <c r="B1818" s="1">
        <v>44916</v>
      </c>
      <c r="C1818" s="1">
        <v>45625</v>
      </c>
      <c r="D1818" t="s">
        <v>17</v>
      </c>
      <c r="E1818" t="s">
        <v>3898</v>
      </c>
      <c r="F1818" t="s">
        <v>28</v>
      </c>
      <c r="G1818" t="s">
        <v>83</v>
      </c>
      <c r="H1818" t="s">
        <v>38</v>
      </c>
      <c r="I1818" t="s">
        <v>39</v>
      </c>
      <c r="J1818" t="s">
        <v>47</v>
      </c>
      <c r="K1818">
        <v>493.11</v>
      </c>
      <c r="L1818">
        <v>10</v>
      </c>
      <c r="M1818">
        <v>0.22</v>
      </c>
      <c r="N1818">
        <v>303.31</v>
      </c>
      <c r="O1818" t="s">
        <v>65</v>
      </c>
      <c r="P1818">
        <v>2022</v>
      </c>
    </row>
    <row r="1819" spans="1:16" x14ac:dyDescent="0.25">
      <c r="A1819" t="s">
        <v>3899</v>
      </c>
      <c r="B1819" s="1">
        <v>44389</v>
      </c>
      <c r="C1819" s="1">
        <v>45787</v>
      </c>
      <c r="D1819" t="s">
        <v>17</v>
      </c>
      <c r="E1819" t="s">
        <v>3900</v>
      </c>
      <c r="F1819" t="s">
        <v>28</v>
      </c>
      <c r="G1819" t="s">
        <v>1134</v>
      </c>
      <c r="H1819" t="s">
        <v>87</v>
      </c>
      <c r="I1819" t="s">
        <v>30</v>
      </c>
      <c r="J1819" t="s">
        <v>51</v>
      </c>
      <c r="K1819">
        <v>78.34</v>
      </c>
      <c r="L1819">
        <v>7</v>
      </c>
      <c r="M1819">
        <v>0.17</v>
      </c>
      <c r="N1819">
        <v>-60.13</v>
      </c>
      <c r="O1819" t="s">
        <v>71</v>
      </c>
      <c r="P1819">
        <v>2021</v>
      </c>
    </row>
    <row r="1820" spans="1:16" x14ac:dyDescent="0.25">
      <c r="A1820" t="s">
        <v>3901</v>
      </c>
      <c r="B1820" s="1">
        <v>45242</v>
      </c>
      <c r="C1820" s="1">
        <v>45464</v>
      </c>
      <c r="D1820" t="s">
        <v>61</v>
      </c>
      <c r="E1820" t="s">
        <v>3902</v>
      </c>
      <c r="F1820" t="s">
        <v>36</v>
      </c>
      <c r="G1820" t="s">
        <v>288</v>
      </c>
      <c r="H1820" t="s">
        <v>21</v>
      </c>
      <c r="I1820" t="s">
        <v>22</v>
      </c>
      <c r="J1820" t="s">
        <v>132</v>
      </c>
      <c r="K1820">
        <v>829.03</v>
      </c>
      <c r="L1820">
        <v>2</v>
      </c>
      <c r="M1820">
        <v>0.26</v>
      </c>
      <c r="N1820">
        <v>29.99</v>
      </c>
      <c r="O1820" t="s">
        <v>32</v>
      </c>
      <c r="P1820">
        <v>2023</v>
      </c>
    </row>
    <row r="1821" spans="1:16" x14ac:dyDescent="0.25">
      <c r="A1821" t="s">
        <v>3903</v>
      </c>
      <c r="B1821" s="1">
        <v>45301</v>
      </c>
      <c r="C1821" s="1">
        <v>45415</v>
      </c>
      <c r="D1821" t="s">
        <v>34</v>
      </c>
      <c r="E1821" t="s">
        <v>3904</v>
      </c>
      <c r="F1821" t="s">
        <v>19</v>
      </c>
      <c r="G1821" t="s">
        <v>694</v>
      </c>
      <c r="H1821" t="s">
        <v>38</v>
      </c>
      <c r="I1821" t="s">
        <v>39</v>
      </c>
      <c r="J1821" t="s">
        <v>47</v>
      </c>
      <c r="K1821">
        <v>172.3</v>
      </c>
      <c r="L1821">
        <v>1</v>
      </c>
      <c r="M1821">
        <v>0.19</v>
      </c>
      <c r="N1821">
        <v>414.09</v>
      </c>
      <c r="O1821" t="s">
        <v>32</v>
      </c>
      <c r="P1821">
        <v>2024</v>
      </c>
    </row>
    <row r="1822" spans="1:16" x14ac:dyDescent="0.25">
      <c r="A1822" t="s">
        <v>3905</v>
      </c>
      <c r="B1822" s="1">
        <v>44291</v>
      </c>
      <c r="C1822" s="1">
        <v>45637</v>
      </c>
      <c r="D1822" t="s">
        <v>26</v>
      </c>
      <c r="E1822" t="s">
        <v>3906</v>
      </c>
      <c r="F1822" t="s">
        <v>19</v>
      </c>
      <c r="G1822" t="s">
        <v>424</v>
      </c>
      <c r="H1822" t="s">
        <v>87</v>
      </c>
      <c r="I1822" t="s">
        <v>22</v>
      </c>
      <c r="J1822" t="s">
        <v>23</v>
      </c>
      <c r="K1822">
        <v>600.24</v>
      </c>
      <c r="L1822">
        <v>6</v>
      </c>
      <c r="M1822">
        <v>0.02</v>
      </c>
      <c r="N1822">
        <v>-96.41</v>
      </c>
      <c r="O1822" t="s">
        <v>65</v>
      </c>
      <c r="P1822">
        <v>2021</v>
      </c>
    </row>
    <row r="1823" spans="1:16" x14ac:dyDescent="0.25">
      <c r="A1823" t="s">
        <v>3907</v>
      </c>
      <c r="B1823" s="1">
        <v>45110</v>
      </c>
      <c r="C1823" s="1">
        <v>45242</v>
      </c>
      <c r="D1823" t="s">
        <v>61</v>
      </c>
      <c r="E1823" t="s">
        <v>3908</v>
      </c>
      <c r="F1823" t="s">
        <v>28</v>
      </c>
      <c r="G1823" t="s">
        <v>474</v>
      </c>
      <c r="H1823" t="s">
        <v>38</v>
      </c>
      <c r="I1823" t="s">
        <v>30</v>
      </c>
      <c r="J1823" t="s">
        <v>31</v>
      </c>
      <c r="K1823">
        <v>520.53</v>
      </c>
      <c r="L1823">
        <v>9</v>
      </c>
      <c r="M1823">
        <v>0.04</v>
      </c>
      <c r="N1823">
        <v>274.16000000000003</v>
      </c>
      <c r="O1823" t="s">
        <v>65</v>
      </c>
      <c r="P1823">
        <v>2023</v>
      </c>
    </row>
    <row r="1824" spans="1:16" x14ac:dyDescent="0.25">
      <c r="A1824" t="s">
        <v>3909</v>
      </c>
      <c r="B1824" s="1">
        <v>44919</v>
      </c>
      <c r="C1824" s="1">
        <v>45719</v>
      </c>
      <c r="D1824" t="s">
        <v>61</v>
      </c>
      <c r="E1824" t="s">
        <v>3910</v>
      </c>
      <c r="F1824" t="s">
        <v>28</v>
      </c>
      <c r="G1824" t="s">
        <v>169</v>
      </c>
      <c r="H1824" t="s">
        <v>87</v>
      </c>
      <c r="I1824" t="s">
        <v>30</v>
      </c>
      <c r="J1824" t="s">
        <v>55</v>
      </c>
      <c r="K1824">
        <v>757.25</v>
      </c>
      <c r="L1824">
        <v>2</v>
      </c>
      <c r="M1824">
        <v>7.0000000000000007E-2</v>
      </c>
      <c r="N1824">
        <v>356.85</v>
      </c>
      <c r="O1824" t="s">
        <v>24</v>
      </c>
      <c r="P1824">
        <v>2022</v>
      </c>
    </row>
    <row r="1825" spans="1:16" x14ac:dyDescent="0.25">
      <c r="A1825" t="s">
        <v>3911</v>
      </c>
      <c r="B1825" s="1">
        <v>45586</v>
      </c>
      <c r="C1825" s="1">
        <v>45648</v>
      </c>
      <c r="D1825" t="s">
        <v>26</v>
      </c>
      <c r="E1825" t="s">
        <v>3912</v>
      </c>
      <c r="F1825" t="s">
        <v>36</v>
      </c>
      <c r="G1825" t="s">
        <v>90</v>
      </c>
      <c r="H1825" t="s">
        <v>38</v>
      </c>
      <c r="I1825" t="s">
        <v>30</v>
      </c>
      <c r="J1825" t="s">
        <v>31</v>
      </c>
      <c r="K1825">
        <v>655.69</v>
      </c>
      <c r="L1825">
        <v>3</v>
      </c>
      <c r="M1825">
        <v>0.28000000000000003</v>
      </c>
      <c r="N1825">
        <v>422.8</v>
      </c>
      <c r="O1825" t="s">
        <v>32</v>
      </c>
      <c r="P1825">
        <v>2024</v>
      </c>
    </row>
    <row r="1826" spans="1:16" x14ac:dyDescent="0.25">
      <c r="A1826" t="s">
        <v>3913</v>
      </c>
      <c r="B1826" s="1">
        <v>44976</v>
      </c>
      <c r="C1826" s="1">
        <v>45299</v>
      </c>
      <c r="D1826" t="s">
        <v>17</v>
      </c>
      <c r="E1826" t="s">
        <v>3914</v>
      </c>
      <c r="F1826" t="s">
        <v>19</v>
      </c>
      <c r="G1826" t="s">
        <v>730</v>
      </c>
      <c r="H1826" t="s">
        <v>87</v>
      </c>
      <c r="I1826" t="s">
        <v>39</v>
      </c>
      <c r="J1826" t="s">
        <v>113</v>
      </c>
      <c r="K1826">
        <v>490.84</v>
      </c>
      <c r="L1826">
        <v>5</v>
      </c>
      <c r="M1826">
        <v>0.15</v>
      </c>
      <c r="N1826">
        <v>468.49</v>
      </c>
      <c r="O1826" t="s">
        <v>32</v>
      </c>
      <c r="P1826">
        <v>2023</v>
      </c>
    </row>
    <row r="1827" spans="1:16" x14ac:dyDescent="0.25">
      <c r="A1827" t="s">
        <v>3915</v>
      </c>
      <c r="B1827" s="1">
        <v>44577</v>
      </c>
      <c r="C1827" s="1">
        <v>44771</v>
      </c>
      <c r="D1827" t="s">
        <v>17</v>
      </c>
      <c r="E1827" t="s">
        <v>3916</v>
      </c>
      <c r="F1827" t="s">
        <v>19</v>
      </c>
      <c r="G1827" t="s">
        <v>163</v>
      </c>
      <c r="H1827" t="s">
        <v>87</v>
      </c>
      <c r="I1827" t="s">
        <v>30</v>
      </c>
      <c r="J1827" t="s">
        <v>31</v>
      </c>
      <c r="K1827">
        <v>707.1</v>
      </c>
      <c r="L1827">
        <v>3</v>
      </c>
      <c r="M1827">
        <v>0.19</v>
      </c>
      <c r="N1827">
        <v>351.27</v>
      </c>
      <c r="O1827" t="s">
        <v>32</v>
      </c>
      <c r="P1827">
        <v>2022</v>
      </c>
    </row>
    <row r="1828" spans="1:16" x14ac:dyDescent="0.25">
      <c r="A1828" t="s">
        <v>3917</v>
      </c>
      <c r="B1828" s="1">
        <v>45411</v>
      </c>
      <c r="C1828" s="1">
        <v>45754</v>
      </c>
      <c r="D1828" t="s">
        <v>34</v>
      </c>
      <c r="E1828" t="s">
        <v>3918</v>
      </c>
      <c r="F1828" t="s">
        <v>19</v>
      </c>
      <c r="G1828" t="s">
        <v>530</v>
      </c>
      <c r="H1828" t="s">
        <v>87</v>
      </c>
      <c r="I1828" t="s">
        <v>39</v>
      </c>
      <c r="J1828" t="s">
        <v>47</v>
      </c>
      <c r="K1828">
        <v>841.52</v>
      </c>
      <c r="L1828">
        <v>8</v>
      </c>
      <c r="M1828">
        <v>0.11</v>
      </c>
      <c r="N1828">
        <v>54.1</v>
      </c>
      <c r="O1828" t="s">
        <v>32</v>
      </c>
      <c r="P1828">
        <v>2024</v>
      </c>
    </row>
    <row r="1829" spans="1:16" x14ac:dyDescent="0.25">
      <c r="A1829" t="s">
        <v>3919</v>
      </c>
      <c r="B1829" s="1">
        <v>45550</v>
      </c>
      <c r="C1829" s="1">
        <v>45803</v>
      </c>
      <c r="D1829" t="s">
        <v>34</v>
      </c>
      <c r="E1829" t="s">
        <v>3920</v>
      </c>
      <c r="F1829" t="s">
        <v>28</v>
      </c>
      <c r="G1829" t="s">
        <v>20</v>
      </c>
      <c r="H1829" t="s">
        <v>87</v>
      </c>
      <c r="I1829" t="s">
        <v>39</v>
      </c>
      <c r="J1829" t="s">
        <v>40</v>
      </c>
      <c r="K1829">
        <v>813.75</v>
      </c>
      <c r="L1829">
        <v>8</v>
      </c>
      <c r="M1829">
        <v>0.28999999999999998</v>
      </c>
      <c r="N1829">
        <v>-54</v>
      </c>
      <c r="O1829" t="s">
        <v>24</v>
      </c>
      <c r="P1829">
        <v>2024</v>
      </c>
    </row>
    <row r="1830" spans="1:16" x14ac:dyDescent="0.25">
      <c r="A1830" t="s">
        <v>3921</v>
      </c>
      <c r="B1830" s="1">
        <v>45361</v>
      </c>
      <c r="C1830" s="1">
        <v>45691</v>
      </c>
      <c r="D1830" t="s">
        <v>34</v>
      </c>
      <c r="E1830" t="s">
        <v>3922</v>
      </c>
      <c r="F1830" t="s">
        <v>36</v>
      </c>
      <c r="G1830" t="s">
        <v>2112</v>
      </c>
      <c r="H1830" t="s">
        <v>38</v>
      </c>
      <c r="I1830" t="s">
        <v>22</v>
      </c>
      <c r="J1830" t="s">
        <v>23</v>
      </c>
      <c r="K1830">
        <v>121.48</v>
      </c>
      <c r="L1830">
        <v>5</v>
      </c>
      <c r="M1830">
        <v>0.09</v>
      </c>
      <c r="N1830">
        <v>392.29</v>
      </c>
      <c r="O1830" t="s">
        <v>32</v>
      </c>
      <c r="P1830">
        <v>2024</v>
      </c>
    </row>
    <row r="1831" spans="1:16" x14ac:dyDescent="0.25">
      <c r="A1831" t="s">
        <v>3923</v>
      </c>
      <c r="B1831" s="1">
        <v>44103</v>
      </c>
      <c r="C1831" s="1">
        <v>44822</v>
      </c>
      <c r="D1831" t="s">
        <v>34</v>
      </c>
      <c r="E1831" t="s">
        <v>3924</v>
      </c>
      <c r="F1831" t="s">
        <v>36</v>
      </c>
      <c r="G1831" t="s">
        <v>782</v>
      </c>
      <c r="H1831" t="s">
        <v>87</v>
      </c>
      <c r="I1831" t="s">
        <v>22</v>
      </c>
      <c r="J1831" t="s">
        <v>64</v>
      </c>
      <c r="K1831">
        <v>365.41</v>
      </c>
      <c r="L1831">
        <v>1</v>
      </c>
      <c r="M1831">
        <v>0.21</v>
      </c>
      <c r="N1831">
        <v>-52.34</v>
      </c>
      <c r="O1831" t="s">
        <v>24</v>
      </c>
      <c r="P1831">
        <v>2020</v>
      </c>
    </row>
    <row r="1832" spans="1:16" x14ac:dyDescent="0.25">
      <c r="A1832" t="s">
        <v>3925</v>
      </c>
      <c r="B1832" s="1">
        <v>44280</v>
      </c>
      <c r="C1832" s="1">
        <v>45503</v>
      </c>
      <c r="D1832" t="s">
        <v>34</v>
      </c>
      <c r="E1832" t="s">
        <v>3926</v>
      </c>
      <c r="F1832" t="s">
        <v>19</v>
      </c>
      <c r="G1832" t="s">
        <v>240</v>
      </c>
      <c r="H1832" t="s">
        <v>21</v>
      </c>
      <c r="I1832" t="s">
        <v>39</v>
      </c>
      <c r="J1832" t="s">
        <v>40</v>
      </c>
      <c r="K1832">
        <v>958.21</v>
      </c>
      <c r="L1832">
        <v>10</v>
      </c>
      <c r="M1832">
        <v>0.03</v>
      </c>
      <c r="N1832">
        <v>-35.159999999999997</v>
      </c>
      <c r="O1832" t="s">
        <v>32</v>
      </c>
      <c r="P1832">
        <v>2021</v>
      </c>
    </row>
    <row r="1833" spans="1:16" x14ac:dyDescent="0.25">
      <c r="A1833" t="s">
        <v>3927</v>
      </c>
      <c r="B1833" s="1">
        <v>44585</v>
      </c>
      <c r="C1833" s="1">
        <v>45519</v>
      </c>
      <c r="D1833" t="s">
        <v>61</v>
      </c>
      <c r="E1833" t="s">
        <v>3928</v>
      </c>
      <c r="F1833" t="s">
        <v>36</v>
      </c>
      <c r="G1833" t="s">
        <v>240</v>
      </c>
      <c r="H1833" t="s">
        <v>59</v>
      </c>
      <c r="I1833" t="s">
        <v>22</v>
      </c>
      <c r="J1833" t="s">
        <v>132</v>
      </c>
      <c r="K1833">
        <v>263.11</v>
      </c>
      <c r="L1833">
        <v>8</v>
      </c>
      <c r="M1833">
        <v>0.04</v>
      </c>
      <c r="N1833">
        <v>97.34</v>
      </c>
      <c r="O1833" t="s">
        <v>71</v>
      </c>
      <c r="P1833">
        <v>2022</v>
      </c>
    </row>
    <row r="1834" spans="1:16" x14ac:dyDescent="0.25">
      <c r="A1834" t="s">
        <v>3929</v>
      </c>
      <c r="B1834" s="1">
        <v>45188</v>
      </c>
      <c r="C1834" s="1">
        <v>45272</v>
      </c>
      <c r="D1834" t="s">
        <v>34</v>
      </c>
      <c r="E1834" t="s">
        <v>3930</v>
      </c>
      <c r="F1834" t="s">
        <v>36</v>
      </c>
      <c r="G1834" t="s">
        <v>792</v>
      </c>
      <c r="H1834" t="s">
        <v>21</v>
      </c>
      <c r="I1834" t="s">
        <v>39</v>
      </c>
      <c r="J1834" t="s">
        <v>47</v>
      </c>
      <c r="K1834">
        <v>163.21</v>
      </c>
      <c r="L1834">
        <v>6</v>
      </c>
      <c r="M1834">
        <v>0.09</v>
      </c>
      <c r="N1834">
        <v>387.22</v>
      </c>
      <c r="O1834" t="s">
        <v>24</v>
      </c>
      <c r="P1834">
        <v>2023</v>
      </c>
    </row>
    <row r="1835" spans="1:16" x14ac:dyDescent="0.25">
      <c r="A1835" t="s">
        <v>3931</v>
      </c>
      <c r="B1835" s="1">
        <v>45220</v>
      </c>
      <c r="C1835" s="1">
        <v>45273</v>
      </c>
      <c r="D1835" t="s">
        <v>17</v>
      </c>
      <c r="E1835" t="s">
        <v>3932</v>
      </c>
      <c r="F1835" t="s">
        <v>28</v>
      </c>
      <c r="G1835" t="s">
        <v>128</v>
      </c>
      <c r="H1835" t="s">
        <v>21</v>
      </c>
      <c r="I1835" t="s">
        <v>39</v>
      </c>
      <c r="J1835" t="s">
        <v>113</v>
      </c>
      <c r="K1835">
        <v>234.13</v>
      </c>
      <c r="L1835">
        <v>4</v>
      </c>
      <c r="M1835">
        <v>0.15</v>
      </c>
      <c r="N1835">
        <v>185.36</v>
      </c>
      <c r="O1835" t="s">
        <v>24</v>
      </c>
      <c r="P1835">
        <v>2023</v>
      </c>
    </row>
    <row r="1836" spans="1:16" x14ac:dyDescent="0.25">
      <c r="A1836" t="s">
        <v>3933</v>
      </c>
      <c r="B1836" s="1">
        <v>44153</v>
      </c>
      <c r="C1836" s="1">
        <v>44420</v>
      </c>
      <c r="D1836" t="s">
        <v>17</v>
      </c>
      <c r="E1836" t="s">
        <v>3934</v>
      </c>
      <c r="F1836" t="s">
        <v>28</v>
      </c>
      <c r="G1836" t="s">
        <v>893</v>
      </c>
      <c r="H1836" t="s">
        <v>59</v>
      </c>
      <c r="I1836" t="s">
        <v>22</v>
      </c>
      <c r="J1836" t="s">
        <v>64</v>
      </c>
      <c r="K1836">
        <v>956.72</v>
      </c>
      <c r="L1836">
        <v>10</v>
      </c>
      <c r="M1836">
        <v>0.28999999999999998</v>
      </c>
      <c r="N1836">
        <v>156.25</v>
      </c>
      <c r="O1836" t="s">
        <v>65</v>
      </c>
      <c r="P1836">
        <v>2020</v>
      </c>
    </row>
    <row r="1837" spans="1:16" x14ac:dyDescent="0.25">
      <c r="A1837" t="s">
        <v>3935</v>
      </c>
      <c r="B1837" s="1">
        <v>45336</v>
      </c>
      <c r="C1837" s="1">
        <v>45787</v>
      </c>
      <c r="D1837" t="s">
        <v>61</v>
      </c>
      <c r="E1837" t="s">
        <v>3936</v>
      </c>
      <c r="F1837" t="s">
        <v>19</v>
      </c>
      <c r="G1837" t="s">
        <v>520</v>
      </c>
      <c r="H1837" t="s">
        <v>87</v>
      </c>
      <c r="I1837" t="s">
        <v>39</v>
      </c>
      <c r="J1837" t="s">
        <v>47</v>
      </c>
      <c r="K1837">
        <v>257.93</v>
      </c>
      <c r="L1837">
        <v>9</v>
      </c>
      <c r="M1837">
        <v>7.0000000000000007E-2</v>
      </c>
      <c r="N1837">
        <v>371.56</v>
      </c>
      <c r="O1837" t="s">
        <v>32</v>
      </c>
      <c r="P1837">
        <v>2024</v>
      </c>
    </row>
    <row r="1838" spans="1:16" x14ac:dyDescent="0.25">
      <c r="A1838" t="s">
        <v>3937</v>
      </c>
      <c r="B1838" s="1">
        <v>45435</v>
      </c>
      <c r="C1838" s="1">
        <v>45544</v>
      </c>
      <c r="D1838" t="s">
        <v>61</v>
      </c>
      <c r="E1838" t="s">
        <v>3938</v>
      </c>
      <c r="F1838" t="s">
        <v>19</v>
      </c>
      <c r="G1838" t="s">
        <v>763</v>
      </c>
      <c r="H1838" t="s">
        <v>59</v>
      </c>
      <c r="I1838" t="s">
        <v>39</v>
      </c>
      <c r="J1838" t="s">
        <v>40</v>
      </c>
      <c r="K1838">
        <v>348.02</v>
      </c>
      <c r="L1838">
        <v>3</v>
      </c>
      <c r="M1838">
        <v>0.03</v>
      </c>
      <c r="N1838">
        <v>296.05</v>
      </c>
      <c r="O1838" t="s">
        <v>24</v>
      </c>
      <c r="P1838">
        <v>2024</v>
      </c>
    </row>
    <row r="1839" spans="1:16" x14ac:dyDescent="0.25">
      <c r="A1839" t="s">
        <v>3939</v>
      </c>
      <c r="B1839" s="1">
        <v>44912</v>
      </c>
      <c r="C1839" s="1">
        <v>44986</v>
      </c>
      <c r="D1839" t="s">
        <v>61</v>
      </c>
      <c r="E1839" t="s">
        <v>3940</v>
      </c>
      <c r="F1839" t="s">
        <v>36</v>
      </c>
      <c r="G1839" t="s">
        <v>691</v>
      </c>
      <c r="H1839" t="s">
        <v>21</v>
      </c>
      <c r="I1839" t="s">
        <v>22</v>
      </c>
      <c r="J1839" t="s">
        <v>64</v>
      </c>
      <c r="K1839">
        <v>335.91</v>
      </c>
      <c r="L1839">
        <v>10</v>
      </c>
      <c r="M1839">
        <v>0.11</v>
      </c>
      <c r="N1839">
        <v>17.760000000000002</v>
      </c>
      <c r="O1839" t="s">
        <v>32</v>
      </c>
      <c r="P1839">
        <v>2022</v>
      </c>
    </row>
    <row r="1840" spans="1:16" x14ac:dyDescent="0.25">
      <c r="A1840" t="s">
        <v>3941</v>
      </c>
      <c r="B1840" s="1">
        <v>44540</v>
      </c>
      <c r="C1840" s="1">
        <v>45323</v>
      </c>
      <c r="D1840" t="s">
        <v>26</v>
      </c>
      <c r="E1840" t="s">
        <v>3942</v>
      </c>
      <c r="F1840" t="s">
        <v>36</v>
      </c>
      <c r="G1840" t="s">
        <v>222</v>
      </c>
      <c r="H1840" t="s">
        <v>21</v>
      </c>
      <c r="I1840" t="s">
        <v>39</v>
      </c>
      <c r="J1840" t="s">
        <v>47</v>
      </c>
      <c r="K1840">
        <v>908.45</v>
      </c>
      <c r="L1840">
        <v>5</v>
      </c>
      <c r="M1840">
        <v>0.14000000000000001</v>
      </c>
      <c r="N1840">
        <v>355</v>
      </c>
      <c r="O1840" t="s">
        <v>71</v>
      </c>
      <c r="P1840">
        <v>2021</v>
      </c>
    </row>
    <row r="1841" spans="1:16" x14ac:dyDescent="0.25">
      <c r="A1841" t="s">
        <v>3943</v>
      </c>
      <c r="B1841" s="1">
        <v>44930</v>
      </c>
      <c r="C1841" s="1">
        <v>45090</v>
      </c>
      <c r="D1841" t="s">
        <v>17</v>
      </c>
      <c r="E1841" t="s">
        <v>3944</v>
      </c>
      <c r="F1841" t="s">
        <v>36</v>
      </c>
      <c r="G1841" t="s">
        <v>202</v>
      </c>
      <c r="H1841" t="s">
        <v>87</v>
      </c>
      <c r="I1841" t="s">
        <v>22</v>
      </c>
      <c r="J1841" t="s">
        <v>64</v>
      </c>
      <c r="K1841">
        <v>21.2</v>
      </c>
      <c r="L1841">
        <v>2</v>
      </c>
      <c r="M1841">
        <v>0.23</v>
      </c>
      <c r="N1841">
        <v>-41.97</v>
      </c>
      <c r="O1841" t="s">
        <v>32</v>
      </c>
      <c r="P1841">
        <v>2023</v>
      </c>
    </row>
    <row r="1842" spans="1:16" x14ac:dyDescent="0.25">
      <c r="A1842" t="s">
        <v>3945</v>
      </c>
      <c r="B1842" s="1">
        <v>45460</v>
      </c>
      <c r="C1842" s="1">
        <v>45499</v>
      </c>
      <c r="D1842" t="s">
        <v>17</v>
      </c>
      <c r="E1842" t="s">
        <v>3946</v>
      </c>
      <c r="F1842" t="s">
        <v>28</v>
      </c>
      <c r="G1842" t="s">
        <v>29</v>
      </c>
      <c r="H1842" t="s">
        <v>38</v>
      </c>
      <c r="I1842" t="s">
        <v>22</v>
      </c>
      <c r="J1842" t="s">
        <v>132</v>
      </c>
      <c r="K1842">
        <v>857.57</v>
      </c>
      <c r="L1842">
        <v>8</v>
      </c>
      <c r="M1842">
        <v>0.01</v>
      </c>
      <c r="N1842">
        <v>204.53</v>
      </c>
      <c r="O1842" t="s">
        <v>65</v>
      </c>
      <c r="P1842">
        <v>2024</v>
      </c>
    </row>
    <row r="1843" spans="1:16" x14ac:dyDescent="0.25">
      <c r="A1843" t="s">
        <v>3947</v>
      </c>
      <c r="B1843" s="1">
        <v>45397</v>
      </c>
      <c r="C1843" s="1">
        <v>45687</v>
      </c>
      <c r="D1843" t="s">
        <v>17</v>
      </c>
      <c r="E1843" t="s">
        <v>3948</v>
      </c>
      <c r="F1843" t="s">
        <v>19</v>
      </c>
      <c r="G1843" t="s">
        <v>660</v>
      </c>
      <c r="H1843" t="s">
        <v>21</v>
      </c>
      <c r="I1843" t="s">
        <v>30</v>
      </c>
      <c r="J1843" t="s">
        <v>51</v>
      </c>
      <c r="K1843">
        <v>501.96</v>
      </c>
      <c r="L1843">
        <v>3</v>
      </c>
      <c r="M1843">
        <v>0.13</v>
      </c>
      <c r="N1843">
        <v>82.28</v>
      </c>
      <c r="O1843" t="s">
        <v>32</v>
      </c>
      <c r="P1843">
        <v>2024</v>
      </c>
    </row>
    <row r="1844" spans="1:16" x14ac:dyDescent="0.25">
      <c r="A1844" t="s">
        <v>3949</v>
      </c>
      <c r="B1844" s="1">
        <v>44863</v>
      </c>
      <c r="C1844" s="1">
        <v>45595</v>
      </c>
      <c r="D1844" t="s">
        <v>17</v>
      </c>
      <c r="E1844" t="s">
        <v>3950</v>
      </c>
      <c r="F1844" t="s">
        <v>19</v>
      </c>
      <c r="G1844" t="s">
        <v>50</v>
      </c>
      <c r="H1844" t="s">
        <v>38</v>
      </c>
      <c r="I1844" t="s">
        <v>30</v>
      </c>
      <c r="J1844" t="s">
        <v>51</v>
      </c>
      <c r="K1844">
        <v>99.23</v>
      </c>
      <c r="L1844">
        <v>10</v>
      </c>
      <c r="M1844">
        <v>7.0000000000000007E-2</v>
      </c>
      <c r="N1844">
        <v>180.82</v>
      </c>
      <c r="O1844" t="s">
        <v>71</v>
      </c>
      <c r="P1844">
        <v>2022</v>
      </c>
    </row>
    <row r="1845" spans="1:16" x14ac:dyDescent="0.25">
      <c r="A1845" t="s">
        <v>3951</v>
      </c>
      <c r="B1845" s="1">
        <v>45042</v>
      </c>
      <c r="C1845" s="1">
        <v>45599</v>
      </c>
      <c r="D1845" t="s">
        <v>34</v>
      </c>
      <c r="E1845" t="s">
        <v>3952</v>
      </c>
      <c r="F1845" t="s">
        <v>19</v>
      </c>
      <c r="G1845" t="s">
        <v>93</v>
      </c>
      <c r="H1845" t="s">
        <v>38</v>
      </c>
      <c r="I1845" t="s">
        <v>30</v>
      </c>
      <c r="J1845" t="s">
        <v>55</v>
      </c>
      <c r="K1845">
        <v>974.06</v>
      </c>
      <c r="L1845">
        <v>8</v>
      </c>
      <c r="M1845">
        <v>0.14000000000000001</v>
      </c>
      <c r="N1845">
        <v>361.28</v>
      </c>
      <c r="O1845" t="s">
        <v>71</v>
      </c>
      <c r="P1845">
        <v>2023</v>
      </c>
    </row>
    <row r="1846" spans="1:16" x14ac:dyDescent="0.25">
      <c r="A1846" t="s">
        <v>3953</v>
      </c>
      <c r="B1846" s="1">
        <v>44551</v>
      </c>
      <c r="C1846" s="1">
        <v>45558</v>
      </c>
      <c r="D1846" t="s">
        <v>61</v>
      </c>
      <c r="E1846" t="s">
        <v>3954</v>
      </c>
      <c r="F1846" t="s">
        <v>28</v>
      </c>
      <c r="G1846" t="s">
        <v>338</v>
      </c>
      <c r="H1846" t="s">
        <v>21</v>
      </c>
      <c r="I1846" t="s">
        <v>22</v>
      </c>
      <c r="J1846" t="s">
        <v>132</v>
      </c>
      <c r="K1846">
        <v>68.36</v>
      </c>
      <c r="L1846">
        <v>4</v>
      </c>
      <c r="M1846">
        <v>0.19</v>
      </c>
      <c r="N1846">
        <v>378.37</v>
      </c>
      <c r="O1846" t="s">
        <v>32</v>
      </c>
      <c r="P1846">
        <v>2021</v>
      </c>
    </row>
    <row r="1847" spans="1:16" x14ac:dyDescent="0.25">
      <c r="A1847" t="s">
        <v>3955</v>
      </c>
      <c r="B1847" s="1">
        <v>44539</v>
      </c>
      <c r="C1847" s="1">
        <v>45145</v>
      </c>
      <c r="D1847" t="s">
        <v>17</v>
      </c>
      <c r="E1847" t="s">
        <v>3956</v>
      </c>
      <c r="F1847" t="s">
        <v>28</v>
      </c>
      <c r="G1847" t="s">
        <v>471</v>
      </c>
      <c r="H1847" t="s">
        <v>87</v>
      </c>
      <c r="I1847" t="s">
        <v>22</v>
      </c>
      <c r="J1847" t="s">
        <v>132</v>
      </c>
      <c r="K1847">
        <v>856.8</v>
      </c>
      <c r="L1847">
        <v>10</v>
      </c>
      <c r="M1847">
        <v>0.3</v>
      </c>
      <c r="N1847">
        <v>157.27000000000001</v>
      </c>
      <c r="O1847" t="s">
        <v>24</v>
      </c>
      <c r="P1847">
        <v>2021</v>
      </c>
    </row>
    <row r="1848" spans="1:16" x14ac:dyDescent="0.25">
      <c r="A1848" t="s">
        <v>3957</v>
      </c>
      <c r="B1848" s="1">
        <v>44307</v>
      </c>
      <c r="C1848" s="1">
        <v>45550</v>
      </c>
      <c r="D1848" t="s">
        <v>26</v>
      </c>
      <c r="E1848" t="s">
        <v>3958</v>
      </c>
      <c r="F1848" t="s">
        <v>19</v>
      </c>
      <c r="G1848" t="s">
        <v>917</v>
      </c>
      <c r="H1848" t="s">
        <v>59</v>
      </c>
      <c r="I1848" t="s">
        <v>39</v>
      </c>
      <c r="J1848" t="s">
        <v>47</v>
      </c>
      <c r="K1848">
        <v>29.78</v>
      </c>
      <c r="L1848">
        <v>2</v>
      </c>
      <c r="M1848">
        <v>0.24</v>
      </c>
      <c r="N1848">
        <v>65.709999999999994</v>
      </c>
      <c r="O1848" t="s">
        <v>32</v>
      </c>
      <c r="P1848">
        <v>2021</v>
      </c>
    </row>
    <row r="1849" spans="1:16" x14ac:dyDescent="0.25">
      <c r="A1849" t="s">
        <v>3959</v>
      </c>
      <c r="B1849" s="1">
        <v>44845</v>
      </c>
      <c r="C1849" s="1">
        <v>45545</v>
      </c>
      <c r="D1849" t="s">
        <v>61</v>
      </c>
      <c r="E1849" t="s">
        <v>3960</v>
      </c>
      <c r="F1849" t="s">
        <v>28</v>
      </c>
      <c r="G1849" t="s">
        <v>730</v>
      </c>
      <c r="H1849" t="s">
        <v>87</v>
      </c>
      <c r="I1849" t="s">
        <v>22</v>
      </c>
      <c r="J1849" t="s">
        <v>64</v>
      </c>
      <c r="K1849">
        <v>422.6</v>
      </c>
      <c r="L1849">
        <v>1</v>
      </c>
      <c r="M1849">
        <v>0.23</v>
      </c>
      <c r="N1849">
        <v>423.51</v>
      </c>
      <c r="O1849" t="s">
        <v>65</v>
      </c>
      <c r="P1849">
        <v>2022</v>
      </c>
    </row>
    <row r="1850" spans="1:16" x14ac:dyDescent="0.25">
      <c r="A1850" t="s">
        <v>3961</v>
      </c>
      <c r="B1850" s="1">
        <v>45332</v>
      </c>
      <c r="C1850" s="1">
        <v>45503</v>
      </c>
      <c r="D1850" t="s">
        <v>26</v>
      </c>
      <c r="E1850" t="s">
        <v>3962</v>
      </c>
      <c r="F1850" t="s">
        <v>36</v>
      </c>
      <c r="G1850" t="s">
        <v>2141</v>
      </c>
      <c r="H1850" t="s">
        <v>38</v>
      </c>
      <c r="I1850" t="s">
        <v>39</v>
      </c>
      <c r="J1850" t="s">
        <v>40</v>
      </c>
      <c r="K1850">
        <v>605.78</v>
      </c>
      <c r="L1850">
        <v>1</v>
      </c>
      <c r="M1850">
        <v>0.13</v>
      </c>
      <c r="N1850">
        <v>20.7</v>
      </c>
      <c r="O1850" t="s">
        <v>71</v>
      </c>
      <c r="P1850">
        <v>2024</v>
      </c>
    </row>
    <row r="1851" spans="1:16" x14ac:dyDescent="0.25">
      <c r="A1851" t="s">
        <v>3963</v>
      </c>
      <c r="B1851" s="1">
        <v>45219</v>
      </c>
      <c r="C1851" s="1">
        <v>45781</v>
      </c>
      <c r="D1851" t="s">
        <v>26</v>
      </c>
      <c r="E1851" t="s">
        <v>3964</v>
      </c>
      <c r="F1851" t="s">
        <v>36</v>
      </c>
      <c r="G1851" t="s">
        <v>559</v>
      </c>
      <c r="H1851" t="s">
        <v>38</v>
      </c>
      <c r="I1851" t="s">
        <v>39</v>
      </c>
      <c r="J1851" t="s">
        <v>40</v>
      </c>
      <c r="K1851">
        <v>703.49</v>
      </c>
      <c r="L1851">
        <v>2</v>
      </c>
      <c r="M1851">
        <v>0.27</v>
      </c>
      <c r="N1851">
        <v>182.92</v>
      </c>
      <c r="O1851" t="s">
        <v>32</v>
      </c>
      <c r="P1851">
        <v>2023</v>
      </c>
    </row>
    <row r="1852" spans="1:16" x14ac:dyDescent="0.25">
      <c r="A1852" t="s">
        <v>3965</v>
      </c>
      <c r="B1852" s="1">
        <v>44198</v>
      </c>
      <c r="C1852" s="1">
        <v>45783</v>
      </c>
      <c r="D1852" t="s">
        <v>17</v>
      </c>
      <c r="E1852" t="s">
        <v>3966</v>
      </c>
      <c r="F1852" t="s">
        <v>28</v>
      </c>
      <c r="G1852" t="s">
        <v>107</v>
      </c>
      <c r="H1852" t="s">
        <v>59</v>
      </c>
      <c r="I1852" t="s">
        <v>39</v>
      </c>
      <c r="J1852" t="s">
        <v>113</v>
      </c>
      <c r="K1852">
        <v>150.21</v>
      </c>
      <c r="L1852">
        <v>1</v>
      </c>
      <c r="M1852">
        <v>0.28000000000000003</v>
      </c>
      <c r="N1852">
        <v>466.4</v>
      </c>
      <c r="O1852" t="s">
        <v>24</v>
      </c>
      <c r="P1852">
        <v>2021</v>
      </c>
    </row>
    <row r="1853" spans="1:16" x14ac:dyDescent="0.25">
      <c r="A1853" t="s">
        <v>3967</v>
      </c>
      <c r="B1853" s="1">
        <v>45658</v>
      </c>
      <c r="C1853" s="1">
        <v>45690</v>
      </c>
      <c r="D1853" t="s">
        <v>26</v>
      </c>
      <c r="E1853" t="s">
        <v>3968</v>
      </c>
      <c r="F1853" t="s">
        <v>19</v>
      </c>
      <c r="G1853" t="s">
        <v>853</v>
      </c>
      <c r="H1853" t="s">
        <v>59</v>
      </c>
      <c r="I1853" t="s">
        <v>30</v>
      </c>
      <c r="J1853" t="s">
        <v>55</v>
      </c>
      <c r="K1853">
        <v>890.94</v>
      </c>
      <c r="L1853">
        <v>4</v>
      </c>
      <c r="M1853">
        <v>0.13</v>
      </c>
      <c r="N1853">
        <v>63.44</v>
      </c>
      <c r="O1853" t="s">
        <v>71</v>
      </c>
      <c r="P1853">
        <v>2025</v>
      </c>
    </row>
    <row r="1854" spans="1:16" x14ac:dyDescent="0.25">
      <c r="A1854" t="s">
        <v>3969</v>
      </c>
      <c r="B1854" s="1">
        <v>45452</v>
      </c>
      <c r="C1854" s="1">
        <v>45658</v>
      </c>
      <c r="D1854" t="s">
        <v>34</v>
      </c>
      <c r="E1854" t="s">
        <v>3970</v>
      </c>
      <c r="F1854" t="s">
        <v>28</v>
      </c>
      <c r="G1854" t="s">
        <v>181</v>
      </c>
      <c r="H1854" t="s">
        <v>59</v>
      </c>
      <c r="I1854" t="s">
        <v>22</v>
      </c>
      <c r="J1854" t="s">
        <v>132</v>
      </c>
      <c r="K1854">
        <v>392.11</v>
      </c>
      <c r="L1854">
        <v>4</v>
      </c>
      <c r="M1854">
        <v>0.28000000000000003</v>
      </c>
      <c r="N1854">
        <v>-59.26</v>
      </c>
      <c r="O1854" t="s">
        <v>71</v>
      </c>
      <c r="P1854">
        <v>2024</v>
      </c>
    </row>
    <row r="1855" spans="1:16" x14ac:dyDescent="0.25">
      <c r="A1855" t="s">
        <v>3971</v>
      </c>
      <c r="B1855" s="1">
        <v>45416</v>
      </c>
      <c r="C1855" s="1">
        <v>45812</v>
      </c>
      <c r="D1855" t="s">
        <v>34</v>
      </c>
      <c r="E1855" t="s">
        <v>3972</v>
      </c>
      <c r="F1855" t="s">
        <v>28</v>
      </c>
      <c r="G1855" t="s">
        <v>264</v>
      </c>
      <c r="H1855" t="s">
        <v>59</v>
      </c>
      <c r="I1855" t="s">
        <v>30</v>
      </c>
      <c r="J1855" t="s">
        <v>55</v>
      </c>
      <c r="K1855">
        <v>872.56</v>
      </c>
      <c r="L1855">
        <v>2</v>
      </c>
      <c r="M1855">
        <v>0.28000000000000003</v>
      </c>
      <c r="N1855">
        <v>-66.64</v>
      </c>
      <c r="O1855" t="s">
        <v>24</v>
      </c>
      <c r="P1855">
        <v>2024</v>
      </c>
    </row>
    <row r="1856" spans="1:16" x14ac:dyDescent="0.25">
      <c r="A1856" t="s">
        <v>3973</v>
      </c>
      <c r="B1856" s="1">
        <v>45684</v>
      </c>
      <c r="C1856" s="1">
        <v>45842</v>
      </c>
      <c r="D1856" t="s">
        <v>34</v>
      </c>
      <c r="E1856" t="s">
        <v>3974</v>
      </c>
      <c r="F1856" t="s">
        <v>19</v>
      </c>
      <c r="G1856" t="s">
        <v>429</v>
      </c>
      <c r="H1856" t="s">
        <v>87</v>
      </c>
      <c r="I1856" t="s">
        <v>30</v>
      </c>
      <c r="J1856" t="s">
        <v>51</v>
      </c>
      <c r="K1856">
        <v>599.92999999999995</v>
      </c>
      <c r="L1856">
        <v>1</v>
      </c>
      <c r="M1856">
        <v>0.03</v>
      </c>
      <c r="N1856">
        <v>186.37</v>
      </c>
      <c r="O1856" t="s">
        <v>24</v>
      </c>
      <c r="P1856">
        <v>2025</v>
      </c>
    </row>
    <row r="1857" spans="1:16" x14ac:dyDescent="0.25">
      <c r="A1857" t="s">
        <v>3975</v>
      </c>
      <c r="B1857" s="1">
        <v>45446</v>
      </c>
      <c r="C1857" s="1">
        <v>45657</v>
      </c>
      <c r="D1857" t="s">
        <v>61</v>
      </c>
      <c r="E1857" t="s">
        <v>3976</v>
      </c>
      <c r="F1857" t="s">
        <v>28</v>
      </c>
      <c r="G1857" t="s">
        <v>343</v>
      </c>
      <c r="H1857" t="s">
        <v>59</v>
      </c>
      <c r="I1857" t="s">
        <v>30</v>
      </c>
      <c r="J1857" t="s">
        <v>51</v>
      </c>
      <c r="K1857">
        <v>738.76</v>
      </c>
      <c r="L1857">
        <v>3</v>
      </c>
      <c r="M1857">
        <v>0.02</v>
      </c>
      <c r="N1857">
        <v>417.49</v>
      </c>
      <c r="O1857" t="s">
        <v>32</v>
      </c>
      <c r="P1857">
        <v>2024</v>
      </c>
    </row>
    <row r="1858" spans="1:16" x14ac:dyDescent="0.25">
      <c r="A1858" s="2" t="s">
        <v>3977</v>
      </c>
      <c r="B1858" s="1">
        <v>45295</v>
      </c>
      <c r="C1858" s="1">
        <v>45714</v>
      </c>
      <c r="D1858" t="s">
        <v>34</v>
      </c>
      <c r="E1858" t="s">
        <v>3978</v>
      </c>
      <c r="F1858" t="s">
        <v>19</v>
      </c>
      <c r="G1858" t="s">
        <v>307</v>
      </c>
      <c r="H1858" t="s">
        <v>38</v>
      </c>
      <c r="I1858" t="s">
        <v>22</v>
      </c>
      <c r="J1858" t="s">
        <v>23</v>
      </c>
      <c r="K1858">
        <v>450.38</v>
      </c>
      <c r="L1858">
        <v>1</v>
      </c>
      <c r="M1858">
        <v>0.15</v>
      </c>
      <c r="N1858">
        <v>-99.15</v>
      </c>
      <c r="O1858" t="s">
        <v>24</v>
      </c>
      <c r="P1858">
        <v>2024</v>
      </c>
    </row>
    <row r="1859" spans="1:16" x14ac:dyDescent="0.25">
      <c r="A1859" t="s">
        <v>3979</v>
      </c>
      <c r="B1859" s="1">
        <v>44655</v>
      </c>
      <c r="C1859" s="1">
        <v>44900</v>
      </c>
      <c r="D1859" t="s">
        <v>26</v>
      </c>
      <c r="E1859" t="s">
        <v>3980</v>
      </c>
      <c r="F1859" t="s">
        <v>28</v>
      </c>
      <c r="G1859" t="s">
        <v>520</v>
      </c>
      <c r="H1859" t="s">
        <v>59</v>
      </c>
      <c r="I1859" t="s">
        <v>39</v>
      </c>
      <c r="J1859" t="s">
        <v>113</v>
      </c>
      <c r="K1859">
        <v>793.98</v>
      </c>
      <c r="L1859">
        <v>2</v>
      </c>
      <c r="M1859">
        <v>0.13</v>
      </c>
      <c r="N1859">
        <v>385.65</v>
      </c>
      <c r="O1859" t="s">
        <v>71</v>
      </c>
      <c r="P1859">
        <v>2022</v>
      </c>
    </row>
    <row r="1860" spans="1:16" x14ac:dyDescent="0.25">
      <c r="A1860" t="s">
        <v>3981</v>
      </c>
      <c r="B1860" s="1">
        <v>45735</v>
      </c>
      <c r="C1860" s="1">
        <v>45740</v>
      </c>
      <c r="D1860" t="s">
        <v>34</v>
      </c>
      <c r="E1860" t="s">
        <v>3982</v>
      </c>
      <c r="F1860" t="s">
        <v>19</v>
      </c>
      <c r="G1860" t="s">
        <v>598</v>
      </c>
      <c r="H1860" t="s">
        <v>21</v>
      </c>
      <c r="I1860" t="s">
        <v>30</v>
      </c>
      <c r="J1860" t="s">
        <v>55</v>
      </c>
      <c r="K1860">
        <v>381.19</v>
      </c>
      <c r="L1860">
        <v>4</v>
      </c>
      <c r="M1860">
        <v>0.17</v>
      </c>
      <c r="N1860">
        <v>50.4</v>
      </c>
      <c r="O1860" t="s">
        <v>71</v>
      </c>
      <c r="P1860">
        <v>2025</v>
      </c>
    </row>
    <row r="1861" spans="1:16" x14ac:dyDescent="0.25">
      <c r="A1861" t="s">
        <v>3983</v>
      </c>
      <c r="B1861" s="1">
        <v>45710</v>
      </c>
      <c r="C1861" s="1">
        <v>45838</v>
      </c>
      <c r="D1861" t="s">
        <v>61</v>
      </c>
      <c r="E1861" t="s">
        <v>3984</v>
      </c>
      <c r="F1861" t="s">
        <v>28</v>
      </c>
      <c r="G1861" t="s">
        <v>323</v>
      </c>
      <c r="H1861" t="s">
        <v>87</v>
      </c>
      <c r="I1861" t="s">
        <v>22</v>
      </c>
      <c r="J1861" t="s">
        <v>64</v>
      </c>
      <c r="K1861">
        <v>73.650000000000006</v>
      </c>
      <c r="L1861">
        <v>6</v>
      </c>
      <c r="M1861">
        <v>0.01</v>
      </c>
      <c r="N1861">
        <v>427.16</v>
      </c>
      <c r="O1861" t="s">
        <v>71</v>
      </c>
      <c r="P1861">
        <v>2025</v>
      </c>
    </row>
    <row r="1862" spans="1:16" x14ac:dyDescent="0.25">
      <c r="A1862" t="s">
        <v>3985</v>
      </c>
      <c r="B1862" s="1">
        <v>44494</v>
      </c>
      <c r="C1862" s="1">
        <v>45165</v>
      </c>
      <c r="D1862" t="s">
        <v>61</v>
      </c>
      <c r="E1862" t="s">
        <v>3986</v>
      </c>
      <c r="F1862" t="s">
        <v>19</v>
      </c>
      <c r="G1862" t="s">
        <v>63</v>
      </c>
      <c r="H1862" t="s">
        <v>38</v>
      </c>
      <c r="I1862" t="s">
        <v>39</v>
      </c>
      <c r="J1862" t="s">
        <v>40</v>
      </c>
      <c r="K1862">
        <v>321.54000000000002</v>
      </c>
      <c r="L1862">
        <v>5</v>
      </c>
      <c r="M1862">
        <v>7.0000000000000007E-2</v>
      </c>
      <c r="N1862">
        <v>398.88</v>
      </c>
      <c r="O1862" t="s">
        <v>71</v>
      </c>
      <c r="P1862">
        <v>2021</v>
      </c>
    </row>
    <row r="1863" spans="1:16" x14ac:dyDescent="0.25">
      <c r="A1863" t="s">
        <v>3987</v>
      </c>
      <c r="B1863" s="1">
        <v>44109</v>
      </c>
      <c r="C1863" s="1">
        <v>45353</v>
      </c>
      <c r="D1863" t="s">
        <v>17</v>
      </c>
      <c r="E1863" t="s">
        <v>3988</v>
      </c>
      <c r="F1863" t="s">
        <v>28</v>
      </c>
      <c r="G1863" t="s">
        <v>119</v>
      </c>
      <c r="H1863" t="s">
        <v>21</v>
      </c>
      <c r="I1863" t="s">
        <v>39</v>
      </c>
      <c r="J1863" t="s">
        <v>40</v>
      </c>
      <c r="K1863">
        <v>612.94000000000005</v>
      </c>
      <c r="L1863">
        <v>9</v>
      </c>
      <c r="M1863">
        <v>0.22</v>
      </c>
      <c r="N1863">
        <v>281.89</v>
      </c>
      <c r="O1863" t="s">
        <v>32</v>
      </c>
      <c r="P1863">
        <v>2020</v>
      </c>
    </row>
    <row r="1864" spans="1:16" x14ac:dyDescent="0.25">
      <c r="A1864" t="s">
        <v>3989</v>
      </c>
      <c r="B1864" s="1">
        <v>44080</v>
      </c>
      <c r="C1864" s="1">
        <v>45231</v>
      </c>
      <c r="D1864" t="s">
        <v>61</v>
      </c>
      <c r="E1864" t="s">
        <v>3990</v>
      </c>
      <c r="F1864" t="s">
        <v>36</v>
      </c>
      <c r="G1864" t="s">
        <v>1111</v>
      </c>
      <c r="H1864" t="s">
        <v>38</v>
      </c>
      <c r="I1864" t="s">
        <v>39</v>
      </c>
      <c r="J1864" t="s">
        <v>47</v>
      </c>
      <c r="K1864">
        <v>682.02</v>
      </c>
      <c r="L1864">
        <v>1</v>
      </c>
      <c r="M1864">
        <v>0.01</v>
      </c>
      <c r="N1864">
        <v>194.01</v>
      </c>
      <c r="O1864" t="s">
        <v>32</v>
      </c>
      <c r="P1864">
        <v>2020</v>
      </c>
    </row>
    <row r="1865" spans="1:16" x14ac:dyDescent="0.25">
      <c r="A1865" t="s">
        <v>3991</v>
      </c>
      <c r="B1865" s="1">
        <v>45454</v>
      </c>
      <c r="C1865" s="1">
        <v>45771</v>
      </c>
      <c r="D1865" t="s">
        <v>26</v>
      </c>
      <c r="E1865" t="s">
        <v>3992</v>
      </c>
      <c r="F1865" t="s">
        <v>28</v>
      </c>
      <c r="G1865" t="s">
        <v>346</v>
      </c>
      <c r="H1865" t="s">
        <v>59</v>
      </c>
      <c r="I1865" t="s">
        <v>22</v>
      </c>
      <c r="J1865" t="s">
        <v>64</v>
      </c>
      <c r="K1865">
        <v>391.14</v>
      </c>
      <c r="L1865">
        <v>6</v>
      </c>
      <c r="M1865">
        <v>0.23</v>
      </c>
      <c r="N1865">
        <v>452.37</v>
      </c>
      <c r="O1865" t="s">
        <v>65</v>
      </c>
      <c r="P1865">
        <v>2024</v>
      </c>
    </row>
    <row r="1866" spans="1:16" x14ac:dyDescent="0.25">
      <c r="A1866" t="s">
        <v>3993</v>
      </c>
      <c r="B1866" s="1">
        <v>44215</v>
      </c>
      <c r="C1866" s="1">
        <v>45407</v>
      </c>
      <c r="D1866" t="s">
        <v>34</v>
      </c>
      <c r="E1866" t="s">
        <v>3994</v>
      </c>
      <c r="F1866" t="s">
        <v>28</v>
      </c>
      <c r="G1866" t="s">
        <v>29</v>
      </c>
      <c r="H1866" t="s">
        <v>59</v>
      </c>
      <c r="I1866" t="s">
        <v>22</v>
      </c>
      <c r="J1866" t="s">
        <v>64</v>
      </c>
      <c r="K1866">
        <v>806.12</v>
      </c>
      <c r="L1866">
        <v>7</v>
      </c>
      <c r="M1866">
        <v>0.04</v>
      </c>
      <c r="N1866">
        <v>94.44</v>
      </c>
      <c r="O1866" t="s">
        <v>32</v>
      </c>
      <c r="P1866">
        <v>2021</v>
      </c>
    </row>
    <row r="1867" spans="1:16" x14ac:dyDescent="0.25">
      <c r="A1867" t="s">
        <v>3995</v>
      </c>
      <c r="B1867" s="1">
        <v>45558</v>
      </c>
      <c r="C1867" s="1">
        <v>45800</v>
      </c>
      <c r="D1867" t="s">
        <v>34</v>
      </c>
      <c r="E1867" t="s">
        <v>3996</v>
      </c>
      <c r="F1867" t="s">
        <v>28</v>
      </c>
      <c r="G1867" t="s">
        <v>826</v>
      </c>
      <c r="H1867" t="s">
        <v>38</v>
      </c>
      <c r="I1867" t="s">
        <v>30</v>
      </c>
      <c r="J1867" t="s">
        <v>55</v>
      </c>
      <c r="K1867">
        <v>99.69</v>
      </c>
      <c r="L1867">
        <v>8</v>
      </c>
      <c r="M1867">
        <v>0.02</v>
      </c>
      <c r="N1867">
        <v>399.67</v>
      </c>
      <c r="O1867" t="s">
        <v>24</v>
      </c>
      <c r="P1867">
        <v>2024</v>
      </c>
    </row>
    <row r="1868" spans="1:16" x14ac:dyDescent="0.25">
      <c r="A1868" t="s">
        <v>3997</v>
      </c>
      <c r="B1868" s="1">
        <v>44813</v>
      </c>
      <c r="C1868" s="1">
        <v>45160</v>
      </c>
      <c r="D1868" t="s">
        <v>34</v>
      </c>
      <c r="E1868" t="s">
        <v>3998</v>
      </c>
      <c r="F1868" t="s">
        <v>36</v>
      </c>
      <c r="G1868" t="s">
        <v>343</v>
      </c>
      <c r="H1868" t="s">
        <v>38</v>
      </c>
      <c r="I1868" t="s">
        <v>30</v>
      </c>
      <c r="J1868" t="s">
        <v>55</v>
      </c>
      <c r="K1868">
        <v>307.45</v>
      </c>
      <c r="L1868">
        <v>7</v>
      </c>
      <c r="M1868">
        <v>0.08</v>
      </c>
      <c r="N1868">
        <v>113.32</v>
      </c>
      <c r="O1868" t="s">
        <v>24</v>
      </c>
      <c r="P1868">
        <v>2022</v>
      </c>
    </row>
    <row r="1869" spans="1:16" x14ac:dyDescent="0.25">
      <c r="A1869" t="s">
        <v>3999</v>
      </c>
      <c r="B1869" s="1">
        <v>44344</v>
      </c>
      <c r="C1869" s="1">
        <v>44440</v>
      </c>
      <c r="D1869" t="s">
        <v>34</v>
      </c>
      <c r="E1869" t="s">
        <v>4000</v>
      </c>
      <c r="F1869" t="s">
        <v>28</v>
      </c>
      <c r="G1869" t="s">
        <v>418</v>
      </c>
      <c r="H1869" t="s">
        <v>59</v>
      </c>
      <c r="I1869" t="s">
        <v>39</v>
      </c>
      <c r="J1869" t="s">
        <v>47</v>
      </c>
      <c r="K1869">
        <v>778.3</v>
      </c>
      <c r="L1869">
        <v>7</v>
      </c>
      <c r="M1869">
        <v>0.12</v>
      </c>
      <c r="N1869">
        <v>404.51</v>
      </c>
      <c r="O1869" t="s">
        <v>71</v>
      </c>
      <c r="P1869">
        <v>2021</v>
      </c>
    </row>
    <row r="1870" spans="1:16" x14ac:dyDescent="0.25">
      <c r="A1870" t="s">
        <v>4001</v>
      </c>
      <c r="B1870" s="1">
        <v>45605</v>
      </c>
      <c r="C1870" s="1">
        <v>45630</v>
      </c>
      <c r="D1870" t="s">
        <v>61</v>
      </c>
      <c r="E1870" t="s">
        <v>4002</v>
      </c>
      <c r="F1870" t="s">
        <v>28</v>
      </c>
      <c r="G1870" t="s">
        <v>2112</v>
      </c>
      <c r="H1870" t="s">
        <v>21</v>
      </c>
      <c r="I1870" t="s">
        <v>22</v>
      </c>
      <c r="J1870" t="s">
        <v>23</v>
      </c>
      <c r="K1870">
        <v>725.84</v>
      </c>
      <c r="L1870">
        <v>5</v>
      </c>
      <c r="M1870">
        <v>0.25</v>
      </c>
      <c r="N1870">
        <v>420.35</v>
      </c>
      <c r="O1870" t="s">
        <v>24</v>
      </c>
      <c r="P1870">
        <v>2024</v>
      </c>
    </row>
    <row r="1871" spans="1:16" x14ac:dyDescent="0.25">
      <c r="A1871" t="s">
        <v>4003</v>
      </c>
      <c r="B1871" s="1">
        <v>45382</v>
      </c>
      <c r="C1871" s="1">
        <v>45725</v>
      </c>
      <c r="D1871" t="s">
        <v>26</v>
      </c>
      <c r="E1871" t="s">
        <v>4004</v>
      </c>
      <c r="F1871" t="s">
        <v>19</v>
      </c>
      <c r="G1871" t="s">
        <v>1396</v>
      </c>
      <c r="H1871" t="s">
        <v>21</v>
      </c>
      <c r="I1871" t="s">
        <v>39</v>
      </c>
      <c r="J1871" t="s">
        <v>47</v>
      </c>
      <c r="K1871">
        <v>474.91</v>
      </c>
      <c r="L1871">
        <v>7</v>
      </c>
      <c r="M1871">
        <v>0.22</v>
      </c>
      <c r="N1871">
        <v>221.54</v>
      </c>
      <c r="O1871" t="s">
        <v>71</v>
      </c>
      <c r="P1871">
        <v>2024</v>
      </c>
    </row>
    <row r="1872" spans="1:16" x14ac:dyDescent="0.25">
      <c r="A1872" t="s">
        <v>4005</v>
      </c>
      <c r="B1872" s="1">
        <v>44544</v>
      </c>
      <c r="C1872" s="1">
        <v>44949</v>
      </c>
      <c r="D1872" t="s">
        <v>61</v>
      </c>
      <c r="E1872" t="s">
        <v>4006</v>
      </c>
      <c r="F1872" t="s">
        <v>28</v>
      </c>
      <c r="G1872" t="s">
        <v>683</v>
      </c>
      <c r="H1872" t="s">
        <v>21</v>
      </c>
      <c r="I1872" t="s">
        <v>22</v>
      </c>
      <c r="J1872" t="s">
        <v>23</v>
      </c>
      <c r="K1872">
        <v>252.55</v>
      </c>
      <c r="L1872">
        <v>9</v>
      </c>
      <c r="M1872">
        <v>0.08</v>
      </c>
      <c r="N1872">
        <v>-11.32</v>
      </c>
      <c r="O1872" t="s">
        <v>71</v>
      </c>
      <c r="P1872">
        <v>2021</v>
      </c>
    </row>
    <row r="1873" spans="1:16" x14ac:dyDescent="0.25">
      <c r="A1873" t="s">
        <v>4007</v>
      </c>
      <c r="B1873" s="1">
        <v>44083</v>
      </c>
      <c r="C1873" s="1">
        <v>45222</v>
      </c>
      <c r="D1873" t="s">
        <v>17</v>
      </c>
      <c r="E1873" t="s">
        <v>4008</v>
      </c>
      <c r="F1873" t="s">
        <v>19</v>
      </c>
      <c r="G1873" t="s">
        <v>1034</v>
      </c>
      <c r="H1873" t="s">
        <v>59</v>
      </c>
      <c r="I1873" t="s">
        <v>22</v>
      </c>
      <c r="J1873" t="s">
        <v>132</v>
      </c>
      <c r="K1873">
        <v>909.88</v>
      </c>
      <c r="L1873">
        <v>7</v>
      </c>
      <c r="M1873">
        <v>0.15</v>
      </c>
      <c r="N1873">
        <v>451.96</v>
      </c>
      <c r="O1873" t="s">
        <v>24</v>
      </c>
      <c r="P1873">
        <v>2020</v>
      </c>
    </row>
    <row r="1874" spans="1:16" x14ac:dyDescent="0.25">
      <c r="A1874" t="s">
        <v>4009</v>
      </c>
      <c r="B1874" s="1">
        <v>45051</v>
      </c>
      <c r="C1874" s="1">
        <v>45643</v>
      </c>
      <c r="D1874" t="s">
        <v>34</v>
      </c>
      <c r="E1874" t="s">
        <v>4010</v>
      </c>
      <c r="F1874" t="s">
        <v>19</v>
      </c>
      <c r="G1874" t="s">
        <v>903</v>
      </c>
      <c r="H1874" t="s">
        <v>87</v>
      </c>
      <c r="I1874" t="s">
        <v>22</v>
      </c>
      <c r="J1874" t="s">
        <v>132</v>
      </c>
      <c r="K1874">
        <v>581.04999999999995</v>
      </c>
      <c r="L1874">
        <v>2</v>
      </c>
      <c r="M1874">
        <v>0.06</v>
      </c>
      <c r="N1874">
        <v>-4.1399999999999997</v>
      </c>
      <c r="O1874" t="s">
        <v>24</v>
      </c>
      <c r="P1874">
        <v>2023</v>
      </c>
    </row>
    <row r="1875" spans="1:16" x14ac:dyDescent="0.25">
      <c r="A1875" t="s">
        <v>4011</v>
      </c>
      <c r="B1875" s="1">
        <v>45646</v>
      </c>
      <c r="C1875" s="1">
        <v>45834</v>
      </c>
      <c r="D1875" t="s">
        <v>26</v>
      </c>
      <c r="E1875" t="s">
        <v>4012</v>
      </c>
      <c r="F1875" t="s">
        <v>28</v>
      </c>
      <c r="G1875" t="s">
        <v>774</v>
      </c>
      <c r="H1875" t="s">
        <v>38</v>
      </c>
      <c r="I1875" t="s">
        <v>30</v>
      </c>
      <c r="J1875" t="s">
        <v>55</v>
      </c>
      <c r="K1875">
        <v>847.91</v>
      </c>
      <c r="L1875">
        <v>3</v>
      </c>
      <c r="M1875">
        <v>0.15</v>
      </c>
      <c r="N1875">
        <v>-45.97</v>
      </c>
      <c r="O1875" t="s">
        <v>32</v>
      </c>
      <c r="P1875">
        <v>2024</v>
      </c>
    </row>
    <row r="1876" spans="1:16" x14ac:dyDescent="0.25">
      <c r="A1876" t="s">
        <v>4013</v>
      </c>
      <c r="B1876" s="1">
        <v>45001</v>
      </c>
      <c r="C1876" s="1">
        <v>45650</v>
      </c>
      <c r="D1876" t="s">
        <v>17</v>
      </c>
      <c r="E1876" t="s">
        <v>4014</v>
      </c>
      <c r="F1876" t="s">
        <v>28</v>
      </c>
      <c r="G1876" t="s">
        <v>20</v>
      </c>
      <c r="H1876" t="s">
        <v>21</v>
      </c>
      <c r="I1876" t="s">
        <v>22</v>
      </c>
      <c r="J1876" t="s">
        <v>132</v>
      </c>
      <c r="K1876">
        <v>335.54</v>
      </c>
      <c r="L1876">
        <v>5</v>
      </c>
      <c r="M1876">
        <v>0.28000000000000003</v>
      </c>
      <c r="N1876">
        <v>165.16</v>
      </c>
      <c r="O1876" t="s">
        <v>24</v>
      </c>
      <c r="P1876">
        <v>2023</v>
      </c>
    </row>
    <row r="1877" spans="1:16" x14ac:dyDescent="0.25">
      <c r="A1877" t="s">
        <v>4015</v>
      </c>
      <c r="B1877" s="1">
        <v>44282</v>
      </c>
      <c r="C1877" s="1">
        <v>44834</v>
      </c>
      <c r="D1877" t="s">
        <v>61</v>
      </c>
      <c r="E1877" t="s">
        <v>4016</v>
      </c>
      <c r="F1877" t="s">
        <v>36</v>
      </c>
      <c r="G1877" t="s">
        <v>1138</v>
      </c>
      <c r="H1877" t="s">
        <v>21</v>
      </c>
      <c r="I1877" t="s">
        <v>30</v>
      </c>
      <c r="J1877" t="s">
        <v>51</v>
      </c>
      <c r="K1877">
        <v>166.16</v>
      </c>
      <c r="L1877">
        <v>8</v>
      </c>
      <c r="M1877">
        <v>0.19</v>
      </c>
      <c r="N1877">
        <v>182.49</v>
      </c>
      <c r="O1877" t="s">
        <v>24</v>
      </c>
      <c r="P1877">
        <v>2021</v>
      </c>
    </row>
    <row r="1878" spans="1:16" x14ac:dyDescent="0.25">
      <c r="A1878" t="s">
        <v>4017</v>
      </c>
      <c r="B1878" s="1">
        <v>44423</v>
      </c>
      <c r="C1878" s="1">
        <v>45783</v>
      </c>
      <c r="D1878" t="s">
        <v>26</v>
      </c>
      <c r="E1878" t="s">
        <v>4018</v>
      </c>
      <c r="F1878" t="s">
        <v>36</v>
      </c>
      <c r="G1878" t="s">
        <v>1187</v>
      </c>
      <c r="H1878" t="s">
        <v>59</v>
      </c>
      <c r="I1878" t="s">
        <v>39</v>
      </c>
      <c r="J1878" t="s">
        <v>40</v>
      </c>
      <c r="K1878">
        <v>620.5</v>
      </c>
      <c r="L1878">
        <v>4</v>
      </c>
      <c r="M1878">
        <v>0.26</v>
      </c>
      <c r="N1878">
        <v>-69.36</v>
      </c>
      <c r="O1878" t="s">
        <v>24</v>
      </c>
      <c r="P1878">
        <v>2021</v>
      </c>
    </row>
    <row r="1879" spans="1:16" x14ac:dyDescent="0.25">
      <c r="A1879" t="s">
        <v>4019</v>
      </c>
      <c r="B1879" s="1">
        <v>44638</v>
      </c>
      <c r="C1879" s="1">
        <v>45657</v>
      </c>
      <c r="D1879" t="s">
        <v>61</v>
      </c>
      <c r="E1879" t="s">
        <v>4020</v>
      </c>
      <c r="F1879" t="s">
        <v>36</v>
      </c>
      <c r="G1879" t="s">
        <v>663</v>
      </c>
      <c r="H1879" t="s">
        <v>38</v>
      </c>
      <c r="I1879" t="s">
        <v>39</v>
      </c>
      <c r="J1879" t="s">
        <v>40</v>
      </c>
      <c r="K1879">
        <v>109.51</v>
      </c>
      <c r="L1879">
        <v>10</v>
      </c>
      <c r="M1879">
        <v>0.12</v>
      </c>
      <c r="N1879">
        <v>195.77</v>
      </c>
      <c r="O1879" t="s">
        <v>71</v>
      </c>
      <c r="P1879">
        <v>2022</v>
      </c>
    </row>
    <row r="1880" spans="1:16" x14ac:dyDescent="0.25">
      <c r="A1880" t="s">
        <v>4021</v>
      </c>
      <c r="B1880" s="1">
        <v>45034</v>
      </c>
      <c r="C1880" s="1">
        <v>45194</v>
      </c>
      <c r="D1880" t="s">
        <v>17</v>
      </c>
      <c r="E1880" t="s">
        <v>4022</v>
      </c>
      <c r="F1880" t="s">
        <v>28</v>
      </c>
      <c r="G1880" t="s">
        <v>1678</v>
      </c>
      <c r="H1880" t="s">
        <v>21</v>
      </c>
      <c r="I1880" t="s">
        <v>30</v>
      </c>
      <c r="J1880" t="s">
        <v>51</v>
      </c>
      <c r="K1880">
        <v>686.65</v>
      </c>
      <c r="L1880">
        <v>10</v>
      </c>
      <c r="M1880">
        <v>0.2</v>
      </c>
      <c r="N1880">
        <v>68.040000000000006</v>
      </c>
      <c r="O1880" t="s">
        <v>32</v>
      </c>
      <c r="P1880">
        <v>2023</v>
      </c>
    </row>
    <row r="1881" spans="1:16" x14ac:dyDescent="0.25">
      <c r="A1881" t="s">
        <v>4023</v>
      </c>
      <c r="B1881" s="1">
        <v>45042</v>
      </c>
      <c r="C1881" s="1">
        <v>45312</v>
      </c>
      <c r="D1881" t="s">
        <v>61</v>
      </c>
      <c r="E1881" t="s">
        <v>4024</v>
      </c>
      <c r="F1881" t="s">
        <v>19</v>
      </c>
      <c r="G1881" t="s">
        <v>866</v>
      </c>
      <c r="H1881" t="s">
        <v>87</v>
      </c>
      <c r="I1881" t="s">
        <v>39</v>
      </c>
      <c r="J1881" t="s">
        <v>113</v>
      </c>
      <c r="K1881">
        <v>474.58</v>
      </c>
      <c r="L1881">
        <v>7</v>
      </c>
      <c r="M1881">
        <v>0.16</v>
      </c>
      <c r="N1881">
        <v>335</v>
      </c>
      <c r="O1881" t="s">
        <v>24</v>
      </c>
      <c r="P1881">
        <v>2023</v>
      </c>
    </row>
    <row r="1882" spans="1:16" x14ac:dyDescent="0.25">
      <c r="A1882" t="s">
        <v>4025</v>
      </c>
      <c r="B1882" s="1">
        <v>45356</v>
      </c>
      <c r="C1882" s="1">
        <v>45457</v>
      </c>
      <c r="D1882" t="s">
        <v>17</v>
      </c>
      <c r="E1882" t="s">
        <v>4026</v>
      </c>
      <c r="F1882" t="s">
        <v>19</v>
      </c>
      <c r="G1882" t="s">
        <v>104</v>
      </c>
      <c r="H1882" t="s">
        <v>87</v>
      </c>
      <c r="I1882" t="s">
        <v>22</v>
      </c>
      <c r="J1882" t="s">
        <v>23</v>
      </c>
      <c r="K1882">
        <v>479.26</v>
      </c>
      <c r="L1882">
        <v>7</v>
      </c>
      <c r="M1882">
        <v>0.02</v>
      </c>
      <c r="N1882">
        <v>456.11</v>
      </c>
      <c r="O1882" t="s">
        <v>32</v>
      </c>
      <c r="P1882">
        <v>2024</v>
      </c>
    </row>
    <row r="1883" spans="1:16" x14ac:dyDescent="0.25">
      <c r="A1883" s="2" t="s">
        <v>4027</v>
      </c>
      <c r="B1883" s="1">
        <v>44748</v>
      </c>
      <c r="C1883" s="1">
        <v>45476</v>
      </c>
      <c r="D1883" t="s">
        <v>61</v>
      </c>
      <c r="E1883" t="s">
        <v>4028</v>
      </c>
      <c r="F1883" t="s">
        <v>19</v>
      </c>
      <c r="G1883" t="s">
        <v>435</v>
      </c>
      <c r="H1883" t="s">
        <v>87</v>
      </c>
      <c r="I1883" t="s">
        <v>30</v>
      </c>
      <c r="J1883" t="s">
        <v>31</v>
      </c>
      <c r="K1883">
        <v>223.46</v>
      </c>
      <c r="L1883">
        <v>2</v>
      </c>
      <c r="M1883">
        <v>0.28999999999999998</v>
      </c>
      <c r="N1883">
        <v>-96.46</v>
      </c>
      <c r="O1883" t="s">
        <v>24</v>
      </c>
      <c r="P1883">
        <v>2022</v>
      </c>
    </row>
    <row r="1884" spans="1:16" x14ac:dyDescent="0.25">
      <c r="A1884" t="s">
        <v>4029</v>
      </c>
      <c r="B1884" s="1">
        <v>44988</v>
      </c>
      <c r="C1884" s="1">
        <v>45397</v>
      </c>
      <c r="D1884" t="s">
        <v>26</v>
      </c>
      <c r="E1884" t="s">
        <v>4030</v>
      </c>
      <c r="F1884" t="s">
        <v>19</v>
      </c>
      <c r="G1884" t="s">
        <v>527</v>
      </c>
      <c r="H1884" t="s">
        <v>21</v>
      </c>
      <c r="I1884" t="s">
        <v>30</v>
      </c>
      <c r="J1884" t="s">
        <v>55</v>
      </c>
      <c r="K1884">
        <v>624.39</v>
      </c>
      <c r="L1884">
        <v>7</v>
      </c>
      <c r="M1884">
        <v>0.11</v>
      </c>
      <c r="N1884">
        <v>-3.83</v>
      </c>
      <c r="O1884" t="s">
        <v>71</v>
      </c>
      <c r="P1884">
        <v>2023</v>
      </c>
    </row>
    <row r="1885" spans="1:16" x14ac:dyDescent="0.25">
      <c r="A1885" t="s">
        <v>4031</v>
      </c>
      <c r="B1885" s="1">
        <v>45843</v>
      </c>
      <c r="C1885" s="1">
        <v>45847</v>
      </c>
      <c r="D1885" t="s">
        <v>26</v>
      </c>
      <c r="E1885" t="s">
        <v>4032</v>
      </c>
      <c r="F1885" t="s">
        <v>36</v>
      </c>
      <c r="G1885" t="s">
        <v>1237</v>
      </c>
      <c r="H1885" t="s">
        <v>38</v>
      </c>
      <c r="I1885" t="s">
        <v>30</v>
      </c>
      <c r="J1885" t="s">
        <v>55</v>
      </c>
      <c r="K1885">
        <v>694.34</v>
      </c>
      <c r="L1885">
        <v>3</v>
      </c>
      <c r="M1885">
        <v>0.25</v>
      </c>
      <c r="N1885">
        <v>93.14</v>
      </c>
      <c r="O1885" t="s">
        <v>65</v>
      </c>
      <c r="P1885">
        <v>2025</v>
      </c>
    </row>
    <row r="1886" spans="1:16" x14ac:dyDescent="0.25">
      <c r="A1886" t="s">
        <v>4033</v>
      </c>
      <c r="B1886" s="1">
        <v>45587</v>
      </c>
      <c r="C1886" s="1">
        <v>45698</v>
      </c>
      <c r="D1886" t="s">
        <v>26</v>
      </c>
      <c r="E1886" t="s">
        <v>4034</v>
      </c>
      <c r="F1886" t="s">
        <v>36</v>
      </c>
      <c r="G1886" t="s">
        <v>278</v>
      </c>
      <c r="H1886" t="s">
        <v>38</v>
      </c>
      <c r="I1886" t="s">
        <v>39</v>
      </c>
      <c r="J1886" t="s">
        <v>40</v>
      </c>
      <c r="K1886">
        <v>875.92</v>
      </c>
      <c r="L1886">
        <v>4</v>
      </c>
      <c r="M1886">
        <v>0.03</v>
      </c>
      <c r="N1886">
        <v>-32.700000000000003</v>
      </c>
      <c r="O1886" t="s">
        <v>32</v>
      </c>
      <c r="P1886">
        <v>2024</v>
      </c>
    </row>
    <row r="1887" spans="1:16" x14ac:dyDescent="0.25">
      <c r="A1887" t="s">
        <v>4035</v>
      </c>
      <c r="B1887" s="1">
        <v>45215</v>
      </c>
      <c r="C1887" s="1">
        <v>45414</v>
      </c>
      <c r="D1887" t="s">
        <v>34</v>
      </c>
      <c r="E1887" t="s">
        <v>4036</v>
      </c>
      <c r="F1887" t="s">
        <v>36</v>
      </c>
      <c r="G1887" t="s">
        <v>1041</v>
      </c>
      <c r="H1887" t="s">
        <v>59</v>
      </c>
      <c r="I1887" t="s">
        <v>39</v>
      </c>
      <c r="J1887" t="s">
        <v>113</v>
      </c>
      <c r="K1887">
        <v>441.19</v>
      </c>
      <c r="L1887">
        <v>9</v>
      </c>
      <c r="M1887">
        <v>0.03</v>
      </c>
      <c r="N1887">
        <v>13.94</v>
      </c>
      <c r="O1887" t="s">
        <v>24</v>
      </c>
      <c r="P1887">
        <v>2023</v>
      </c>
    </row>
    <row r="1888" spans="1:16" x14ac:dyDescent="0.25">
      <c r="A1888" t="s">
        <v>4037</v>
      </c>
      <c r="B1888" s="1">
        <v>45777</v>
      </c>
      <c r="C1888" s="1">
        <v>45783</v>
      </c>
      <c r="D1888" t="s">
        <v>26</v>
      </c>
      <c r="E1888" t="s">
        <v>4038</v>
      </c>
      <c r="F1888" t="s">
        <v>36</v>
      </c>
      <c r="G1888" t="s">
        <v>54</v>
      </c>
      <c r="H1888" t="s">
        <v>59</v>
      </c>
      <c r="I1888" t="s">
        <v>39</v>
      </c>
      <c r="J1888" t="s">
        <v>113</v>
      </c>
      <c r="K1888">
        <v>240.06</v>
      </c>
      <c r="L1888">
        <v>5</v>
      </c>
      <c r="M1888">
        <v>0.02</v>
      </c>
      <c r="N1888">
        <v>159.13999999999999</v>
      </c>
      <c r="O1888" t="s">
        <v>32</v>
      </c>
      <c r="P1888">
        <v>2025</v>
      </c>
    </row>
    <row r="1889" spans="1:16" x14ac:dyDescent="0.25">
      <c r="A1889" t="s">
        <v>4039</v>
      </c>
      <c r="B1889" s="1">
        <v>44378</v>
      </c>
      <c r="C1889" s="1">
        <v>44849</v>
      </c>
      <c r="D1889" t="s">
        <v>26</v>
      </c>
      <c r="E1889" t="s">
        <v>4040</v>
      </c>
      <c r="F1889" t="s">
        <v>28</v>
      </c>
      <c r="G1889" t="s">
        <v>2141</v>
      </c>
      <c r="H1889" t="s">
        <v>87</v>
      </c>
      <c r="I1889" t="s">
        <v>22</v>
      </c>
      <c r="J1889" t="s">
        <v>23</v>
      </c>
      <c r="K1889">
        <v>246.48</v>
      </c>
      <c r="L1889">
        <v>6</v>
      </c>
      <c r="M1889">
        <v>0.28999999999999998</v>
      </c>
      <c r="N1889">
        <v>347.08</v>
      </c>
      <c r="O1889" t="s">
        <v>32</v>
      </c>
      <c r="P1889">
        <v>2021</v>
      </c>
    </row>
    <row r="1890" spans="1:16" x14ac:dyDescent="0.25">
      <c r="A1890" t="s">
        <v>4041</v>
      </c>
      <c r="B1890" s="1">
        <v>44807</v>
      </c>
      <c r="C1890" s="1">
        <v>45012</v>
      </c>
      <c r="D1890" t="s">
        <v>17</v>
      </c>
      <c r="E1890" t="s">
        <v>4042</v>
      </c>
      <c r="F1890" t="s">
        <v>19</v>
      </c>
      <c r="G1890" t="s">
        <v>328</v>
      </c>
      <c r="H1890" t="s">
        <v>38</v>
      </c>
      <c r="I1890" t="s">
        <v>22</v>
      </c>
      <c r="J1890" t="s">
        <v>64</v>
      </c>
      <c r="K1890">
        <v>159.85</v>
      </c>
      <c r="L1890">
        <v>2</v>
      </c>
      <c r="M1890">
        <v>0.13</v>
      </c>
      <c r="N1890">
        <v>264.26</v>
      </c>
      <c r="O1890" t="s">
        <v>32</v>
      </c>
      <c r="P1890">
        <v>2022</v>
      </c>
    </row>
    <row r="1891" spans="1:16" x14ac:dyDescent="0.25">
      <c r="A1891" t="s">
        <v>4043</v>
      </c>
      <c r="B1891" s="1">
        <v>45168</v>
      </c>
      <c r="C1891" s="1">
        <v>45189</v>
      </c>
      <c r="D1891" t="s">
        <v>26</v>
      </c>
      <c r="E1891" t="s">
        <v>4044</v>
      </c>
      <c r="F1891" t="s">
        <v>36</v>
      </c>
      <c r="G1891" t="s">
        <v>795</v>
      </c>
      <c r="H1891" t="s">
        <v>38</v>
      </c>
      <c r="I1891" t="s">
        <v>39</v>
      </c>
      <c r="J1891" t="s">
        <v>40</v>
      </c>
      <c r="K1891">
        <v>838.01</v>
      </c>
      <c r="L1891">
        <v>10</v>
      </c>
      <c r="M1891">
        <v>0.03</v>
      </c>
      <c r="N1891">
        <v>482.14</v>
      </c>
      <c r="O1891" t="s">
        <v>24</v>
      </c>
      <c r="P1891">
        <v>2023</v>
      </c>
    </row>
    <row r="1892" spans="1:16" x14ac:dyDescent="0.25">
      <c r="A1892" t="s">
        <v>4045</v>
      </c>
      <c r="B1892" s="1">
        <v>44550</v>
      </c>
      <c r="C1892" s="1">
        <v>44839</v>
      </c>
      <c r="D1892" t="s">
        <v>61</v>
      </c>
      <c r="E1892" t="s">
        <v>4046</v>
      </c>
      <c r="F1892" t="s">
        <v>28</v>
      </c>
      <c r="G1892" t="s">
        <v>774</v>
      </c>
      <c r="H1892" t="s">
        <v>21</v>
      </c>
      <c r="I1892" t="s">
        <v>30</v>
      </c>
      <c r="J1892" t="s">
        <v>31</v>
      </c>
      <c r="K1892">
        <v>91</v>
      </c>
      <c r="L1892">
        <v>6</v>
      </c>
      <c r="M1892">
        <v>0.28999999999999998</v>
      </c>
      <c r="N1892">
        <v>300.41000000000003</v>
      </c>
      <c r="O1892" t="s">
        <v>32</v>
      </c>
      <c r="P1892">
        <v>2021</v>
      </c>
    </row>
    <row r="1893" spans="1:16" x14ac:dyDescent="0.25">
      <c r="A1893" t="s">
        <v>4047</v>
      </c>
      <c r="B1893" s="1">
        <v>45630</v>
      </c>
      <c r="C1893" s="1">
        <v>45711</v>
      </c>
      <c r="D1893" t="s">
        <v>34</v>
      </c>
      <c r="E1893" t="s">
        <v>4048</v>
      </c>
      <c r="F1893" t="s">
        <v>19</v>
      </c>
      <c r="G1893" t="s">
        <v>1138</v>
      </c>
      <c r="H1893" t="s">
        <v>59</v>
      </c>
      <c r="I1893" t="s">
        <v>30</v>
      </c>
      <c r="J1893" t="s">
        <v>55</v>
      </c>
      <c r="K1893">
        <v>290.48</v>
      </c>
      <c r="L1893">
        <v>6</v>
      </c>
      <c r="M1893">
        <v>0.11</v>
      </c>
      <c r="N1893">
        <v>-65.56</v>
      </c>
      <c r="O1893" t="s">
        <v>24</v>
      </c>
      <c r="P1893">
        <v>2024</v>
      </c>
    </row>
    <row r="1894" spans="1:16" x14ac:dyDescent="0.25">
      <c r="A1894" t="s">
        <v>4049</v>
      </c>
      <c r="B1894" s="1">
        <v>44216</v>
      </c>
      <c r="C1894" s="1">
        <v>45391</v>
      </c>
      <c r="D1894" t="s">
        <v>26</v>
      </c>
      <c r="E1894" t="s">
        <v>4050</v>
      </c>
      <c r="F1894" t="s">
        <v>36</v>
      </c>
      <c r="G1894" t="s">
        <v>1046</v>
      </c>
      <c r="H1894" t="s">
        <v>59</v>
      </c>
      <c r="I1894" t="s">
        <v>22</v>
      </c>
      <c r="J1894" t="s">
        <v>132</v>
      </c>
      <c r="K1894">
        <v>735.09</v>
      </c>
      <c r="L1894">
        <v>6</v>
      </c>
      <c r="M1894">
        <v>0.11</v>
      </c>
      <c r="N1894">
        <v>231.84</v>
      </c>
      <c r="O1894" t="s">
        <v>65</v>
      </c>
      <c r="P1894">
        <v>2021</v>
      </c>
    </row>
    <row r="1895" spans="1:16" x14ac:dyDescent="0.25">
      <c r="A1895" t="s">
        <v>4051</v>
      </c>
      <c r="B1895" s="1">
        <v>44066</v>
      </c>
      <c r="C1895" s="1">
        <v>44992</v>
      </c>
      <c r="D1895" t="s">
        <v>17</v>
      </c>
      <c r="E1895" t="s">
        <v>4052</v>
      </c>
      <c r="F1895" t="s">
        <v>36</v>
      </c>
      <c r="G1895" t="s">
        <v>409</v>
      </c>
      <c r="H1895" t="s">
        <v>21</v>
      </c>
      <c r="I1895" t="s">
        <v>22</v>
      </c>
      <c r="J1895" t="s">
        <v>23</v>
      </c>
      <c r="K1895">
        <v>731.77</v>
      </c>
      <c r="L1895">
        <v>7</v>
      </c>
      <c r="M1895">
        <v>0.16</v>
      </c>
      <c r="N1895">
        <v>146.1</v>
      </c>
      <c r="O1895" t="s">
        <v>24</v>
      </c>
      <c r="P1895">
        <v>2020</v>
      </c>
    </row>
    <row r="1896" spans="1:16" x14ac:dyDescent="0.25">
      <c r="A1896" t="s">
        <v>4053</v>
      </c>
      <c r="B1896" s="1">
        <v>45244</v>
      </c>
      <c r="C1896" s="1">
        <v>45588</v>
      </c>
      <c r="D1896" t="s">
        <v>26</v>
      </c>
      <c r="E1896" t="s">
        <v>4054</v>
      </c>
      <c r="F1896" t="s">
        <v>19</v>
      </c>
      <c r="G1896" t="s">
        <v>554</v>
      </c>
      <c r="H1896" t="s">
        <v>38</v>
      </c>
      <c r="I1896" t="s">
        <v>39</v>
      </c>
      <c r="J1896" t="s">
        <v>47</v>
      </c>
      <c r="K1896">
        <v>908.41</v>
      </c>
      <c r="L1896">
        <v>8</v>
      </c>
      <c r="M1896">
        <v>0.28000000000000003</v>
      </c>
      <c r="N1896">
        <v>4.43</v>
      </c>
      <c r="O1896" t="s">
        <v>65</v>
      </c>
      <c r="P1896">
        <v>2023</v>
      </c>
    </row>
    <row r="1897" spans="1:16" x14ac:dyDescent="0.25">
      <c r="A1897" t="s">
        <v>4055</v>
      </c>
      <c r="B1897" s="1">
        <v>45116</v>
      </c>
      <c r="C1897" s="1">
        <v>45496</v>
      </c>
      <c r="D1897" t="s">
        <v>61</v>
      </c>
      <c r="E1897" t="s">
        <v>4056</v>
      </c>
      <c r="F1897" t="s">
        <v>36</v>
      </c>
      <c r="G1897" t="s">
        <v>627</v>
      </c>
      <c r="H1897" t="s">
        <v>87</v>
      </c>
      <c r="I1897" t="s">
        <v>22</v>
      </c>
      <c r="J1897" t="s">
        <v>132</v>
      </c>
      <c r="K1897">
        <v>806.16</v>
      </c>
      <c r="L1897">
        <v>3</v>
      </c>
      <c r="M1897">
        <v>0.11</v>
      </c>
      <c r="N1897">
        <v>-11.43</v>
      </c>
      <c r="O1897" t="s">
        <v>24</v>
      </c>
      <c r="P1897">
        <v>2023</v>
      </c>
    </row>
    <row r="1898" spans="1:16" x14ac:dyDescent="0.25">
      <c r="A1898" t="s">
        <v>4057</v>
      </c>
      <c r="B1898" s="1">
        <v>44247</v>
      </c>
      <c r="C1898" s="1">
        <v>44985</v>
      </c>
      <c r="D1898" t="s">
        <v>61</v>
      </c>
      <c r="E1898" t="s">
        <v>4058</v>
      </c>
      <c r="F1898" t="s">
        <v>28</v>
      </c>
      <c r="G1898" t="s">
        <v>231</v>
      </c>
      <c r="H1898" t="s">
        <v>87</v>
      </c>
      <c r="I1898" t="s">
        <v>39</v>
      </c>
      <c r="J1898" t="s">
        <v>40</v>
      </c>
      <c r="K1898">
        <v>558.54999999999995</v>
      </c>
      <c r="L1898">
        <v>2</v>
      </c>
      <c r="M1898">
        <v>0.09</v>
      </c>
      <c r="N1898">
        <v>377.71</v>
      </c>
      <c r="O1898" t="s">
        <v>71</v>
      </c>
      <c r="P1898">
        <v>2021</v>
      </c>
    </row>
    <row r="1899" spans="1:16" x14ac:dyDescent="0.25">
      <c r="A1899" t="s">
        <v>4059</v>
      </c>
      <c r="B1899" s="1">
        <v>44405</v>
      </c>
      <c r="C1899" s="1">
        <v>44638</v>
      </c>
      <c r="D1899" t="s">
        <v>61</v>
      </c>
      <c r="E1899" t="s">
        <v>4060</v>
      </c>
      <c r="F1899" t="s">
        <v>36</v>
      </c>
      <c r="G1899" t="s">
        <v>1268</v>
      </c>
      <c r="H1899" t="s">
        <v>38</v>
      </c>
      <c r="I1899" t="s">
        <v>22</v>
      </c>
      <c r="J1899" t="s">
        <v>23</v>
      </c>
      <c r="K1899">
        <v>122.8</v>
      </c>
      <c r="L1899">
        <v>1</v>
      </c>
      <c r="M1899">
        <v>0.02</v>
      </c>
      <c r="N1899">
        <v>382.79</v>
      </c>
      <c r="O1899" t="s">
        <v>65</v>
      </c>
      <c r="P1899">
        <v>2021</v>
      </c>
    </row>
    <row r="1900" spans="1:16" x14ac:dyDescent="0.25">
      <c r="A1900" t="s">
        <v>4061</v>
      </c>
      <c r="B1900" s="1">
        <v>44977</v>
      </c>
      <c r="C1900" s="1">
        <v>45740</v>
      </c>
      <c r="D1900" t="s">
        <v>26</v>
      </c>
      <c r="E1900" t="s">
        <v>4062</v>
      </c>
      <c r="F1900" t="s">
        <v>36</v>
      </c>
      <c r="G1900" t="s">
        <v>1114</v>
      </c>
      <c r="H1900" t="s">
        <v>38</v>
      </c>
      <c r="I1900" t="s">
        <v>39</v>
      </c>
      <c r="J1900" t="s">
        <v>47</v>
      </c>
      <c r="K1900">
        <v>845.53</v>
      </c>
      <c r="L1900">
        <v>3</v>
      </c>
      <c r="M1900">
        <v>0.17</v>
      </c>
      <c r="N1900">
        <v>344.94</v>
      </c>
      <c r="O1900" t="s">
        <v>32</v>
      </c>
      <c r="P1900">
        <v>2023</v>
      </c>
    </row>
    <row r="1901" spans="1:16" x14ac:dyDescent="0.25">
      <c r="A1901" t="s">
        <v>4063</v>
      </c>
      <c r="B1901" s="1">
        <v>45580</v>
      </c>
      <c r="C1901" s="1">
        <v>45597</v>
      </c>
      <c r="D1901" t="s">
        <v>26</v>
      </c>
      <c r="E1901" t="s">
        <v>4064</v>
      </c>
      <c r="F1901" t="s">
        <v>19</v>
      </c>
      <c r="G1901" t="s">
        <v>1192</v>
      </c>
      <c r="H1901" t="s">
        <v>21</v>
      </c>
      <c r="I1901" t="s">
        <v>30</v>
      </c>
      <c r="J1901" t="s">
        <v>51</v>
      </c>
      <c r="K1901">
        <v>124.02</v>
      </c>
      <c r="L1901">
        <v>3</v>
      </c>
      <c r="M1901">
        <v>0.02</v>
      </c>
      <c r="N1901">
        <v>381.48</v>
      </c>
      <c r="O1901" t="s">
        <v>32</v>
      </c>
      <c r="P1901">
        <v>2024</v>
      </c>
    </row>
    <row r="1902" spans="1:16" x14ac:dyDescent="0.25">
      <c r="A1902" t="s">
        <v>4065</v>
      </c>
      <c r="B1902" s="1">
        <v>45117</v>
      </c>
      <c r="C1902" s="1">
        <v>45244</v>
      </c>
      <c r="D1902" t="s">
        <v>17</v>
      </c>
      <c r="E1902" t="s">
        <v>4066</v>
      </c>
      <c r="F1902" t="s">
        <v>36</v>
      </c>
      <c r="G1902" t="s">
        <v>701</v>
      </c>
      <c r="H1902" t="s">
        <v>21</v>
      </c>
      <c r="I1902" t="s">
        <v>30</v>
      </c>
      <c r="J1902" t="s">
        <v>31</v>
      </c>
      <c r="K1902">
        <v>78.459999999999994</v>
      </c>
      <c r="L1902">
        <v>10</v>
      </c>
      <c r="M1902">
        <v>0.2</v>
      </c>
      <c r="N1902">
        <v>290.18</v>
      </c>
      <c r="O1902" t="s">
        <v>32</v>
      </c>
      <c r="P1902">
        <v>2023</v>
      </c>
    </row>
    <row r="1903" spans="1:16" x14ac:dyDescent="0.25">
      <c r="A1903" t="s">
        <v>4067</v>
      </c>
      <c r="B1903" s="1">
        <v>45334</v>
      </c>
      <c r="C1903" s="1">
        <v>45504</v>
      </c>
      <c r="D1903" t="s">
        <v>26</v>
      </c>
      <c r="E1903" t="s">
        <v>4068</v>
      </c>
      <c r="F1903" t="s">
        <v>36</v>
      </c>
      <c r="G1903" t="s">
        <v>310</v>
      </c>
      <c r="H1903" t="s">
        <v>38</v>
      </c>
      <c r="I1903" t="s">
        <v>39</v>
      </c>
      <c r="J1903" t="s">
        <v>40</v>
      </c>
      <c r="K1903">
        <v>678.13</v>
      </c>
      <c r="L1903">
        <v>6</v>
      </c>
      <c r="M1903">
        <v>0.23</v>
      </c>
      <c r="N1903">
        <v>396.53</v>
      </c>
      <c r="O1903" t="s">
        <v>24</v>
      </c>
      <c r="P1903">
        <v>2024</v>
      </c>
    </row>
    <row r="1904" spans="1:16" x14ac:dyDescent="0.25">
      <c r="A1904" t="s">
        <v>4069</v>
      </c>
      <c r="B1904" s="1">
        <v>44186</v>
      </c>
      <c r="C1904" s="1">
        <v>45154</v>
      </c>
      <c r="D1904" t="s">
        <v>61</v>
      </c>
      <c r="E1904" t="s">
        <v>4070</v>
      </c>
      <c r="F1904" t="s">
        <v>19</v>
      </c>
      <c r="G1904" t="s">
        <v>338</v>
      </c>
      <c r="H1904" t="s">
        <v>59</v>
      </c>
      <c r="I1904" t="s">
        <v>39</v>
      </c>
      <c r="J1904" t="s">
        <v>40</v>
      </c>
      <c r="K1904">
        <v>732.26</v>
      </c>
      <c r="L1904">
        <v>5</v>
      </c>
      <c r="M1904">
        <v>0.25</v>
      </c>
      <c r="N1904">
        <v>134.22</v>
      </c>
      <c r="O1904" t="s">
        <v>24</v>
      </c>
      <c r="P1904">
        <v>2020</v>
      </c>
    </row>
    <row r="1905" spans="1:16" x14ac:dyDescent="0.25">
      <c r="A1905" t="s">
        <v>4071</v>
      </c>
      <c r="B1905" s="1">
        <v>45212</v>
      </c>
      <c r="C1905" s="1">
        <v>45513</v>
      </c>
      <c r="D1905" t="s">
        <v>34</v>
      </c>
      <c r="E1905" t="s">
        <v>4072</v>
      </c>
      <c r="F1905" t="s">
        <v>36</v>
      </c>
      <c r="G1905" t="s">
        <v>301</v>
      </c>
      <c r="H1905" t="s">
        <v>59</v>
      </c>
      <c r="I1905" t="s">
        <v>22</v>
      </c>
      <c r="J1905" t="s">
        <v>23</v>
      </c>
      <c r="K1905">
        <v>254.95</v>
      </c>
      <c r="L1905">
        <v>10</v>
      </c>
      <c r="M1905">
        <v>0.23</v>
      </c>
      <c r="N1905">
        <v>35.01</v>
      </c>
      <c r="O1905" t="s">
        <v>24</v>
      </c>
      <c r="P1905">
        <v>2023</v>
      </c>
    </row>
    <row r="1906" spans="1:16" x14ac:dyDescent="0.25">
      <c r="A1906" t="s">
        <v>4073</v>
      </c>
      <c r="B1906" s="1">
        <v>44896</v>
      </c>
      <c r="C1906" s="1">
        <v>45234</v>
      </c>
      <c r="D1906" t="s">
        <v>17</v>
      </c>
      <c r="E1906" t="s">
        <v>4074</v>
      </c>
      <c r="F1906" t="s">
        <v>28</v>
      </c>
      <c r="G1906" t="s">
        <v>338</v>
      </c>
      <c r="H1906" t="s">
        <v>59</v>
      </c>
      <c r="I1906" t="s">
        <v>30</v>
      </c>
      <c r="J1906" t="s">
        <v>31</v>
      </c>
      <c r="K1906">
        <v>86.36</v>
      </c>
      <c r="L1906">
        <v>3</v>
      </c>
      <c r="M1906">
        <v>0.01</v>
      </c>
      <c r="N1906">
        <v>155.41999999999999</v>
      </c>
      <c r="O1906" t="s">
        <v>32</v>
      </c>
      <c r="P1906">
        <v>2022</v>
      </c>
    </row>
    <row r="1907" spans="1:16" x14ac:dyDescent="0.25">
      <c r="A1907" t="s">
        <v>4075</v>
      </c>
      <c r="B1907" s="1">
        <v>45805</v>
      </c>
      <c r="C1907" s="1">
        <v>45807</v>
      </c>
      <c r="D1907" t="s">
        <v>61</v>
      </c>
      <c r="E1907" t="s">
        <v>4076</v>
      </c>
      <c r="F1907" t="s">
        <v>36</v>
      </c>
      <c r="G1907" t="s">
        <v>480</v>
      </c>
      <c r="H1907" t="s">
        <v>87</v>
      </c>
      <c r="I1907" t="s">
        <v>39</v>
      </c>
      <c r="J1907" t="s">
        <v>40</v>
      </c>
      <c r="K1907">
        <v>66.22</v>
      </c>
      <c r="L1907">
        <v>5</v>
      </c>
      <c r="M1907">
        <v>0.11</v>
      </c>
      <c r="N1907">
        <v>321.08</v>
      </c>
      <c r="O1907" t="s">
        <v>65</v>
      </c>
      <c r="P1907">
        <v>2025</v>
      </c>
    </row>
    <row r="1908" spans="1:16" x14ac:dyDescent="0.25">
      <c r="A1908" t="s">
        <v>4077</v>
      </c>
      <c r="B1908" s="1">
        <v>44349</v>
      </c>
      <c r="C1908" s="1">
        <v>44644</v>
      </c>
      <c r="D1908" t="s">
        <v>17</v>
      </c>
      <c r="E1908" t="s">
        <v>4078</v>
      </c>
      <c r="F1908" t="s">
        <v>28</v>
      </c>
      <c r="G1908" t="s">
        <v>683</v>
      </c>
      <c r="H1908" t="s">
        <v>87</v>
      </c>
      <c r="I1908" t="s">
        <v>39</v>
      </c>
      <c r="J1908" t="s">
        <v>47</v>
      </c>
      <c r="K1908">
        <v>558.37</v>
      </c>
      <c r="L1908">
        <v>8</v>
      </c>
      <c r="M1908">
        <v>7.0000000000000007E-2</v>
      </c>
      <c r="N1908">
        <v>62.07</v>
      </c>
      <c r="O1908" t="s">
        <v>71</v>
      </c>
      <c r="P1908">
        <v>2021</v>
      </c>
    </row>
    <row r="1909" spans="1:16" x14ac:dyDescent="0.25">
      <c r="A1909" t="s">
        <v>4079</v>
      </c>
      <c r="B1909" s="1">
        <v>44496</v>
      </c>
      <c r="C1909" s="1">
        <v>44889</v>
      </c>
      <c r="D1909" t="s">
        <v>34</v>
      </c>
      <c r="E1909" t="s">
        <v>4080</v>
      </c>
      <c r="F1909" t="s">
        <v>36</v>
      </c>
      <c r="G1909" t="s">
        <v>1192</v>
      </c>
      <c r="H1909" t="s">
        <v>87</v>
      </c>
      <c r="I1909" t="s">
        <v>39</v>
      </c>
      <c r="J1909" t="s">
        <v>47</v>
      </c>
      <c r="K1909">
        <v>912.37</v>
      </c>
      <c r="L1909">
        <v>5</v>
      </c>
      <c r="M1909">
        <v>0.1</v>
      </c>
      <c r="N1909">
        <v>298.91000000000003</v>
      </c>
      <c r="O1909" t="s">
        <v>32</v>
      </c>
      <c r="P1909">
        <v>2021</v>
      </c>
    </row>
    <row r="1910" spans="1:16" x14ac:dyDescent="0.25">
      <c r="A1910" t="s">
        <v>4081</v>
      </c>
      <c r="B1910" s="1">
        <v>45325</v>
      </c>
      <c r="C1910" s="1">
        <v>45684</v>
      </c>
      <c r="D1910" t="s">
        <v>17</v>
      </c>
      <c r="E1910" t="s">
        <v>4082</v>
      </c>
      <c r="F1910" t="s">
        <v>19</v>
      </c>
      <c r="G1910" t="s">
        <v>1824</v>
      </c>
      <c r="H1910" t="s">
        <v>59</v>
      </c>
      <c r="I1910" t="s">
        <v>22</v>
      </c>
      <c r="J1910" t="s">
        <v>64</v>
      </c>
      <c r="K1910">
        <v>69.75</v>
      </c>
      <c r="L1910">
        <v>10</v>
      </c>
      <c r="M1910">
        <v>0.28000000000000003</v>
      </c>
      <c r="N1910">
        <v>278.52999999999997</v>
      </c>
      <c r="O1910" t="s">
        <v>71</v>
      </c>
      <c r="P1910">
        <v>2024</v>
      </c>
    </row>
    <row r="1911" spans="1:16" x14ac:dyDescent="0.25">
      <c r="A1911" t="s">
        <v>4083</v>
      </c>
      <c r="B1911" s="1">
        <v>44219</v>
      </c>
      <c r="C1911" s="1">
        <v>45245</v>
      </c>
      <c r="D1911" t="s">
        <v>17</v>
      </c>
      <c r="E1911" t="s">
        <v>4084</v>
      </c>
      <c r="F1911" t="s">
        <v>28</v>
      </c>
      <c r="G1911" t="s">
        <v>178</v>
      </c>
      <c r="H1911" t="s">
        <v>38</v>
      </c>
      <c r="I1911" t="s">
        <v>39</v>
      </c>
      <c r="J1911" t="s">
        <v>47</v>
      </c>
      <c r="K1911">
        <v>751</v>
      </c>
      <c r="L1911">
        <v>1</v>
      </c>
      <c r="M1911">
        <v>0.09</v>
      </c>
      <c r="N1911">
        <v>330.7</v>
      </c>
      <c r="O1911" t="s">
        <v>65</v>
      </c>
      <c r="P1911">
        <v>2021</v>
      </c>
    </row>
    <row r="1912" spans="1:16" x14ac:dyDescent="0.25">
      <c r="A1912" t="s">
        <v>4085</v>
      </c>
      <c r="B1912" s="1">
        <v>44116</v>
      </c>
      <c r="C1912" s="1">
        <v>45752</v>
      </c>
      <c r="D1912" t="s">
        <v>26</v>
      </c>
      <c r="E1912" t="s">
        <v>4086</v>
      </c>
      <c r="F1912" t="s">
        <v>36</v>
      </c>
      <c r="G1912" t="s">
        <v>225</v>
      </c>
      <c r="H1912" t="s">
        <v>59</v>
      </c>
      <c r="I1912" t="s">
        <v>22</v>
      </c>
      <c r="J1912" t="s">
        <v>64</v>
      </c>
      <c r="K1912">
        <v>724.89</v>
      </c>
      <c r="L1912">
        <v>9</v>
      </c>
      <c r="M1912">
        <v>0.09</v>
      </c>
      <c r="N1912">
        <v>-7.11</v>
      </c>
      <c r="O1912" t="s">
        <v>24</v>
      </c>
      <c r="P1912">
        <v>2020</v>
      </c>
    </row>
    <row r="1913" spans="1:16" x14ac:dyDescent="0.25">
      <c r="A1913" t="s">
        <v>4087</v>
      </c>
      <c r="B1913" s="1">
        <v>44485</v>
      </c>
      <c r="C1913" s="1">
        <v>44979</v>
      </c>
      <c r="D1913" t="s">
        <v>34</v>
      </c>
      <c r="E1913" t="s">
        <v>4088</v>
      </c>
      <c r="F1913" t="s">
        <v>36</v>
      </c>
      <c r="G1913" t="s">
        <v>310</v>
      </c>
      <c r="H1913" t="s">
        <v>59</v>
      </c>
      <c r="I1913" t="s">
        <v>30</v>
      </c>
      <c r="J1913" t="s">
        <v>55</v>
      </c>
      <c r="K1913">
        <v>707.33</v>
      </c>
      <c r="L1913">
        <v>1</v>
      </c>
      <c r="M1913">
        <v>0.23</v>
      </c>
      <c r="N1913">
        <v>146.87</v>
      </c>
      <c r="O1913" t="s">
        <v>71</v>
      </c>
      <c r="P1913">
        <v>2021</v>
      </c>
    </row>
    <row r="1914" spans="1:16" x14ac:dyDescent="0.25">
      <c r="A1914" t="s">
        <v>4089</v>
      </c>
      <c r="B1914" s="1">
        <v>44141</v>
      </c>
      <c r="C1914" s="1">
        <v>44302</v>
      </c>
      <c r="D1914" t="s">
        <v>34</v>
      </c>
      <c r="E1914" t="s">
        <v>4090</v>
      </c>
      <c r="F1914" t="s">
        <v>19</v>
      </c>
      <c r="G1914" t="s">
        <v>310</v>
      </c>
      <c r="H1914" t="s">
        <v>38</v>
      </c>
      <c r="I1914" t="s">
        <v>30</v>
      </c>
      <c r="J1914" t="s">
        <v>51</v>
      </c>
      <c r="K1914">
        <v>52.3</v>
      </c>
      <c r="L1914">
        <v>7</v>
      </c>
      <c r="M1914">
        <v>0.25</v>
      </c>
      <c r="N1914">
        <v>352.29</v>
      </c>
      <c r="O1914" t="s">
        <v>65</v>
      </c>
      <c r="P1914">
        <v>2020</v>
      </c>
    </row>
    <row r="1915" spans="1:16" x14ac:dyDescent="0.25">
      <c r="A1915" t="s">
        <v>4091</v>
      </c>
      <c r="B1915" s="1">
        <v>44591</v>
      </c>
      <c r="C1915" s="1">
        <v>45589</v>
      </c>
      <c r="D1915" t="s">
        <v>61</v>
      </c>
      <c r="E1915" t="s">
        <v>4092</v>
      </c>
      <c r="F1915" t="s">
        <v>36</v>
      </c>
      <c r="G1915" t="s">
        <v>701</v>
      </c>
      <c r="H1915" t="s">
        <v>21</v>
      </c>
      <c r="I1915" t="s">
        <v>39</v>
      </c>
      <c r="J1915" t="s">
        <v>47</v>
      </c>
      <c r="K1915">
        <v>430.73</v>
      </c>
      <c r="L1915">
        <v>6</v>
      </c>
      <c r="M1915">
        <v>0.14000000000000001</v>
      </c>
      <c r="N1915">
        <v>429.14</v>
      </c>
      <c r="O1915" t="s">
        <v>71</v>
      </c>
      <c r="P1915">
        <v>2022</v>
      </c>
    </row>
    <row r="1916" spans="1:16" x14ac:dyDescent="0.25">
      <c r="A1916" t="s">
        <v>4093</v>
      </c>
      <c r="B1916" s="1">
        <v>44770</v>
      </c>
      <c r="C1916" s="1">
        <v>44917</v>
      </c>
      <c r="D1916" t="s">
        <v>61</v>
      </c>
      <c r="E1916" t="s">
        <v>4094</v>
      </c>
      <c r="F1916" t="s">
        <v>36</v>
      </c>
      <c r="G1916" t="s">
        <v>621</v>
      </c>
      <c r="H1916" t="s">
        <v>21</v>
      </c>
      <c r="I1916" t="s">
        <v>30</v>
      </c>
      <c r="J1916" t="s">
        <v>31</v>
      </c>
      <c r="K1916">
        <v>549.15</v>
      </c>
      <c r="L1916">
        <v>1</v>
      </c>
      <c r="M1916">
        <v>0.1</v>
      </c>
      <c r="N1916">
        <v>-64.88</v>
      </c>
      <c r="O1916" t="s">
        <v>71</v>
      </c>
      <c r="P1916">
        <v>2022</v>
      </c>
    </row>
    <row r="1917" spans="1:16" x14ac:dyDescent="0.25">
      <c r="A1917" t="s">
        <v>4095</v>
      </c>
      <c r="B1917" s="1">
        <v>45829</v>
      </c>
      <c r="C1917" s="1">
        <v>45836</v>
      </c>
      <c r="D1917" t="s">
        <v>26</v>
      </c>
      <c r="E1917" t="s">
        <v>4096</v>
      </c>
      <c r="F1917" t="s">
        <v>36</v>
      </c>
      <c r="G1917" t="s">
        <v>869</v>
      </c>
      <c r="H1917" t="s">
        <v>87</v>
      </c>
      <c r="I1917" t="s">
        <v>39</v>
      </c>
      <c r="J1917" t="s">
        <v>40</v>
      </c>
      <c r="K1917">
        <v>994.97</v>
      </c>
      <c r="L1917">
        <v>5</v>
      </c>
      <c r="M1917">
        <v>0.28000000000000003</v>
      </c>
      <c r="N1917">
        <v>264.68</v>
      </c>
      <c r="O1917" t="s">
        <v>24</v>
      </c>
      <c r="P1917">
        <v>2025</v>
      </c>
    </row>
    <row r="1918" spans="1:16" x14ac:dyDescent="0.25">
      <c r="A1918" t="s">
        <v>4097</v>
      </c>
      <c r="B1918" s="1">
        <v>45220</v>
      </c>
      <c r="C1918" s="1">
        <v>45727</v>
      </c>
      <c r="D1918" t="s">
        <v>61</v>
      </c>
      <c r="E1918" t="s">
        <v>4098</v>
      </c>
      <c r="F1918" t="s">
        <v>19</v>
      </c>
      <c r="G1918" t="s">
        <v>371</v>
      </c>
      <c r="H1918" t="s">
        <v>38</v>
      </c>
      <c r="I1918" t="s">
        <v>39</v>
      </c>
      <c r="J1918" t="s">
        <v>113</v>
      </c>
      <c r="K1918">
        <v>677.44</v>
      </c>
      <c r="L1918">
        <v>9</v>
      </c>
      <c r="M1918">
        <v>0.21</v>
      </c>
      <c r="N1918">
        <v>261.47000000000003</v>
      </c>
      <c r="O1918" t="s">
        <v>24</v>
      </c>
      <c r="P1918">
        <v>2023</v>
      </c>
    </row>
    <row r="1919" spans="1:16" x14ac:dyDescent="0.25">
      <c r="A1919" t="s">
        <v>4099</v>
      </c>
      <c r="B1919" s="1">
        <v>44937</v>
      </c>
      <c r="C1919" s="1">
        <v>45271</v>
      </c>
      <c r="D1919" t="s">
        <v>17</v>
      </c>
      <c r="E1919" t="s">
        <v>4100</v>
      </c>
      <c r="F1919" t="s">
        <v>28</v>
      </c>
      <c r="G1919" t="s">
        <v>580</v>
      </c>
      <c r="H1919" t="s">
        <v>87</v>
      </c>
      <c r="I1919" t="s">
        <v>22</v>
      </c>
      <c r="J1919" t="s">
        <v>23</v>
      </c>
      <c r="K1919">
        <v>866.28</v>
      </c>
      <c r="L1919">
        <v>6</v>
      </c>
      <c r="M1919">
        <v>0.04</v>
      </c>
      <c r="N1919">
        <v>337.28</v>
      </c>
      <c r="O1919" t="s">
        <v>24</v>
      </c>
      <c r="P1919">
        <v>2023</v>
      </c>
    </row>
    <row r="1920" spans="1:16" x14ac:dyDescent="0.25">
      <c r="A1920" t="s">
        <v>4101</v>
      </c>
      <c r="B1920" s="1">
        <v>44555</v>
      </c>
      <c r="C1920" s="1">
        <v>45457</v>
      </c>
      <c r="D1920" t="s">
        <v>34</v>
      </c>
      <c r="E1920" t="s">
        <v>4102</v>
      </c>
      <c r="F1920" t="s">
        <v>19</v>
      </c>
      <c r="G1920" t="s">
        <v>893</v>
      </c>
      <c r="H1920" t="s">
        <v>21</v>
      </c>
      <c r="I1920" t="s">
        <v>39</v>
      </c>
      <c r="J1920" t="s">
        <v>40</v>
      </c>
      <c r="K1920">
        <v>220.66</v>
      </c>
      <c r="L1920">
        <v>6</v>
      </c>
      <c r="M1920">
        <v>0.01</v>
      </c>
      <c r="N1920">
        <v>53.5</v>
      </c>
      <c r="O1920" t="s">
        <v>71</v>
      </c>
      <c r="P1920">
        <v>2021</v>
      </c>
    </row>
    <row r="1921" spans="1:16" x14ac:dyDescent="0.25">
      <c r="A1921" t="s">
        <v>4103</v>
      </c>
      <c r="B1921" s="1">
        <v>45414</v>
      </c>
      <c r="C1921" s="1">
        <v>45572</v>
      </c>
      <c r="D1921" t="s">
        <v>17</v>
      </c>
      <c r="E1921" t="s">
        <v>4104</v>
      </c>
      <c r="F1921" t="s">
        <v>36</v>
      </c>
      <c r="G1921" t="s">
        <v>660</v>
      </c>
      <c r="H1921" t="s">
        <v>38</v>
      </c>
      <c r="I1921" t="s">
        <v>22</v>
      </c>
      <c r="J1921" t="s">
        <v>64</v>
      </c>
      <c r="K1921">
        <v>836</v>
      </c>
      <c r="L1921">
        <v>4</v>
      </c>
      <c r="M1921">
        <v>0</v>
      </c>
      <c r="N1921">
        <v>160.07</v>
      </c>
      <c r="O1921" t="s">
        <v>65</v>
      </c>
      <c r="P1921">
        <v>2024</v>
      </c>
    </row>
    <row r="1922" spans="1:16" x14ac:dyDescent="0.25">
      <c r="A1922" t="s">
        <v>4105</v>
      </c>
      <c r="B1922" s="1">
        <v>45435</v>
      </c>
      <c r="C1922" s="1">
        <v>45469</v>
      </c>
      <c r="D1922" t="s">
        <v>61</v>
      </c>
      <c r="E1922" t="s">
        <v>4106</v>
      </c>
      <c r="F1922" t="s">
        <v>19</v>
      </c>
      <c r="G1922" t="s">
        <v>583</v>
      </c>
      <c r="H1922" t="s">
        <v>21</v>
      </c>
      <c r="I1922" t="s">
        <v>22</v>
      </c>
      <c r="J1922" t="s">
        <v>64</v>
      </c>
      <c r="K1922">
        <v>654.23</v>
      </c>
      <c r="L1922">
        <v>8</v>
      </c>
      <c r="M1922">
        <v>0.27</v>
      </c>
      <c r="N1922">
        <v>332.4</v>
      </c>
      <c r="O1922" t="s">
        <v>24</v>
      </c>
      <c r="P1922">
        <v>2024</v>
      </c>
    </row>
    <row r="1923" spans="1:16" x14ac:dyDescent="0.25">
      <c r="A1923" t="s">
        <v>4107</v>
      </c>
      <c r="B1923" s="1">
        <v>44529</v>
      </c>
      <c r="C1923" s="1">
        <v>45320</v>
      </c>
      <c r="D1923" t="s">
        <v>26</v>
      </c>
      <c r="E1923" t="s">
        <v>4108</v>
      </c>
      <c r="F1923" t="s">
        <v>19</v>
      </c>
      <c r="G1923" t="s">
        <v>914</v>
      </c>
      <c r="H1923" t="s">
        <v>21</v>
      </c>
      <c r="I1923" t="s">
        <v>39</v>
      </c>
      <c r="J1923" t="s">
        <v>47</v>
      </c>
      <c r="K1923">
        <v>472.57</v>
      </c>
      <c r="L1923">
        <v>9</v>
      </c>
      <c r="M1923">
        <v>0.21</v>
      </c>
      <c r="N1923">
        <v>471.8</v>
      </c>
      <c r="O1923" t="s">
        <v>32</v>
      </c>
      <c r="P1923">
        <v>2021</v>
      </c>
    </row>
    <row r="1924" spans="1:16" x14ac:dyDescent="0.25">
      <c r="A1924" t="s">
        <v>4109</v>
      </c>
      <c r="B1924" s="1">
        <v>44926</v>
      </c>
      <c r="C1924" s="1">
        <v>45641</v>
      </c>
      <c r="D1924" t="s">
        <v>61</v>
      </c>
      <c r="E1924" t="s">
        <v>4110</v>
      </c>
      <c r="F1924" t="s">
        <v>36</v>
      </c>
      <c r="G1924" t="s">
        <v>457</v>
      </c>
      <c r="H1924" t="s">
        <v>87</v>
      </c>
      <c r="I1924" t="s">
        <v>39</v>
      </c>
      <c r="J1924" t="s">
        <v>47</v>
      </c>
      <c r="K1924">
        <v>871.62</v>
      </c>
      <c r="L1924">
        <v>8</v>
      </c>
      <c r="M1924">
        <v>0.15</v>
      </c>
      <c r="N1924">
        <v>-69.22</v>
      </c>
      <c r="O1924" t="s">
        <v>71</v>
      </c>
      <c r="P1924">
        <v>2022</v>
      </c>
    </row>
    <row r="1925" spans="1:16" x14ac:dyDescent="0.25">
      <c r="A1925" t="s">
        <v>4111</v>
      </c>
      <c r="B1925" s="1">
        <v>45849</v>
      </c>
      <c r="C1925" s="1">
        <v>45849</v>
      </c>
      <c r="D1925" t="s">
        <v>34</v>
      </c>
      <c r="E1925" t="s">
        <v>4112</v>
      </c>
      <c r="F1925" t="s">
        <v>19</v>
      </c>
      <c r="G1925" t="s">
        <v>2052</v>
      </c>
      <c r="H1925" t="s">
        <v>21</v>
      </c>
      <c r="I1925" t="s">
        <v>22</v>
      </c>
      <c r="J1925" t="s">
        <v>132</v>
      </c>
      <c r="K1925">
        <v>790.72</v>
      </c>
      <c r="L1925">
        <v>8</v>
      </c>
      <c r="M1925">
        <v>0.27</v>
      </c>
      <c r="N1925">
        <v>439.18</v>
      </c>
      <c r="O1925" t="s">
        <v>24</v>
      </c>
      <c r="P1925">
        <v>2025</v>
      </c>
    </row>
    <row r="1926" spans="1:16" x14ac:dyDescent="0.25">
      <c r="A1926" t="s">
        <v>4113</v>
      </c>
      <c r="B1926" s="1">
        <v>45433</v>
      </c>
      <c r="C1926" s="1">
        <v>45499</v>
      </c>
      <c r="D1926" t="s">
        <v>17</v>
      </c>
      <c r="E1926" t="s">
        <v>4114</v>
      </c>
      <c r="F1926" t="s">
        <v>28</v>
      </c>
      <c r="G1926" t="s">
        <v>742</v>
      </c>
      <c r="H1926" t="s">
        <v>38</v>
      </c>
      <c r="I1926" t="s">
        <v>39</v>
      </c>
      <c r="J1926" t="s">
        <v>40</v>
      </c>
      <c r="K1926">
        <v>177.62</v>
      </c>
      <c r="L1926">
        <v>6</v>
      </c>
      <c r="M1926">
        <v>0.05</v>
      </c>
      <c r="N1926">
        <v>-42.64</v>
      </c>
      <c r="O1926" t="s">
        <v>32</v>
      </c>
      <c r="P1926">
        <v>2024</v>
      </c>
    </row>
    <row r="1927" spans="1:16" x14ac:dyDescent="0.25">
      <c r="A1927" t="s">
        <v>4115</v>
      </c>
      <c r="B1927" s="1">
        <v>45224</v>
      </c>
      <c r="C1927" s="1">
        <v>45389</v>
      </c>
      <c r="D1927" t="s">
        <v>61</v>
      </c>
      <c r="E1927" t="s">
        <v>4116</v>
      </c>
      <c r="F1927" t="s">
        <v>36</v>
      </c>
      <c r="G1927" t="s">
        <v>432</v>
      </c>
      <c r="H1927" t="s">
        <v>38</v>
      </c>
      <c r="I1927" t="s">
        <v>30</v>
      </c>
      <c r="J1927" t="s">
        <v>31</v>
      </c>
      <c r="K1927">
        <v>910.3</v>
      </c>
      <c r="L1927">
        <v>6</v>
      </c>
      <c r="M1927">
        <v>0.01</v>
      </c>
      <c r="N1927">
        <v>418.08</v>
      </c>
      <c r="O1927" t="s">
        <v>65</v>
      </c>
      <c r="P1927">
        <v>2023</v>
      </c>
    </row>
    <row r="1928" spans="1:16" x14ac:dyDescent="0.25">
      <c r="A1928" t="s">
        <v>4117</v>
      </c>
      <c r="B1928" s="1">
        <v>45614</v>
      </c>
      <c r="C1928" s="1">
        <v>45720</v>
      </c>
      <c r="D1928" t="s">
        <v>26</v>
      </c>
      <c r="E1928" t="s">
        <v>4118</v>
      </c>
      <c r="F1928" t="s">
        <v>36</v>
      </c>
      <c r="G1928" t="s">
        <v>817</v>
      </c>
      <c r="H1928" t="s">
        <v>38</v>
      </c>
      <c r="I1928" t="s">
        <v>39</v>
      </c>
      <c r="J1928" t="s">
        <v>40</v>
      </c>
      <c r="K1928">
        <v>527.58000000000004</v>
      </c>
      <c r="L1928">
        <v>10</v>
      </c>
      <c r="M1928">
        <v>0.11</v>
      </c>
      <c r="N1928">
        <v>39.520000000000003</v>
      </c>
      <c r="O1928" t="s">
        <v>71</v>
      </c>
      <c r="P1928">
        <v>2024</v>
      </c>
    </row>
    <row r="1929" spans="1:16" x14ac:dyDescent="0.25">
      <c r="A1929" t="s">
        <v>4119</v>
      </c>
      <c r="B1929" s="1">
        <v>44441</v>
      </c>
      <c r="C1929" s="1">
        <v>44484</v>
      </c>
      <c r="D1929" t="s">
        <v>26</v>
      </c>
      <c r="E1929" t="s">
        <v>4120</v>
      </c>
      <c r="F1929" t="s">
        <v>36</v>
      </c>
      <c r="G1929" t="s">
        <v>672</v>
      </c>
      <c r="H1929" t="s">
        <v>21</v>
      </c>
      <c r="I1929" t="s">
        <v>30</v>
      </c>
      <c r="J1929" t="s">
        <v>51</v>
      </c>
      <c r="K1929">
        <v>444.71</v>
      </c>
      <c r="L1929">
        <v>9</v>
      </c>
      <c r="M1929">
        <v>0.11</v>
      </c>
      <c r="N1929">
        <v>39.39</v>
      </c>
      <c r="O1929" t="s">
        <v>65</v>
      </c>
      <c r="P1929">
        <v>2021</v>
      </c>
    </row>
    <row r="1930" spans="1:16" x14ac:dyDescent="0.25">
      <c r="A1930" t="s">
        <v>4121</v>
      </c>
      <c r="B1930" s="1">
        <v>45467</v>
      </c>
      <c r="C1930" s="1">
        <v>45759</v>
      </c>
      <c r="D1930" t="s">
        <v>17</v>
      </c>
      <c r="E1930" t="s">
        <v>4122</v>
      </c>
      <c r="F1930" t="s">
        <v>19</v>
      </c>
      <c r="G1930" t="s">
        <v>1080</v>
      </c>
      <c r="H1930" t="s">
        <v>21</v>
      </c>
      <c r="I1930" t="s">
        <v>30</v>
      </c>
      <c r="J1930" t="s">
        <v>55</v>
      </c>
      <c r="K1930">
        <v>553.05999999999995</v>
      </c>
      <c r="L1930">
        <v>6</v>
      </c>
      <c r="M1930">
        <v>0.23</v>
      </c>
      <c r="N1930">
        <v>106.46</v>
      </c>
      <c r="O1930" t="s">
        <v>65</v>
      </c>
      <c r="P1930">
        <v>2024</v>
      </c>
    </row>
    <row r="1931" spans="1:16" x14ac:dyDescent="0.25">
      <c r="A1931" t="s">
        <v>4123</v>
      </c>
      <c r="B1931" s="1">
        <v>45419</v>
      </c>
      <c r="C1931" s="1">
        <v>45481</v>
      </c>
      <c r="D1931" t="s">
        <v>34</v>
      </c>
      <c r="E1931" t="s">
        <v>4124</v>
      </c>
      <c r="F1931" t="s">
        <v>28</v>
      </c>
      <c r="G1931" t="s">
        <v>249</v>
      </c>
      <c r="H1931" t="s">
        <v>59</v>
      </c>
      <c r="I1931" t="s">
        <v>22</v>
      </c>
      <c r="J1931" t="s">
        <v>23</v>
      </c>
      <c r="K1931">
        <v>953.22</v>
      </c>
      <c r="L1931">
        <v>4</v>
      </c>
      <c r="M1931">
        <v>0.12</v>
      </c>
      <c r="N1931">
        <v>82.43</v>
      </c>
      <c r="O1931" t="s">
        <v>24</v>
      </c>
      <c r="P1931">
        <v>2024</v>
      </c>
    </row>
    <row r="1932" spans="1:16" x14ac:dyDescent="0.25">
      <c r="A1932" t="s">
        <v>4125</v>
      </c>
      <c r="B1932" s="1">
        <v>44555</v>
      </c>
      <c r="C1932" s="1">
        <v>44568</v>
      </c>
      <c r="D1932" t="s">
        <v>17</v>
      </c>
      <c r="E1932" t="s">
        <v>4126</v>
      </c>
      <c r="F1932" t="s">
        <v>36</v>
      </c>
      <c r="G1932" t="s">
        <v>1111</v>
      </c>
      <c r="H1932" t="s">
        <v>59</v>
      </c>
      <c r="I1932" t="s">
        <v>22</v>
      </c>
      <c r="J1932" t="s">
        <v>23</v>
      </c>
      <c r="K1932">
        <v>891.12</v>
      </c>
      <c r="L1932">
        <v>1</v>
      </c>
      <c r="M1932">
        <v>0.22</v>
      </c>
      <c r="N1932">
        <v>414.68</v>
      </c>
      <c r="O1932" t="s">
        <v>32</v>
      </c>
      <c r="P1932">
        <v>2021</v>
      </c>
    </row>
    <row r="1933" spans="1:16" x14ac:dyDescent="0.25">
      <c r="A1933" s="2" t="s">
        <v>4127</v>
      </c>
      <c r="B1933" s="1">
        <v>44165</v>
      </c>
      <c r="C1933" s="1">
        <v>45644</v>
      </c>
      <c r="D1933" t="s">
        <v>26</v>
      </c>
      <c r="E1933" t="s">
        <v>4128</v>
      </c>
      <c r="F1933" t="s">
        <v>28</v>
      </c>
      <c r="G1933" t="s">
        <v>122</v>
      </c>
      <c r="H1933" t="s">
        <v>38</v>
      </c>
      <c r="I1933" t="s">
        <v>39</v>
      </c>
      <c r="J1933" t="s">
        <v>47</v>
      </c>
      <c r="K1933">
        <v>821.85</v>
      </c>
      <c r="L1933">
        <v>10</v>
      </c>
      <c r="M1933">
        <v>0.05</v>
      </c>
      <c r="N1933">
        <v>-20.190000000000001</v>
      </c>
      <c r="O1933" t="s">
        <v>32</v>
      </c>
      <c r="P1933">
        <v>2020</v>
      </c>
    </row>
    <row r="1934" spans="1:16" x14ac:dyDescent="0.25">
      <c r="A1934" t="s">
        <v>4129</v>
      </c>
      <c r="B1934" s="1">
        <v>44195</v>
      </c>
      <c r="C1934" s="1">
        <v>44512</v>
      </c>
      <c r="D1934" t="s">
        <v>61</v>
      </c>
      <c r="E1934" t="s">
        <v>4130</v>
      </c>
      <c r="F1934" t="s">
        <v>19</v>
      </c>
      <c r="G1934" t="s">
        <v>508</v>
      </c>
      <c r="H1934" t="s">
        <v>21</v>
      </c>
      <c r="I1934" t="s">
        <v>39</v>
      </c>
      <c r="J1934" t="s">
        <v>47</v>
      </c>
      <c r="K1934">
        <v>712.45</v>
      </c>
      <c r="L1934">
        <v>8</v>
      </c>
      <c r="M1934">
        <v>0.21</v>
      </c>
      <c r="N1934">
        <v>-9.68</v>
      </c>
      <c r="O1934" t="s">
        <v>65</v>
      </c>
      <c r="P1934">
        <v>2020</v>
      </c>
    </row>
    <row r="1935" spans="1:16" x14ac:dyDescent="0.25">
      <c r="A1935" t="s">
        <v>4131</v>
      </c>
      <c r="B1935" s="1">
        <v>45052</v>
      </c>
      <c r="C1935" s="1">
        <v>45243</v>
      </c>
      <c r="D1935" t="s">
        <v>17</v>
      </c>
      <c r="E1935" t="s">
        <v>4132</v>
      </c>
      <c r="F1935" t="s">
        <v>19</v>
      </c>
      <c r="G1935" t="s">
        <v>657</v>
      </c>
      <c r="H1935" t="s">
        <v>59</v>
      </c>
      <c r="I1935" t="s">
        <v>22</v>
      </c>
      <c r="J1935" t="s">
        <v>64</v>
      </c>
      <c r="K1935">
        <v>866.92</v>
      </c>
      <c r="L1935">
        <v>5</v>
      </c>
      <c r="M1935">
        <v>0.28000000000000003</v>
      </c>
      <c r="N1935">
        <v>413.29</v>
      </c>
      <c r="O1935" t="s">
        <v>65</v>
      </c>
      <c r="P1935">
        <v>2023</v>
      </c>
    </row>
    <row r="1936" spans="1:16" x14ac:dyDescent="0.25">
      <c r="A1936" t="s">
        <v>4133</v>
      </c>
      <c r="B1936" s="1">
        <v>44956</v>
      </c>
      <c r="C1936" s="1">
        <v>45414</v>
      </c>
      <c r="D1936" t="s">
        <v>61</v>
      </c>
      <c r="E1936" t="s">
        <v>1363</v>
      </c>
      <c r="F1936" t="s">
        <v>28</v>
      </c>
      <c r="G1936" t="s">
        <v>202</v>
      </c>
      <c r="H1936" t="s">
        <v>21</v>
      </c>
      <c r="I1936" t="s">
        <v>30</v>
      </c>
      <c r="J1936" t="s">
        <v>55</v>
      </c>
      <c r="K1936">
        <v>524.4</v>
      </c>
      <c r="L1936">
        <v>7</v>
      </c>
      <c r="M1936">
        <v>0.04</v>
      </c>
      <c r="N1936">
        <v>352.86</v>
      </c>
      <c r="O1936" t="s">
        <v>65</v>
      </c>
      <c r="P1936">
        <v>2023</v>
      </c>
    </row>
    <row r="1937" spans="1:16" x14ac:dyDescent="0.25">
      <c r="A1937" t="s">
        <v>4134</v>
      </c>
      <c r="B1937" s="1">
        <v>45248</v>
      </c>
      <c r="C1937" s="1">
        <v>45623</v>
      </c>
      <c r="D1937" t="s">
        <v>26</v>
      </c>
      <c r="E1937" t="s">
        <v>4135</v>
      </c>
      <c r="F1937" t="s">
        <v>19</v>
      </c>
      <c r="G1937" t="s">
        <v>817</v>
      </c>
      <c r="H1937" t="s">
        <v>59</v>
      </c>
      <c r="I1937" t="s">
        <v>39</v>
      </c>
      <c r="J1937" t="s">
        <v>113</v>
      </c>
      <c r="K1937">
        <v>480.81</v>
      </c>
      <c r="L1937">
        <v>8</v>
      </c>
      <c r="M1937">
        <v>0.04</v>
      </c>
      <c r="N1937">
        <v>-61.15</v>
      </c>
      <c r="O1937" t="s">
        <v>24</v>
      </c>
      <c r="P1937">
        <v>2023</v>
      </c>
    </row>
    <row r="1938" spans="1:16" x14ac:dyDescent="0.25">
      <c r="A1938" t="s">
        <v>4136</v>
      </c>
      <c r="B1938" s="1">
        <v>44632</v>
      </c>
      <c r="C1938" s="1">
        <v>44758</v>
      </c>
      <c r="D1938" t="s">
        <v>17</v>
      </c>
      <c r="E1938" t="s">
        <v>4137</v>
      </c>
      <c r="F1938" t="s">
        <v>28</v>
      </c>
      <c r="G1938" t="s">
        <v>380</v>
      </c>
      <c r="H1938" t="s">
        <v>59</v>
      </c>
      <c r="I1938" t="s">
        <v>39</v>
      </c>
      <c r="J1938" t="s">
        <v>113</v>
      </c>
      <c r="K1938">
        <v>372.01</v>
      </c>
      <c r="L1938">
        <v>5</v>
      </c>
      <c r="M1938">
        <v>0.21</v>
      </c>
      <c r="N1938">
        <v>430.03</v>
      </c>
      <c r="O1938" t="s">
        <v>71</v>
      </c>
      <c r="P1938">
        <v>2022</v>
      </c>
    </row>
    <row r="1939" spans="1:16" x14ac:dyDescent="0.25">
      <c r="A1939" t="s">
        <v>4138</v>
      </c>
      <c r="B1939" s="1">
        <v>45202</v>
      </c>
      <c r="C1939" s="1">
        <v>45667</v>
      </c>
      <c r="D1939" t="s">
        <v>61</v>
      </c>
      <c r="E1939" t="s">
        <v>2895</v>
      </c>
      <c r="F1939" t="s">
        <v>28</v>
      </c>
      <c r="G1939" t="s">
        <v>1111</v>
      </c>
      <c r="H1939" t="s">
        <v>59</v>
      </c>
      <c r="I1939" t="s">
        <v>30</v>
      </c>
      <c r="J1939" t="s">
        <v>55</v>
      </c>
      <c r="K1939">
        <v>916.21</v>
      </c>
      <c r="L1939">
        <v>2</v>
      </c>
      <c r="M1939">
        <v>0.22</v>
      </c>
      <c r="N1939">
        <v>292.54000000000002</v>
      </c>
      <c r="O1939" t="s">
        <v>71</v>
      </c>
      <c r="P1939">
        <v>2023</v>
      </c>
    </row>
    <row r="1940" spans="1:16" x14ac:dyDescent="0.25">
      <c r="A1940" t="s">
        <v>4139</v>
      </c>
      <c r="B1940" s="1">
        <v>44983</v>
      </c>
      <c r="C1940" s="1">
        <v>45356</v>
      </c>
      <c r="D1940" t="s">
        <v>26</v>
      </c>
      <c r="E1940" t="s">
        <v>4140</v>
      </c>
      <c r="F1940" t="s">
        <v>36</v>
      </c>
      <c r="G1940" t="s">
        <v>29</v>
      </c>
      <c r="H1940" t="s">
        <v>87</v>
      </c>
      <c r="I1940" t="s">
        <v>30</v>
      </c>
      <c r="J1940" t="s">
        <v>55</v>
      </c>
      <c r="K1940">
        <v>371.62</v>
      </c>
      <c r="L1940">
        <v>8</v>
      </c>
      <c r="M1940">
        <v>0.02</v>
      </c>
      <c r="N1940">
        <v>83.34</v>
      </c>
      <c r="O1940" t="s">
        <v>24</v>
      </c>
      <c r="P1940">
        <v>2023</v>
      </c>
    </row>
    <row r="1941" spans="1:16" x14ac:dyDescent="0.25">
      <c r="A1941" t="s">
        <v>4141</v>
      </c>
      <c r="B1941" s="1">
        <v>45493</v>
      </c>
      <c r="C1941" s="1">
        <v>45657</v>
      </c>
      <c r="D1941" t="s">
        <v>61</v>
      </c>
      <c r="E1941" t="s">
        <v>4142</v>
      </c>
      <c r="F1941" t="s">
        <v>36</v>
      </c>
      <c r="G1941" t="s">
        <v>432</v>
      </c>
      <c r="H1941" t="s">
        <v>59</v>
      </c>
      <c r="I1941" t="s">
        <v>22</v>
      </c>
      <c r="J1941" t="s">
        <v>23</v>
      </c>
      <c r="K1941">
        <v>993.64</v>
      </c>
      <c r="L1941">
        <v>6</v>
      </c>
      <c r="M1941">
        <v>7.0000000000000007E-2</v>
      </c>
      <c r="N1941">
        <v>-17.850000000000001</v>
      </c>
      <c r="O1941" t="s">
        <v>24</v>
      </c>
      <c r="P1941">
        <v>2024</v>
      </c>
    </row>
    <row r="1942" spans="1:16" x14ac:dyDescent="0.25">
      <c r="A1942" t="s">
        <v>4143</v>
      </c>
      <c r="B1942" s="1">
        <v>45805</v>
      </c>
      <c r="C1942" s="1">
        <v>45828</v>
      </c>
      <c r="D1942" t="s">
        <v>26</v>
      </c>
      <c r="E1942" t="s">
        <v>4144</v>
      </c>
      <c r="F1942" t="s">
        <v>28</v>
      </c>
      <c r="G1942" t="s">
        <v>645</v>
      </c>
      <c r="H1942" t="s">
        <v>87</v>
      </c>
      <c r="I1942" t="s">
        <v>39</v>
      </c>
      <c r="J1942" t="s">
        <v>40</v>
      </c>
      <c r="K1942">
        <v>743.11</v>
      </c>
      <c r="L1942">
        <v>6</v>
      </c>
      <c r="M1942">
        <v>0.23</v>
      </c>
      <c r="N1942">
        <v>-70.239999999999995</v>
      </c>
      <c r="O1942" t="s">
        <v>24</v>
      </c>
      <c r="P1942">
        <v>2025</v>
      </c>
    </row>
    <row r="1943" spans="1:16" x14ac:dyDescent="0.25">
      <c r="A1943" t="s">
        <v>4145</v>
      </c>
      <c r="B1943" s="1">
        <v>45847</v>
      </c>
      <c r="C1943" s="1">
        <v>45847</v>
      </c>
      <c r="D1943" t="s">
        <v>26</v>
      </c>
      <c r="E1943" t="s">
        <v>4146</v>
      </c>
      <c r="F1943" t="s">
        <v>19</v>
      </c>
      <c r="G1943" t="s">
        <v>527</v>
      </c>
      <c r="H1943" t="s">
        <v>59</v>
      </c>
      <c r="I1943" t="s">
        <v>30</v>
      </c>
      <c r="J1943" t="s">
        <v>55</v>
      </c>
      <c r="K1943">
        <v>439.57</v>
      </c>
      <c r="L1943">
        <v>1</v>
      </c>
      <c r="M1943">
        <v>0.12</v>
      </c>
      <c r="N1943">
        <v>173.9</v>
      </c>
      <c r="O1943" t="s">
        <v>32</v>
      </c>
      <c r="P1943">
        <v>2025</v>
      </c>
    </row>
    <row r="1944" spans="1:16" x14ac:dyDescent="0.25">
      <c r="A1944" t="s">
        <v>4147</v>
      </c>
      <c r="B1944" s="1">
        <v>44395</v>
      </c>
      <c r="C1944" s="1">
        <v>45768</v>
      </c>
      <c r="D1944" t="s">
        <v>26</v>
      </c>
      <c r="E1944" t="s">
        <v>4148</v>
      </c>
      <c r="F1944" t="s">
        <v>36</v>
      </c>
      <c r="G1944" t="s">
        <v>234</v>
      </c>
      <c r="H1944" t="s">
        <v>87</v>
      </c>
      <c r="I1944" t="s">
        <v>22</v>
      </c>
      <c r="J1944" t="s">
        <v>132</v>
      </c>
      <c r="K1944">
        <v>247.89</v>
      </c>
      <c r="L1944">
        <v>1</v>
      </c>
      <c r="M1944">
        <v>0.16</v>
      </c>
      <c r="N1944">
        <v>-41.72</v>
      </c>
      <c r="O1944" t="s">
        <v>24</v>
      </c>
      <c r="P1944">
        <v>2021</v>
      </c>
    </row>
    <row r="1945" spans="1:16" x14ac:dyDescent="0.25">
      <c r="A1945" t="s">
        <v>4149</v>
      </c>
      <c r="B1945" s="1">
        <v>44759</v>
      </c>
      <c r="C1945" s="1">
        <v>45117</v>
      </c>
      <c r="D1945" t="s">
        <v>61</v>
      </c>
      <c r="E1945" t="s">
        <v>4150</v>
      </c>
      <c r="F1945" t="s">
        <v>36</v>
      </c>
      <c r="G1945" t="s">
        <v>745</v>
      </c>
      <c r="H1945" t="s">
        <v>21</v>
      </c>
      <c r="I1945" t="s">
        <v>22</v>
      </c>
      <c r="J1945" t="s">
        <v>23</v>
      </c>
      <c r="K1945">
        <v>680.73</v>
      </c>
      <c r="L1945">
        <v>7</v>
      </c>
      <c r="M1945">
        <v>0.28999999999999998</v>
      </c>
      <c r="N1945">
        <v>341.77</v>
      </c>
      <c r="O1945" t="s">
        <v>32</v>
      </c>
      <c r="P1945">
        <v>2022</v>
      </c>
    </row>
    <row r="1946" spans="1:16" x14ac:dyDescent="0.25">
      <c r="A1946" t="s">
        <v>4151</v>
      </c>
      <c r="B1946" s="1">
        <v>45098</v>
      </c>
      <c r="C1946" s="1">
        <v>45262</v>
      </c>
      <c r="D1946" t="s">
        <v>26</v>
      </c>
      <c r="E1946" t="s">
        <v>4152</v>
      </c>
      <c r="F1946" t="s">
        <v>36</v>
      </c>
      <c r="G1946" t="s">
        <v>717</v>
      </c>
      <c r="H1946" t="s">
        <v>59</v>
      </c>
      <c r="I1946" t="s">
        <v>30</v>
      </c>
      <c r="J1946" t="s">
        <v>55</v>
      </c>
      <c r="K1946">
        <v>394.83</v>
      </c>
      <c r="L1946">
        <v>3</v>
      </c>
      <c r="M1946">
        <v>0.23</v>
      </c>
      <c r="N1946">
        <v>54.5</v>
      </c>
      <c r="O1946" t="s">
        <v>65</v>
      </c>
      <c r="P1946">
        <v>2023</v>
      </c>
    </row>
    <row r="1947" spans="1:16" x14ac:dyDescent="0.25">
      <c r="A1947" t="s">
        <v>4153</v>
      </c>
      <c r="B1947" s="1">
        <v>45848</v>
      </c>
      <c r="C1947" s="1">
        <v>45849</v>
      </c>
      <c r="D1947" t="s">
        <v>61</v>
      </c>
      <c r="E1947" t="s">
        <v>4154</v>
      </c>
      <c r="F1947" t="s">
        <v>36</v>
      </c>
      <c r="G1947" t="s">
        <v>618</v>
      </c>
      <c r="H1947" t="s">
        <v>21</v>
      </c>
      <c r="I1947" t="s">
        <v>22</v>
      </c>
      <c r="J1947" t="s">
        <v>132</v>
      </c>
      <c r="K1947">
        <v>421.52</v>
      </c>
      <c r="L1947">
        <v>2</v>
      </c>
      <c r="M1947">
        <v>0.02</v>
      </c>
      <c r="N1947">
        <v>154.54</v>
      </c>
      <c r="O1947" t="s">
        <v>24</v>
      </c>
      <c r="P1947">
        <v>2025</v>
      </c>
    </row>
    <row r="1948" spans="1:16" x14ac:dyDescent="0.25">
      <c r="A1948" t="s">
        <v>4155</v>
      </c>
      <c r="B1948" s="1">
        <v>45389</v>
      </c>
      <c r="C1948" s="1">
        <v>45664</v>
      </c>
      <c r="D1948" t="s">
        <v>26</v>
      </c>
      <c r="E1948" t="s">
        <v>4156</v>
      </c>
      <c r="F1948" t="s">
        <v>36</v>
      </c>
      <c r="G1948" t="s">
        <v>503</v>
      </c>
      <c r="H1948" t="s">
        <v>59</v>
      </c>
      <c r="I1948" t="s">
        <v>39</v>
      </c>
      <c r="J1948" t="s">
        <v>113</v>
      </c>
      <c r="K1948">
        <v>364.77</v>
      </c>
      <c r="L1948">
        <v>7</v>
      </c>
      <c r="M1948">
        <v>0.14000000000000001</v>
      </c>
      <c r="N1948">
        <v>487.6</v>
      </c>
      <c r="O1948" t="s">
        <v>32</v>
      </c>
      <c r="P1948">
        <v>2024</v>
      </c>
    </row>
    <row r="1949" spans="1:16" x14ac:dyDescent="0.25">
      <c r="A1949" t="s">
        <v>4157</v>
      </c>
      <c r="B1949" s="1">
        <v>45682</v>
      </c>
      <c r="C1949" s="1">
        <v>45743</v>
      </c>
      <c r="D1949" t="s">
        <v>26</v>
      </c>
      <c r="E1949" t="s">
        <v>4158</v>
      </c>
      <c r="F1949" t="s">
        <v>36</v>
      </c>
      <c r="G1949" t="s">
        <v>393</v>
      </c>
      <c r="H1949" t="s">
        <v>21</v>
      </c>
      <c r="I1949" t="s">
        <v>39</v>
      </c>
      <c r="J1949" t="s">
        <v>40</v>
      </c>
      <c r="K1949">
        <v>675.82</v>
      </c>
      <c r="L1949">
        <v>1</v>
      </c>
      <c r="M1949">
        <v>0.13</v>
      </c>
      <c r="N1949">
        <v>21.31</v>
      </c>
      <c r="O1949" t="s">
        <v>65</v>
      </c>
      <c r="P1949">
        <v>2025</v>
      </c>
    </row>
    <row r="1950" spans="1:16" x14ac:dyDescent="0.25">
      <c r="A1950" t="s">
        <v>4159</v>
      </c>
      <c r="B1950" s="1">
        <v>44745</v>
      </c>
      <c r="C1950" s="1">
        <v>44884</v>
      </c>
      <c r="D1950" t="s">
        <v>26</v>
      </c>
      <c r="E1950" t="s">
        <v>4160</v>
      </c>
      <c r="F1950" t="s">
        <v>19</v>
      </c>
      <c r="G1950" t="s">
        <v>77</v>
      </c>
      <c r="H1950" t="s">
        <v>87</v>
      </c>
      <c r="I1950" t="s">
        <v>22</v>
      </c>
      <c r="J1950" t="s">
        <v>23</v>
      </c>
      <c r="K1950">
        <v>684.51</v>
      </c>
      <c r="L1950">
        <v>1</v>
      </c>
      <c r="M1950">
        <v>0.18</v>
      </c>
      <c r="N1950">
        <v>225.21</v>
      </c>
      <c r="O1950" t="s">
        <v>32</v>
      </c>
      <c r="P1950">
        <v>2022</v>
      </c>
    </row>
    <row r="1951" spans="1:16" x14ac:dyDescent="0.25">
      <c r="A1951" t="s">
        <v>4161</v>
      </c>
      <c r="B1951" s="1">
        <v>44834</v>
      </c>
      <c r="C1951" s="1">
        <v>45698</v>
      </c>
      <c r="D1951" t="s">
        <v>61</v>
      </c>
      <c r="E1951" t="s">
        <v>4162</v>
      </c>
      <c r="F1951" t="s">
        <v>19</v>
      </c>
      <c r="G1951" t="s">
        <v>228</v>
      </c>
      <c r="H1951" t="s">
        <v>38</v>
      </c>
      <c r="I1951" t="s">
        <v>22</v>
      </c>
      <c r="J1951" t="s">
        <v>64</v>
      </c>
      <c r="K1951">
        <v>279.74</v>
      </c>
      <c r="L1951">
        <v>5</v>
      </c>
      <c r="M1951">
        <v>0.03</v>
      </c>
      <c r="N1951">
        <v>356.74</v>
      </c>
      <c r="O1951" t="s">
        <v>65</v>
      </c>
      <c r="P1951">
        <v>2022</v>
      </c>
    </row>
    <row r="1952" spans="1:16" x14ac:dyDescent="0.25">
      <c r="A1952" t="s">
        <v>4163</v>
      </c>
      <c r="B1952" s="1">
        <v>44593</v>
      </c>
      <c r="C1952" s="1">
        <v>44815</v>
      </c>
      <c r="D1952" t="s">
        <v>26</v>
      </c>
      <c r="E1952" t="s">
        <v>4164</v>
      </c>
      <c r="F1952" t="s">
        <v>28</v>
      </c>
      <c r="G1952" t="s">
        <v>166</v>
      </c>
      <c r="H1952" t="s">
        <v>21</v>
      </c>
      <c r="I1952" t="s">
        <v>39</v>
      </c>
      <c r="J1952" t="s">
        <v>40</v>
      </c>
      <c r="K1952">
        <v>541.55999999999995</v>
      </c>
      <c r="L1952">
        <v>3</v>
      </c>
      <c r="M1952">
        <v>0.12</v>
      </c>
      <c r="N1952">
        <v>224.12</v>
      </c>
      <c r="O1952" t="s">
        <v>65</v>
      </c>
      <c r="P1952">
        <v>2022</v>
      </c>
    </row>
    <row r="1953" spans="1:16" x14ac:dyDescent="0.25">
      <c r="A1953" t="s">
        <v>4165</v>
      </c>
      <c r="B1953" s="1">
        <v>45221</v>
      </c>
      <c r="C1953" s="1">
        <v>45308</v>
      </c>
      <c r="D1953" t="s">
        <v>17</v>
      </c>
      <c r="E1953" t="s">
        <v>4166</v>
      </c>
      <c r="F1953" t="s">
        <v>28</v>
      </c>
      <c r="G1953" t="s">
        <v>46</v>
      </c>
      <c r="H1953" t="s">
        <v>59</v>
      </c>
      <c r="I1953" t="s">
        <v>22</v>
      </c>
      <c r="J1953" t="s">
        <v>23</v>
      </c>
      <c r="K1953">
        <v>476.25</v>
      </c>
      <c r="L1953">
        <v>7</v>
      </c>
      <c r="M1953">
        <v>0.25</v>
      </c>
      <c r="N1953">
        <v>337.57</v>
      </c>
      <c r="O1953" t="s">
        <v>65</v>
      </c>
      <c r="P1953">
        <v>2023</v>
      </c>
    </row>
    <row r="1954" spans="1:16" x14ac:dyDescent="0.25">
      <c r="A1954" t="s">
        <v>4167</v>
      </c>
      <c r="B1954" s="1">
        <v>45728</v>
      </c>
      <c r="C1954" s="1">
        <v>45733</v>
      </c>
      <c r="D1954" t="s">
        <v>34</v>
      </c>
      <c r="E1954" t="s">
        <v>4168</v>
      </c>
      <c r="F1954" t="s">
        <v>19</v>
      </c>
      <c r="G1954" t="s">
        <v>1041</v>
      </c>
      <c r="H1954" t="s">
        <v>38</v>
      </c>
      <c r="I1954" t="s">
        <v>30</v>
      </c>
      <c r="J1954" t="s">
        <v>51</v>
      </c>
      <c r="K1954">
        <v>568.78</v>
      </c>
      <c r="L1954">
        <v>9</v>
      </c>
      <c r="M1954">
        <v>0.14000000000000001</v>
      </c>
      <c r="N1954">
        <v>409.33</v>
      </c>
      <c r="O1954" t="s">
        <v>71</v>
      </c>
      <c r="P1954">
        <v>2025</v>
      </c>
    </row>
    <row r="1955" spans="1:16" x14ac:dyDescent="0.25">
      <c r="A1955" t="s">
        <v>4169</v>
      </c>
      <c r="B1955" s="1">
        <v>44573</v>
      </c>
      <c r="C1955" s="1">
        <v>45198</v>
      </c>
      <c r="D1955" t="s">
        <v>26</v>
      </c>
      <c r="E1955" t="s">
        <v>4170</v>
      </c>
      <c r="F1955" t="s">
        <v>19</v>
      </c>
      <c r="G1955" t="s">
        <v>611</v>
      </c>
      <c r="H1955" t="s">
        <v>87</v>
      </c>
      <c r="I1955" t="s">
        <v>30</v>
      </c>
      <c r="J1955" t="s">
        <v>31</v>
      </c>
      <c r="K1955">
        <v>712.6</v>
      </c>
      <c r="L1955">
        <v>8</v>
      </c>
      <c r="M1955">
        <v>0.17</v>
      </c>
      <c r="N1955">
        <v>382.44</v>
      </c>
      <c r="O1955" t="s">
        <v>24</v>
      </c>
      <c r="P1955">
        <v>2022</v>
      </c>
    </row>
    <row r="1956" spans="1:16" x14ac:dyDescent="0.25">
      <c r="A1956" t="s">
        <v>4171</v>
      </c>
      <c r="B1956" s="1">
        <v>44184</v>
      </c>
      <c r="C1956" s="1">
        <v>45598</v>
      </c>
      <c r="D1956" t="s">
        <v>26</v>
      </c>
      <c r="E1956" t="s">
        <v>4172</v>
      </c>
      <c r="F1956" t="s">
        <v>19</v>
      </c>
      <c r="G1956" t="s">
        <v>1443</v>
      </c>
      <c r="H1956" t="s">
        <v>59</v>
      </c>
      <c r="I1956" t="s">
        <v>39</v>
      </c>
      <c r="J1956" t="s">
        <v>113</v>
      </c>
      <c r="K1956">
        <v>570.61</v>
      </c>
      <c r="L1956">
        <v>6</v>
      </c>
      <c r="M1956">
        <v>0.18</v>
      </c>
      <c r="N1956">
        <v>425.41</v>
      </c>
      <c r="O1956" t="s">
        <v>71</v>
      </c>
      <c r="P1956">
        <v>2020</v>
      </c>
    </row>
    <row r="1957" spans="1:16" x14ac:dyDescent="0.25">
      <c r="A1957" t="s">
        <v>4173</v>
      </c>
      <c r="B1957" s="1">
        <v>44166</v>
      </c>
      <c r="C1957" s="1">
        <v>44898</v>
      </c>
      <c r="D1957" t="s">
        <v>17</v>
      </c>
      <c r="E1957" t="s">
        <v>4174</v>
      </c>
      <c r="F1957" t="s">
        <v>19</v>
      </c>
      <c r="G1957" t="s">
        <v>508</v>
      </c>
      <c r="H1957" t="s">
        <v>59</v>
      </c>
      <c r="I1957" t="s">
        <v>39</v>
      </c>
      <c r="J1957" t="s">
        <v>47</v>
      </c>
      <c r="K1957">
        <v>924.73</v>
      </c>
      <c r="L1957">
        <v>1</v>
      </c>
      <c r="M1957">
        <v>0.1</v>
      </c>
      <c r="N1957">
        <v>293.91000000000003</v>
      </c>
      <c r="O1957" t="s">
        <v>71</v>
      </c>
      <c r="P1957">
        <v>2020</v>
      </c>
    </row>
    <row r="1958" spans="1:16" x14ac:dyDescent="0.25">
      <c r="A1958" t="s">
        <v>4175</v>
      </c>
      <c r="B1958" s="1">
        <v>45030</v>
      </c>
      <c r="C1958" s="1">
        <v>45454</v>
      </c>
      <c r="D1958" t="s">
        <v>17</v>
      </c>
      <c r="E1958" t="s">
        <v>4176</v>
      </c>
      <c r="F1958" t="s">
        <v>28</v>
      </c>
      <c r="G1958" t="s">
        <v>216</v>
      </c>
      <c r="H1958" t="s">
        <v>59</v>
      </c>
      <c r="I1958" t="s">
        <v>22</v>
      </c>
      <c r="J1958" t="s">
        <v>64</v>
      </c>
      <c r="K1958">
        <v>65.31</v>
      </c>
      <c r="L1958">
        <v>6</v>
      </c>
      <c r="M1958">
        <v>0.2</v>
      </c>
      <c r="N1958">
        <v>-23.78</v>
      </c>
      <c r="O1958" t="s">
        <v>65</v>
      </c>
      <c r="P1958">
        <v>2023</v>
      </c>
    </row>
    <row r="1959" spans="1:16" x14ac:dyDescent="0.25">
      <c r="A1959" t="s">
        <v>4177</v>
      </c>
      <c r="B1959" s="1">
        <v>45250</v>
      </c>
      <c r="C1959" s="1">
        <v>45841</v>
      </c>
      <c r="D1959" t="s">
        <v>34</v>
      </c>
      <c r="E1959" t="s">
        <v>4178</v>
      </c>
      <c r="F1959" t="s">
        <v>19</v>
      </c>
      <c r="G1959" t="s">
        <v>435</v>
      </c>
      <c r="H1959" t="s">
        <v>59</v>
      </c>
      <c r="I1959" t="s">
        <v>39</v>
      </c>
      <c r="J1959" t="s">
        <v>40</v>
      </c>
      <c r="K1959">
        <v>977.93</v>
      </c>
      <c r="L1959">
        <v>5</v>
      </c>
      <c r="M1959">
        <v>0.01</v>
      </c>
      <c r="N1959">
        <v>407.54</v>
      </c>
      <c r="O1959" t="s">
        <v>32</v>
      </c>
      <c r="P1959">
        <v>2023</v>
      </c>
    </row>
    <row r="1960" spans="1:16" x14ac:dyDescent="0.25">
      <c r="A1960" t="s">
        <v>4179</v>
      </c>
      <c r="B1960" s="1">
        <v>44287</v>
      </c>
      <c r="C1960" s="1">
        <v>44447</v>
      </c>
      <c r="D1960" t="s">
        <v>26</v>
      </c>
      <c r="E1960" t="s">
        <v>4180</v>
      </c>
      <c r="F1960" t="s">
        <v>28</v>
      </c>
      <c r="G1960" t="s">
        <v>1657</v>
      </c>
      <c r="H1960" t="s">
        <v>59</v>
      </c>
      <c r="I1960" t="s">
        <v>30</v>
      </c>
      <c r="J1960" t="s">
        <v>51</v>
      </c>
      <c r="K1960">
        <v>484.49</v>
      </c>
      <c r="L1960">
        <v>9</v>
      </c>
      <c r="M1960">
        <v>7.0000000000000007E-2</v>
      </c>
      <c r="N1960">
        <v>0.46</v>
      </c>
      <c r="O1960" t="s">
        <v>32</v>
      </c>
      <c r="P1960">
        <v>2021</v>
      </c>
    </row>
    <row r="1961" spans="1:16" x14ac:dyDescent="0.25">
      <c r="A1961" t="s">
        <v>4181</v>
      </c>
      <c r="B1961" s="1">
        <v>44728</v>
      </c>
      <c r="C1961" s="1">
        <v>44820</v>
      </c>
      <c r="D1961" t="s">
        <v>17</v>
      </c>
      <c r="E1961" t="s">
        <v>4182</v>
      </c>
      <c r="F1961" t="s">
        <v>19</v>
      </c>
      <c r="G1961" t="s">
        <v>272</v>
      </c>
      <c r="H1961" t="s">
        <v>21</v>
      </c>
      <c r="I1961" t="s">
        <v>30</v>
      </c>
      <c r="J1961" t="s">
        <v>51</v>
      </c>
      <c r="K1961">
        <v>796.27</v>
      </c>
      <c r="L1961">
        <v>9</v>
      </c>
      <c r="M1961">
        <v>0.03</v>
      </c>
      <c r="N1961">
        <v>424.68</v>
      </c>
      <c r="O1961" t="s">
        <v>65</v>
      </c>
      <c r="P1961">
        <v>2022</v>
      </c>
    </row>
    <row r="1962" spans="1:16" x14ac:dyDescent="0.25">
      <c r="A1962" t="s">
        <v>4183</v>
      </c>
      <c r="B1962" s="1">
        <v>44789</v>
      </c>
      <c r="C1962" s="1">
        <v>45677</v>
      </c>
      <c r="D1962" t="s">
        <v>26</v>
      </c>
      <c r="E1962" t="s">
        <v>4184</v>
      </c>
      <c r="F1962" t="s">
        <v>36</v>
      </c>
      <c r="G1962" t="s">
        <v>1091</v>
      </c>
      <c r="H1962" t="s">
        <v>21</v>
      </c>
      <c r="I1962" t="s">
        <v>30</v>
      </c>
      <c r="J1962" t="s">
        <v>55</v>
      </c>
      <c r="K1962">
        <v>333.22</v>
      </c>
      <c r="L1962">
        <v>3</v>
      </c>
      <c r="M1962">
        <v>0.16</v>
      </c>
      <c r="N1962">
        <v>173.49</v>
      </c>
      <c r="O1962" t="s">
        <v>71</v>
      </c>
      <c r="P1962">
        <v>2022</v>
      </c>
    </row>
    <row r="1963" spans="1:16" x14ac:dyDescent="0.25">
      <c r="A1963" t="s">
        <v>4185</v>
      </c>
      <c r="B1963" s="1">
        <v>45101</v>
      </c>
      <c r="C1963" s="1">
        <v>45259</v>
      </c>
      <c r="D1963" t="s">
        <v>61</v>
      </c>
      <c r="E1963" t="s">
        <v>4186</v>
      </c>
      <c r="F1963" t="s">
        <v>36</v>
      </c>
      <c r="G1963" t="s">
        <v>447</v>
      </c>
      <c r="H1963" t="s">
        <v>59</v>
      </c>
      <c r="I1963" t="s">
        <v>39</v>
      </c>
      <c r="J1963" t="s">
        <v>47</v>
      </c>
      <c r="K1963">
        <v>113.88</v>
      </c>
      <c r="L1963">
        <v>2</v>
      </c>
      <c r="M1963">
        <v>0.14000000000000001</v>
      </c>
      <c r="N1963">
        <v>-27.33</v>
      </c>
      <c r="O1963" t="s">
        <v>71</v>
      </c>
      <c r="P1963">
        <v>2023</v>
      </c>
    </row>
    <row r="1964" spans="1:16" x14ac:dyDescent="0.25">
      <c r="A1964" t="s">
        <v>4187</v>
      </c>
      <c r="B1964" s="1">
        <v>44128</v>
      </c>
      <c r="C1964" s="1">
        <v>44344</v>
      </c>
      <c r="D1964" t="s">
        <v>34</v>
      </c>
      <c r="E1964" t="s">
        <v>4188</v>
      </c>
      <c r="F1964" t="s">
        <v>19</v>
      </c>
      <c r="G1964" t="s">
        <v>869</v>
      </c>
      <c r="H1964" t="s">
        <v>21</v>
      </c>
      <c r="I1964" t="s">
        <v>39</v>
      </c>
      <c r="J1964" t="s">
        <v>113</v>
      </c>
      <c r="K1964">
        <v>737.07</v>
      </c>
      <c r="L1964">
        <v>7</v>
      </c>
      <c r="M1964">
        <v>0.17</v>
      </c>
      <c r="N1964">
        <v>312.38</v>
      </c>
      <c r="O1964" t="s">
        <v>24</v>
      </c>
      <c r="P1964">
        <v>2020</v>
      </c>
    </row>
    <row r="1965" spans="1:16" x14ac:dyDescent="0.25">
      <c r="A1965" t="s">
        <v>4189</v>
      </c>
      <c r="B1965" s="1">
        <v>45126</v>
      </c>
      <c r="C1965" s="1">
        <v>45439</v>
      </c>
      <c r="D1965" t="s">
        <v>34</v>
      </c>
      <c r="E1965" t="s">
        <v>4190</v>
      </c>
      <c r="F1965" t="s">
        <v>36</v>
      </c>
      <c r="G1965" t="s">
        <v>725</v>
      </c>
      <c r="H1965" t="s">
        <v>87</v>
      </c>
      <c r="I1965" t="s">
        <v>22</v>
      </c>
      <c r="J1965" t="s">
        <v>132</v>
      </c>
      <c r="K1965">
        <v>340.12</v>
      </c>
      <c r="L1965">
        <v>2</v>
      </c>
      <c r="M1965">
        <v>0.26</v>
      </c>
      <c r="N1965">
        <v>443.19</v>
      </c>
      <c r="O1965" t="s">
        <v>65</v>
      </c>
      <c r="P1965">
        <v>2023</v>
      </c>
    </row>
    <row r="1966" spans="1:16" x14ac:dyDescent="0.25">
      <c r="A1966" t="s">
        <v>4191</v>
      </c>
      <c r="B1966" s="1">
        <v>45349</v>
      </c>
      <c r="C1966" s="1">
        <v>45493</v>
      </c>
      <c r="D1966" t="s">
        <v>17</v>
      </c>
      <c r="E1966" t="s">
        <v>4192</v>
      </c>
      <c r="F1966" t="s">
        <v>28</v>
      </c>
      <c r="G1966" t="s">
        <v>401</v>
      </c>
      <c r="H1966" t="s">
        <v>38</v>
      </c>
      <c r="I1966" t="s">
        <v>39</v>
      </c>
      <c r="J1966" t="s">
        <v>47</v>
      </c>
      <c r="K1966">
        <v>443.84</v>
      </c>
      <c r="L1966">
        <v>7</v>
      </c>
      <c r="M1966">
        <v>0.2</v>
      </c>
      <c r="N1966">
        <v>-85.45</v>
      </c>
      <c r="O1966" t="s">
        <v>32</v>
      </c>
      <c r="P1966">
        <v>2024</v>
      </c>
    </row>
    <row r="1967" spans="1:16" x14ac:dyDescent="0.25">
      <c r="A1967" t="s">
        <v>4193</v>
      </c>
      <c r="B1967" s="1">
        <v>44467</v>
      </c>
      <c r="C1967" s="1">
        <v>45152</v>
      </c>
      <c r="D1967" t="s">
        <v>26</v>
      </c>
      <c r="E1967" t="s">
        <v>4194</v>
      </c>
      <c r="F1967" t="s">
        <v>19</v>
      </c>
      <c r="G1967" t="s">
        <v>20</v>
      </c>
      <c r="H1967" t="s">
        <v>38</v>
      </c>
      <c r="I1967" t="s">
        <v>30</v>
      </c>
      <c r="J1967" t="s">
        <v>55</v>
      </c>
      <c r="K1967">
        <v>861.14</v>
      </c>
      <c r="L1967">
        <v>1</v>
      </c>
      <c r="M1967">
        <v>0.28999999999999998</v>
      </c>
      <c r="N1967">
        <v>151.46</v>
      </c>
      <c r="O1967" t="s">
        <v>71</v>
      </c>
      <c r="P1967">
        <v>2021</v>
      </c>
    </row>
    <row r="1968" spans="1:16" x14ac:dyDescent="0.25">
      <c r="A1968" t="s">
        <v>4195</v>
      </c>
      <c r="B1968" s="1">
        <v>44225</v>
      </c>
      <c r="C1968" s="1">
        <v>45248</v>
      </c>
      <c r="D1968" t="s">
        <v>61</v>
      </c>
      <c r="E1968" t="s">
        <v>4196</v>
      </c>
      <c r="F1968" t="s">
        <v>19</v>
      </c>
      <c r="G1968" t="s">
        <v>1226</v>
      </c>
      <c r="H1968" t="s">
        <v>87</v>
      </c>
      <c r="I1968" t="s">
        <v>30</v>
      </c>
      <c r="J1968" t="s">
        <v>55</v>
      </c>
      <c r="K1968">
        <v>907.44</v>
      </c>
      <c r="L1968">
        <v>8</v>
      </c>
      <c r="M1968">
        <v>0.18</v>
      </c>
      <c r="N1968">
        <v>137.30000000000001</v>
      </c>
      <c r="O1968" t="s">
        <v>65</v>
      </c>
      <c r="P1968">
        <v>2021</v>
      </c>
    </row>
    <row r="1969" spans="1:16" x14ac:dyDescent="0.25">
      <c r="A1969" t="s">
        <v>4197</v>
      </c>
      <c r="B1969" s="1">
        <v>44631</v>
      </c>
      <c r="C1969" s="1">
        <v>45617</v>
      </c>
      <c r="D1969" t="s">
        <v>26</v>
      </c>
      <c r="E1969" t="s">
        <v>4198</v>
      </c>
      <c r="F1969" t="s">
        <v>36</v>
      </c>
      <c r="G1969" t="s">
        <v>803</v>
      </c>
      <c r="H1969" t="s">
        <v>87</v>
      </c>
      <c r="I1969" t="s">
        <v>30</v>
      </c>
      <c r="J1969" t="s">
        <v>55</v>
      </c>
      <c r="K1969">
        <v>367.49</v>
      </c>
      <c r="L1969">
        <v>9</v>
      </c>
      <c r="M1969">
        <v>0.04</v>
      </c>
      <c r="N1969">
        <v>208.71</v>
      </c>
      <c r="O1969" t="s">
        <v>65</v>
      </c>
      <c r="P1969">
        <v>2022</v>
      </c>
    </row>
    <row r="1970" spans="1:16" x14ac:dyDescent="0.25">
      <c r="A1970" t="s">
        <v>4199</v>
      </c>
      <c r="B1970" s="1">
        <v>44759</v>
      </c>
      <c r="C1970" s="1">
        <v>45630</v>
      </c>
      <c r="D1970" t="s">
        <v>34</v>
      </c>
      <c r="E1970" t="s">
        <v>4200</v>
      </c>
      <c r="F1970" t="s">
        <v>19</v>
      </c>
      <c r="G1970" t="s">
        <v>943</v>
      </c>
      <c r="H1970" t="s">
        <v>59</v>
      </c>
      <c r="I1970" t="s">
        <v>30</v>
      </c>
      <c r="J1970" t="s">
        <v>31</v>
      </c>
      <c r="K1970">
        <v>862.7</v>
      </c>
      <c r="L1970">
        <v>2</v>
      </c>
      <c r="M1970">
        <v>0.18</v>
      </c>
      <c r="N1970">
        <v>15.38</v>
      </c>
      <c r="O1970" t="s">
        <v>24</v>
      </c>
      <c r="P1970">
        <v>2022</v>
      </c>
    </row>
    <row r="1971" spans="1:16" x14ac:dyDescent="0.25">
      <c r="A1971" t="s">
        <v>4201</v>
      </c>
      <c r="B1971" s="1">
        <v>45055</v>
      </c>
      <c r="C1971" s="1">
        <v>45378</v>
      </c>
      <c r="D1971" t="s">
        <v>17</v>
      </c>
      <c r="E1971" t="s">
        <v>4202</v>
      </c>
      <c r="F1971" t="s">
        <v>36</v>
      </c>
      <c r="G1971" t="s">
        <v>249</v>
      </c>
      <c r="H1971" t="s">
        <v>21</v>
      </c>
      <c r="I1971" t="s">
        <v>30</v>
      </c>
      <c r="J1971" t="s">
        <v>51</v>
      </c>
      <c r="K1971">
        <v>780.72</v>
      </c>
      <c r="L1971">
        <v>10</v>
      </c>
      <c r="M1971">
        <v>0.2</v>
      </c>
      <c r="N1971">
        <v>239.78</v>
      </c>
      <c r="O1971" t="s">
        <v>65</v>
      </c>
      <c r="P1971">
        <v>2023</v>
      </c>
    </row>
    <row r="1972" spans="1:16" x14ac:dyDescent="0.25">
      <c r="A1972" s="2" t="s">
        <v>4203</v>
      </c>
      <c r="B1972" s="1">
        <v>45538</v>
      </c>
      <c r="C1972" s="1">
        <v>45583</v>
      </c>
      <c r="D1972" t="s">
        <v>17</v>
      </c>
      <c r="E1972" t="s">
        <v>4204</v>
      </c>
      <c r="F1972" t="s">
        <v>28</v>
      </c>
      <c r="G1972" t="s">
        <v>178</v>
      </c>
      <c r="H1972" t="s">
        <v>59</v>
      </c>
      <c r="I1972" t="s">
        <v>30</v>
      </c>
      <c r="J1972" t="s">
        <v>51</v>
      </c>
      <c r="K1972">
        <v>300.72000000000003</v>
      </c>
      <c r="L1972">
        <v>3</v>
      </c>
      <c r="M1972">
        <v>0.13</v>
      </c>
      <c r="N1972">
        <v>105.16</v>
      </c>
      <c r="O1972" t="s">
        <v>65</v>
      </c>
      <c r="P1972">
        <v>2024</v>
      </c>
    </row>
    <row r="1973" spans="1:16" x14ac:dyDescent="0.25">
      <c r="A1973" t="s">
        <v>4205</v>
      </c>
      <c r="B1973" s="1">
        <v>44139</v>
      </c>
      <c r="C1973" s="1">
        <v>44906</v>
      </c>
      <c r="D1973" t="s">
        <v>26</v>
      </c>
      <c r="E1973" t="s">
        <v>4206</v>
      </c>
      <c r="F1973" t="s">
        <v>19</v>
      </c>
      <c r="G1973" t="s">
        <v>383</v>
      </c>
      <c r="H1973" t="s">
        <v>87</v>
      </c>
      <c r="I1973" t="s">
        <v>30</v>
      </c>
      <c r="J1973" t="s">
        <v>31</v>
      </c>
      <c r="K1973">
        <v>268.29000000000002</v>
      </c>
      <c r="L1973">
        <v>9</v>
      </c>
      <c r="M1973">
        <v>0.1</v>
      </c>
      <c r="N1973">
        <v>449.29</v>
      </c>
      <c r="O1973" t="s">
        <v>32</v>
      </c>
      <c r="P1973">
        <v>2020</v>
      </c>
    </row>
    <row r="1974" spans="1:16" x14ac:dyDescent="0.25">
      <c r="A1974" t="s">
        <v>4207</v>
      </c>
      <c r="B1974" s="1">
        <v>45821</v>
      </c>
      <c r="C1974" s="1">
        <v>45822</v>
      </c>
      <c r="D1974" t="s">
        <v>61</v>
      </c>
      <c r="E1974" t="s">
        <v>4208</v>
      </c>
      <c r="F1974" t="s">
        <v>19</v>
      </c>
      <c r="G1974" t="s">
        <v>1111</v>
      </c>
      <c r="H1974" t="s">
        <v>21</v>
      </c>
      <c r="I1974" t="s">
        <v>30</v>
      </c>
      <c r="J1974" t="s">
        <v>31</v>
      </c>
      <c r="K1974">
        <v>511.7</v>
      </c>
      <c r="L1974">
        <v>9</v>
      </c>
      <c r="M1974">
        <v>0.3</v>
      </c>
      <c r="N1974">
        <v>496.32</v>
      </c>
      <c r="O1974" t="s">
        <v>71</v>
      </c>
      <c r="P1974">
        <v>2025</v>
      </c>
    </row>
    <row r="1975" spans="1:16" x14ac:dyDescent="0.25">
      <c r="A1975" t="s">
        <v>4209</v>
      </c>
      <c r="B1975" s="1">
        <v>44197</v>
      </c>
      <c r="C1975" s="1">
        <v>45334</v>
      </c>
      <c r="D1975" t="s">
        <v>61</v>
      </c>
      <c r="E1975" t="s">
        <v>4210</v>
      </c>
      <c r="F1975" t="s">
        <v>19</v>
      </c>
      <c r="G1975" t="s">
        <v>2141</v>
      </c>
      <c r="H1975" t="s">
        <v>59</v>
      </c>
      <c r="I1975" t="s">
        <v>30</v>
      </c>
      <c r="J1975" t="s">
        <v>51</v>
      </c>
      <c r="K1975">
        <v>58.9</v>
      </c>
      <c r="L1975">
        <v>5</v>
      </c>
      <c r="M1975">
        <v>0.16</v>
      </c>
      <c r="N1975">
        <v>258.58</v>
      </c>
      <c r="O1975" t="s">
        <v>65</v>
      </c>
      <c r="P1975">
        <v>2021</v>
      </c>
    </row>
    <row r="1976" spans="1:16" x14ac:dyDescent="0.25">
      <c r="A1976" t="s">
        <v>4211</v>
      </c>
      <c r="B1976" s="1">
        <v>44360</v>
      </c>
      <c r="C1976" s="1">
        <v>44617</v>
      </c>
      <c r="D1976" t="s">
        <v>61</v>
      </c>
      <c r="E1976" t="s">
        <v>4212</v>
      </c>
      <c r="F1976" t="s">
        <v>36</v>
      </c>
      <c r="G1976" t="s">
        <v>520</v>
      </c>
      <c r="H1976" t="s">
        <v>38</v>
      </c>
      <c r="I1976" t="s">
        <v>22</v>
      </c>
      <c r="J1976" t="s">
        <v>132</v>
      </c>
      <c r="K1976">
        <v>824.55</v>
      </c>
      <c r="L1976">
        <v>7</v>
      </c>
      <c r="M1976">
        <v>0.19</v>
      </c>
      <c r="N1976">
        <v>443.47</v>
      </c>
      <c r="O1976" t="s">
        <v>32</v>
      </c>
      <c r="P1976">
        <v>2021</v>
      </c>
    </row>
    <row r="1977" spans="1:16" x14ac:dyDescent="0.25">
      <c r="A1977" t="s">
        <v>4213</v>
      </c>
      <c r="B1977" s="1">
        <v>44403</v>
      </c>
      <c r="C1977" s="1">
        <v>44739</v>
      </c>
      <c r="D1977" t="s">
        <v>34</v>
      </c>
      <c r="E1977" t="s">
        <v>4214</v>
      </c>
      <c r="F1977" t="s">
        <v>36</v>
      </c>
      <c r="G1977" t="s">
        <v>586</v>
      </c>
      <c r="H1977" t="s">
        <v>87</v>
      </c>
      <c r="I1977" t="s">
        <v>30</v>
      </c>
      <c r="J1977" t="s">
        <v>51</v>
      </c>
      <c r="K1977">
        <v>562.82000000000005</v>
      </c>
      <c r="L1977">
        <v>5</v>
      </c>
      <c r="M1977">
        <v>0.14000000000000001</v>
      </c>
      <c r="N1977">
        <v>260.54000000000002</v>
      </c>
      <c r="O1977" t="s">
        <v>24</v>
      </c>
      <c r="P1977">
        <v>2021</v>
      </c>
    </row>
    <row r="1978" spans="1:16" x14ac:dyDescent="0.25">
      <c r="A1978" t="s">
        <v>4215</v>
      </c>
      <c r="B1978" s="1">
        <v>45649</v>
      </c>
      <c r="C1978" s="1">
        <v>45802</v>
      </c>
      <c r="D1978" t="s">
        <v>17</v>
      </c>
      <c r="E1978" t="s">
        <v>4216</v>
      </c>
      <c r="F1978" t="s">
        <v>28</v>
      </c>
      <c r="G1978" t="s">
        <v>390</v>
      </c>
      <c r="H1978" t="s">
        <v>21</v>
      </c>
      <c r="I1978" t="s">
        <v>39</v>
      </c>
      <c r="J1978" t="s">
        <v>113</v>
      </c>
      <c r="K1978">
        <v>846.64</v>
      </c>
      <c r="L1978">
        <v>1</v>
      </c>
      <c r="M1978">
        <v>0.16</v>
      </c>
      <c r="N1978">
        <v>238.51</v>
      </c>
      <c r="O1978" t="s">
        <v>65</v>
      </c>
      <c r="P1978">
        <v>2024</v>
      </c>
    </row>
    <row r="1979" spans="1:16" x14ac:dyDescent="0.25">
      <c r="A1979" t="s">
        <v>4217</v>
      </c>
      <c r="B1979" s="1">
        <v>45822</v>
      </c>
      <c r="C1979" s="1">
        <v>45831</v>
      </c>
      <c r="D1979" t="s">
        <v>34</v>
      </c>
      <c r="E1979" t="s">
        <v>4218</v>
      </c>
      <c r="F1979" t="s">
        <v>36</v>
      </c>
      <c r="G1979" t="s">
        <v>267</v>
      </c>
      <c r="H1979" t="s">
        <v>87</v>
      </c>
      <c r="I1979" t="s">
        <v>39</v>
      </c>
      <c r="J1979" t="s">
        <v>113</v>
      </c>
      <c r="K1979">
        <v>699.37</v>
      </c>
      <c r="L1979">
        <v>10</v>
      </c>
      <c r="M1979">
        <v>0.24</v>
      </c>
      <c r="N1979">
        <v>415.14</v>
      </c>
      <c r="O1979" t="s">
        <v>32</v>
      </c>
      <c r="P1979">
        <v>2025</v>
      </c>
    </row>
    <row r="1980" spans="1:16" x14ac:dyDescent="0.25">
      <c r="A1980" t="s">
        <v>4219</v>
      </c>
      <c r="B1980" s="1">
        <v>44245</v>
      </c>
      <c r="C1980" s="1">
        <v>45717</v>
      </c>
      <c r="D1980" t="s">
        <v>61</v>
      </c>
      <c r="E1980" t="s">
        <v>4220</v>
      </c>
      <c r="F1980" t="s">
        <v>28</v>
      </c>
      <c r="G1980" t="s">
        <v>2052</v>
      </c>
      <c r="H1980" t="s">
        <v>87</v>
      </c>
      <c r="I1980" t="s">
        <v>30</v>
      </c>
      <c r="J1980" t="s">
        <v>51</v>
      </c>
      <c r="K1980">
        <v>116.32</v>
      </c>
      <c r="L1980">
        <v>9</v>
      </c>
      <c r="M1980">
        <v>0.04</v>
      </c>
      <c r="N1980">
        <v>-89.51</v>
      </c>
      <c r="O1980" t="s">
        <v>32</v>
      </c>
      <c r="P1980">
        <v>2021</v>
      </c>
    </row>
    <row r="1981" spans="1:16" x14ac:dyDescent="0.25">
      <c r="A1981" t="s">
        <v>4221</v>
      </c>
      <c r="B1981" s="1">
        <v>44964</v>
      </c>
      <c r="C1981" s="1">
        <v>45582</v>
      </c>
      <c r="D1981" t="s">
        <v>26</v>
      </c>
      <c r="E1981" t="s">
        <v>4222</v>
      </c>
      <c r="F1981" t="s">
        <v>28</v>
      </c>
      <c r="G1981" t="s">
        <v>672</v>
      </c>
      <c r="H1981" t="s">
        <v>38</v>
      </c>
      <c r="I1981" t="s">
        <v>22</v>
      </c>
      <c r="J1981" t="s">
        <v>132</v>
      </c>
      <c r="K1981">
        <v>815.12</v>
      </c>
      <c r="L1981">
        <v>9</v>
      </c>
      <c r="M1981">
        <v>0.3</v>
      </c>
      <c r="N1981">
        <v>11.92</v>
      </c>
      <c r="O1981" t="s">
        <v>65</v>
      </c>
      <c r="P1981">
        <v>2023</v>
      </c>
    </row>
    <row r="1982" spans="1:16" x14ac:dyDescent="0.25">
      <c r="A1982" t="s">
        <v>4223</v>
      </c>
      <c r="B1982" s="1">
        <v>45476</v>
      </c>
      <c r="C1982" s="1">
        <v>45486</v>
      </c>
      <c r="D1982" t="s">
        <v>26</v>
      </c>
      <c r="E1982" t="s">
        <v>4224</v>
      </c>
      <c r="F1982" t="s">
        <v>28</v>
      </c>
      <c r="G1982" t="s">
        <v>323</v>
      </c>
      <c r="H1982" t="s">
        <v>38</v>
      </c>
      <c r="I1982" t="s">
        <v>39</v>
      </c>
      <c r="J1982" t="s">
        <v>113</v>
      </c>
      <c r="K1982">
        <v>919.22</v>
      </c>
      <c r="L1982">
        <v>1</v>
      </c>
      <c r="M1982">
        <v>0.19</v>
      </c>
      <c r="N1982">
        <v>-76.319999999999993</v>
      </c>
      <c r="O1982" t="s">
        <v>32</v>
      </c>
      <c r="P1982">
        <v>2024</v>
      </c>
    </row>
    <row r="1983" spans="1:16" x14ac:dyDescent="0.25">
      <c r="A1983" t="s">
        <v>4225</v>
      </c>
      <c r="B1983" s="1">
        <v>44692</v>
      </c>
      <c r="C1983" s="1">
        <v>45817</v>
      </c>
      <c r="D1983" t="s">
        <v>26</v>
      </c>
      <c r="E1983" t="s">
        <v>4226</v>
      </c>
      <c r="F1983" t="s">
        <v>28</v>
      </c>
      <c r="G1983" t="s">
        <v>896</v>
      </c>
      <c r="H1983" t="s">
        <v>87</v>
      </c>
      <c r="I1983" t="s">
        <v>39</v>
      </c>
      <c r="J1983" t="s">
        <v>40</v>
      </c>
      <c r="K1983">
        <v>383.41</v>
      </c>
      <c r="L1983">
        <v>1</v>
      </c>
      <c r="M1983">
        <v>0.28999999999999998</v>
      </c>
      <c r="N1983">
        <v>12.79</v>
      </c>
      <c r="O1983" t="s">
        <v>65</v>
      </c>
      <c r="P1983">
        <v>2022</v>
      </c>
    </row>
    <row r="1984" spans="1:16" x14ac:dyDescent="0.25">
      <c r="A1984" t="s">
        <v>4227</v>
      </c>
      <c r="B1984" s="1">
        <v>45348</v>
      </c>
      <c r="C1984" s="1">
        <v>45436</v>
      </c>
      <c r="D1984" t="s">
        <v>34</v>
      </c>
      <c r="E1984" t="s">
        <v>4228</v>
      </c>
      <c r="F1984" t="s">
        <v>36</v>
      </c>
      <c r="G1984" t="s">
        <v>138</v>
      </c>
      <c r="H1984" t="s">
        <v>21</v>
      </c>
      <c r="I1984" t="s">
        <v>39</v>
      </c>
      <c r="J1984" t="s">
        <v>40</v>
      </c>
      <c r="K1984">
        <v>378.6</v>
      </c>
      <c r="L1984">
        <v>1</v>
      </c>
      <c r="M1984">
        <v>0.18</v>
      </c>
      <c r="N1984">
        <v>-84.03</v>
      </c>
      <c r="O1984" t="s">
        <v>24</v>
      </c>
      <c r="P1984">
        <v>2024</v>
      </c>
    </row>
    <row r="1985" spans="1:16" x14ac:dyDescent="0.25">
      <c r="A1985" t="s">
        <v>4229</v>
      </c>
      <c r="B1985" s="1">
        <v>45485</v>
      </c>
      <c r="C1985" s="1">
        <v>45546</v>
      </c>
      <c r="D1985" t="s">
        <v>26</v>
      </c>
      <c r="E1985" t="s">
        <v>4230</v>
      </c>
      <c r="F1985" t="s">
        <v>19</v>
      </c>
      <c r="G1985" t="s">
        <v>530</v>
      </c>
      <c r="H1985" t="s">
        <v>59</v>
      </c>
      <c r="I1985" t="s">
        <v>30</v>
      </c>
      <c r="J1985" t="s">
        <v>55</v>
      </c>
      <c r="K1985">
        <v>584.02</v>
      </c>
      <c r="L1985">
        <v>9</v>
      </c>
      <c r="M1985">
        <v>0.13</v>
      </c>
      <c r="N1985">
        <v>365.81</v>
      </c>
      <c r="O1985" t="s">
        <v>65</v>
      </c>
      <c r="P1985">
        <v>2024</v>
      </c>
    </row>
    <row r="1986" spans="1:16" x14ac:dyDescent="0.25">
      <c r="A1986" t="s">
        <v>4231</v>
      </c>
      <c r="B1986" s="1">
        <v>45278</v>
      </c>
      <c r="C1986" s="1">
        <v>45298</v>
      </c>
      <c r="D1986" t="s">
        <v>61</v>
      </c>
      <c r="E1986" t="s">
        <v>4232</v>
      </c>
      <c r="F1986" t="s">
        <v>19</v>
      </c>
      <c r="G1986" t="s">
        <v>128</v>
      </c>
      <c r="H1986" t="s">
        <v>38</v>
      </c>
      <c r="I1986" t="s">
        <v>30</v>
      </c>
      <c r="J1986" t="s">
        <v>55</v>
      </c>
      <c r="K1986">
        <v>479.57</v>
      </c>
      <c r="L1986">
        <v>5</v>
      </c>
      <c r="M1986">
        <v>0.22</v>
      </c>
      <c r="N1986">
        <v>-21.08</v>
      </c>
      <c r="O1986" t="s">
        <v>24</v>
      </c>
      <c r="P1986">
        <v>2023</v>
      </c>
    </row>
    <row r="1987" spans="1:16" x14ac:dyDescent="0.25">
      <c r="A1987" t="s">
        <v>4233</v>
      </c>
      <c r="B1987" s="1">
        <v>44290</v>
      </c>
      <c r="C1987" s="1">
        <v>44724</v>
      </c>
      <c r="D1987" t="s">
        <v>34</v>
      </c>
      <c r="E1987" t="s">
        <v>4234</v>
      </c>
      <c r="F1987" t="s">
        <v>36</v>
      </c>
      <c r="G1987" t="s">
        <v>630</v>
      </c>
      <c r="H1987" t="s">
        <v>21</v>
      </c>
      <c r="I1987" t="s">
        <v>30</v>
      </c>
      <c r="J1987" t="s">
        <v>55</v>
      </c>
      <c r="K1987">
        <v>792.56</v>
      </c>
      <c r="L1987">
        <v>2</v>
      </c>
      <c r="M1987">
        <v>0.2</v>
      </c>
      <c r="N1987">
        <v>20.55</v>
      </c>
      <c r="O1987" t="s">
        <v>32</v>
      </c>
      <c r="P1987">
        <v>2021</v>
      </c>
    </row>
    <row r="1988" spans="1:16" x14ac:dyDescent="0.25">
      <c r="A1988" t="s">
        <v>4235</v>
      </c>
      <c r="B1988" s="1">
        <v>45134</v>
      </c>
      <c r="C1988" s="1">
        <v>45838</v>
      </c>
      <c r="D1988" t="s">
        <v>61</v>
      </c>
      <c r="E1988" t="s">
        <v>4236</v>
      </c>
      <c r="F1988" t="s">
        <v>28</v>
      </c>
      <c r="G1988" t="s">
        <v>1387</v>
      </c>
      <c r="H1988" t="s">
        <v>38</v>
      </c>
      <c r="I1988" t="s">
        <v>22</v>
      </c>
      <c r="J1988" t="s">
        <v>132</v>
      </c>
      <c r="K1988">
        <v>321.70999999999998</v>
      </c>
      <c r="L1988">
        <v>4</v>
      </c>
      <c r="M1988">
        <v>0.02</v>
      </c>
      <c r="N1988">
        <v>484.55</v>
      </c>
      <c r="O1988" t="s">
        <v>32</v>
      </c>
      <c r="P1988">
        <v>2023</v>
      </c>
    </row>
    <row r="1989" spans="1:16" x14ac:dyDescent="0.25">
      <c r="A1989" t="s">
        <v>4237</v>
      </c>
      <c r="B1989" s="1">
        <v>45617</v>
      </c>
      <c r="C1989" s="1">
        <v>45644</v>
      </c>
      <c r="D1989" t="s">
        <v>26</v>
      </c>
      <c r="E1989" t="s">
        <v>4238</v>
      </c>
      <c r="F1989" t="s">
        <v>19</v>
      </c>
      <c r="G1989" t="s">
        <v>503</v>
      </c>
      <c r="H1989" t="s">
        <v>21</v>
      </c>
      <c r="I1989" t="s">
        <v>39</v>
      </c>
      <c r="J1989" t="s">
        <v>40</v>
      </c>
      <c r="K1989">
        <v>483.08</v>
      </c>
      <c r="L1989">
        <v>1</v>
      </c>
      <c r="M1989">
        <v>0.01</v>
      </c>
      <c r="N1989">
        <v>404.46</v>
      </c>
      <c r="O1989" t="s">
        <v>24</v>
      </c>
      <c r="P1989">
        <v>2024</v>
      </c>
    </row>
    <row r="1990" spans="1:16" x14ac:dyDescent="0.25">
      <c r="A1990" t="s">
        <v>4239</v>
      </c>
      <c r="B1990" s="1">
        <v>45347</v>
      </c>
      <c r="C1990" s="1">
        <v>45425</v>
      </c>
      <c r="D1990" t="s">
        <v>17</v>
      </c>
      <c r="E1990" t="s">
        <v>4240</v>
      </c>
      <c r="F1990" t="s">
        <v>28</v>
      </c>
      <c r="G1990" t="s">
        <v>471</v>
      </c>
      <c r="H1990" t="s">
        <v>21</v>
      </c>
      <c r="I1990" t="s">
        <v>22</v>
      </c>
      <c r="J1990" t="s">
        <v>23</v>
      </c>
      <c r="K1990">
        <v>26.32</v>
      </c>
      <c r="L1990">
        <v>3</v>
      </c>
      <c r="M1990">
        <v>0.15</v>
      </c>
      <c r="N1990">
        <v>31.82</v>
      </c>
      <c r="O1990" t="s">
        <v>71</v>
      </c>
      <c r="P1990">
        <v>2024</v>
      </c>
    </row>
    <row r="1991" spans="1:16" x14ac:dyDescent="0.25">
      <c r="A1991" t="s">
        <v>4241</v>
      </c>
      <c r="B1991" s="1">
        <v>45529</v>
      </c>
      <c r="C1991" s="1">
        <v>45843</v>
      </c>
      <c r="D1991" t="s">
        <v>61</v>
      </c>
      <c r="E1991" t="s">
        <v>4242</v>
      </c>
      <c r="F1991" t="s">
        <v>36</v>
      </c>
      <c r="G1991" t="s">
        <v>355</v>
      </c>
      <c r="H1991" t="s">
        <v>21</v>
      </c>
      <c r="I1991" t="s">
        <v>30</v>
      </c>
      <c r="J1991" t="s">
        <v>31</v>
      </c>
      <c r="K1991">
        <v>73.42</v>
      </c>
      <c r="L1991">
        <v>5</v>
      </c>
      <c r="M1991">
        <v>0.11</v>
      </c>
      <c r="N1991">
        <v>229.42</v>
      </c>
      <c r="O1991" t="s">
        <v>65</v>
      </c>
      <c r="P1991">
        <v>2024</v>
      </c>
    </row>
    <row r="1992" spans="1:16" x14ac:dyDescent="0.25">
      <c r="A1992" t="s">
        <v>4243</v>
      </c>
      <c r="B1992" s="1">
        <v>44244</v>
      </c>
      <c r="C1992" s="1">
        <v>45525</v>
      </c>
      <c r="D1992" t="s">
        <v>17</v>
      </c>
      <c r="E1992" t="s">
        <v>4244</v>
      </c>
      <c r="F1992" t="s">
        <v>36</v>
      </c>
      <c r="G1992" t="s">
        <v>1824</v>
      </c>
      <c r="H1992" t="s">
        <v>21</v>
      </c>
      <c r="I1992" t="s">
        <v>39</v>
      </c>
      <c r="J1992" t="s">
        <v>47</v>
      </c>
      <c r="K1992">
        <v>675.63</v>
      </c>
      <c r="L1992">
        <v>6</v>
      </c>
      <c r="M1992">
        <v>0.28999999999999998</v>
      </c>
      <c r="N1992">
        <v>141.11000000000001</v>
      </c>
      <c r="O1992" t="s">
        <v>65</v>
      </c>
      <c r="P1992">
        <v>2021</v>
      </c>
    </row>
    <row r="1993" spans="1:16" x14ac:dyDescent="0.25">
      <c r="A1993" s="2" t="s">
        <v>4245</v>
      </c>
      <c r="B1993" s="1">
        <v>45703</v>
      </c>
      <c r="C1993" s="1">
        <v>45745</v>
      </c>
      <c r="D1993" t="s">
        <v>61</v>
      </c>
      <c r="E1993" t="s">
        <v>4246</v>
      </c>
      <c r="F1993" t="s">
        <v>19</v>
      </c>
      <c r="G1993" t="s">
        <v>943</v>
      </c>
      <c r="H1993" t="s">
        <v>59</v>
      </c>
      <c r="I1993" t="s">
        <v>30</v>
      </c>
      <c r="J1993" t="s">
        <v>55</v>
      </c>
      <c r="K1993">
        <v>599.84</v>
      </c>
      <c r="L1993">
        <v>3</v>
      </c>
      <c r="M1993">
        <v>0.08</v>
      </c>
      <c r="N1993">
        <v>303.95</v>
      </c>
      <c r="O1993" t="s">
        <v>65</v>
      </c>
      <c r="P1993">
        <v>2025</v>
      </c>
    </row>
    <row r="1994" spans="1:16" x14ac:dyDescent="0.25">
      <c r="A1994" t="s">
        <v>4247</v>
      </c>
      <c r="B1994" s="1">
        <v>45675</v>
      </c>
      <c r="C1994" s="1">
        <v>45710</v>
      </c>
      <c r="D1994" t="s">
        <v>34</v>
      </c>
      <c r="E1994" t="s">
        <v>4248</v>
      </c>
      <c r="F1994" t="s">
        <v>28</v>
      </c>
      <c r="G1994" t="s">
        <v>199</v>
      </c>
      <c r="H1994" t="s">
        <v>21</v>
      </c>
      <c r="I1994" t="s">
        <v>39</v>
      </c>
      <c r="J1994" t="s">
        <v>40</v>
      </c>
      <c r="K1994">
        <v>44.06</v>
      </c>
      <c r="L1994">
        <v>10</v>
      </c>
      <c r="M1994">
        <v>0.2</v>
      </c>
      <c r="N1994">
        <v>127.83</v>
      </c>
      <c r="O1994" t="s">
        <v>32</v>
      </c>
      <c r="P1994">
        <v>2025</v>
      </c>
    </row>
    <row r="1995" spans="1:16" x14ac:dyDescent="0.25">
      <c r="A1995" t="s">
        <v>4249</v>
      </c>
      <c r="B1995" s="1">
        <v>45164</v>
      </c>
      <c r="C1995" s="1">
        <v>45445</v>
      </c>
      <c r="D1995" t="s">
        <v>61</v>
      </c>
      <c r="E1995" t="s">
        <v>4250</v>
      </c>
      <c r="F1995" t="s">
        <v>28</v>
      </c>
      <c r="G1995" t="s">
        <v>1333</v>
      </c>
      <c r="H1995" t="s">
        <v>87</v>
      </c>
      <c r="I1995" t="s">
        <v>30</v>
      </c>
      <c r="J1995" t="s">
        <v>51</v>
      </c>
      <c r="K1995">
        <v>820.62</v>
      </c>
      <c r="L1995">
        <v>10</v>
      </c>
      <c r="M1995">
        <v>0.13</v>
      </c>
      <c r="N1995">
        <v>121.9</v>
      </c>
      <c r="O1995" t="s">
        <v>24</v>
      </c>
      <c r="P1995">
        <v>2023</v>
      </c>
    </row>
    <row r="1996" spans="1:16" x14ac:dyDescent="0.25">
      <c r="A1996" t="s">
        <v>4251</v>
      </c>
      <c r="B1996" s="1">
        <v>44865</v>
      </c>
      <c r="C1996" s="1">
        <v>45625</v>
      </c>
      <c r="D1996" t="s">
        <v>61</v>
      </c>
      <c r="E1996" t="s">
        <v>4252</v>
      </c>
      <c r="F1996" t="s">
        <v>19</v>
      </c>
      <c r="G1996" t="s">
        <v>893</v>
      </c>
      <c r="H1996" t="s">
        <v>87</v>
      </c>
      <c r="I1996" t="s">
        <v>22</v>
      </c>
      <c r="J1996" t="s">
        <v>64</v>
      </c>
      <c r="K1996">
        <v>589.52</v>
      </c>
      <c r="L1996">
        <v>1</v>
      </c>
      <c r="M1996">
        <v>0.15</v>
      </c>
      <c r="N1996">
        <v>324.2</v>
      </c>
      <c r="O1996" t="s">
        <v>71</v>
      </c>
      <c r="P1996">
        <v>2022</v>
      </c>
    </row>
    <row r="1997" spans="1:16" x14ac:dyDescent="0.25">
      <c r="A1997" t="s">
        <v>4253</v>
      </c>
      <c r="B1997" s="1">
        <v>45325</v>
      </c>
      <c r="C1997" s="1">
        <v>45652</v>
      </c>
      <c r="D1997" t="s">
        <v>26</v>
      </c>
      <c r="E1997" t="s">
        <v>4254</v>
      </c>
      <c r="F1997" t="s">
        <v>19</v>
      </c>
      <c r="G1997" t="s">
        <v>213</v>
      </c>
      <c r="H1997" t="s">
        <v>87</v>
      </c>
      <c r="I1997" t="s">
        <v>39</v>
      </c>
      <c r="J1997" t="s">
        <v>47</v>
      </c>
      <c r="K1997">
        <v>982.21</v>
      </c>
      <c r="L1997">
        <v>7</v>
      </c>
      <c r="M1997">
        <v>0.27</v>
      </c>
      <c r="N1997">
        <v>-20.89</v>
      </c>
      <c r="O1997" t="s">
        <v>65</v>
      </c>
      <c r="P1997">
        <v>2024</v>
      </c>
    </row>
    <row r="1998" spans="1:16" x14ac:dyDescent="0.25">
      <c r="A1998" t="s">
        <v>4255</v>
      </c>
      <c r="B1998" s="1">
        <v>45023</v>
      </c>
      <c r="C1998" s="1">
        <v>45339</v>
      </c>
      <c r="D1998" t="s">
        <v>17</v>
      </c>
      <c r="E1998" t="s">
        <v>4256</v>
      </c>
      <c r="F1998" t="s">
        <v>36</v>
      </c>
      <c r="G1998" t="s">
        <v>720</v>
      </c>
      <c r="H1998" t="s">
        <v>59</v>
      </c>
      <c r="I1998" t="s">
        <v>30</v>
      </c>
      <c r="J1998" t="s">
        <v>31</v>
      </c>
      <c r="K1998">
        <v>293.38</v>
      </c>
      <c r="L1998">
        <v>2</v>
      </c>
      <c r="M1998">
        <v>0.05</v>
      </c>
      <c r="N1998">
        <v>233.34</v>
      </c>
      <c r="O1998" t="s">
        <v>24</v>
      </c>
      <c r="P1998">
        <v>2023</v>
      </c>
    </row>
    <row r="1999" spans="1:16" x14ac:dyDescent="0.25">
      <c r="A1999" t="s">
        <v>4257</v>
      </c>
      <c r="B1999" s="1">
        <v>44477</v>
      </c>
      <c r="C1999" s="1">
        <v>45389</v>
      </c>
      <c r="D1999" t="s">
        <v>26</v>
      </c>
      <c r="E1999" t="s">
        <v>4258</v>
      </c>
      <c r="F1999" t="s">
        <v>28</v>
      </c>
      <c r="G1999" t="s">
        <v>58</v>
      </c>
      <c r="H1999" t="s">
        <v>87</v>
      </c>
      <c r="I1999" t="s">
        <v>30</v>
      </c>
      <c r="J1999" t="s">
        <v>31</v>
      </c>
      <c r="K1999">
        <v>120.54</v>
      </c>
      <c r="L1999">
        <v>10</v>
      </c>
      <c r="M1999">
        <v>0.22</v>
      </c>
      <c r="N1999">
        <v>358.51</v>
      </c>
      <c r="O1999" t="s">
        <v>24</v>
      </c>
      <c r="P1999">
        <v>2021</v>
      </c>
    </row>
    <row r="2000" spans="1:16" x14ac:dyDescent="0.25">
      <c r="A2000" t="s">
        <v>4259</v>
      </c>
      <c r="B2000" s="1">
        <v>44389</v>
      </c>
      <c r="C2000" s="1">
        <v>45620</v>
      </c>
      <c r="D2000" t="s">
        <v>26</v>
      </c>
      <c r="E2000" t="s">
        <v>4260</v>
      </c>
      <c r="F2000" t="s">
        <v>19</v>
      </c>
      <c r="G2000" t="s">
        <v>795</v>
      </c>
      <c r="H2000" t="s">
        <v>59</v>
      </c>
      <c r="I2000" t="s">
        <v>30</v>
      </c>
      <c r="J2000" t="s">
        <v>55</v>
      </c>
      <c r="K2000">
        <v>659.44</v>
      </c>
      <c r="L2000">
        <v>5</v>
      </c>
      <c r="M2000">
        <v>0.24</v>
      </c>
      <c r="N2000">
        <v>489.63</v>
      </c>
      <c r="O2000" t="s">
        <v>65</v>
      </c>
      <c r="P2000">
        <v>2021</v>
      </c>
    </row>
    <row r="2001" spans="1:16" x14ac:dyDescent="0.25">
      <c r="A2001" t="s">
        <v>4261</v>
      </c>
      <c r="B2001" s="1">
        <v>44184</v>
      </c>
      <c r="C2001" s="1">
        <v>44759</v>
      </c>
      <c r="D2001" t="s">
        <v>17</v>
      </c>
      <c r="E2001" t="s">
        <v>4262</v>
      </c>
      <c r="F2001" t="s">
        <v>28</v>
      </c>
      <c r="G2001" t="s">
        <v>1215</v>
      </c>
      <c r="H2001" t="s">
        <v>59</v>
      </c>
      <c r="I2001" t="s">
        <v>30</v>
      </c>
      <c r="J2001" t="s">
        <v>55</v>
      </c>
      <c r="K2001">
        <v>601.69000000000005</v>
      </c>
      <c r="L2001">
        <v>10</v>
      </c>
      <c r="M2001">
        <v>0.02</v>
      </c>
      <c r="N2001">
        <v>216.97</v>
      </c>
      <c r="O2001" t="s">
        <v>32</v>
      </c>
      <c r="P2001">
        <v>2020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abSelected="1" workbookViewId="0">
      <selection activeCell="A5" sqref="A5"/>
    </sheetView>
  </sheetViews>
  <sheetFormatPr defaultRowHeight="15" x14ac:dyDescent="0.25"/>
  <cols>
    <col min="1" max="16384" width="9.140625" style="6"/>
  </cols>
  <sheetData>
    <row r="1" spans="1:21" ht="24.75" x14ac:dyDescent="0.25">
      <c r="A1" s="9"/>
      <c r="B1" s="10"/>
      <c r="C1" s="10"/>
      <c r="D1" s="10"/>
      <c r="E1" s="10"/>
      <c r="F1" s="10"/>
      <c r="G1" s="10"/>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Sheet4</vt:lpstr>
      <vt:lpstr>Sheet6</vt:lpstr>
      <vt:lpstr>Sheet8</vt:lpstr>
      <vt:lpstr>Sheet7</vt:lpstr>
      <vt:lpstr>Global_Superstore_Sample_2000_W</vt:lpstr>
      <vt:lpstr>DASHBOARD</vt:lpstr>
      <vt:lpstr>FORMULAS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dc:creator>
  <cp:lastModifiedBy>hp</cp:lastModifiedBy>
  <dcterms:created xsi:type="dcterms:W3CDTF">2025-07-12T05:54:53Z</dcterms:created>
  <dcterms:modified xsi:type="dcterms:W3CDTF">2025-07-12T05:54:53Z</dcterms:modified>
</cp:coreProperties>
</file>