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702717752\Dropbox\! BAN203 S19\Week 6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B102" i="1" s="1"/>
  <c r="C102" i="1" s="1"/>
  <c r="A82" i="1"/>
  <c r="B82" i="1" s="1"/>
  <c r="A83" i="1" s="1"/>
  <c r="C2" i="1"/>
  <c r="A3" i="1"/>
  <c r="B83" i="1" l="1"/>
  <c r="A84" i="1" s="1"/>
  <c r="C82" i="1"/>
  <c r="B3" i="1"/>
  <c r="A4" i="1" s="1"/>
  <c r="B84" i="1" l="1"/>
  <c r="A85" i="1" s="1"/>
  <c r="C84" i="1"/>
  <c r="C83" i="1"/>
  <c r="B4" i="1"/>
  <c r="A5" i="1" s="1"/>
  <c r="C3" i="1"/>
  <c r="C85" i="1" l="1"/>
  <c r="B85" i="1"/>
  <c r="A86" i="1" s="1"/>
  <c r="C4" i="1"/>
  <c r="B5" i="1"/>
  <c r="A6" i="1" s="1"/>
  <c r="B86" i="1" l="1"/>
  <c r="A87" i="1" s="1"/>
  <c r="C86" i="1"/>
  <c r="C5" i="1"/>
  <c r="B6" i="1"/>
  <c r="A7" i="1" s="1"/>
  <c r="B87" i="1" l="1"/>
  <c r="A88" i="1" s="1"/>
  <c r="C6" i="1"/>
  <c r="B7" i="1"/>
  <c r="A8" i="1" s="1"/>
  <c r="B88" i="1" l="1"/>
  <c r="A89" i="1" s="1"/>
  <c r="C88" i="1"/>
  <c r="C87" i="1"/>
  <c r="C7" i="1"/>
  <c r="B8" i="1"/>
  <c r="A9" i="1" s="1"/>
  <c r="C8" i="1"/>
  <c r="B89" i="1" l="1"/>
  <c r="A90" i="1" s="1"/>
  <c r="B9" i="1"/>
  <c r="A10" i="1" s="1"/>
  <c r="C9" i="1"/>
  <c r="B90" i="1" l="1"/>
  <c r="A91" i="1" s="1"/>
  <c r="C90" i="1"/>
  <c r="C89" i="1"/>
  <c r="B10" i="1"/>
  <c r="A11" i="1" s="1"/>
  <c r="B91" i="1" l="1"/>
  <c r="A92" i="1" s="1"/>
  <c r="C10" i="1"/>
  <c r="B11" i="1"/>
  <c r="A12" i="1" s="1"/>
  <c r="B92" i="1" l="1"/>
  <c r="A93" i="1" s="1"/>
  <c r="C91" i="1"/>
  <c r="C11" i="1"/>
  <c r="B12" i="1"/>
  <c r="A13" i="1" s="1"/>
  <c r="C12" i="1"/>
  <c r="C92" i="1" l="1"/>
  <c r="B93" i="1"/>
  <c r="A94" i="1" s="1"/>
  <c r="B13" i="1"/>
  <c r="A14" i="1" s="1"/>
  <c r="C13" i="1"/>
  <c r="C93" i="1" l="1"/>
  <c r="B94" i="1"/>
  <c r="A95" i="1" s="1"/>
  <c r="C94" i="1"/>
  <c r="B14" i="1"/>
  <c r="A15" i="1" s="1"/>
  <c r="C14" i="1"/>
  <c r="B95" i="1" l="1"/>
  <c r="A96" i="1" s="1"/>
  <c r="B15" i="1"/>
  <c r="A16" i="1" s="1"/>
  <c r="C15" i="1"/>
  <c r="B96" i="1" l="1"/>
  <c r="A97" i="1" s="1"/>
  <c r="C96" i="1"/>
  <c r="C95" i="1"/>
  <c r="B16" i="1"/>
  <c r="A17" i="1" s="1"/>
  <c r="C16" i="1"/>
  <c r="B97" i="1" l="1"/>
  <c r="A98" i="1" s="1"/>
  <c r="C97" i="1"/>
  <c r="B17" i="1"/>
  <c r="A18" i="1" s="1"/>
  <c r="C17" i="1"/>
  <c r="B98" i="1" l="1"/>
  <c r="A99" i="1" s="1"/>
  <c r="C98" i="1"/>
  <c r="B18" i="1"/>
  <c r="A19" i="1" s="1"/>
  <c r="B19" i="1" s="1"/>
  <c r="A20" i="1" s="1"/>
  <c r="B99" i="1" l="1"/>
  <c r="A100" i="1" s="1"/>
  <c r="C19" i="1"/>
  <c r="C18" i="1"/>
  <c r="B20" i="1"/>
  <c r="A21" i="1" s="1"/>
  <c r="C20" i="1"/>
  <c r="B100" i="1" l="1"/>
  <c r="A101" i="1" s="1"/>
  <c r="C99" i="1"/>
  <c r="B21" i="1"/>
  <c r="A22" i="1" s="1"/>
  <c r="C21" i="1"/>
  <c r="C100" i="1" l="1"/>
  <c r="B101" i="1"/>
  <c r="C101" i="1" s="1"/>
  <c r="B22" i="1"/>
  <c r="A23" i="1" s="1"/>
  <c r="C22" i="1"/>
  <c r="B23" i="1" l="1"/>
  <c r="A24" i="1" s="1"/>
  <c r="C23" i="1"/>
  <c r="B24" i="1" l="1"/>
  <c r="A25" i="1" s="1"/>
  <c r="C24" i="1"/>
  <c r="B25" i="1" l="1"/>
  <c r="A26" i="1" s="1"/>
  <c r="C25" i="1" l="1"/>
  <c r="B26" i="1"/>
  <c r="A27" i="1" s="1"/>
  <c r="C26" i="1"/>
  <c r="B27" i="1" l="1"/>
  <c r="A28" i="1" s="1"/>
  <c r="C27" i="1"/>
  <c r="B28" i="1" l="1"/>
  <c r="A29" i="1" s="1"/>
  <c r="C28" i="1" l="1"/>
  <c r="B29" i="1"/>
  <c r="A30" i="1" s="1"/>
  <c r="C29" i="1"/>
  <c r="B30" i="1" l="1"/>
  <c r="A31" i="1" s="1"/>
  <c r="C30" i="1"/>
  <c r="B31" i="1" l="1"/>
  <c r="A32" i="1" s="1"/>
  <c r="C31" i="1" l="1"/>
  <c r="B32" i="1"/>
  <c r="A33" i="1" s="1"/>
  <c r="C32" i="1" l="1"/>
  <c r="B33" i="1"/>
  <c r="A34" i="1" s="1"/>
  <c r="C33" i="1" l="1"/>
  <c r="B34" i="1"/>
  <c r="A35" i="1" s="1"/>
  <c r="C34" i="1"/>
  <c r="B35" i="1" l="1"/>
  <c r="A36" i="1" s="1"/>
  <c r="C35" i="1" l="1"/>
  <c r="B36" i="1"/>
  <c r="A37" i="1" s="1"/>
  <c r="C36" i="1" l="1"/>
  <c r="B37" i="1"/>
  <c r="A38" i="1" s="1"/>
  <c r="C37" i="1"/>
  <c r="B38" i="1" l="1"/>
  <c r="A39" i="1" s="1"/>
  <c r="C38" i="1" l="1"/>
  <c r="B39" i="1"/>
  <c r="A40" i="1" s="1"/>
  <c r="C39" i="1"/>
  <c r="B40" i="1" l="1"/>
  <c r="A41" i="1" s="1"/>
  <c r="C40" i="1"/>
  <c r="B41" i="1" l="1"/>
  <c r="A42" i="1" s="1"/>
  <c r="C41" i="1" l="1"/>
  <c r="B42" i="1"/>
  <c r="A43" i="1" s="1"/>
  <c r="C42" i="1"/>
  <c r="B43" i="1" l="1"/>
  <c r="A44" i="1" s="1"/>
  <c r="C43" i="1" l="1"/>
  <c r="B44" i="1"/>
  <c r="A45" i="1" s="1"/>
  <c r="C44" i="1"/>
  <c r="B45" i="1" l="1"/>
  <c r="A46" i="1" s="1"/>
  <c r="C45" i="1"/>
  <c r="B46" i="1" l="1"/>
  <c r="A47" i="1" s="1"/>
  <c r="C46" i="1" l="1"/>
  <c r="B47" i="1"/>
  <c r="A48" i="1" s="1"/>
  <c r="C47" i="1" l="1"/>
  <c r="B48" i="1"/>
  <c r="A49" i="1" s="1"/>
  <c r="C48" i="1" l="1"/>
  <c r="B49" i="1"/>
  <c r="A50" i="1" s="1"/>
  <c r="C49" i="1"/>
  <c r="B50" i="1" l="1"/>
  <c r="A51" i="1" s="1"/>
  <c r="C50" i="1" l="1"/>
  <c r="B51" i="1"/>
  <c r="A52" i="1" s="1"/>
  <c r="C51" i="1"/>
  <c r="B52" i="1" l="1"/>
  <c r="A53" i="1" s="1"/>
  <c r="C52" i="1"/>
  <c r="B53" i="1" l="1"/>
  <c r="A54" i="1" s="1"/>
  <c r="C53" i="1" l="1"/>
  <c r="B54" i="1"/>
  <c r="A55" i="1" s="1"/>
  <c r="C54" i="1" l="1"/>
  <c r="B55" i="1"/>
  <c r="A56" i="1" s="1"/>
  <c r="C55" i="1" l="1"/>
  <c r="B56" i="1"/>
  <c r="A57" i="1" s="1"/>
  <c r="C56" i="1" l="1"/>
  <c r="B57" i="1"/>
  <c r="A58" i="1" s="1"/>
  <c r="C57" i="1" l="1"/>
  <c r="B58" i="1"/>
  <c r="A59" i="1" s="1"/>
  <c r="C58" i="1" l="1"/>
  <c r="B59" i="1"/>
  <c r="A60" i="1" s="1"/>
  <c r="C59" i="1" l="1"/>
  <c r="B60" i="1"/>
  <c r="A61" i="1" s="1"/>
  <c r="C60" i="1"/>
  <c r="B61" i="1" l="1"/>
  <c r="A62" i="1" s="1"/>
  <c r="C61" i="1" l="1"/>
  <c r="B62" i="1"/>
  <c r="A63" i="1" s="1"/>
  <c r="C62" i="1" l="1"/>
  <c r="B63" i="1"/>
  <c r="A64" i="1" s="1"/>
  <c r="C63" i="1"/>
  <c r="B64" i="1" l="1"/>
  <c r="A65" i="1" s="1"/>
  <c r="C64" i="1"/>
  <c r="B65" i="1" l="1"/>
  <c r="A66" i="1" s="1"/>
  <c r="C65" i="1"/>
  <c r="B66" i="1" l="1"/>
  <c r="A67" i="1" s="1"/>
  <c r="C66" i="1"/>
  <c r="B67" i="1" l="1"/>
  <c r="A68" i="1" s="1"/>
  <c r="C67" i="1"/>
  <c r="B68" i="1" l="1"/>
  <c r="A69" i="1" s="1"/>
  <c r="C68" i="1"/>
  <c r="B69" i="1" l="1"/>
  <c r="A70" i="1" s="1"/>
  <c r="C69" i="1"/>
  <c r="B70" i="1" l="1"/>
  <c r="A71" i="1" s="1"/>
  <c r="C70" i="1"/>
  <c r="B71" i="1" l="1"/>
  <c r="A72" i="1" s="1"/>
  <c r="C71" i="1"/>
  <c r="B72" i="1" l="1"/>
  <c r="A73" i="1" s="1"/>
  <c r="C72" i="1"/>
  <c r="B73" i="1" l="1"/>
  <c r="A74" i="1" s="1"/>
  <c r="C73" i="1"/>
  <c r="B74" i="1" l="1"/>
  <c r="A75" i="1" s="1"/>
  <c r="C74" i="1"/>
  <c r="B75" i="1" l="1"/>
  <c r="A76" i="1" s="1"/>
  <c r="C75" i="1"/>
  <c r="B76" i="1" l="1"/>
  <c r="A77" i="1" s="1"/>
  <c r="C76" i="1"/>
  <c r="B77" i="1" l="1"/>
  <c r="A78" i="1" s="1"/>
  <c r="C77" i="1"/>
  <c r="B78" i="1" l="1"/>
  <c r="A79" i="1" s="1"/>
  <c r="C78" i="1"/>
  <c r="B79" i="1" l="1"/>
  <c r="A80" i="1" s="1"/>
  <c r="C79" i="1"/>
  <c r="B80" i="1" l="1"/>
  <c r="A81" i="1" s="1"/>
  <c r="C80" i="1"/>
  <c r="B81" i="1" l="1"/>
  <c r="C81" i="1"/>
</calcChain>
</file>

<file path=xl/sharedStrings.xml><?xml version="1.0" encoding="utf-8"?>
<sst xmlns="http://schemas.openxmlformats.org/spreadsheetml/2006/main" count="6" uniqueCount="6">
  <si>
    <t>n</t>
  </si>
  <si>
    <t>p</t>
  </si>
  <si>
    <t>X</t>
  </si>
  <si>
    <t>f(X)</t>
  </si>
  <si>
    <t>Yes</t>
  </si>
  <si>
    <t>X Exists?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</si>
</sst>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Sheet1!$C$1:$C$102</c:f>
              <c:numCache>
                <c:formatCode>General</c:formatCode>
                <c:ptCount val="102"/>
                <c:pt idx="0">
                  <c:v>0</c:v>
                </c:pt>
                <c:pt idx="1">
                  <c:v>2.037035976334481E-10</c:v>
                </c:pt>
                <c:pt idx="2">
                  <c:v>5.0925899408362083E-9</c:v>
                </c:pt>
                <c:pt idx="3">
                  <c:v>6.3020800517848079E-8</c:v>
                </c:pt>
                <c:pt idx="4">
                  <c:v>5.1466987089575999E-7</c:v>
                </c:pt>
                <c:pt idx="5">
                  <c:v>3.1201860923055478E-6</c:v>
                </c:pt>
                <c:pt idx="6">
                  <c:v>1.4976893243066611E-5</c:v>
                </c:pt>
                <c:pt idx="7">
                  <c:v>5.9283535753805457E-5</c:v>
                </c:pt>
                <c:pt idx="8">
                  <c:v>1.9902329860206126E-4</c:v>
                </c:pt>
                <c:pt idx="9">
                  <c:v>5.7841146156223941E-4</c:v>
                </c:pt>
                <c:pt idx="10">
                  <c:v>1.4781626239923887E-3</c:v>
                </c:pt>
                <c:pt idx="11">
                  <c:v>3.3628199695826819E-3</c:v>
                </c:pt>
                <c:pt idx="12">
                  <c:v>6.8784953923282178E-3</c:v>
                </c:pt>
                <c:pt idx="13">
                  <c:v>1.2753876873275241E-2</c:v>
                </c:pt>
                <c:pt idx="14">
                  <c:v>2.1583483939388873E-2</c:v>
                </c:pt>
                <c:pt idx="15">
                  <c:v>3.3531483977264853E-2</c:v>
                </c:pt>
                <c:pt idx="16">
                  <c:v>4.8061793700746265E-2</c:v>
                </c:pt>
                <c:pt idx="17">
                  <c:v>6.3832069758803636E-2</c:v>
                </c:pt>
                <c:pt idx="18">
                  <c:v>7.8851380290286863E-2</c:v>
                </c:pt>
                <c:pt idx="19">
                  <c:v>9.0898118945747439E-2</c:v>
                </c:pt>
                <c:pt idx="20">
                  <c:v>9.8074286230937974E-2</c:v>
                </c:pt>
                <c:pt idx="21">
                  <c:v>9.9300214808824727E-2</c:v>
                </c:pt>
                <c:pt idx="22">
                  <c:v>9.457163315126163E-2</c:v>
                </c:pt>
                <c:pt idx="23">
                  <c:v>8.4899534306246235E-2</c:v>
                </c:pt>
                <c:pt idx="24">
                  <c:v>7.1980039955295727E-2</c:v>
                </c:pt>
                <c:pt idx="25">
                  <c:v>5.7733990380810098E-2</c:v>
                </c:pt>
                <c:pt idx="26">
                  <c:v>4.3877832689415662E-2</c:v>
                </c:pt>
                <c:pt idx="27">
                  <c:v>3.1642667804867075E-2</c:v>
                </c:pt>
                <c:pt idx="28">
                  <c:v>2.1681087199631147E-2</c:v>
                </c:pt>
                <c:pt idx="29">
                  <c:v>1.4131422906902448E-2</c:v>
                </c:pt>
                <c:pt idx="30">
                  <c:v>8.7712280111808226E-3</c:v>
                </c:pt>
                <c:pt idx="31">
                  <c:v>5.1896432399486598E-3</c:v>
                </c:pt>
                <c:pt idx="32">
                  <c:v>2.9296373128742388E-3</c:v>
                </c:pt>
                <c:pt idx="33">
                  <c:v>1.5792576139712652E-3</c:v>
                </c:pt>
                <c:pt idx="34">
                  <c:v>8.1355695265186993E-4</c:v>
                </c:pt>
                <c:pt idx="35">
                  <c:v>4.0079643990937578E-4</c:v>
                </c:pt>
                <c:pt idx="36">
                  <c:v>1.8894689310013394E-4</c:v>
                </c:pt>
                <c:pt idx="37">
                  <c:v>8.5288528135477233E-5</c:v>
                </c:pt>
                <c:pt idx="38">
                  <c:v>3.6881525680206309E-5</c:v>
                </c:pt>
                <c:pt idx="39">
                  <c:v>1.5286421827980287E-5</c:v>
                </c:pt>
                <c:pt idx="40">
                  <c:v>6.075372777787025E-6</c:v>
                </c:pt>
                <c:pt idx="41">
                  <c:v>2.3162358715313045E-6</c:v>
                </c:pt>
                <c:pt idx="42">
                  <c:v>8.4740336763340284E-7</c:v>
                </c:pt>
                <c:pt idx="43">
                  <c:v>2.9759999220458936E-7</c:v>
                </c:pt>
                <c:pt idx="44">
                  <c:v>1.003534857434084E-7</c:v>
                </c:pt>
                <c:pt idx="45">
                  <c:v>3.2500844814626252E-8</c:v>
                </c:pt>
                <c:pt idx="46">
                  <c:v>1.0111373942328229E-8</c:v>
                </c:pt>
                <c:pt idx="47">
                  <c:v>3.0224215588481269E-9</c:v>
                </c:pt>
                <c:pt idx="48">
                  <c:v>8.6814236264785904E-10</c:v>
                </c:pt>
                <c:pt idx="49">
                  <c:v>2.3964346468925398E-10</c:v>
                </c:pt>
                <c:pt idx="50">
                  <c:v>6.3578878386944531E-11</c:v>
                </c:pt>
                <c:pt idx="51">
                  <c:v>1.6212613988670884E-11</c:v>
                </c:pt>
                <c:pt idx="52">
                  <c:v>3.9736798991840179E-12</c:v>
                </c:pt>
                <c:pt idx="53">
                  <c:v>9.3610728394239089E-13</c:v>
                </c:pt>
                <c:pt idx="54">
                  <c:v>2.1194881900582473E-13</c:v>
                </c:pt>
                <c:pt idx="55">
                  <c:v>4.6118493024415772E-14</c:v>
                </c:pt>
                <c:pt idx="56">
                  <c:v>9.6429576323777747E-15</c:v>
                </c:pt>
                <c:pt idx="57">
                  <c:v>1.9372013100759107E-15</c:v>
                </c:pt>
                <c:pt idx="58">
                  <c:v>3.7384586685675306E-16</c:v>
                </c:pt>
                <c:pt idx="59">
                  <c:v>6.9290397736380916E-17</c:v>
                </c:pt>
                <c:pt idx="60">
                  <c:v>1.2331341970033983E-17</c:v>
                </c:pt>
                <c:pt idx="61">
                  <c:v>2.1066042532141223E-18</c:v>
                </c:pt>
                <c:pt idx="62">
                  <c:v>3.4534495954329846E-19</c:v>
                </c:pt>
                <c:pt idx="63">
                  <c:v>5.4308279928180003E-20</c:v>
                </c:pt>
                <c:pt idx="64">
                  <c:v>8.18934379869379E-21</c:v>
                </c:pt>
                <c:pt idx="65">
                  <c:v>1.1836160959049656E-21</c:v>
                </c:pt>
                <c:pt idx="66">
                  <c:v>1.6388530558684111E-22</c:v>
                </c:pt>
                <c:pt idx="67">
                  <c:v>2.1727218543710054E-23</c:v>
                </c:pt>
                <c:pt idx="68">
                  <c:v>2.7564381734557432E-24</c:v>
                </c:pt>
                <c:pt idx="69">
                  <c:v>3.3442080780896868E-25</c:v>
                </c:pt>
                <c:pt idx="70">
                  <c:v>3.8773426992344078E-26</c:v>
                </c:pt>
                <c:pt idx="71">
                  <c:v>4.2927722741523642E-27</c:v>
                </c:pt>
                <c:pt idx="72">
                  <c:v>4.5346185994567645E-28</c:v>
                </c:pt>
                <c:pt idx="73">
                  <c:v>4.5661090063974997E-29</c:v>
                </c:pt>
                <c:pt idx="74">
                  <c:v>4.3784606910659768E-30</c:v>
                </c:pt>
                <c:pt idx="75">
                  <c:v>3.9938661709047964E-31</c:v>
                </c:pt>
                <c:pt idx="76">
                  <c:v>3.4613506814508011E-32</c:v>
                </c:pt>
                <c:pt idx="77">
                  <c:v>2.8465054946142462E-33</c:v>
                </c:pt>
                <c:pt idx="78">
                  <c:v>2.2180562295695272E-34</c:v>
                </c:pt>
                <c:pt idx="79">
                  <c:v>1.6351055538493317E-35</c:v>
                </c:pt>
                <c:pt idx="80">
                  <c:v>1.1383646260976155E-36</c:v>
                </c:pt>
                <c:pt idx="81">
                  <c:v>7.4705178587656493E-38</c:v>
                </c:pt>
                <c:pt idx="82">
                  <c:v>4.6114307770158473E-39</c:v>
                </c:pt>
                <c:pt idx="83">
                  <c:v>2.6712556330274509E-40</c:v>
                </c:pt>
                <c:pt idx="84">
                  <c:v>1.4482711263401825E-41</c:v>
                </c:pt>
                <c:pt idx="85">
                  <c:v>7.3275622463638934E-43</c:v>
                </c:pt>
                <c:pt idx="86">
                  <c:v>3.448264586524305E-44</c:v>
                </c:pt>
                <c:pt idx="87">
                  <c:v>1.5036037441239525E-45</c:v>
                </c:pt>
                <c:pt idx="88">
                  <c:v>6.0489805798090554E-47</c:v>
                </c:pt>
                <c:pt idx="89">
                  <c:v>2.2339985095885734E-48</c:v>
                </c:pt>
                <c:pt idx="90">
                  <c:v>7.5303320547927619E-50</c:v>
                </c:pt>
                <c:pt idx="91">
                  <c:v>2.300934794520024E-51</c:v>
                </c:pt>
                <c:pt idx="92">
                  <c:v>6.3212494354946341E-53</c:v>
                </c:pt>
                <c:pt idx="93">
                  <c:v>1.5459577423763904E-54</c:v>
                </c:pt>
                <c:pt idx="94">
                  <c:v>3.3246403061858498E-56</c:v>
                </c:pt>
                <c:pt idx="95">
                  <c:v>6.1894899317290029E-58</c:v>
                </c:pt>
                <c:pt idx="96">
                  <c:v>9.7728788395717222E-60</c:v>
                </c:pt>
                <c:pt idx="97">
                  <c:v>1.2725102655692765E-61</c:v>
                </c:pt>
                <c:pt idx="98">
                  <c:v>1.3118662531641892E-63</c:v>
                </c:pt>
                <c:pt idx="99">
                  <c:v>1.0039792753807395E-65</c:v>
                </c:pt>
                <c:pt idx="100">
                  <c:v>5.0706024009128596E-68</c:v>
                </c:pt>
                <c:pt idx="101">
                  <c:v>1.2676506002282355E-70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D-4ED2-8A99-34CB0634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45592"/>
        <c:axId val="216744280"/>
      </c:barChart>
      <c:catAx>
        <c:axId val="21674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4280"/>
        <c:crosses val="autoZero"/>
        <c:auto val="1"/>
        <c:lblAlgn val="ctr"/>
        <c:lblOffset val="100"/>
        <c:noMultiLvlLbl val="0"/>
      </c:catAx>
      <c:valAx>
        <c:axId val="216744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5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106431</xdr:colOff>
      <xdr:row>3</xdr:row>
      <xdr:rowOff>26504</xdr:rowOff>
    </xdr:from>
    <xdr:to>
      <xdr:col>18</xdr:col>
      <xdr:colOff>276225</xdr:colOff>
      <xdr:row>22</xdr:row>
      <xdr:rowOff>23191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Normal="100" workbookViewId="0">
      <selection activeCell="H29" sqref="H29"/>
    </sheetView>
  </sheetViews>
  <sheetFormatPr defaultRowHeight="15" x14ac:dyDescent="0.25"/>
  <cols>
    <col min="1" max="1" width="8.5703125" bestFit="1" customWidth="1"/>
  </cols>
  <sheetData>
    <row r="1" spans="1:6" x14ac:dyDescent="0.25">
      <c r="A1" t="s">
        <v>5</v>
      </c>
      <c r="B1" s="5" t="s">
        <v>2</v>
      </c>
      <c r="C1" s="6" t="s">
        <v>3</v>
      </c>
      <c r="E1" s="3" t="s">
        <v>0</v>
      </c>
      <c r="F1" s="2">
        <v>100</v>
      </c>
    </row>
    <row r="2" spans="1:6" x14ac:dyDescent="0.25">
      <c r="A2" t="s">
        <v>4</v>
      </c>
      <c r="B2" s="1">
        <v>0</v>
      </c>
      <c r="C2" s="1">
        <f>IF(A2="YES",_xlfn.BINOM.DIST(B2,$F$1,$F$2,FALSE),"")</f>
        <v>2.037035976334481E-10</v>
      </c>
      <c r="E2" s="3" t="s">
        <v>1</v>
      </c>
      <c r="F2" s="4">
        <v>0.2</v>
      </c>
    </row>
    <row r="3" spans="1:6" x14ac:dyDescent="0.25">
      <c r="A3" t="str">
        <f>IF(B2&lt;$F$1,"Yes","No")</f>
        <v>Yes</v>
      </c>
      <c r="B3" s="1">
        <f>IF(A3="Yes",B2+1,"")</f>
        <v>1</v>
      </c>
      <c r="C3" s="1">
        <f>IF(A3="YES",_xlfn.BINOM.DIST(B3,$F$1,$F$2,FALSE),"")</f>
        <v>5.0925899408362083E-9</v>
      </c>
    </row>
    <row r="4" spans="1:6" x14ac:dyDescent="0.25">
      <c r="A4" t="str">
        <f>IF(B3&lt;$F$1,"Yes","No")</f>
        <v>Yes</v>
      </c>
      <c r="B4" s="1">
        <f t="shared" ref="B4:B67" si="0">IF(A4="Yes",B3+1,"")</f>
        <v>2</v>
      </c>
      <c r="C4" s="1">
        <f>IF(A4="YES",_xlfn.BINOM.DIST(B4,$F$1,$F$2,FALSE),"")</f>
        <v>6.3020800517848079E-8</v>
      </c>
    </row>
    <row r="5" spans="1:6" x14ac:dyDescent="0.25">
      <c r="A5" t="str">
        <f>IF(B4&lt;$F$1,"Yes","No")</f>
        <v>Yes</v>
      </c>
      <c r="B5" s="1">
        <f t="shared" si="0"/>
        <v>3</v>
      </c>
      <c r="C5" s="1">
        <f>IF(A5="YES",_xlfn.BINOM.DIST(B5,$F$1,$F$2,FALSE),"")</f>
        <v>5.1466987089575999E-7</v>
      </c>
    </row>
    <row r="6" spans="1:6" x14ac:dyDescent="0.25">
      <c r="A6" t="str">
        <f>IF(B5&lt;$F$1,"Yes","No")</f>
        <v>Yes</v>
      </c>
      <c r="B6" s="1">
        <f t="shared" si="0"/>
        <v>4</v>
      </c>
      <c r="C6" s="1">
        <f>IF(A6="YES",_xlfn.BINOM.DIST(B6,$F$1,$F$2,FALSE),"")</f>
        <v>3.1201860923055478E-6</v>
      </c>
    </row>
    <row r="7" spans="1:6" x14ac:dyDescent="0.25">
      <c r="A7" t="str">
        <f>IF(B6&lt;$F$1,"Yes","No")</f>
        <v>Yes</v>
      </c>
      <c r="B7" s="1">
        <f t="shared" si="0"/>
        <v>5</v>
      </c>
      <c r="C7" s="1">
        <f>IF(A7="YES",_xlfn.BINOM.DIST(B7,$F$1,$F$2,FALSE),"")</f>
        <v>1.4976893243066611E-5</v>
      </c>
    </row>
    <row r="8" spans="1:6" x14ac:dyDescent="0.25">
      <c r="A8" t="str">
        <f>IF(B7&lt;$F$1,"Yes","No")</f>
        <v>Yes</v>
      </c>
      <c r="B8" s="1">
        <f t="shared" si="0"/>
        <v>6</v>
      </c>
      <c r="C8" s="1">
        <f>IF(A8="YES",_xlfn.BINOM.DIST(B8,$F$1,$F$2,FALSE),"")</f>
        <v>5.9283535753805457E-5</v>
      </c>
    </row>
    <row r="9" spans="1:6" x14ac:dyDescent="0.25">
      <c r="A9" t="str">
        <f>IF(B8&lt;$F$1,"Yes","No")</f>
        <v>Yes</v>
      </c>
      <c r="B9" s="1">
        <f t="shared" si="0"/>
        <v>7</v>
      </c>
      <c r="C9" s="1">
        <f>IF(A9="YES",_xlfn.BINOM.DIST(B9,$F$1,$F$2,FALSE),"")</f>
        <v>1.9902329860206126E-4</v>
      </c>
    </row>
    <row r="10" spans="1:6" x14ac:dyDescent="0.25">
      <c r="A10" t="str">
        <f>IF(B9&lt;$F$1,"Yes","No")</f>
        <v>Yes</v>
      </c>
      <c r="B10" s="1">
        <f t="shared" si="0"/>
        <v>8</v>
      </c>
      <c r="C10" s="1">
        <f>IF(A10="YES",_xlfn.BINOM.DIST(B10,$F$1,$F$2,FALSE),"")</f>
        <v>5.7841146156223941E-4</v>
      </c>
    </row>
    <row r="11" spans="1:6" x14ac:dyDescent="0.25">
      <c r="A11" t="str">
        <f>IF(B10&lt;$F$1,"Yes","No")</f>
        <v>Yes</v>
      </c>
      <c r="B11" s="1">
        <f t="shared" si="0"/>
        <v>9</v>
      </c>
      <c r="C11" s="1">
        <f>IF(A11="YES",_xlfn.BINOM.DIST(B11,$F$1,$F$2,FALSE),"")</f>
        <v>1.4781626239923887E-3</v>
      </c>
    </row>
    <row r="12" spans="1:6" x14ac:dyDescent="0.25">
      <c r="A12" t="str">
        <f>IF(B11&lt;$F$1,"Yes","No")</f>
        <v>Yes</v>
      </c>
      <c r="B12" s="1">
        <f t="shared" si="0"/>
        <v>10</v>
      </c>
      <c r="C12" s="1">
        <f>IF(A12="YES",_xlfn.BINOM.DIST(B12,$F$1,$F$2,FALSE),"")</f>
        <v>3.3628199695826819E-3</v>
      </c>
    </row>
    <row r="13" spans="1:6" x14ac:dyDescent="0.25">
      <c r="A13" t="str">
        <f>IF(B12&lt;$F$1,"Yes","No")</f>
        <v>Yes</v>
      </c>
      <c r="B13" s="1">
        <f t="shared" si="0"/>
        <v>11</v>
      </c>
      <c r="C13" s="1">
        <f>IF(A13="YES",_xlfn.BINOM.DIST(B13,$F$1,$F$2,FALSE),"")</f>
        <v>6.8784953923282178E-3</v>
      </c>
    </row>
    <row r="14" spans="1:6" x14ac:dyDescent="0.25">
      <c r="A14" t="str">
        <f>IF(B13&lt;$F$1,"Yes","No")</f>
        <v>Yes</v>
      </c>
      <c r="B14" s="1">
        <f t="shared" si="0"/>
        <v>12</v>
      </c>
      <c r="C14" s="1">
        <f>IF(A14="YES",_xlfn.BINOM.DIST(B14,$F$1,$F$2,FALSE),"")</f>
        <v>1.2753876873275241E-2</v>
      </c>
    </row>
    <row r="15" spans="1:6" x14ac:dyDescent="0.25">
      <c r="A15" t="str">
        <f>IF(B14&lt;$F$1,"Yes","No")</f>
        <v>Yes</v>
      </c>
      <c r="B15" s="1">
        <f t="shared" si="0"/>
        <v>13</v>
      </c>
      <c r="C15" s="1">
        <f>IF(A15="YES",_xlfn.BINOM.DIST(B15,$F$1,$F$2,FALSE),"")</f>
        <v>2.1583483939388873E-2</v>
      </c>
    </row>
    <row r="16" spans="1:6" x14ac:dyDescent="0.25">
      <c r="A16" t="str">
        <f>IF(B15&lt;$F$1,"Yes","No")</f>
        <v>Yes</v>
      </c>
      <c r="B16" s="1">
        <f t="shared" si="0"/>
        <v>14</v>
      </c>
      <c r="C16" s="1">
        <f>IF(A16="YES",_xlfn.BINOM.DIST(B16,$F$1,$F$2,FALSE),"")</f>
        <v>3.3531483977264853E-2</v>
      </c>
    </row>
    <row r="17" spans="1:3" x14ac:dyDescent="0.25">
      <c r="A17" t="str">
        <f>IF(B16&lt;$F$1,"Yes","No")</f>
        <v>Yes</v>
      </c>
      <c r="B17" s="1">
        <f t="shared" si="0"/>
        <v>15</v>
      </c>
      <c r="C17" s="1">
        <f>IF(A17="YES",_xlfn.BINOM.DIST(B17,$F$1,$F$2,FALSE),"")</f>
        <v>4.8061793700746265E-2</v>
      </c>
    </row>
    <row r="18" spans="1:3" x14ac:dyDescent="0.25">
      <c r="A18" t="str">
        <f>IF(B17&lt;$F$1,"Yes","No")</f>
        <v>Yes</v>
      </c>
      <c r="B18" s="1">
        <f t="shared" si="0"/>
        <v>16</v>
      </c>
      <c r="C18" s="1">
        <f>IF(A18="YES",_xlfn.BINOM.DIST(B18,$F$1,$F$2,FALSE),"")</f>
        <v>6.3832069758803636E-2</v>
      </c>
    </row>
    <row r="19" spans="1:3" x14ac:dyDescent="0.25">
      <c r="A19" t="str">
        <f>IF(B18&lt;$F$1,"Yes","No")</f>
        <v>Yes</v>
      </c>
      <c r="B19" s="1">
        <f t="shared" si="0"/>
        <v>17</v>
      </c>
      <c r="C19" s="1">
        <f>IF(A19="YES",_xlfn.BINOM.DIST(B19,$F$1,$F$2,FALSE),"")</f>
        <v>7.8851380290286863E-2</v>
      </c>
    </row>
    <row r="20" spans="1:3" x14ac:dyDescent="0.25">
      <c r="A20" t="str">
        <f>IF(B19&lt;$F$1,"Yes","No")</f>
        <v>Yes</v>
      </c>
      <c r="B20" s="1">
        <f t="shared" si="0"/>
        <v>18</v>
      </c>
      <c r="C20" s="1">
        <f>IF(A20="YES",_xlfn.BINOM.DIST(B20,$F$1,$F$2,FALSE),"")</f>
        <v>9.0898118945747439E-2</v>
      </c>
    </row>
    <row r="21" spans="1:3" x14ac:dyDescent="0.25">
      <c r="A21" t="str">
        <f>IF(B20&lt;$F$1,"Yes","No")</f>
        <v>Yes</v>
      </c>
      <c r="B21" s="1">
        <f t="shared" si="0"/>
        <v>19</v>
      </c>
      <c r="C21" s="1">
        <f>IF(A21="YES",_xlfn.BINOM.DIST(B21,$F$1,$F$2,FALSE),"")</f>
        <v>9.8074286230937974E-2</v>
      </c>
    </row>
    <row r="22" spans="1:3" x14ac:dyDescent="0.25">
      <c r="A22" t="str">
        <f>IF(B21&lt;$F$1,"Yes","No")</f>
        <v>Yes</v>
      </c>
      <c r="B22" s="1">
        <f t="shared" si="0"/>
        <v>20</v>
      </c>
      <c r="C22" s="1">
        <f>IF(A22="YES",_xlfn.BINOM.DIST(B22,$F$1,$F$2,FALSE),"")</f>
        <v>9.9300214808824727E-2</v>
      </c>
    </row>
    <row r="23" spans="1:3" x14ac:dyDescent="0.25">
      <c r="A23" t="str">
        <f>IF(B22&lt;$F$1,"Yes","No")</f>
        <v>Yes</v>
      </c>
      <c r="B23" s="1">
        <f t="shared" si="0"/>
        <v>21</v>
      </c>
      <c r="C23" s="1">
        <f>IF(A23="YES",_xlfn.BINOM.DIST(B23,$F$1,$F$2,FALSE),"")</f>
        <v>9.457163315126163E-2</v>
      </c>
    </row>
    <row r="24" spans="1:3" x14ac:dyDescent="0.25">
      <c r="A24" t="str">
        <f>IF(B23&lt;$F$1,"Yes","No")</f>
        <v>Yes</v>
      </c>
      <c r="B24" s="1">
        <f t="shared" si="0"/>
        <v>22</v>
      </c>
      <c r="C24" s="1">
        <f>IF(A24="YES",_xlfn.BINOM.DIST(B24,$F$1,$F$2,FALSE),"")</f>
        <v>8.4899534306246235E-2</v>
      </c>
    </row>
    <row r="25" spans="1:3" x14ac:dyDescent="0.25">
      <c r="A25" t="str">
        <f>IF(B24&lt;$F$1,"Yes","No")</f>
        <v>Yes</v>
      </c>
      <c r="B25" s="1">
        <f t="shared" si="0"/>
        <v>23</v>
      </c>
      <c r="C25" s="1">
        <f>IF(A25="YES",_xlfn.BINOM.DIST(B25,$F$1,$F$2,FALSE),"")</f>
        <v>7.1980039955295727E-2</v>
      </c>
    </row>
    <row r="26" spans="1:3" x14ac:dyDescent="0.25">
      <c r="A26" t="str">
        <f>IF(B25&lt;$F$1,"Yes","No")</f>
        <v>Yes</v>
      </c>
      <c r="B26" s="1">
        <f t="shared" si="0"/>
        <v>24</v>
      </c>
      <c r="C26" s="1">
        <f>IF(A26="YES",_xlfn.BINOM.DIST(B26,$F$1,$F$2,FALSE),"")</f>
        <v>5.7733990380810098E-2</v>
      </c>
    </row>
    <row r="27" spans="1:3" x14ac:dyDescent="0.25">
      <c r="A27" t="str">
        <f>IF(B26&lt;$F$1,"Yes","No")</f>
        <v>Yes</v>
      </c>
      <c r="B27" s="1">
        <f t="shared" si="0"/>
        <v>25</v>
      </c>
      <c r="C27" s="1">
        <f>IF(A27="YES",_xlfn.BINOM.DIST(B27,$F$1,$F$2,FALSE),"")</f>
        <v>4.3877832689415662E-2</v>
      </c>
    </row>
    <row r="28" spans="1:3" x14ac:dyDescent="0.25">
      <c r="A28" t="str">
        <f>IF(B27&lt;$F$1,"Yes","No")</f>
        <v>Yes</v>
      </c>
      <c r="B28" s="1">
        <f t="shared" si="0"/>
        <v>26</v>
      </c>
      <c r="C28" s="1">
        <f>IF(A28="YES",_xlfn.BINOM.DIST(B28,$F$1,$F$2,FALSE),"")</f>
        <v>3.1642667804867075E-2</v>
      </c>
    </row>
    <row r="29" spans="1:3" x14ac:dyDescent="0.25">
      <c r="A29" t="str">
        <f>IF(B28&lt;$F$1,"Yes","No")</f>
        <v>Yes</v>
      </c>
      <c r="B29" s="1">
        <f t="shared" si="0"/>
        <v>27</v>
      </c>
      <c r="C29" s="1">
        <f>IF(A29="YES",_xlfn.BINOM.DIST(B29,$F$1,$F$2,FALSE),"")</f>
        <v>2.1681087199631147E-2</v>
      </c>
    </row>
    <row r="30" spans="1:3" x14ac:dyDescent="0.25">
      <c r="A30" t="str">
        <f>IF(B29&lt;$F$1,"Yes","No")</f>
        <v>Yes</v>
      </c>
      <c r="B30" s="1">
        <f t="shared" si="0"/>
        <v>28</v>
      </c>
      <c r="C30" s="1">
        <f>IF(A30="YES",_xlfn.BINOM.DIST(B30,$F$1,$F$2,FALSE),"")</f>
        <v>1.4131422906902448E-2</v>
      </c>
    </row>
    <row r="31" spans="1:3" x14ac:dyDescent="0.25">
      <c r="A31" t="str">
        <f>IF(B30&lt;$F$1,"Yes","No")</f>
        <v>Yes</v>
      </c>
      <c r="B31" s="1">
        <f t="shared" si="0"/>
        <v>29</v>
      </c>
      <c r="C31" s="1">
        <f>IF(A31="YES",_xlfn.BINOM.DIST(B31,$F$1,$F$2,FALSE),"")</f>
        <v>8.7712280111808226E-3</v>
      </c>
    </row>
    <row r="32" spans="1:3" x14ac:dyDescent="0.25">
      <c r="A32" t="str">
        <f>IF(B31&lt;$F$1,"Yes","No")</f>
        <v>Yes</v>
      </c>
      <c r="B32" s="1">
        <f t="shared" si="0"/>
        <v>30</v>
      </c>
      <c r="C32" s="1">
        <f>IF(A32="YES",_xlfn.BINOM.DIST(B32,$F$1,$F$2,FALSE),"")</f>
        <v>5.1896432399486598E-3</v>
      </c>
    </row>
    <row r="33" spans="1:3" x14ac:dyDescent="0.25">
      <c r="A33" t="str">
        <f>IF(B32&lt;$F$1,"Yes","No")</f>
        <v>Yes</v>
      </c>
      <c r="B33" s="1">
        <f t="shared" si="0"/>
        <v>31</v>
      </c>
      <c r="C33" s="1">
        <f>IF(A33="YES",_xlfn.BINOM.DIST(B33,$F$1,$F$2,FALSE),"")</f>
        <v>2.9296373128742388E-3</v>
      </c>
    </row>
    <row r="34" spans="1:3" x14ac:dyDescent="0.25">
      <c r="A34" t="str">
        <f>IF(B33&lt;$F$1,"Yes","No")</f>
        <v>Yes</v>
      </c>
      <c r="B34" s="1">
        <f t="shared" si="0"/>
        <v>32</v>
      </c>
      <c r="C34" s="1">
        <f>IF(A34="YES",_xlfn.BINOM.DIST(B34,$F$1,$F$2,FALSE),"")</f>
        <v>1.5792576139712652E-3</v>
      </c>
    </row>
    <row r="35" spans="1:3" x14ac:dyDescent="0.25">
      <c r="A35" t="str">
        <f>IF(B34&lt;$F$1,"Yes","No")</f>
        <v>Yes</v>
      </c>
      <c r="B35" s="1">
        <f t="shared" si="0"/>
        <v>33</v>
      </c>
      <c r="C35" s="1">
        <f>IF(A35="YES",_xlfn.BINOM.DIST(B35,$F$1,$F$2,FALSE),"")</f>
        <v>8.1355695265186993E-4</v>
      </c>
    </row>
    <row r="36" spans="1:3" x14ac:dyDescent="0.25">
      <c r="A36" t="str">
        <f>IF(B35&lt;$F$1,"Yes","No")</f>
        <v>Yes</v>
      </c>
      <c r="B36" s="1">
        <f t="shared" si="0"/>
        <v>34</v>
      </c>
      <c r="C36" s="1">
        <f>IF(A36="YES",_xlfn.BINOM.DIST(B36,$F$1,$F$2,FALSE),"")</f>
        <v>4.0079643990937578E-4</v>
      </c>
    </row>
    <row r="37" spans="1:3" x14ac:dyDescent="0.25">
      <c r="A37" t="str">
        <f>IF(B36&lt;$F$1,"Yes","No")</f>
        <v>Yes</v>
      </c>
      <c r="B37" s="1">
        <f t="shared" si="0"/>
        <v>35</v>
      </c>
      <c r="C37" s="1">
        <f>IF(A37="YES",_xlfn.BINOM.DIST(B37,$F$1,$F$2,FALSE),"")</f>
        <v>1.8894689310013394E-4</v>
      </c>
    </row>
    <row r="38" spans="1:3" x14ac:dyDescent="0.25">
      <c r="A38" t="str">
        <f>IF(B37&lt;$F$1,"Yes","No")</f>
        <v>Yes</v>
      </c>
      <c r="B38" s="1">
        <f t="shared" si="0"/>
        <v>36</v>
      </c>
      <c r="C38" s="1">
        <f>IF(A38="YES",_xlfn.BINOM.DIST(B38,$F$1,$F$2,FALSE),"")</f>
        <v>8.5288528135477233E-5</v>
      </c>
    </row>
    <row r="39" spans="1:3" x14ac:dyDescent="0.25">
      <c r="A39" t="str">
        <f>IF(B38&lt;$F$1,"Yes","No")</f>
        <v>Yes</v>
      </c>
      <c r="B39" s="1">
        <f t="shared" si="0"/>
        <v>37</v>
      </c>
      <c r="C39" s="1">
        <f>IF(A39="YES",_xlfn.BINOM.DIST(B39,$F$1,$F$2,FALSE),"")</f>
        <v>3.6881525680206309E-5</v>
      </c>
    </row>
    <row r="40" spans="1:3" x14ac:dyDescent="0.25">
      <c r="A40" t="str">
        <f>IF(B39&lt;$F$1,"Yes","No")</f>
        <v>Yes</v>
      </c>
      <c r="B40" s="1">
        <f t="shared" si="0"/>
        <v>38</v>
      </c>
      <c r="C40" s="1">
        <f>IF(A40="YES",_xlfn.BINOM.DIST(B40,$F$1,$F$2,FALSE),"")</f>
        <v>1.5286421827980287E-5</v>
      </c>
    </row>
    <row r="41" spans="1:3" x14ac:dyDescent="0.25">
      <c r="A41" t="str">
        <f>IF(B40&lt;$F$1,"Yes","No")</f>
        <v>Yes</v>
      </c>
      <c r="B41" s="1">
        <f t="shared" si="0"/>
        <v>39</v>
      </c>
      <c r="C41" s="1">
        <f>IF(A41="YES",_xlfn.BINOM.DIST(B41,$F$1,$F$2,FALSE),"")</f>
        <v>6.075372777787025E-6</v>
      </c>
    </row>
    <row r="42" spans="1:3" x14ac:dyDescent="0.25">
      <c r="A42" t="str">
        <f>IF(B41&lt;$F$1,"Yes","No")</f>
        <v>Yes</v>
      </c>
      <c r="B42" s="1">
        <f t="shared" si="0"/>
        <v>40</v>
      </c>
      <c r="C42" s="1">
        <f>IF(A42="YES",_xlfn.BINOM.DIST(B42,$F$1,$F$2,FALSE),"")</f>
        <v>2.3162358715313045E-6</v>
      </c>
    </row>
    <row r="43" spans="1:3" x14ac:dyDescent="0.25">
      <c r="A43" t="str">
        <f>IF(B42&lt;$F$1,"Yes","No")</f>
        <v>Yes</v>
      </c>
      <c r="B43" s="1">
        <f t="shared" si="0"/>
        <v>41</v>
      </c>
      <c r="C43" s="1">
        <f>IF(A43="YES",_xlfn.BINOM.DIST(B43,$F$1,$F$2,FALSE),"")</f>
        <v>8.4740336763340284E-7</v>
      </c>
    </row>
    <row r="44" spans="1:3" x14ac:dyDescent="0.25">
      <c r="A44" t="str">
        <f>IF(B43&lt;$F$1,"Yes","No")</f>
        <v>Yes</v>
      </c>
      <c r="B44" s="1">
        <f t="shared" si="0"/>
        <v>42</v>
      </c>
      <c r="C44" s="1">
        <f>IF(A44="YES",_xlfn.BINOM.DIST(B44,$F$1,$F$2,FALSE),"")</f>
        <v>2.9759999220458936E-7</v>
      </c>
    </row>
    <row r="45" spans="1:3" x14ac:dyDescent="0.25">
      <c r="A45" t="str">
        <f>IF(B44&lt;$F$1,"Yes","No")</f>
        <v>Yes</v>
      </c>
      <c r="B45" s="1">
        <f t="shared" si="0"/>
        <v>43</v>
      </c>
      <c r="C45" s="1">
        <f>IF(A45="YES",_xlfn.BINOM.DIST(B45,$F$1,$F$2,FALSE),"")</f>
        <v>1.003534857434084E-7</v>
      </c>
    </row>
    <row r="46" spans="1:3" x14ac:dyDescent="0.25">
      <c r="A46" t="str">
        <f>IF(B45&lt;$F$1,"Yes","No")</f>
        <v>Yes</v>
      </c>
      <c r="B46" s="1">
        <f t="shared" si="0"/>
        <v>44</v>
      </c>
      <c r="C46" s="1">
        <f>IF(A46="YES",_xlfn.BINOM.DIST(B46,$F$1,$F$2,FALSE),"")</f>
        <v>3.2500844814626252E-8</v>
      </c>
    </row>
    <row r="47" spans="1:3" x14ac:dyDescent="0.25">
      <c r="A47" t="str">
        <f>IF(B46&lt;$F$1,"Yes","No")</f>
        <v>Yes</v>
      </c>
      <c r="B47" s="1">
        <f t="shared" si="0"/>
        <v>45</v>
      </c>
      <c r="C47" s="1">
        <f>IF(A47="YES",_xlfn.BINOM.DIST(B47,$F$1,$F$2,FALSE),"")</f>
        <v>1.0111373942328229E-8</v>
      </c>
    </row>
    <row r="48" spans="1:3" x14ac:dyDescent="0.25">
      <c r="A48" t="str">
        <f>IF(B47&lt;$F$1,"Yes","No")</f>
        <v>Yes</v>
      </c>
      <c r="B48" s="1">
        <f t="shared" si="0"/>
        <v>46</v>
      </c>
      <c r="C48" s="1">
        <f>IF(A48="YES",_xlfn.BINOM.DIST(B48,$F$1,$F$2,FALSE),"")</f>
        <v>3.0224215588481269E-9</v>
      </c>
    </row>
    <row r="49" spans="1:3" x14ac:dyDescent="0.25">
      <c r="A49" t="str">
        <f>IF(B48&lt;$F$1,"Yes","No")</f>
        <v>Yes</v>
      </c>
      <c r="B49" s="1">
        <f t="shared" si="0"/>
        <v>47</v>
      </c>
      <c r="C49" s="1">
        <f>IF(A49="YES",_xlfn.BINOM.DIST(B49,$F$1,$F$2,FALSE),"")</f>
        <v>8.6814236264785904E-10</v>
      </c>
    </row>
    <row r="50" spans="1:3" x14ac:dyDescent="0.25">
      <c r="A50" t="str">
        <f>IF(B49&lt;$F$1,"Yes","No")</f>
        <v>Yes</v>
      </c>
      <c r="B50" s="1">
        <f t="shared" si="0"/>
        <v>48</v>
      </c>
      <c r="C50" s="1">
        <f>IF(A50="YES",_xlfn.BINOM.DIST(B50,$F$1,$F$2,FALSE),"")</f>
        <v>2.3964346468925398E-10</v>
      </c>
    </row>
    <row r="51" spans="1:3" x14ac:dyDescent="0.25">
      <c r="A51" t="str">
        <f>IF(B50&lt;$F$1,"Yes","No")</f>
        <v>Yes</v>
      </c>
      <c r="B51" s="1">
        <f t="shared" si="0"/>
        <v>49</v>
      </c>
      <c r="C51" s="1">
        <f>IF(A51="YES",_xlfn.BINOM.DIST(B51,$F$1,$F$2,FALSE),"")</f>
        <v>6.3578878386944531E-11</v>
      </c>
    </row>
    <row r="52" spans="1:3" x14ac:dyDescent="0.25">
      <c r="A52" t="str">
        <f>IF(B51&lt;$F$1,"Yes","No")</f>
        <v>Yes</v>
      </c>
      <c r="B52" s="1">
        <f t="shared" si="0"/>
        <v>50</v>
      </c>
      <c r="C52" s="1">
        <f>IF(A52="YES",_xlfn.BINOM.DIST(B52,$F$1,$F$2,FALSE),"")</f>
        <v>1.6212613988670884E-11</v>
      </c>
    </row>
    <row r="53" spans="1:3" x14ac:dyDescent="0.25">
      <c r="A53" t="str">
        <f>IF(B52&lt;$F$1,"Yes","No")</f>
        <v>Yes</v>
      </c>
      <c r="B53" s="1">
        <f t="shared" si="0"/>
        <v>51</v>
      </c>
      <c r="C53" s="1">
        <f>IF(A53="YES",_xlfn.BINOM.DIST(B53,$F$1,$F$2,FALSE),"")</f>
        <v>3.9736798991840179E-12</v>
      </c>
    </row>
    <row r="54" spans="1:3" x14ac:dyDescent="0.25">
      <c r="A54" t="str">
        <f>IF(B53&lt;$F$1,"Yes","No")</f>
        <v>Yes</v>
      </c>
      <c r="B54" s="1">
        <f t="shared" si="0"/>
        <v>52</v>
      </c>
      <c r="C54" s="1">
        <f>IF(A54="YES",_xlfn.BINOM.DIST(B54,$F$1,$F$2,FALSE),"")</f>
        <v>9.3610728394239089E-13</v>
      </c>
    </row>
    <row r="55" spans="1:3" x14ac:dyDescent="0.25">
      <c r="A55" t="str">
        <f>IF(B54&lt;$F$1,"Yes","No")</f>
        <v>Yes</v>
      </c>
      <c r="B55" s="1">
        <f t="shared" si="0"/>
        <v>53</v>
      </c>
      <c r="C55" s="1">
        <f>IF(A55="YES",_xlfn.BINOM.DIST(B55,$F$1,$F$2,FALSE),"")</f>
        <v>2.1194881900582473E-13</v>
      </c>
    </row>
    <row r="56" spans="1:3" x14ac:dyDescent="0.25">
      <c r="A56" t="str">
        <f>IF(B55&lt;$F$1,"Yes","No")</f>
        <v>Yes</v>
      </c>
      <c r="B56" s="1">
        <f t="shared" si="0"/>
        <v>54</v>
      </c>
      <c r="C56" s="1">
        <f>IF(A56="YES",_xlfn.BINOM.DIST(B56,$F$1,$F$2,FALSE),"")</f>
        <v>4.6118493024415772E-14</v>
      </c>
    </row>
    <row r="57" spans="1:3" x14ac:dyDescent="0.25">
      <c r="A57" t="str">
        <f>IF(B56&lt;$F$1,"Yes","No")</f>
        <v>Yes</v>
      </c>
      <c r="B57" s="1">
        <f t="shared" si="0"/>
        <v>55</v>
      </c>
      <c r="C57" s="1">
        <f>IF(A57="YES",_xlfn.BINOM.DIST(B57,$F$1,$F$2,FALSE),"")</f>
        <v>9.6429576323777747E-15</v>
      </c>
    </row>
    <row r="58" spans="1:3" x14ac:dyDescent="0.25">
      <c r="A58" t="str">
        <f>IF(B57&lt;$F$1,"Yes","No")</f>
        <v>Yes</v>
      </c>
      <c r="B58" s="1">
        <f t="shared" si="0"/>
        <v>56</v>
      </c>
      <c r="C58" s="1">
        <f>IF(A58="YES",_xlfn.BINOM.DIST(B58,$F$1,$F$2,FALSE),"")</f>
        <v>1.9372013100759107E-15</v>
      </c>
    </row>
    <row r="59" spans="1:3" x14ac:dyDescent="0.25">
      <c r="A59" t="str">
        <f>IF(B58&lt;$F$1,"Yes","No")</f>
        <v>Yes</v>
      </c>
      <c r="B59" s="1">
        <f t="shared" si="0"/>
        <v>57</v>
      </c>
      <c r="C59" s="1">
        <f>IF(A59="YES",_xlfn.BINOM.DIST(B59,$F$1,$F$2,FALSE),"")</f>
        <v>3.7384586685675306E-16</v>
      </c>
    </row>
    <row r="60" spans="1:3" x14ac:dyDescent="0.25">
      <c r="A60" t="str">
        <f>IF(B59&lt;$F$1,"Yes","No")</f>
        <v>Yes</v>
      </c>
      <c r="B60" s="1">
        <f t="shared" si="0"/>
        <v>58</v>
      </c>
      <c r="C60" s="1">
        <f>IF(A60="YES",_xlfn.BINOM.DIST(B60,$F$1,$F$2,FALSE),"")</f>
        <v>6.9290397736380916E-17</v>
      </c>
    </row>
    <row r="61" spans="1:3" x14ac:dyDescent="0.25">
      <c r="A61" t="str">
        <f>IF(B60&lt;$F$1,"Yes","No")</f>
        <v>Yes</v>
      </c>
      <c r="B61" s="1">
        <f t="shared" si="0"/>
        <v>59</v>
      </c>
      <c r="C61" s="1">
        <f>IF(A61="YES",_xlfn.BINOM.DIST(B61,$F$1,$F$2,FALSE),"")</f>
        <v>1.2331341970033983E-17</v>
      </c>
    </row>
    <row r="62" spans="1:3" x14ac:dyDescent="0.25">
      <c r="A62" t="str">
        <f>IF(B61&lt;$F$1,"Yes","No")</f>
        <v>Yes</v>
      </c>
      <c r="B62" s="1">
        <f t="shared" si="0"/>
        <v>60</v>
      </c>
      <c r="C62" s="1">
        <f>IF(A62="YES",_xlfn.BINOM.DIST(B62,$F$1,$F$2,FALSE),"")</f>
        <v>2.1066042532141223E-18</v>
      </c>
    </row>
    <row r="63" spans="1:3" x14ac:dyDescent="0.25">
      <c r="A63" t="str">
        <f>IF(B62&lt;$F$1,"Yes","No")</f>
        <v>Yes</v>
      </c>
      <c r="B63" s="1">
        <f t="shared" si="0"/>
        <v>61</v>
      </c>
      <c r="C63" s="1">
        <f>IF(A63="YES",_xlfn.BINOM.DIST(B63,$F$1,$F$2,FALSE),"")</f>
        <v>3.4534495954329846E-19</v>
      </c>
    </row>
    <row r="64" spans="1:3" x14ac:dyDescent="0.25">
      <c r="A64" t="str">
        <f>IF(B63&lt;$F$1,"Yes","No")</f>
        <v>Yes</v>
      </c>
      <c r="B64" s="1">
        <f t="shared" si="0"/>
        <v>62</v>
      </c>
      <c r="C64" s="1">
        <f>IF(A64="YES",_xlfn.BINOM.DIST(B64,$F$1,$F$2,FALSE),"")</f>
        <v>5.4308279928180003E-20</v>
      </c>
    </row>
    <row r="65" spans="1:3" x14ac:dyDescent="0.25">
      <c r="A65" t="str">
        <f>IF(B64&lt;$F$1,"Yes","No")</f>
        <v>Yes</v>
      </c>
      <c r="B65" s="1">
        <f t="shared" si="0"/>
        <v>63</v>
      </c>
      <c r="C65" s="1">
        <f>IF(A65="YES",_xlfn.BINOM.DIST(B65,$F$1,$F$2,FALSE),"")</f>
        <v>8.18934379869379E-21</v>
      </c>
    </row>
    <row r="66" spans="1:3" x14ac:dyDescent="0.25">
      <c r="A66" t="str">
        <f>IF(B65&lt;$F$1,"Yes","No")</f>
        <v>Yes</v>
      </c>
      <c r="B66" s="1">
        <f t="shared" si="0"/>
        <v>64</v>
      </c>
      <c r="C66" s="1">
        <f>IF(A66="YES",_xlfn.BINOM.DIST(B66,$F$1,$F$2,FALSE),"")</f>
        <v>1.1836160959049656E-21</v>
      </c>
    </row>
    <row r="67" spans="1:3" x14ac:dyDescent="0.25">
      <c r="A67" t="str">
        <f>IF(B66&lt;$F$1,"Yes","No")</f>
        <v>Yes</v>
      </c>
      <c r="B67" s="1">
        <f t="shared" si="0"/>
        <v>65</v>
      </c>
      <c r="C67" s="1">
        <f>IF(A67="YES",_xlfn.BINOM.DIST(B67,$F$1,$F$2,FALSE),"")</f>
        <v>1.6388530558684111E-22</v>
      </c>
    </row>
    <row r="68" spans="1:3" x14ac:dyDescent="0.25">
      <c r="A68" t="str">
        <f>IF(B67&lt;$F$1,"Yes","No")</f>
        <v>Yes</v>
      </c>
      <c r="B68" s="1">
        <f t="shared" ref="B68:B101" si="1">IF(A68="Yes",B67+1,"")</f>
        <v>66</v>
      </c>
      <c r="C68" s="1">
        <f>IF(A68="YES",_xlfn.BINOM.DIST(B68,$F$1,$F$2,FALSE),"")</f>
        <v>2.1727218543710054E-23</v>
      </c>
    </row>
    <row r="69" spans="1:3" x14ac:dyDescent="0.25">
      <c r="A69" t="str">
        <f>IF(B68&lt;$F$1,"Yes","No")</f>
        <v>Yes</v>
      </c>
      <c r="B69" s="1">
        <f t="shared" si="1"/>
        <v>67</v>
      </c>
      <c r="C69" s="1">
        <f>IF(A69="YES",_xlfn.BINOM.DIST(B69,$F$1,$F$2,FALSE),"")</f>
        <v>2.7564381734557432E-24</v>
      </c>
    </row>
    <row r="70" spans="1:3" x14ac:dyDescent="0.25">
      <c r="A70" t="str">
        <f>IF(B69&lt;$F$1,"Yes","No")</f>
        <v>Yes</v>
      </c>
      <c r="B70" s="1">
        <f t="shared" si="1"/>
        <v>68</v>
      </c>
      <c r="C70" s="1">
        <f>IF(A70="YES",_xlfn.BINOM.DIST(B70,$F$1,$F$2,FALSE),"")</f>
        <v>3.3442080780896868E-25</v>
      </c>
    </row>
    <row r="71" spans="1:3" x14ac:dyDescent="0.25">
      <c r="A71" t="str">
        <f>IF(B70&lt;$F$1,"Yes","No")</f>
        <v>Yes</v>
      </c>
      <c r="B71" s="1">
        <f t="shared" si="1"/>
        <v>69</v>
      </c>
      <c r="C71" s="1">
        <f>IF(A71="YES",_xlfn.BINOM.DIST(B71,$F$1,$F$2,FALSE),"")</f>
        <v>3.8773426992344078E-26</v>
      </c>
    </row>
    <row r="72" spans="1:3" x14ac:dyDescent="0.25">
      <c r="A72" t="str">
        <f>IF(B71&lt;$F$1,"Yes","No")</f>
        <v>Yes</v>
      </c>
      <c r="B72" s="1">
        <f t="shared" si="1"/>
        <v>70</v>
      </c>
      <c r="C72" s="1">
        <f>IF(A72="YES",_xlfn.BINOM.DIST(B72,$F$1,$F$2,FALSE),"")</f>
        <v>4.2927722741523642E-27</v>
      </c>
    </row>
    <row r="73" spans="1:3" x14ac:dyDescent="0.25">
      <c r="A73" t="str">
        <f>IF(B72&lt;$F$1,"Yes","No")</f>
        <v>Yes</v>
      </c>
      <c r="B73" s="1">
        <f t="shared" si="1"/>
        <v>71</v>
      </c>
      <c r="C73" s="1">
        <f>IF(A73="YES",_xlfn.BINOM.DIST(B73,$F$1,$F$2,FALSE),"")</f>
        <v>4.5346185994567645E-28</v>
      </c>
    </row>
    <row r="74" spans="1:3" x14ac:dyDescent="0.25">
      <c r="A74" t="str">
        <f>IF(B73&lt;$F$1,"Yes","No")</f>
        <v>Yes</v>
      </c>
      <c r="B74" s="1">
        <f t="shared" si="1"/>
        <v>72</v>
      </c>
      <c r="C74" s="1">
        <f>IF(A74="YES",_xlfn.BINOM.DIST(B74,$F$1,$F$2,FALSE),"")</f>
        <v>4.5661090063974997E-29</v>
      </c>
    </row>
    <row r="75" spans="1:3" x14ac:dyDescent="0.25">
      <c r="A75" t="str">
        <f>IF(B74&lt;$F$1,"Yes","No")</f>
        <v>Yes</v>
      </c>
      <c r="B75" s="1">
        <f t="shared" si="1"/>
        <v>73</v>
      </c>
      <c r="C75" s="1">
        <f>IF(A75="YES",_xlfn.BINOM.DIST(B75,$F$1,$F$2,FALSE),"")</f>
        <v>4.3784606910659768E-30</v>
      </c>
    </row>
    <row r="76" spans="1:3" x14ac:dyDescent="0.25">
      <c r="A76" t="str">
        <f>IF(B75&lt;$F$1,"Yes","No")</f>
        <v>Yes</v>
      </c>
      <c r="B76" s="1">
        <f t="shared" si="1"/>
        <v>74</v>
      </c>
      <c r="C76" s="1">
        <f>IF(A76="YES",_xlfn.BINOM.DIST(B76,$F$1,$F$2,FALSE),"")</f>
        <v>3.9938661709047964E-31</v>
      </c>
    </row>
    <row r="77" spans="1:3" x14ac:dyDescent="0.25">
      <c r="A77" t="str">
        <f>IF(B76&lt;$F$1,"Yes","No")</f>
        <v>Yes</v>
      </c>
      <c r="B77" s="1">
        <f t="shared" si="1"/>
        <v>75</v>
      </c>
      <c r="C77" s="1">
        <f>IF(A77="YES",_xlfn.BINOM.DIST(B77,$F$1,$F$2,FALSE),"")</f>
        <v>3.4613506814508011E-32</v>
      </c>
    </row>
    <row r="78" spans="1:3" x14ac:dyDescent="0.25">
      <c r="A78" t="str">
        <f>IF(B77&lt;$F$1,"Yes","No")</f>
        <v>Yes</v>
      </c>
      <c r="B78" s="1">
        <f t="shared" si="1"/>
        <v>76</v>
      </c>
      <c r="C78" s="1">
        <f>IF(A78="YES",_xlfn.BINOM.DIST(B78,$F$1,$F$2,FALSE),"")</f>
        <v>2.8465054946142462E-33</v>
      </c>
    </row>
    <row r="79" spans="1:3" x14ac:dyDescent="0.25">
      <c r="A79" t="str">
        <f>IF(B78&lt;$F$1,"Yes","No")</f>
        <v>Yes</v>
      </c>
      <c r="B79" s="1">
        <f t="shared" si="1"/>
        <v>77</v>
      </c>
      <c r="C79" s="1">
        <f>IF(A79="YES",_xlfn.BINOM.DIST(B79,$F$1,$F$2,FALSE),"")</f>
        <v>2.2180562295695272E-34</v>
      </c>
    </row>
    <row r="80" spans="1:3" x14ac:dyDescent="0.25">
      <c r="A80" t="str">
        <f>IF(B79&lt;$F$1,"Yes","No")</f>
        <v>Yes</v>
      </c>
      <c r="B80" s="1">
        <f t="shared" si="1"/>
        <v>78</v>
      </c>
      <c r="C80" s="1">
        <f>IF(A80="YES",_xlfn.BINOM.DIST(B80,$F$1,$F$2,FALSE),"")</f>
        <v>1.6351055538493317E-35</v>
      </c>
    </row>
    <row r="81" spans="1:3" x14ac:dyDescent="0.25">
      <c r="A81" t="str">
        <f>IF(B80&lt;$F$1,"Yes","No")</f>
        <v>Yes</v>
      </c>
      <c r="B81" s="1">
        <f t="shared" si="1"/>
        <v>79</v>
      </c>
      <c r="C81" s="1">
        <f>IF(A81="YES",_xlfn.BINOM.DIST(B81,$F$1,$F$2,FALSE),"")</f>
        <v>1.1383646260976155E-36</v>
      </c>
    </row>
    <row r="82" spans="1:3" x14ac:dyDescent="0.25">
      <c r="A82" t="str">
        <f t="shared" ref="A82:A102" si="2">IF(B81&lt;$F$1,"Yes","No")</f>
        <v>Yes</v>
      </c>
      <c r="B82" s="1">
        <f t="shared" ref="B82:B101" si="3">IF(A82="Yes",B81+1,"")</f>
        <v>80</v>
      </c>
      <c r="C82" s="1">
        <f t="shared" ref="C82:C101" si="4">IF(A82="YES",_xlfn.BINOM.DIST(B82,$F$1,$F$2,FALSE),"")</f>
        <v>7.4705178587656493E-38</v>
      </c>
    </row>
    <row r="83" spans="1:3" x14ac:dyDescent="0.25">
      <c r="A83" t="str">
        <f t="shared" si="2"/>
        <v>Yes</v>
      </c>
      <c r="B83" s="1">
        <f t="shared" si="3"/>
        <v>81</v>
      </c>
      <c r="C83" s="1">
        <f t="shared" si="4"/>
        <v>4.6114307770158473E-39</v>
      </c>
    </row>
    <row r="84" spans="1:3" x14ac:dyDescent="0.25">
      <c r="A84" t="str">
        <f t="shared" si="2"/>
        <v>Yes</v>
      </c>
      <c r="B84" s="1">
        <f t="shared" si="3"/>
        <v>82</v>
      </c>
      <c r="C84" s="1">
        <f t="shared" si="4"/>
        <v>2.6712556330274509E-40</v>
      </c>
    </row>
    <row r="85" spans="1:3" x14ac:dyDescent="0.25">
      <c r="A85" t="str">
        <f t="shared" si="2"/>
        <v>Yes</v>
      </c>
      <c r="B85" s="1">
        <f t="shared" si="3"/>
        <v>83</v>
      </c>
      <c r="C85" s="1">
        <f t="shared" si="4"/>
        <v>1.4482711263401825E-41</v>
      </c>
    </row>
    <row r="86" spans="1:3" x14ac:dyDescent="0.25">
      <c r="A86" t="str">
        <f t="shared" si="2"/>
        <v>Yes</v>
      </c>
      <c r="B86" s="1">
        <f t="shared" si="3"/>
        <v>84</v>
      </c>
      <c r="C86" s="1">
        <f t="shared" si="4"/>
        <v>7.3275622463638934E-43</v>
      </c>
    </row>
    <row r="87" spans="1:3" x14ac:dyDescent="0.25">
      <c r="A87" t="str">
        <f t="shared" si="2"/>
        <v>Yes</v>
      </c>
      <c r="B87" s="1">
        <f t="shared" si="3"/>
        <v>85</v>
      </c>
      <c r="C87" s="1">
        <f t="shared" si="4"/>
        <v>3.448264586524305E-44</v>
      </c>
    </row>
    <row r="88" spans="1:3" x14ac:dyDescent="0.25">
      <c r="A88" t="str">
        <f t="shared" si="2"/>
        <v>Yes</v>
      </c>
      <c r="B88" s="1">
        <f t="shared" si="3"/>
        <v>86</v>
      </c>
      <c r="C88" s="1">
        <f t="shared" si="4"/>
        <v>1.5036037441239525E-45</v>
      </c>
    </row>
    <row r="89" spans="1:3" x14ac:dyDescent="0.25">
      <c r="A89" t="str">
        <f t="shared" si="2"/>
        <v>Yes</v>
      </c>
      <c r="B89" s="1">
        <f t="shared" si="3"/>
        <v>87</v>
      </c>
      <c r="C89" s="1">
        <f t="shared" si="4"/>
        <v>6.0489805798090554E-47</v>
      </c>
    </row>
    <row r="90" spans="1:3" x14ac:dyDescent="0.25">
      <c r="A90" t="str">
        <f t="shared" si="2"/>
        <v>Yes</v>
      </c>
      <c r="B90" s="1">
        <f t="shared" si="3"/>
        <v>88</v>
      </c>
      <c r="C90" s="1">
        <f t="shared" si="4"/>
        <v>2.2339985095885734E-48</v>
      </c>
    </row>
    <row r="91" spans="1:3" x14ac:dyDescent="0.25">
      <c r="A91" t="str">
        <f t="shared" si="2"/>
        <v>Yes</v>
      </c>
      <c r="B91" s="1">
        <f t="shared" si="3"/>
        <v>89</v>
      </c>
      <c r="C91" s="1">
        <f t="shared" si="4"/>
        <v>7.5303320547927619E-50</v>
      </c>
    </row>
    <row r="92" spans="1:3" x14ac:dyDescent="0.25">
      <c r="A92" t="str">
        <f t="shared" si="2"/>
        <v>Yes</v>
      </c>
      <c r="B92" s="1">
        <f t="shared" si="3"/>
        <v>90</v>
      </c>
      <c r="C92" s="1">
        <f t="shared" si="4"/>
        <v>2.300934794520024E-51</v>
      </c>
    </row>
    <row r="93" spans="1:3" x14ac:dyDescent="0.25">
      <c r="A93" t="str">
        <f t="shared" si="2"/>
        <v>Yes</v>
      </c>
      <c r="B93" s="1">
        <f t="shared" si="3"/>
        <v>91</v>
      </c>
      <c r="C93" s="1">
        <f t="shared" si="4"/>
        <v>6.3212494354946341E-53</v>
      </c>
    </row>
    <row r="94" spans="1:3" x14ac:dyDescent="0.25">
      <c r="A94" t="str">
        <f t="shared" si="2"/>
        <v>Yes</v>
      </c>
      <c r="B94" s="1">
        <f t="shared" si="3"/>
        <v>92</v>
      </c>
      <c r="C94" s="1">
        <f t="shared" si="4"/>
        <v>1.5459577423763904E-54</v>
      </c>
    </row>
    <row r="95" spans="1:3" x14ac:dyDescent="0.25">
      <c r="A95" t="str">
        <f t="shared" si="2"/>
        <v>Yes</v>
      </c>
      <c r="B95" s="1">
        <f t="shared" si="3"/>
        <v>93</v>
      </c>
      <c r="C95" s="1">
        <f t="shared" si="4"/>
        <v>3.3246403061858498E-56</v>
      </c>
    </row>
    <row r="96" spans="1:3" x14ac:dyDescent="0.25">
      <c r="A96" t="str">
        <f t="shared" si="2"/>
        <v>Yes</v>
      </c>
      <c r="B96" s="1">
        <f t="shared" si="3"/>
        <v>94</v>
      </c>
      <c r="C96" s="1">
        <f t="shared" si="4"/>
        <v>6.1894899317290029E-58</v>
      </c>
    </row>
    <row r="97" spans="1:3" x14ac:dyDescent="0.25">
      <c r="A97" t="str">
        <f t="shared" si="2"/>
        <v>Yes</v>
      </c>
      <c r="B97" s="1">
        <f t="shared" si="3"/>
        <v>95</v>
      </c>
      <c r="C97" s="1">
        <f t="shared" si="4"/>
        <v>9.7728788395717222E-60</v>
      </c>
    </row>
    <row r="98" spans="1:3" x14ac:dyDescent="0.25">
      <c r="A98" t="str">
        <f t="shared" si="2"/>
        <v>Yes</v>
      </c>
      <c r="B98" s="1">
        <f t="shared" si="3"/>
        <v>96</v>
      </c>
      <c r="C98" s="1">
        <f t="shared" si="4"/>
        <v>1.2725102655692765E-61</v>
      </c>
    </row>
    <row r="99" spans="1:3" x14ac:dyDescent="0.25">
      <c r="A99" t="str">
        <f t="shared" si="2"/>
        <v>Yes</v>
      </c>
      <c r="B99" s="1">
        <f t="shared" si="3"/>
        <v>97</v>
      </c>
      <c r="C99" s="1">
        <f t="shared" si="4"/>
        <v>1.3118662531641892E-63</v>
      </c>
    </row>
    <row r="100" spans="1:3" x14ac:dyDescent="0.25">
      <c r="A100" t="str">
        <f t="shared" si="2"/>
        <v>Yes</v>
      </c>
      <c r="B100" s="1">
        <f t="shared" si="3"/>
        <v>98</v>
      </c>
      <c r="C100" s="1">
        <f t="shared" si="4"/>
        <v>1.0039792753807395E-65</v>
      </c>
    </row>
    <row r="101" spans="1:3" x14ac:dyDescent="0.25">
      <c r="A101" t="str">
        <f t="shared" si="2"/>
        <v>Yes</v>
      </c>
      <c r="B101" s="1">
        <f t="shared" si="3"/>
        <v>99</v>
      </c>
      <c r="C101" s="1">
        <f t="shared" si="4"/>
        <v>5.0706024009128596E-68</v>
      </c>
    </row>
    <row r="102" spans="1:3" x14ac:dyDescent="0.25">
      <c r="A102" t="str">
        <f t="shared" si="2"/>
        <v>Yes</v>
      </c>
      <c r="B102" s="1">
        <f t="shared" ref="B102" si="5">IF(A102="Yes",B101+1,"")</f>
        <v>100</v>
      </c>
      <c r="C102" s="1">
        <f t="shared" ref="C102" si="6">IF(A102="YES",_xlfn.BINOM.DIST(B102,$F$1,$F$2,FALSE),"")</f>
        <v>1.2676506002282355E-70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Hofstra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Gandomi</dc:creator>
  <cp:lastModifiedBy>Amir Gandomi</cp:lastModifiedBy>
  <dcterms:created xsi:type="dcterms:W3CDTF">2019-03-07T07:14:51Z</dcterms:created>
  <dcterms:modified xsi:type="dcterms:W3CDTF">2019-03-07T07:39:01Z</dcterms:modified>
</cp:coreProperties>
</file>