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9_{DEA1E567-BACC-4C0A-B37D-373561B1EA73}" xr6:coauthVersionLast="47" xr6:coauthVersionMax="47" xr10:uidLastSave="{00000000-0000-0000-0000-000000000000}"/>
  <bookViews>
    <workbookView xWindow="-108" yWindow="-108" windowWidth="23256" windowHeight="12456" xr2:uid="{77934588-A799-41B3-A187-D5A1135866FA}"/>
  </bookViews>
  <sheets>
    <sheet name="Dashboard" sheetId="3" r:id="rId1"/>
    <sheet name="Cleaned Sales Dataa" sheetId="1" r:id="rId2"/>
  </sheets>
  <definedNames>
    <definedName name="_xlnm._FilterDatabase" localSheetId="1" hidden="1">'Cleaned Sales Dataa'!$A$1:$K$93</definedName>
  </definedNames>
  <calcPr calcId="0"/>
  <pivotCaches>
    <pivotCache cacheId="15" r:id="rId3"/>
  </pivotCaches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2" i="1"/>
</calcChain>
</file>

<file path=xl/sharedStrings.xml><?xml version="1.0" encoding="utf-8"?>
<sst xmlns="http://schemas.openxmlformats.org/spreadsheetml/2006/main" count="400" uniqueCount="45">
  <si>
    <t>Order ID</t>
  </si>
  <si>
    <t>Customer Name</t>
  </si>
  <si>
    <t>Gender</t>
  </si>
  <si>
    <t>Order Date</t>
  </si>
  <si>
    <t>Product</t>
  </si>
  <si>
    <t>Quantity</t>
  </si>
  <si>
    <t>Price</t>
  </si>
  <si>
    <t>Country</t>
  </si>
  <si>
    <t>Alice</t>
  </si>
  <si>
    <t>Female</t>
  </si>
  <si>
    <t>Laptop</t>
  </si>
  <si>
    <t>usa</t>
  </si>
  <si>
    <t>Frank</t>
  </si>
  <si>
    <t>female</t>
  </si>
  <si>
    <t>Tablet</t>
  </si>
  <si>
    <t>India</t>
  </si>
  <si>
    <t>Grace</t>
  </si>
  <si>
    <t>male</t>
  </si>
  <si>
    <t>USA</t>
  </si>
  <si>
    <t>David</t>
  </si>
  <si>
    <t>2023.03.10</t>
  </si>
  <si>
    <t>Smartphone</t>
  </si>
  <si>
    <t>UK</t>
  </si>
  <si>
    <t>Australia</t>
  </si>
  <si>
    <t>M</t>
  </si>
  <si>
    <t>Ishaan</t>
  </si>
  <si>
    <t>Canada</t>
  </si>
  <si>
    <t>Uk</t>
  </si>
  <si>
    <t>Charlie</t>
  </si>
  <si>
    <t>Bob</t>
  </si>
  <si>
    <t>Male</t>
  </si>
  <si>
    <t>Jaya</t>
  </si>
  <si>
    <t>Eva</t>
  </si>
  <si>
    <t>F</t>
  </si>
  <si>
    <t>Hina</t>
  </si>
  <si>
    <t>Cleaned country</t>
  </si>
  <si>
    <t>Cleaned gender</t>
  </si>
  <si>
    <t>New Unique order IDs</t>
  </si>
  <si>
    <t>Revenue</t>
  </si>
  <si>
    <t>Grand Total</t>
  </si>
  <si>
    <t>Sum of Revenue</t>
  </si>
  <si>
    <t>Months</t>
  </si>
  <si>
    <t>Usa</t>
  </si>
  <si>
    <t>SALES DATA DASHBOARD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</si>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</sst>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rgb="FFC00000"/>
      <name val="Bahnschrift SemiLight SemiConde"/>
      <family val="2"/>
    </font>
    <font>
      <sz val="11"/>
      <color rgb="FFC00000"/>
      <name val="Calibri"/>
      <family val="2"/>
      <scheme val="minor"/>
    </font>
    <font>
      <sz val="16"/>
      <color rgb="FFC00000"/>
      <name val="Bahnschrift SemiLight SemiConde"/>
      <family val="2"/>
    </font>
    <font>
      <sz val="16"/>
      <color theme="1"/>
      <name val="Bahnschrift SemiLight SemiCo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166" fontId="0" fillId="0" borderId="0" xfId="0" applyNumberFormat="1" applyFill="1"/>
    <xf numFmtId="0" fontId="0" fillId="0" borderId="10" xfId="0" applyFill="1" applyBorder="1" applyAlignment="1">
      <alignment horizontal="left"/>
    </xf>
    <xf numFmtId="166" fontId="0" fillId="0" borderId="10" xfId="0" applyNumberFormat="1" applyFill="1" applyBorder="1" applyAlignment="1">
      <alignment horizontal="left"/>
    </xf>
    <xf numFmtId="0" fontId="0" fillId="0" borderId="10" xfId="0" applyFill="1" applyBorder="1"/>
    <xf numFmtId="0" fontId="0" fillId="0" borderId="10" xfId="0" applyBorder="1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10" xfId="0" pivotButton="1" applyFont="1" applyBorder="1"/>
    <xf numFmtId="0" fontId="21" fillId="0" borderId="10" xfId="0" applyFont="1" applyBorder="1"/>
    <xf numFmtId="0" fontId="22" fillId="0" borderId="10" xfId="0" applyFont="1" applyBorder="1" applyAlignment="1">
      <alignment horizontal="left"/>
    </xf>
    <xf numFmtId="0" fontId="22" fillId="0" borderId="10" xfId="0" applyNumberFormat="1" applyFont="1" applyBorder="1"/>
    <xf numFmtId="0" fontId="21" fillId="0" borderId="10" xfId="0" applyFont="1" applyBorder="1" applyAlignment="1">
      <alignment horizontal="left"/>
    </xf>
    <xf numFmtId="0" fontId="21" fillId="0" borderId="10" xfId="0" applyNumberFormat="1" applyFont="1" applyBorder="1"/>
    <xf numFmtId="0" fontId="22" fillId="0" borderId="0" xfId="0" applyFont="1"/>
    <xf numFmtId="14" fontId="22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name val="Bahnschrift SemiLight SemiConde"/>
        <scheme val="none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sales data.xlsx]Dashboard!PivotTable2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C00000"/>
                </a:solidFill>
                <a:latin typeface="Bahnschrift SemiLight SemiConde" panose="020B0502040204020203" pitchFamily="34" charset="0"/>
              </a:rPr>
              <a:t>Revenue</a:t>
            </a:r>
            <a:r>
              <a:rPr lang="en-US" sz="1800" b="1" baseline="0">
                <a:solidFill>
                  <a:srgbClr val="C00000"/>
                </a:solidFill>
                <a:latin typeface="Bahnschrift SemiLight SemiConde" panose="020B0502040204020203" pitchFamily="34" charset="0"/>
              </a:rPr>
              <a:t> by Product</a:t>
            </a:r>
            <a:endParaRPr lang="en-US" sz="1800" b="1">
              <a:solidFill>
                <a:srgbClr val="C00000"/>
              </a:solidFill>
              <a:latin typeface="Bahnschrift SemiLight SemiConde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Dashboard!$C$5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cat>
            <c:strRef>
              <c:f>Dashboard!$B$6:$B$9</c:f>
              <c:strCache>
                <c:ptCount val="3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</c:strCache>
            </c:strRef>
          </c:cat>
          <c:val>
            <c:numRef>
              <c:f>Dashboard!$C$6:$C$9</c:f>
              <c:numCache>
                <c:formatCode>General</c:formatCode>
                <c:ptCount val="3"/>
                <c:pt idx="0">
                  <c:v>18000</c:v>
                </c:pt>
                <c:pt idx="1">
                  <c:v>26600</c:v>
                </c:pt>
                <c:pt idx="2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F-489D-A7BF-B42077C3B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7367248"/>
        <c:axId val="1477372528"/>
        <c:axId val="0"/>
      </c:bar3DChart>
      <c:catAx>
        <c:axId val="147736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372528"/>
        <c:crosses val="autoZero"/>
        <c:auto val="1"/>
        <c:lblAlgn val="ctr"/>
        <c:lblOffset val="100"/>
        <c:noMultiLvlLbl val="0"/>
      </c:catAx>
      <c:valAx>
        <c:axId val="14773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36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sales data.xlsx]Dashboard!PivotTable5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C00000"/>
                </a:solidFill>
                <a:latin typeface="Bahnschrift SemiLight SemiConde" panose="020B0502040204020203" pitchFamily="34" charset="0"/>
              </a:rPr>
              <a:t>Revenue</a:t>
            </a:r>
            <a:r>
              <a:rPr lang="en-US" sz="1800" b="1" baseline="0">
                <a:solidFill>
                  <a:srgbClr val="C00000"/>
                </a:solidFill>
                <a:latin typeface="Bahnschrift SemiLight SemiConde" panose="020B0502040204020203" pitchFamily="34" charset="0"/>
              </a:rPr>
              <a:t> by Region</a:t>
            </a:r>
            <a:endParaRPr lang="en-US" sz="1800" b="1">
              <a:solidFill>
                <a:srgbClr val="C00000"/>
              </a:solidFill>
              <a:latin typeface="Bahnschrift SemiLight SemiConde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rgbClr val="FF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FFC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rgbClr val="92D05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Dashboard!$C$11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92D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982C-483A-A6A7-4BB5934C5B59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82C-483A-A6A7-4BB5934C5B59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82C-483A-A6A7-4BB5934C5B59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982C-483A-A6A7-4BB5934C5B59}"/>
              </c:ext>
            </c:extLst>
          </c:dPt>
          <c:dPt>
            <c:idx val="4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82C-483A-A6A7-4BB5934C5B59}"/>
              </c:ext>
            </c:extLst>
          </c:dPt>
          <c:cat>
            <c:strRef>
              <c:f>Dashboard!$B$12:$B$17</c:f>
              <c:strCache>
                <c:ptCount val="5"/>
                <c:pt idx="0">
                  <c:v>Australia</c:v>
                </c:pt>
                <c:pt idx="1">
                  <c:v>Canada</c:v>
                </c:pt>
                <c:pt idx="2">
                  <c:v>India</c:v>
                </c:pt>
                <c:pt idx="3">
                  <c:v>Uk</c:v>
                </c:pt>
                <c:pt idx="4">
                  <c:v>Usa</c:v>
                </c:pt>
              </c:strCache>
            </c:strRef>
          </c:cat>
          <c:val>
            <c:numRef>
              <c:f>Dashboard!$C$12:$C$17</c:f>
              <c:numCache>
                <c:formatCode>General</c:formatCode>
                <c:ptCount val="5"/>
                <c:pt idx="0">
                  <c:v>11200</c:v>
                </c:pt>
                <c:pt idx="1">
                  <c:v>11900</c:v>
                </c:pt>
                <c:pt idx="2">
                  <c:v>12500</c:v>
                </c:pt>
                <c:pt idx="3">
                  <c:v>24000</c:v>
                </c:pt>
                <c:pt idx="4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C-483A-A6A7-4BB5934C5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 sales data.xlsx]Dashboard!PivotTable6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C00000"/>
                </a:solidFill>
                <a:latin typeface="Bahnschrift SemiLight SemiConde" panose="020B0502040204020203" pitchFamily="34" charset="0"/>
              </a:rPr>
              <a:t>Revenue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Dashboard!$C$19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Dashboard!$B$20:$B$25</c:f>
              <c:strCache>
                <c:ptCount val="5"/>
                <c:pt idx="0">
                  <c:v>2023.03.10</c:v>
                </c:pt>
                <c:pt idx="1">
                  <c:v>01-01-2023</c:v>
                </c:pt>
                <c:pt idx="2">
                  <c:v>15-01-2023</c:v>
                </c:pt>
                <c:pt idx="3">
                  <c:v>15-02-2023</c:v>
                </c:pt>
                <c:pt idx="4">
                  <c:v>10-03-2023</c:v>
                </c:pt>
              </c:strCache>
            </c:strRef>
          </c:cat>
          <c:val>
            <c:numRef>
              <c:f>Dashboard!$C$20:$C$25</c:f>
              <c:numCache>
                <c:formatCode>General</c:formatCode>
                <c:ptCount val="5"/>
                <c:pt idx="0">
                  <c:v>700</c:v>
                </c:pt>
                <c:pt idx="1">
                  <c:v>18900</c:v>
                </c:pt>
                <c:pt idx="2">
                  <c:v>18000</c:v>
                </c:pt>
                <c:pt idx="3">
                  <c:v>31500</c:v>
                </c:pt>
                <c:pt idx="4">
                  <c:v>10500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D-4D5D-B639-EA92B5B12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7420176"/>
        <c:axId val="1557403856"/>
      </c:lineChart>
      <c:catAx>
        <c:axId val="155742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03856"/>
        <c:crosses val="autoZero"/>
        <c:auto val="1"/>
        <c:lblAlgn val="ctr"/>
        <c:lblOffset val="100"/>
        <c:noMultiLvlLbl val="0"/>
      </c:catAx>
      <c:valAx>
        <c:axId val="15574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2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556260</xdr:colOff>
      <xdr:row>3</xdr:row>
      <xdr:rowOff>137160</xdr:rowOff>
    </xdr:from>
    <xdr:to>
      <xdr:col>10</xdr:col>
      <xdr:colOff>571500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E9DCF-6313-E989-70D2-405488365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91440</xdr:colOff>
      <xdr:row>3</xdr:row>
      <xdr:rowOff>152400</xdr:rowOff>
    </xdr:from>
    <xdr:to>
      <xdr:col>16</xdr:col>
      <xdr:colOff>518160</xdr:colOff>
      <xdr:row>14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AD52F9-86EB-B7AA-BE45-0AFC08D39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556260</xdr:colOff>
      <xdr:row>14</xdr:row>
      <xdr:rowOff>114300</xdr:rowOff>
    </xdr:from>
    <xdr:to>
      <xdr:col>10</xdr:col>
      <xdr:colOff>563880</xdr:colOff>
      <xdr:row>26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E15D98-40FA-145A-074A-45C9CEC0D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54.817179398146" createdVersion="8" refreshedVersion="8" minRefreshableVersion="3" recordCount="92" xr:uid="{0A74896A-8175-450A-8496-F87C64B99BB9}">
  <cacheSource type="worksheet">
    <worksheetSource ref="A1:M93" sheet="Cleaned Sales Dataa"/>
  </cacheSource>
  <cacheFields count="12">
    <cacheField name="Order ID" numFmtId="0">
      <sharedItems containsString="0" containsBlank="1" containsNumber="1" containsInteger="1" minValue="1001" maxValue="1003"/>
    </cacheField>
    <cacheField name="New Unique order IDs" numFmtId="0">
      <sharedItems/>
    </cacheField>
    <cacheField name="Customer Name" numFmtId="0">
      <sharedItems/>
    </cacheField>
    <cacheField name="Gender" numFmtId="0">
      <sharedItems/>
    </cacheField>
    <cacheField name="Cleaned gender" numFmtId="0">
      <sharedItems/>
    </cacheField>
    <cacheField name="Order Date" numFmtId="166">
      <sharedItems containsDate="1" containsMixedTypes="1" minDate="2023-01-01T00:00:00" maxDate="2023-03-11T00:00:00" count="5">
        <d v="2023-01-15T00:00:00"/>
        <d v="2023-02-15T00:00:00"/>
        <d v="2023-03-10T00:00:00"/>
        <d v="2023-01-01T00:00:00"/>
        <s v="2023.03.10"/>
      </sharedItems>
    </cacheField>
    <cacheField name="Product" numFmtId="0">
      <sharedItems count="3">
        <s v="Laptop"/>
        <s v="Tablet"/>
        <s v="Smartphone"/>
      </sharedItems>
    </cacheField>
    <cacheField name="Quantity" numFmtId="0">
      <sharedItems containsSemiMixedTypes="0" containsString="0" containsNumber="1" containsInteger="1" minValue="1" maxValue="2"/>
    </cacheField>
    <cacheField name="Price" numFmtId="0">
      <sharedItems containsSemiMixedTypes="0" containsString="0" containsNumber="1" containsInteger="1" minValue="500" maxValue="1000"/>
    </cacheField>
    <cacheField name="Country" numFmtId="0">
      <sharedItems/>
    </cacheField>
    <cacheField name="Cleaned country" numFmtId="0">
      <sharedItems count="5">
        <s v="Usa"/>
        <s v="India"/>
        <s v="Uk"/>
        <s v="Australia"/>
        <s v="Canada"/>
      </sharedItems>
    </cacheField>
    <cacheField name="Revenue" numFmtId="0">
      <sharedItems containsSemiMixedTypes="0" containsString="0" containsNumber="1" containsInteger="1" minValue="5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n v="1001"/>
    <s v="ORD0002"/>
    <s v="Alice"/>
    <s v="Female"/>
    <s v="Female"/>
    <x v="0"/>
    <x v="0"/>
    <n v="1"/>
    <n v="1000"/>
    <s v="usa"/>
    <x v="0"/>
    <n v="1000"/>
  </r>
  <r>
    <n v="1002"/>
    <s v="ORD0003"/>
    <s v="Frank"/>
    <s v="Female"/>
    <s v="Female"/>
    <x v="1"/>
    <x v="1"/>
    <n v="2"/>
    <n v="500"/>
    <s v="India"/>
    <x v="1"/>
    <n v="1000"/>
  </r>
  <r>
    <n v="1002"/>
    <s v="ORD0004"/>
    <s v="Grace"/>
    <s v="male"/>
    <s v="Male"/>
    <x v="1"/>
    <x v="1"/>
    <n v="2"/>
    <n v="500"/>
    <s v="usa"/>
    <x v="0"/>
    <n v="1000"/>
  </r>
  <r>
    <n v="1003"/>
    <s v="ORD0005"/>
    <s v="David"/>
    <s v="Female"/>
    <s v="Female"/>
    <x v="2"/>
    <x v="2"/>
    <n v="1"/>
    <n v="700"/>
    <s v="UK"/>
    <x v="2"/>
    <n v="700"/>
  </r>
  <r>
    <m/>
    <s v="ORD0006"/>
    <s v="Frank"/>
    <s v="male"/>
    <s v="Male"/>
    <x v="3"/>
    <x v="2"/>
    <n v="1"/>
    <n v="700"/>
    <s v="UK"/>
    <x v="2"/>
    <n v="700"/>
  </r>
  <r>
    <n v="1001"/>
    <s v="ORD0007"/>
    <s v="Frank"/>
    <s v="male"/>
    <s v="Male"/>
    <x v="0"/>
    <x v="0"/>
    <n v="1"/>
    <n v="1000"/>
    <s v="Australia"/>
    <x v="3"/>
    <n v="1000"/>
  </r>
  <r>
    <n v="1002"/>
    <s v="ORD0008"/>
    <s v="Frank"/>
    <s v="M"/>
    <s v="Male"/>
    <x v="1"/>
    <x v="1"/>
    <n v="2"/>
    <n v="500"/>
    <s v="UK"/>
    <x v="2"/>
    <n v="1000"/>
  </r>
  <r>
    <n v="1002"/>
    <s v="ORD0009"/>
    <s v="Ishaan"/>
    <s v="Female"/>
    <s v="Female"/>
    <x v="3"/>
    <x v="1"/>
    <n v="2"/>
    <n v="500"/>
    <s v="Canada"/>
    <x v="4"/>
    <n v="1000"/>
  </r>
  <r>
    <n v="1003"/>
    <s v="ORD0010"/>
    <s v="Grace"/>
    <s v="Female"/>
    <s v="Female"/>
    <x v="2"/>
    <x v="2"/>
    <n v="1"/>
    <n v="700"/>
    <s v="UK"/>
    <x v="2"/>
    <n v="700"/>
  </r>
  <r>
    <m/>
    <s v="ORD0011"/>
    <s v="Charlie"/>
    <s v="Female"/>
    <s v="Female"/>
    <x v="3"/>
    <x v="2"/>
    <n v="1"/>
    <n v="700"/>
    <s v="usa"/>
    <x v="0"/>
    <n v="700"/>
  </r>
  <r>
    <n v="1001"/>
    <s v="ORD0012"/>
    <s v="David"/>
    <s v="male"/>
    <s v="Male"/>
    <x v="0"/>
    <x v="0"/>
    <n v="1"/>
    <n v="1000"/>
    <s v="UK"/>
    <x v="2"/>
    <n v="1000"/>
  </r>
  <r>
    <n v="1002"/>
    <s v="ORD0013"/>
    <s v="Bob"/>
    <s v="Female"/>
    <s v="Female"/>
    <x v="3"/>
    <x v="1"/>
    <n v="2"/>
    <n v="500"/>
    <s v="UK"/>
    <x v="2"/>
    <n v="1000"/>
  </r>
  <r>
    <n v="1002"/>
    <s v="ORD0014"/>
    <s v="Ishaan"/>
    <s v="male"/>
    <s v="Male"/>
    <x v="1"/>
    <x v="1"/>
    <n v="2"/>
    <n v="500"/>
    <s v="Canada"/>
    <x v="4"/>
    <n v="1000"/>
  </r>
  <r>
    <n v="1003"/>
    <s v="ORD0015"/>
    <s v="David"/>
    <s v="male"/>
    <s v="Male"/>
    <x v="3"/>
    <x v="2"/>
    <n v="1"/>
    <n v="700"/>
    <s v="India"/>
    <x v="1"/>
    <n v="700"/>
  </r>
  <r>
    <m/>
    <s v="ORD0016"/>
    <s v="Bob"/>
    <s v="male"/>
    <s v="Male"/>
    <x v="3"/>
    <x v="2"/>
    <n v="1"/>
    <n v="700"/>
    <s v="usa"/>
    <x v="0"/>
    <n v="700"/>
  </r>
  <r>
    <n v="1001"/>
    <s v="ORD0017"/>
    <s v="Grace"/>
    <s v="Female"/>
    <s v="Female"/>
    <x v="0"/>
    <x v="0"/>
    <n v="1"/>
    <n v="1000"/>
    <s v="usa"/>
    <x v="0"/>
    <n v="1000"/>
  </r>
  <r>
    <n v="1002"/>
    <s v="ORD0018"/>
    <s v="Bob"/>
    <s v="Female"/>
    <s v="Female"/>
    <x v="1"/>
    <x v="1"/>
    <n v="2"/>
    <n v="500"/>
    <s v="Australia"/>
    <x v="3"/>
    <n v="1000"/>
  </r>
  <r>
    <n v="1002"/>
    <s v="ORD0019"/>
    <s v="Jaya"/>
    <s v="M"/>
    <s v="Male"/>
    <x v="1"/>
    <x v="1"/>
    <n v="2"/>
    <n v="500"/>
    <s v="UK"/>
    <x v="2"/>
    <n v="1000"/>
  </r>
  <r>
    <n v="1003"/>
    <s v="ORD0020"/>
    <s v="Grace"/>
    <s v="Female"/>
    <s v="Female"/>
    <x v="2"/>
    <x v="2"/>
    <n v="1"/>
    <n v="700"/>
    <s v="India"/>
    <x v="1"/>
    <n v="700"/>
  </r>
  <r>
    <m/>
    <s v="ORD0021"/>
    <s v="Eva"/>
    <s v="Female"/>
    <s v="Female"/>
    <x v="3"/>
    <x v="2"/>
    <n v="1"/>
    <n v="700"/>
    <s v="Australia"/>
    <x v="3"/>
    <n v="700"/>
  </r>
  <r>
    <n v="1002"/>
    <s v="ORD0022"/>
    <s v="Bob"/>
    <s v="male"/>
    <s v="Male"/>
    <x v="1"/>
    <x v="1"/>
    <n v="2"/>
    <n v="500"/>
    <s v="India"/>
    <x v="1"/>
    <n v="1000"/>
  </r>
  <r>
    <n v="1002"/>
    <s v="ORD0023"/>
    <s v="Charlie"/>
    <s v="F"/>
    <s v="Female"/>
    <x v="1"/>
    <x v="1"/>
    <n v="2"/>
    <n v="500"/>
    <s v="usa"/>
    <x v="0"/>
    <n v="1000"/>
  </r>
  <r>
    <n v="1003"/>
    <s v="ORD0024"/>
    <s v="Ishaan"/>
    <s v="M"/>
    <s v="Male"/>
    <x v="2"/>
    <x v="2"/>
    <n v="1"/>
    <n v="700"/>
    <s v="usa"/>
    <x v="0"/>
    <n v="700"/>
  </r>
  <r>
    <m/>
    <s v="ORD0025"/>
    <s v="Frank"/>
    <s v="male"/>
    <s v="Male"/>
    <x v="3"/>
    <x v="2"/>
    <n v="1"/>
    <n v="700"/>
    <s v="Canada"/>
    <x v="4"/>
    <n v="700"/>
  </r>
  <r>
    <n v="1001"/>
    <s v="ORD0026"/>
    <s v="Jaya"/>
    <s v="male"/>
    <s v="Male"/>
    <x v="0"/>
    <x v="0"/>
    <n v="1"/>
    <n v="1000"/>
    <s v="UK"/>
    <x v="2"/>
    <n v="1000"/>
  </r>
  <r>
    <n v="1002"/>
    <s v="ORD0027"/>
    <s v="Hina"/>
    <s v="Female"/>
    <s v="Female"/>
    <x v="1"/>
    <x v="1"/>
    <n v="2"/>
    <n v="500"/>
    <s v="UK"/>
    <x v="2"/>
    <n v="1000"/>
  </r>
  <r>
    <m/>
    <s v="ORD0028"/>
    <s v="Charlie"/>
    <s v="F"/>
    <s v="Female"/>
    <x v="1"/>
    <x v="1"/>
    <n v="2"/>
    <n v="500"/>
    <s v="India"/>
    <x v="1"/>
    <n v="1000"/>
  </r>
  <r>
    <n v="1003"/>
    <s v="ORD0029"/>
    <s v="David"/>
    <s v="Female"/>
    <s v="Female"/>
    <x v="2"/>
    <x v="2"/>
    <n v="1"/>
    <n v="700"/>
    <s v="Canada"/>
    <x v="4"/>
    <n v="700"/>
  </r>
  <r>
    <m/>
    <s v="ORD0030"/>
    <s v="Alice"/>
    <s v="Female"/>
    <s v="Female"/>
    <x v="3"/>
    <x v="2"/>
    <n v="1"/>
    <n v="700"/>
    <s v="usa"/>
    <x v="0"/>
    <n v="700"/>
  </r>
  <r>
    <n v="1001"/>
    <s v="ORD0031"/>
    <s v="Frank"/>
    <s v="Female"/>
    <s v="Female"/>
    <x v="0"/>
    <x v="0"/>
    <n v="1"/>
    <n v="1000"/>
    <s v="Australia"/>
    <x v="3"/>
    <n v="1000"/>
  </r>
  <r>
    <n v="1002"/>
    <s v="ORD0032"/>
    <s v="Alice"/>
    <s v="Female"/>
    <s v="Female"/>
    <x v="1"/>
    <x v="1"/>
    <n v="2"/>
    <n v="500"/>
    <s v="usa"/>
    <x v="0"/>
    <n v="1000"/>
  </r>
  <r>
    <n v="1002"/>
    <s v="ORD0033"/>
    <s v="Bob"/>
    <s v="Female"/>
    <s v="Female"/>
    <x v="3"/>
    <x v="1"/>
    <n v="2"/>
    <n v="500"/>
    <s v="Canada"/>
    <x v="4"/>
    <n v="1000"/>
  </r>
  <r>
    <n v="1003"/>
    <s v="ORD0034"/>
    <s v="Jaya"/>
    <s v="Female"/>
    <s v="Female"/>
    <x v="2"/>
    <x v="2"/>
    <n v="1"/>
    <n v="700"/>
    <s v="India"/>
    <x v="1"/>
    <n v="700"/>
  </r>
  <r>
    <m/>
    <s v="ORD0035"/>
    <s v="Grace"/>
    <s v="M"/>
    <s v="Male"/>
    <x v="3"/>
    <x v="2"/>
    <n v="1"/>
    <n v="700"/>
    <s v="usa"/>
    <x v="0"/>
    <n v="700"/>
  </r>
  <r>
    <n v="1001"/>
    <s v="ORD0036"/>
    <s v="Eva"/>
    <s v="Female"/>
    <s v="Female"/>
    <x v="0"/>
    <x v="0"/>
    <n v="1"/>
    <n v="1000"/>
    <s v="usa"/>
    <x v="0"/>
    <n v="1000"/>
  </r>
  <r>
    <n v="1002"/>
    <s v="ORD0037"/>
    <s v="Hina"/>
    <s v="Female"/>
    <s v="Female"/>
    <x v="1"/>
    <x v="1"/>
    <n v="2"/>
    <n v="500"/>
    <s v="India"/>
    <x v="1"/>
    <n v="1000"/>
  </r>
  <r>
    <n v="1003"/>
    <s v="ORD0038"/>
    <s v="Ishaan"/>
    <s v="M"/>
    <s v="Male"/>
    <x v="3"/>
    <x v="2"/>
    <n v="1"/>
    <n v="700"/>
    <s v="usa"/>
    <x v="0"/>
    <n v="700"/>
  </r>
  <r>
    <m/>
    <s v="ORD0039"/>
    <s v="David"/>
    <s v="male"/>
    <s v="Male"/>
    <x v="3"/>
    <x v="2"/>
    <n v="1"/>
    <n v="700"/>
    <s v="Canada"/>
    <x v="4"/>
    <n v="700"/>
  </r>
  <r>
    <n v="1001"/>
    <s v="ORD0040"/>
    <s v="Jaya"/>
    <s v="male"/>
    <s v="Male"/>
    <x v="0"/>
    <x v="0"/>
    <n v="1"/>
    <n v="1000"/>
    <s v="usa"/>
    <x v="0"/>
    <n v="1000"/>
  </r>
  <r>
    <n v="1002"/>
    <s v="ORD0041"/>
    <s v="Jaya"/>
    <s v="M"/>
    <s v="Male"/>
    <x v="1"/>
    <x v="1"/>
    <n v="2"/>
    <n v="500"/>
    <s v="Canada"/>
    <x v="4"/>
    <n v="1000"/>
  </r>
  <r>
    <n v="1002"/>
    <s v="ORD0042"/>
    <s v="Eva"/>
    <s v="Female"/>
    <s v="Female"/>
    <x v="1"/>
    <x v="1"/>
    <n v="2"/>
    <n v="500"/>
    <s v="UK"/>
    <x v="2"/>
    <n v="1000"/>
  </r>
  <r>
    <n v="1003"/>
    <s v="ORD0043"/>
    <s v="Hina"/>
    <s v="F"/>
    <s v="Female"/>
    <x v="2"/>
    <x v="2"/>
    <n v="1"/>
    <n v="700"/>
    <s v="Australia"/>
    <x v="3"/>
    <n v="700"/>
  </r>
  <r>
    <m/>
    <s v="ORD0044"/>
    <s v="Hina"/>
    <s v="male"/>
    <s v="Male"/>
    <x v="3"/>
    <x v="2"/>
    <n v="1"/>
    <n v="700"/>
    <s v="Canada"/>
    <x v="4"/>
    <n v="700"/>
  </r>
  <r>
    <n v="1001"/>
    <s v="ORD0045"/>
    <s v="Charlie"/>
    <s v="male"/>
    <s v="Male"/>
    <x v="0"/>
    <x v="0"/>
    <n v="1"/>
    <n v="1000"/>
    <s v="India"/>
    <x v="1"/>
    <n v="1000"/>
  </r>
  <r>
    <n v="1002"/>
    <s v="ORD0046"/>
    <s v="Jaya"/>
    <s v="F"/>
    <s v="Female"/>
    <x v="1"/>
    <x v="1"/>
    <n v="2"/>
    <n v="500"/>
    <s v="UK"/>
    <x v="2"/>
    <n v="1000"/>
  </r>
  <r>
    <n v="1003"/>
    <s v="ORD0047"/>
    <s v="Bob"/>
    <s v="F"/>
    <s v="Female"/>
    <x v="2"/>
    <x v="2"/>
    <n v="1"/>
    <n v="700"/>
    <s v="UK"/>
    <x v="2"/>
    <n v="700"/>
  </r>
  <r>
    <m/>
    <s v="ORD0048"/>
    <s v="Ishaan"/>
    <s v="Female"/>
    <s v="Female"/>
    <x v="3"/>
    <x v="2"/>
    <n v="1"/>
    <n v="700"/>
    <s v="Canada"/>
    <x v="4"/>
    <n v="700"/>
  </r>
  <r>
    <n v="1001"/>
    <s v="ORD0049"/>
    <s v="Frank"/>
    <s v="Female"/>
    <s v="Female"/>
    <x v="0"/>
    <x v="0"/>
    <n v="1"/>
    <n v="1000"/>
    <s v="UK"/>
    <x v="2"/>
    <n v="1000"/>
  </r>
  <r>
    <n v="1002"/>
    <s v="ORD0050"/>
    <s v="Eva"/>
    <s v="F"/>
    <s v="Female"/>
    <x v="1"/>
    <x v="1"/>
    <n v="2"/>
    <n v="500"/>
    <s v="Australia"/>
    <x v="3"/>
    <n v="1000"/>
  </r>
  <r>
    <n v="1002"/>
    <s v="ORD0051"/>
    <s v="David"/>
    <s v="Female"/>
    <s v="Female"/>
    <x v="1"/>
    <x v="1"/>
    <n v="2"/>
    <n v="500"/>
    <s v="UK"/>
    <x v="2"/>
    <n v="1000"/>
  </r>
  <r>
    <n v="1003"/>
    <s v="ORD0052"/>
    <s v="Frank"/>
    <s v="M"/>
    <s v="Male"/>
    <x v="2"/>
    <x v="2"/>
    <n v="1"/>
    <n v="700"/>
    <s v="Australia"/>
    <x v="3"/>
    <n v="700"/>
  </r>
  <r>
    <m/>
    <s v="ORD0053"/>
    <s v="David"/>
    <s v="F"/>
    <s v="Female"/>
    <x v="3"/>
    <x v="2"/>
    <n v="1"/>
    <n v="700"/>
    <s v="India"/>
    <x v="1"/>
    <n v="700"/>
  </r>
  <r>
    <n v="1001"/>
    <s v="ORD0054"/>
    <s v="Ishaan"/>
    <s v="male"/>
    <s v="Male"/>
    <x v="0"/>
    <x v="0"/>
    <n v="1"/>
    <n v="1000"/>
    <s v="UK"/>
    <x v="2"/>
    <n v="1000"/>
  </r>
  <r>
    <n v="1002"/>
    <s v="ORD0055"/>
    <s v="Charlie"/>
    <s v="F"/>
    <s v="Female"/>
    <x v="1"/>
    <x v="1"/>
    <n v="2"/>
    <n v="500"/>
    <s v="India"/>
    <x v="1"/>
    <n v="1000"/>
  </r>
  <r>
    <n v="1002"/>
    <s v="ORD0056"/>
    <s v="Hina"/>
    <s v="male"/>
    <s v="Male"/>
    <x v="1"/>
    <x v="1"/>
    <n v="2"/>
    <n v="500"/>
    <s v="Canada"/>
    <x v="4"/>
    <n v="1000"/>
  </r>
  <r>
    <n v="1003"/>
    <s v="ORD0057"/>
    <s v="Charlie"/>
    <s v="male"/>
    <s v="Male"/>
    <x v="2"/>
    <x v="2"/>
    <n v="1"/>
    <n v="700"/>
    <s v="UK"/>
    <x v="2"/>
    <n v="700"/>
  </r>
  <r>
    <m/>
    <s v="ORD0058"/>
    <s v="Alice"/>
    <s v="Female"/>
    <s v="Female"/>
    <x v="3"/>
    <x v="2"/>
    <n v="1"/>
    <n v="700"/>
    <s v="Canada"/>
    <x v="4"/>
    <n v="700"/>
  </r>
  <r>
    <n v="1001"/>
    <s v="ORD0059"/>
    <s v="Bob"/>
    <s v="male"/>
    <s v="Male"/>
    <x v="0"/>
    <x v="0"/>
    <n v="1"/>
    <n v="1000"/>
    <s v="UK"/>
    <x v="2"/>
    <n v="1000"/>
  </r>
  <r>
    <n v="1002"/>
    <s v="ORD0060"/>
    <s v="Hina"/>
    <s v="male"/>
    <s v="Male"/>
    <x v="1"/>
    <x v="1"/>
    <n v="2"/>
    <n v="500"/>
    <s v="UK"/>
    <x v="2"/>
    <n v="1000"/>
  </r>
  <r>
    <n v="1002"/>
    <s v="ORD0061"/>
    <s v="Hina"/>
    <s v="Female"/>
    <s v="Female"/>
    <x v="1"/>
    <x v="1"/>
    <n v="2"/>
    <n v="500"/>
    <s v="Australia"/>
    <x v="3"/>
    <n v="1000"/>
  </r>
  <r>
    <n v="1003"/>
    <s v="ORD0062"/>
    <s v="Alice"/>
    <s v="F"/>
    <s v="Female"/>
    <x v="2"/>
    <x v="2"/>
    <n v="1"/>
    <n v="700"/>
    <s v="usa"/>
    <x v="0"/>
    <n v="700"/>
  </r>
  <r>
    <m/>
    <s v="ORD0063"/>
    <s v="Jaya"/>
    <s v="F"/>
    <s v="Female"/>
    <x v="3"/>
    <x v="2"/>
    <n v="1"/>
    <n v="700"/>
    <s v="Australia"/>
    <x v="3"/>
    <n v="700"/>
  </r>
  <r>
    <n v="1001"/>
    <s v="ORD0064"/>
    <s v="Alice"/>
    <s v="male"/>
    <s v="Male"/>
    <x v="0"/>
    <x v="0"/>
    <n v="1"/>
    <n v="1000"/>
    <s v="Canada"/>
    <x v="4"/>
    <n v="1000"/>
  </r>
  <r>
    <n v="1002"/>
    <s v="ORD0065"/>
    <s v="Bob"/>
    <s v="Female"/>
    <s v="Female"/>
    <x v="1"/>
    <x v="1"/>
    <n v="2"/>
    <n v="500"/>
    <s v="UK"/>
    <x v="2"/>
    <n v="1000"/>
  </r>
  <r>
    <n v="1002"/>
    <s v="ORD0066"/>
    <s v="Jaya"/>
    <s v="Female"/>
    <s v="Female"/>
    <x v="1"/>
    <x v="1"/>
    <n v="2"/>
    <n v="500"/>
    <s v="usa"/>
    <x v="0"/>
    <n v="1000"/>
  </r>
  <r>
    <n v="1003"/>
    <s v="ORD0067"/>
    <s v="David"/>
    <s v="M"/>
    <s v="Male"/>
    <x v="2"/>
    <x v="2"/>
    <n v="1"/>
    <n v="700"/>
    <s v="Canada"/>
    <x v="4"/>
    <n v="700"/>
  </r>
  <r>
    <m/>
    <s v="ORD0068"/>
    <s v="Eva"/>
    <s v="M"/>
    <s v="Male"/>
    <x v="3"/>
    <x v="2"/>
    <n v="1"/>
    <n v="700"/>
    <s v="UK"/>
    <x v="2"/>
    <n v="700"/>
  </r>
  <r>
    <n v="1001"/>
    <s v="ORD0069"/>
    <s v="Grace"/>
    <s v="F"/>
    <s v="Female"/>
    <x v="0"/>
    <x v="0"/>
    <n v="1"/>
    <n v="1000"/>
    <s v="Australia"/>
    <x v="3"/>
    <n v="1000"/>
  </r>
  <r>
    <n v="1002"/>
    <s v="ORD0070"/>
    <s v="Charlie"/>
    <s v="Female"/>
    <s v="Female"/>
    <x v="3"/>
    <x v="1"/>
    <n v="1"/>
    <n v="500"/>
    <s v="Australia"/>
    <x v="3"/>
    <n v="500"/>
  </r>
  <r>
    <n v="1002"/>
    <s v="ORD0071"/>
    <s v="Jaya"/>
    <s v="F"/>
    <s v="Female"/>
    <x v="1"/>
    <x v="1"/>
    <n v="2"/>
    <n v="500"/>
    <s v="usa"/>
    <x v="0"/>
    <n v="1000"/>
  </r>
  <r>
    <n v="1003"/>
    <s v="ORD0072"/>
    <s v="Grace"/>
    <s v="male"/>
    <s v="Male"/>
    <x v="2"/>
    <x v="2"/>
    <n v="1"/>
    <n v="700"/>
    <s v="India"/>
    <x v="1"/>
    <n v="700"/>
  </r>
  <r>
    <m/>
    <s v="ORD0073"/>
    <s v="Frank"/>
    <s v="male"/>
    <s v="Male"/>
    <x v="3"/>
    <x v="2"/>
    <n v="1"/>
    <n v="700"/>
    <s v="Australia"/>
    <x v="3"/>
    <n v="700"/>
  </r>
  <r>
    <n v="1001"/>
    <s v="ORD0074"/>
    <s v="Ishaan"/>
    <s v="F"/>
    <s v="Female"/>
    <x v="0"/>
    <x v="0"/>
    <n v="1"/>
    <n v="1000"/>
    <s v="India"/>
    <x v="1"/>
    <n v="1000"/>
  </r>
  <r>
    <n v="1002"/>
    <s v="ORD0075"/>
    <s v="Eva"/>
    <s v="F"/>
    <s v="Female"/>
    <x v="1"/>
    <x v="1"/>
    <n v="2"/>
    <n v="500"/>
    <s v="India"/>
    <x v="1"/>
    <n v="1000"/>
  </r>
  <r>
    <n v="1002"/>
    <s v="ORD0076"/>
    <s v="Bob"/>
    <s v="male"/>
    <s v="Male"/>
    <x v="1"/>
    <x v="1"/>
    <n v="2"/>
    <n v="500"/>
    <s v="UK"/>
    <x v="2"/>
    <n v="1000"/>
  </r>
  <r>
    <n v="1003"/>
    <s v="ORD0077"/>
    <s v="Eva"/>
    <s v="Female"/>
    <s v="Female"/>
    <x v="2"/>
    <x v="2"/>
    <n v="1"/>
    <n v="700"/>
    <s v="usa"/>
    <x v="0"/>
    <n v="700"/>
  </r>
  <r>
    <m/>
    <s v="ORD0078"/>
    <s v="Frank"/>
    <s v="F"/>
    <s v="Female"/>
    <x v="3"/>
    <x v="2"/>
    <n v="1"/>
    <n v="700"/>
    <s v="Australia"/>
    <x v="3"/>
    <n v="700"/>
  </r>
  <r>
    <n v="1001"/>
    <s v="ORD0079"/>
    <s v="Alice"/>
    <s v="M"/>
    <s v="Male"/>
    <x v="0"/>
    <x v="0"/>
    <n v="1"/>
    <n v="1000"/>
    <s v="UK"/>
    <x v="2"/>
    <n v="1000"/>
  </r>
  <r>
    <n v="1002"/>
    <s v="ORD0080"/>
    <s v="Frank"/>
    <s v="F"/>
    <s v="Female"/>
    <x v="1"/>
    <x v="1"/>
    <n v="2"/>
    <n v="500"/>
    <s v="usa"/>
    <x v="0"/>
    <n v="1000"/>
  </r>
  <r>
    <n v="1002"/>
    <s v="ORD0081"/>
    <s v="David"/>
    <s v="Female"/>
    <s v="Female"/>
    <x v="1"/>
    <x v="1"/>
    <n v="2"/>
    <n v="500"/>
    <s v="usa"/>
    <x v="0"/>
    <n v="1000"/>
  </r>
  <r>
    <n v="1003"/>
    <s v="ORD0082"/>
    <s v="Grace"/>
    <s v="M"/>
    <s v="Male"/>
    <x v="3"/>
    <x v="2"/>
    <n v="1"/>
    <n v="700"/>
    <s v="UK"/>
    <x v="2"/>
    <n v="700"/>
  </r>
  <r>
    <m/>
    <s v="ORD0083"/>
    <s v="Bob"/>
    <s v="Female"/>
    <s v="Female"/>
    <x v="3"/>
    <x v="2"/>
    <n v="1"/>
    <n v="700"/>
    <s v="usa"/>
    <x v="0"/>
    <n v="700"/>
  </r>
  <r>
    <n v="1002"/>
    <s v="ORD0084"/>
    <s v="Grace"/>
    <s v="M"/>
    <s v="Male"/>
    <x v="1"/>
    <x v="1"/>
    <n v="2"/>
    <n v="500"/>
    <s v="India"/>
    <x v="1"/>
    <n v="1000"/>
  </r>
  <r>
    <n v="1002"/>
    <s v="ORD0085"/>
    <s v="Grace"/>
    <s v="Female"/>
    <s v="Female"/>
    <x v="1"/>
    <x v="1"/>
    <n v="1"/>
    <n v="500"/>
    <s v="Australia"/>
    <x v="3"/>
    <n v="500"/>
  </r>
  <r>
    <n v="1003"/>
    <s v="ORD0086"/>
    <s v="Bob"/>
    <s v="F"/>
    <s v="Female"/>
    <x v="2"/>
    <x v="2"/>
    <n v="1"/>
    <n v="700"/>
    <s v="usa"/>
    <x v="0"/>
    <n v="700"/>
  </r>
  <r>
    <m/>
    <s v="ORD0087"/>
    <s v="Frank"/>
    <s v="Female"/>
    <s v="Female"/>
    <x v="3"/>
    <x v="2"/>
    <n v="1"/>
    <n v="700"/>
    <s v="UK"/>
    <x v="2"/>
    <n v="700"/>
  </r>
  <r>
    <n v="1001"/>
    <s v="ORD0088"/>
    <s v="Charlie"/>
    <s v="F"/>
    <s v="Female"/>
    <x v="0"/>
    <x v="0"/>
    <n v="1"/>
    <n v="1000"/>
    <s v="usa"/>
    <x v="0"/>
    <n v="1000"/>
  </r>
  <r>
    <n v="1002"/>
    <s v="ORD0089"/>
    <s v="Jaya"/>
    <s v="Female"/>
    <s v="Female"/>
    <x v="1"/>
    <x v="1"/>
    <n v="2"/>
    <n v="500"/>
    <s v="UK"/>
    <x v="2"/>
    <n v="1000"/>
  </r>
  <r>
    <n v="1002"/>
    <s v="ORD0090"/>
    <s v="Jaya"/>
    <s v="male"/>
    <s v="Male"/>
    <x v="1"/>
    <x v="1"/>
    <n v="2"/>
    <n v="500"/>
    <s v="Canada"/>
    <x v="4"/>
    <n v="1000"/>
  </r>
  <r>
    <n v="1003"/>
    <s v="ORD0091"/>
    <s v="David"/>
    <s v="male"/>
    <s v="Male"/>
    <x v="4"/>
    <x v="2"/>
    <n v="1"/>
    <n v="700"/>
    <s v="UK"/>
    <x v="2"/>
    <n v="700"/>
  </r>
  <r>
    <n v="1001"/>
    <s v="ORD0092"/>
    <s v="Grace"/>
    <s v="male"/>
    <s v="Male"/>
    <x v="0"/>
    <x v="0"/>
    <n v="1"/>
    <n v="1000"/>
    <s v="usa"/>
    <x v="0"/>
    <n v="1000"/>
  </r>
  <r>
    <m/>
    <s v="ORD0093"/>
    <s v="Jaya"/>
    <s v="Female"/>
    <s v="Female"/>
    <x v="3"/>
    <x v="2"/>
    <n v="1"/>
    <n v="700"/>
    <s v="UK"/>
    <x v="2"/>
    <n v="7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F87E1E-9AE9-446C-9EAB-EE6EAA66B1EE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24" rowHeaderCaption="Date">
  <location ref="B19:C25" firstHeaderRow="1" firstDataRow="1" firstDataCol="1"/>
  <pivotFields count="12"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11" baseField="0" baseItem="0"/>
  </dataFields>
  <formats count="22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5" type="button" dataOnly="0" labelOnly="1" outline="0" axis="axisRow" fieldPosition="0"/>
    </format>
    <format dxfId="50">
      <pivotArea dataOnly="0" labelOnly="1" fieldPosition="0">
        <references count="1">
          <reference field="5" count="0"/>
        </references>
      </pivotArea>
    </format>
    <format dxfId="49">
      <pivotArea dataOnly="0" labelOnly="1" grandRow="1" outline="0" fieldPosition="0"/>
    </format>
    <format dxfId="48">
      <pivotArea dataOnly="0" labelOnly="1" outline="0" axis="axisValues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5" type="button" dataOnly="0" labelOnly="1" outline="0" axis="axisRow" fieldPosition="0"/>
    </format>
    <format dxfId="44">
      <pivotArea dataOnly="0" labelOnly="1" fieldPosition="0">
        <references count="1">
          <reference field="5" count="0"/>
        </references>
      </pivotArea>
    </format>
    <format dxfId="43">
      <pivotArea dataOnly="0" labelOnly="1" grandRow="1" outline="0" fieldPosition="0"/>
    </format>
    <format dxfId="42">
      <pivotArea dataOnly="0" labelOnly="1" outline="0" axis="axisValues" fieldPosition="0"/>
    </format>
    <format dxfId="29">
      <pivotArea field="5" type="button" dataOnly="0" labelOnly="1" outline="0" axis="axisRow" fieldPosition="0"/>
    </format>
    <format dxfId="28">
      <pivotArea dataOnly="0" labelOnly="1" outline="0" axis="axisValues" fieldPosition="0"/>
    </format>
    <format dxfId="27">
      <pivotArea grandRow="1" outline="0" collapsedLevelsAreSubtotals="1" fieldPosition="0"/>
    </format>
    <format dxfId="26">
      <pivotArea dataOnly="0" labelOnly="1" grandRow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5" type="button" dataOnly="0" labelOnly="1" outline="0" axis="axisRow" fieldPosition="0"/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chartFormats count="1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14168-9EE6-4221-B40F-767B91255DC5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 rowHeaderCaption="Country">
  <location ref="B11:C1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dataField="1"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11" baseField="0" baseItem="0"/>
  </dataFields>
  <formats count="22"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10" type="button" dataOnly="0" labelOnly="1" outline="0" axis="axisRow" fieldPosition="0"/>
    </format>
    <format dxfId="56">
      <pivotArea dataOnly="0" labelOnly="1" fieldPosition="0">
        <references count="1">
          <reference field="10" count="0"/>
        </references>
      </pivotArea>
    </format>
    <format dxfId="55">
      <pivotArea dataOnly="0" labelOnly="1" grandRow="1" outline="0" fieldPosition="0"/>
    </format>
    <format dxfId="54">
      <pivotArea dataOnly="0" labelOnly="1" outline="0" axis="axisValues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10" type="button" dataOnly="0" labelOnly="1" outline="0" axis="axisRow" fieldPosition="0"/>
    </format>
    <format dxfId="38">
      <pivotArea dataOnly="0" labelOnly="1" fieldPosition="0">
        <references count="1">
          <reference field="10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  <format dxfId="25">
      <pivotArea field="10" type="button" dataOnly="0" labelOnly="1" outline="0" axis="axisRow" fieldPosition="0"/>
    </format>
    <format dxfId="24">
      <pivotArea dataOnly="0" labelOnly="1" outline="0" axis="axisValues" fieldPosition="0"/>
    </format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0" type="button" dataOnly="0" labelOnly="1" outline="0" axis="axisRow" fieldPosition="0"/>
    </format>
    <format dxfId="8">
      <pivotArea dataOnly="0" labelOnly="1" fieldPosition="0">
        <references count="1">
          <reference field="1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B1C161-4CF6-4E46-9055-5DD14BCA37E3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1" rowHeaderCaption="Product">
  <location ref="B5:C9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11" baseField="0" baseItem="0"/>
  </dataFields>
  <formats count="22"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6" type="button" dataOnly="0" labelOnly="1" outline="0" axis="axisRow" fieldPosition="0"/>
    </format>
    <format dxfId="62">
      <pivotArea dataOnly="0" labelOnly="1" fieldPosition="0">
        <references count="1">
          <reference field="6" count="0"/>
        </references>
      </pivotArea>
    </format>
    <format dxfId="61">
      <pivotArea dataOnly="0" labelOnly="1" grandRow="1" outline="0" fieldPosition="0"/>
    </format>
    <format dxfId="60">
      <pivotArea dataOnly="0" labelOnly="1" outline="0" axis="axisValues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6" type="button" dataOnly="0" labelOnly="1" outline="0" axis="axisRow" fieldPosition="0"/>
    </format>
    <format dxfId="32">
      <pivotArea dataOnly="0" labelOnly="1" fieldPosition="0">
        <references count="1">
          <reference field="6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1">
      <pivotArea field="6" type="button" dataOnly="0" labelOnly="1" outline="0" axis="axisRow" fieldPosition="0"/>
    </format>
    <format dxfId="20">
      <pivotArea dataOnly="0" labelOnly="1" outline="0" axis="axisValues" fieldPosition="0"/>
    </format>
    <format dxfId="19">
      <pivotArea dataOnly="0" labelOnly="1" grandRow="1" outline="0" fieldPosition="0"/>
    </format>
    <format dxfId="18">
      <pivotArea grandRow="1" outline="0" collapsedLevelsAreSubtotals="1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6" type="button" dataOnly="0" labelOnly="1" outline="0" axis="axisRow" fieldPosition="0"/>
    </format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3718-401A-4DFB-A4F6-005058483942}">
  <dimension ref="B1:R25"/>
  <sheetViews>
    <sheetView tabSelected="1" zoomScale="70" zoomScaleNormal="70" workbookViewId="0">
      <selection activeCell="U17" sqref="U17"/>
    </sheetView>
  </sheetViews>
  <sheetFormatPr defaultRowHeight="14.4" x14ac:dyDescent="0.3"/>
  <cols>
    <col min="2" max="2" width="21.5546875" customWidth="1"/>
    <col min="3" max="3" width="24.6640625" customWidth="1"/>
  </cols>
  <sheetData>
    <row r="1" spans="2:18" x14ac:dyDescent="0.3">
      <c r="B1" s="8" t="s">
        <v>43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5" spans="2:18" s="7" customFormat="1" ht="21" x14ac:dyDescent="0.4">
      <c r="B5" s="10" t="s">
        <v>4</v>
      </c>
      <c r="C5" s="11" t="s">
        <v>40</v>
      </c>
    </row>
    <row r="6" spans="2:18" s="7" customFormat="1" ht="21" x14ac:dyDescent="0.4">
      <c r="B6" s="12" t="s">
        <v>10</v>
      </c>
      <c r="C6" s="13">
        <v>18000</v>
      </c>
    </row>
    <row r="7" spans="2:18" s="7" customFormat="1" ht="21" x14ac:dyDescent="0.4">
      <c r="B7" s="12" t="s">
        <v>21</v>
      </c>
      <c r="C7" s="13">
        <v>26600</v>
      </c>
    </row>
    <row r="8" spans="2:18" s="7" customFormat="1" ht="21" x14ac:dyDescent="0.4">
      <c r="B8" s="12" t="s">
        <v>14</v>
      </c>
      <c r="C8" s="13">
        <v>35000</v>
      </c>
    </row>
    <row r="9" spans="2:18" s="7" customFormat="1" ht="21" x14ac:dyDescent="0.4">
      <c r="B9" s="14" t="s">
        <v>39</v>
      </c>
      <c r="C9" s="15">
        <v>79600</v>
      </c>
    </row>
    <row r="10" spans="2:18" s="7" customFormat="1" ht="21" x14ac:dyDescent="0.4">
      <c r="B10" s="16"/>
      <c r="C10" s="16"/>
    </row>
    <row r="11" spans="2:18" s="7" customFormat="1" ht="21" x14ac:dyDescent="0.4">
      <c r="B11" s="10" t="s">
        <v>7</v>
      </c>
      <c r="C11" s="11" t="s">
        <v>40</v>
      </c>
    </row>
    <row r="12" spans="2:18" s="7" customFormat="1" ht="21" x14ac:dyDescent="0.4">
      <c r="B12" s="12" t="s">
        <v>23</v>
      </c>
      <c r="C12" s="13">
        <v>11200</v>
      </c>
    </row>
    <row r="13" spans="2:18" s="7" customFormat="1" ht="21" x14ac:dyDescent="0.4">
      <c r="B13" s="12" t="s">
        <v>26</v>
      </c>
      <c r="C13" s="13">
        <v>11900</v>
      </c>
    </row>
    <row r="14" spans="2:18" s="7" customFormat="1" ht="21" x14ac:dyDescent="0.4">
      <c r="B14" s="12" t="s">
        <v>15</v>
      </c>
      <c r="C14" s="13">
        <v>12500</v>
      </c>
    </row>
    <row r="15" spans="2:18" s="7" customFormat="1" ht="21" x14ac:dyDescent="0.4">
      <c r="B15" s="12" t="s">
        <v>27</v>
      </c>
      <c r="C15" s="13">
        <v>24000</v>
      </c>
    </row>
    <row r="16" spans="2:18" s="7" customFormat="1" ht="21" x14ac:dyDescent="0.4">
      <c r="B16" s="12" t="s">
        <v>42</v>
      </c>
      <c r="C16" s="13">
        <v>20000</v>
      </c>
    </row>
    <row r="17" spans="2:3" s="7" customFormat="1" ht="21" x14ac:dyDescent="0.4">
      <c r="B17" s="14" t="s">
        <v>39</v>
      </c>
      <c r="C17" s="15">
        <v>79600</v>
      </c>
    </row>
    <row r="18" spans="2:3" s="7" customFormat="1" ht="21" x14ac:dyDescent="0.4">
      <c r="B18" s="16"/>
      <c r="C18" s="16"/>
    </row>
    <row r="19" spans="2:3" s="7" customFormat="1" ht="21" x14ac:dyDescent="0.4">
      <c r="B19" s="10" t="s">
        <v>44</v>
      </c>
      <c r="C19" s="11" t="s">
        <v>40</v>
      </c>
    </row>
    <row r="20" spans="2:3" s="7" customFormat="1" ht="21" x14ac:dyDescent="0.4">
      <c r="B20" s="12" t="s">
        <v>20</v>
      </c>
      <c r="C20" s="13">
        <v>700</v>
      </c>
    </row>
    <row r="21" spans="2:3" s="7" customFormat="1" ht="21" x14ac:dyDescent="0.4">
      <c r="B21" s="17">
        <v>44927</v>
      </c>
      <c r="C21" s="13">
        <v>18900</v>
      </c>
    </row>
    <row r="22" spans="2:3" s="7" customFormat="1" ht="21" x14ac:dyDescent="0.4">
      <c r="B22" s="17">
        <v>44941</v>
      </c>
      <c r="C22" s="13">
        <v>18000</v>
      </c>
    </row>
    <row r="23" spans="2:3" s="7" customFormat="1" ht="21" x14ac:dyDescent="0.4">
      <c r="B23" s="17">
        <v>44972</v>
      </c>
      <c r="C23" s="13">
        <v>31500</v>
      </c>
    </row>
    <row r="24" spans="2:3" s="7" customFormat="1" ht="21" x14ac:dyDescent="0.4">
      <c r="B24" s="17">
        <v>44995</v>
      </c>
      <c r="C24" s="13">
        <v>10500</v>
      </c>
    </row>
    <row r="25" spans="2:3" s="7" customFormat="1" ht="21" x14ac:dyDescent="0.4">
      <c r="B25" s="14" t="s">
        <v>39</v>
      </c>
      <c r="C25" s="15">
        <v>79600</v>
      </c>
    </row>
  </sheetData>
  <mergeCells count="1">
    <mergeCell ref="B1:R2"/>
  </mergeCell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4BC8-3128-4485-B14E-181EEB5E4332}">
  <dimension ref="A1:M93"/>
  <sheetViews>
    <sheetView topLeftCell="A67" zoomScaleNormal="100" workbookViewId="0">
      <selection activeCell="J25" sqref="J25"/>
    </sheetView>
  </sheetViews>
  <sheetFormatPr defaultRowHeight="14.4" x14ac:dyDescent="0.3"/>
  <cols>
    <col min="1" max="1" width="8.44140625" style="1" customWidth="1"/>
    <col min="2" max="2" width="17.33203125" style="1" customWidth="1"/>
    <col min="3" max="3" width="10.6640625" style="1" customWidth="1"/>
    <col min="4" max="4" width="8.44140625" style="1" customWidth="1"/>
    <col min="5" max="5" width="14.44140625" style="1" customWidth="1"/>
    <col min="6" max="7" width="11.21875" style="2" customWidth="1"/>
    <col min="8" max="8" width="13.33203125" style="1" customWidth="1"/>
    <col min="9" max="9" width="11.44140625" style="1" customWidth="1"/>
    <col min="10" max="10" width="10.77734375" style="1" customWidth="1"/>
    <col min="11" max="11" width="19" style="1" customWidth="1"/>
    <col min="12" max="12" width="14.21875" style="1" customWidth="1"/>
  </cols>
  <sheetData>
    <row r="1" spans="1:13" x14ac:dyDescent="0.3">
      <c r="A1" s="3" t="s">
        <v>0</v>
      </c>
      <c r="B1" s="3" t="s">
        <v>37</v>
      </c>
      <c r="C1" s="3" t="s">
        <v>1</v>
      </c>
      <c r="D1" s="3" t="s">
        <v>2</v>
      </c>
      <c r="E1" s="3" t="s">
        <v>36</v>
      </c>
      <c r="F1" s="4" t="s">
        <v>3</v>
      </c>
      <c r="G1" s="4" t="s">
        <v>41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35</v>
      </c>
      <c r="M1" s="3" t="s">
        <v>38</v>
      </c>
    </row>
    <row r="2" spans="1:13" x14ac:dyDescent="0.3">
      <c r="A2" s="3">
        <v>1001</v>
      </c>
      <c r="B2" s="3" t="str">
        <f xml:space="preserve"> "ORD" &amp; TEXT(ROW(), "0000")</f>
        <v>ORD0002</v>
      </c>
      <c r="C2" s="3" t="s">
        <v>8</v>
      </c>
      <c r="D2" s="3" t="s">
        <v>9</v>
      </c>
      <c r="E2" s="3" t="str">
        <f>IF(OR(LOWER(D2)="m", LOWER(D2)="male"), "Male", "Female")</f>
        <v>Female</v>
      </c>
      <c r="F2" s="4">
        <v>44941</v>
      </c>
      <c r="G2" s="4" t="str">
        <f t="shared" ref="G2:G65" si="0">TEXT(F2, "MMM")</f>
        <v>Jan</v>
      </c>
      <c r="H2" s="3" t="s">
        <v>10</v>
      </c>
      <c r="I2" s="3">
        <v>1</v>
      </c>
      <c r="J2" s="3">
        <v>1000</v>
      </c>
      <c r="K2" s="3" t="s">
        <v>11</v>
      </c>
      <c r="L2" s="5" t="str">
        <f>PROPER(K2)</f>
        <v>Usa</v>
      </c>
      <c r="M2" s="6">
        <f>I2*J2</f>
        <v>1000</v>
      </c>
    </row>
    <row r="3" spans="1:13" x14ac:dyDescent="0.3">
      <c r="A3" s="3">
        <v>1002</v>
      </c>
      <c r="B3" s="3" t="str">
        <f t="shared" ref="B3:B66" si="1" xml:space="preserve"> "ORD" &amp; TEXT(ROW(), "0000")</f>
        <v>ORD0003</v>
      </c>
      <c r="C3" s="3" t="s">
        <v>12</v>
      </c>
      <c r="D3" s="3" t="s">
        <v>13</v>
      </c>
      <c r="E3" s="3" t="str">
        <f t="shared" ref="E3:E66" si="2">IF(OR(LOWER(D3)="m", LOWER(D3)="male"), "Male", "Female")</f>
        <v>Female</v>
      </c>
      <c r="F3" s="4">
        <v>44972</v>
      </c>
      <c r="G3" s="4" t="str">
        <f t="shared" si="0"/>
        <v>Feb</v>
      </c>
      <c r="H3" s="3" t="s">
        <v>14</v>
      </c>
      <c r="I3" s="3">
        <v>2</v>
      </c>
      <c r="J3" s="3">
        <v>500</v>
      </c>
      <c r="K3" s="3" t="s">
        <v>15</v>
      </c>
      <c r="L3" s="5" t="str">
        <f t="shared" ref="L3:L66" si="3">PROPER(K3)</f>
        <v>India</v>
      </c>
      <c r="M3" s="6">
        <f t="shared" ref="M3:M66" si="4">I3*J3</f>
        <v>1000</v>
      </c>
    </row>
    <row r="4" spans="1:13" x14ac:dyDescent="0.3">
      <c r="A4" s="3">
        <v>1002</v>
      </c>
      <c r="B4" s="3" t="str">
        <f t="shared" si="1"/>
        <v>ORD0004</v>
      </c>
      <c r="C4" s="3" t="s">
        <v>16</v>
      </c>
      <c r="D4" s="3" t="s">
        <v>17</v>
      </c>
      <c r="E4" s="3" t="str">
        <f t="shared" si="2"/>
        <v>Male</v>
      </c>
      <c r="F4" s="4">
        <v>44972</v>
      </c>
      <c r="G4" s="4" t="str">
        <f t="shared" si="0"/>
        <v>Feb</v>
      </c>
      <c r="H4" s="3" t="s">
        <v>14</v>
      </c>
      <c r="I4" s="3">
        <v>2</v>
      </c>
      <c r="J4" s="3">
        <v>500</v>
      </c>
      <c r="K4" s="3" t="s">
        <v>18</v>
      </c>
      <c r="L4" s="5" t="str">
        <f t="shared" si="3"/>
        <v>Usa</v>
      </c>
      <c r="M4" s="6">
        <f t="shared" si="4"/>
        <v>1000</v>
      </c>
    </row>
    <row r="5" spans="1:13" x14ac:dyDescent="0.3">
      <c r="A5" s="3">
        <v>1003</v>
      </c>
      <c r="B5" s="3" t="str">
        <f t="shared" si="1"/>
        <v>ORD0005</v>
      </c>
      <c r="C5" s="3" t="s">
        <v>19</v>
      </c>
      <c r="D5" s="3" t="s">
        <v>13</v>
      </c>
      <c r="E5" s="3" t="str">
        <f t="shared" si="2"/>
        <v>Female</v>
      </c>
      <c r="F5" s="4">
        <v>44995</v>
      </c>
      <c r="G5" s="4" t="str">
        <f t="shared" si="0"/>
        <v>Mar</v>
      </c>
      <c r="H5" s="3" t="s">
        <v>21</v>
      </c>
      <c r="I5" s="3">
        <v>1</v>
      </c>
      <c r="J5" s="3">
        <v>700</v>
      </c>
      <c r="K5" s="3" t="s">
        <v>22</v>
      </c>
      <c r="L5" s="5" t="str">
        <f t="shared" si="3"/>
        <v>Uk</v>
      </c>
      <c r="M5" s="6">
        <f t="shared" si="4"/>
        <v>700</v>
      </c>
    </row>
    <row r="6" spans="1:13" x14ac:dyDescent="0.3">
      <c r="A6" s="3"/>
      <c r="B6" s="3" t="str">
        <f t="shared" si="1"/>
        <v>ORD0006</v>
      </c>
      <c r="C6" s="3" t="s">
        <v>12</v>
      </c>
      <c r="D6" s="3" t="s">
        <v>17</v>
      </c>
      <c r="E6" s="3" t="str">
        <f t="shared" si="2"/>
        <v>Male</v>
      </c>
      <c r="F6" s="4">
        <v>44927</v>
      </c>
      <c r="G6" s="4" t="str">
        <f t="shared" si="0"/>
        <v>Jan</v>
      </c>
      <c r="H6" s="3" t="s">
        <v>21</v>
      </c>
      <c r="I6" s="3">
        <v>1</v>
      </c>
      <c r="J6" s="3">
        <v>700</v>
      </c>
      <c r="K6" s="3" t="s">
        <v>22</v>
      </c>
      <c r="L6" s="5" t="str">
        <f t="shared" si="3"/>
        <v>Uk</v>
      </c>
      <c r="M6" s="6">
        <f t="shared" si="4"/>
        <v>700</v>
      </c>
    </row>
    <row r="7" spans="1:13" x14ac:dyDescent="0.3">
      <c r="A7" s="3">
        <v>1001</v>
      </c>
      <c r="B7" s="3" t="str">
        <f t="shared" si="1"/>
        <v>ORD0007</v>
      </c>
      <c r="C7" s="3" t="s">
        <v>12</v>
      </c>
      <c r="D7" s="3" t="s">
        <v>17</v>
      </c>
      <c r="E7" s="3" t="str">
        <f t="shared" si="2"/>
        <v>Male</v>
      </c>
      <c r="F7" s="4">
        <v>44941</v>
      </c>
      <c r="G7" s="4" t="str">
        <f t="shared" si="0"/>
        <v>Jan</v>
      </c>
      <c r="H7" s="3" t="s">
        <v>10</v>
      </c>
      <c r="I7" s="3">
        <v>1</v>
      </c>
      <c r="J7" s="3">
        <v>1000</v>
      </c>
      <c r="K7" s="3" t="s">
        <v>23</v>
      </c>
      <c r="L7" s="5" t="str">
        <f t="shared" si="3"/>
        <v>Australia</v>
      </c>
      <c r="M7" s="6">
        <f t="shared" si="4"/>
        <v>1000</v>
      </c>
    </row>
    <row r="8" spans="1:13" x14ac:dyDescent="0.3">
      <c r="A8" s="3">
        <v>1002</v>
      </c>
      <c r="B8" s="3" t="str">
        <f t="shared" si="1"/>
        <v>ORD0008</v>
      </c>
      <c r="C8" s="3" t="s">
        <v>12</v>
      </c>
      <c r="D8" s="3" t="s">
        <v>24</v>
      </c>
      <c r="E8" s="3" t="str">
        <f t="shared" si="2"/>
        <v>Male</v>
      </c>
      <c r="F8" s="4">
        <v>44972</v>
      </c>
      <c r="G8" s="4" t="str">
        <f t="shared" si="0"/>
        <v>Feb</v>
      </c>
      <c r="H8" s="3" t="s">
        <v>14</v>
      </c>
      <c r="I8" s="3">
        <v>2</v>
      </c>
      <c r="J8" s="3">
        <v>500</v>
      </c>
      <c r="K8" s="3" t="s">
        <v>22</v>
      </c>
      <c r="L8" s="5" t="str">
        <f t="shared" si="3"/>
        <v>Uk</v>
      </c>
      <c r="M8" s="6">
        <f t="shared" si="4"/>
        <v>1000</v>
      </c>
    </row>
    <row r="9" spans="1:13" x14ac:dyDescent="0.3">
      <c r="A9" s="3">
        <v>1002</v>
      </c>
      <c r="B9" s="3" t="str">
        <f t="shared" si="1"/>
        <v>ORD0009</v>
      </c>
      <c r="C9" s="3" t="s">
        <v>25</v>
      </c>
      <c r="D9" s="3" t="s">
        <v>13</v>
      </c>
      <c r="E9" s="3" t="str">
        <f t="shared" si="2"/>
        <v>Female</v>
      </c>
      <c r="F9" s="4">
        <v>44927</v>
      </c>
      <c r="G9" s="4" t="str">
        <f t="shared" si="0"/>
        <v>Jan</v>
      </c>
      <c r="H9" s="3" t="s">
        <v>14</v>
      </c>
      <c r="I9" s="3">
        <v>2</v>
      </c>
      <c r="J9" s="3">
        <v>500</v>
      </c>
      <c r="K9" s="3" t="s">
        <v>26</v>
      </c>
      <c r="L9" s="5" t="str">
        <f t="shared" si="3"/>
        <v>Canada</v>
      </c>
      <c r="M9" s="6">
        <f t="shared" si="4"/>
        <v>1000</v>
      </c>
    </row>
    <row r="10" spans="1:13" x14ac:dyDescent="0.3">
      <c r="A10" s="3">
        <v>1003</v>
      </c>
      <c r="B10" s="3" t="str">
        <f t="shared" si="1"/>
        <v>ORD0010</v>
      </c>
      <c r="C10" s="3" t="s">
        <v>16</v>
      </c>
      <c r="D10" s="3" t="s">
        <v>9</v>
      </c>
      <c r="E10" s="3" t="str">
        <f t="shared" si="2"/>
        <v>Female</v>
      </c>
      <c r="F10" s="4">
        <v>44995</v>
      </c>
      <c r="G10" s="4" t="str">
        <f t="shared" si="0"/>
        <v>Mar</v>
      </c>
      <c r="H10" s="3" t="s">
        <v>21</v>
      </c>
      <c r="I10" s="3">
        <v>1</v>
      </c>
      <c r="J10" s="3">
        <v>700</v>
      </c>
      <c r="K10" s="3" t="s">
        <v>27</v>
      </c>
      <c r="L10" s="5" t="str">
        <f t="shared" si="3"/>
        <v>Uk</v>
      </c>
      <c r="M10" s="6">
        <f t="shared" si="4"/>
        <v>700</v>
      </c>
    </row>
    <row r="11" spans="1:13" x14ac:dyDescent="0.3">
      <c r="A11" s="3"/>
      <c r="B11" s="3" t="str">
        <f t="shared" si="1"/>
        <v>ORD0011</v>
      </c>
      <c r="C11" s="3" t="s">
        <v>28</v>
      </c>
      <c r="D11" s="3" t="s">
        <v>13</v>
      </c>
      <c r="E11" s="3" t="str">
        <f t="shared" si="2"/>
        <v>Female</v>
      </c>
      <c r="F11" s="4">
        <v>44927</v>
      </c>
      <c r="G11" s="4" t="str">
        <f t="shared" si="0"/>
        <v>Jan</v>
      </c>
      <c r="H11" s="3" t="s">
        <v>21</v>
      </c>
      <c r="I11" s="3">
        <v>1</v>
      </c>
      <c r="J11" s="3">
        <v>700</v>
      </c>
      <c r="K11" s="3" t="s">
        <v>18</v>
      </c>
      <c r="L11" s="5" t="str">
        <f t="shared" si="3"/>
        <v>Usa</v>
      </c>
      <c r="M11" s="6">
        <f t="shared" si="4"/>
        <v>700</v>
      </c>
    </row>
    <row r="12" spans="1:13" x14ac:dyDescent="0.3">
      <c r="A12" s="3">
        <v>1001</v>
      </c>
      <c r="B12" s="3" t="str">
        <f t="shared" si="1"/>
        <v>ORD0012</v>
      </c>
      <c r="C12" s="3" t="s">
        <v>19</v>
      </c>
      <c r="D12" s="3" t="s">
        <v>17</v>
      </c>
      <c r="E12" s="3" t="str">
        <f t="shared" si="2"/>
        <v>Male</v>
      </c>
      <c r="F12" s="4">
        <v>44941</v>
      </c>
      <c r="G12" s="4" t="str">
        <f t="shared" si="0"/>
        <v>Jan</v>
      </c>
      <c r="H12" s="3" t="s">
        <v>10</v>
      </c>
      <c r="I12" s="3">
        <v>1</v>
      </c>
      <c r="J12" s="3">
        <v>1000</v>
      </c>
      <c r="K12" s="3" t="s">
        <v>27</v>
      </c>
      <c r="L12" s="5" t="str">
        <f t="shared" si="3"/>
        <v>Uk</v>
      </c>
      <c r="M12" s="6">
        <f t="shared" si="4"/>
        <v>1000</v>
      </c>
    </row>
    <row r="13" spans="1:13" x14ac:dyDescent="0.3">
      <c r="A13" s="3">
        <v>1002</v>
      </c>
      <c r="B13" s="3" t="str">
        <f t="shared" si="1"/>
        <v>ORD0013</v>
      </c>
      <c r="C13" s="3" t="s">
        <v>29</v>
      </c>
      <c r="D13" s="3" t="s">
        <v>9</v>
      </c>
      <c r="E13" s="3" t="str">
        <f t="shared" si="2"/>
        <v>Female</v>
      </c>
      <c r="F13" s="4">
        <v>44927</v>
      </c>
      <c r="G13" s="4" t="str">
        <f t="shared" si="0"/>
        <v>Jan</v>
      </c>
      <c r="H13" s="3" t="s">
        <v>14</v>
      </c>
      <c r="I13" s="3">
        <v>2</v>
      </c>
      <c r="J13" s="3">
        <v>500</v>
      </c>
      <c r="K13" s="3" t="s">
        <v>22</v>
      </c>
      <c r="L13" s="5" t="str">
        <f t="shared" si="3"/>
        <v>Uk</v>
      </c>
      <c r="M13" s="6">
        <f t="shared" si="4"/>
        <v>1000</v>
      </c>
    </row>
    <row r="14" spans="1:13" x14ac:dyDescent="0.3">
      <c r="A14" s="3">
        <v>1002</v>
      </c>
      <c r="B14" s="3" t="str">
        <f t="shared" si="1"/>
        <v>ORD0014</v>
      </c>
      <c r="C14" s="3" t="s">
        <v>25</v>
      </c>
      <c r="D14" s="3" t="s">
        <v>17</v>
      </c>
      <c r="E14" s="3" t="str">
        <f t="shared" si="2"/>
        <v>Male</v>
      </c>
      <c r="F14" s="4">
        <v>44972</v>
      </c>
      <c r="G14" s="4" t="str">
        <f t="shared" si="0"/>
        <v>Feb</v>
      </c>
      <c r="H14" s="3" t="s">
        <v>14</v>
      </c>
      <c r="I14" s="3">
        <v>2</v>
      </c>
      <c r="J14" s="3">
        <v>500</v>
      </c>
      <c r="K14" s="3" t="s">
        <v>26</v>
      </c>
      <c r="L14" s="5" t="str">
        <f t="shared" si="3"/>
        <v>Canada</v>
      </c>
      <c r="M14" s="6">
        <f t="shared" si="4"/>
        <v>1000</v>
      </c>
    </row>
    <row r="15" spans="1:13" x14ac:dyDescent="0.3">
      <c r="A15" s="3">
        <v>1003</v>
      </c>
      <c r="B15" s="3" t="str">
        <f t="shared" si="1"/>
        <v>ORD0015</v>
      </c>
      <c r="C15" s="3" t="s">
        <v>19</v>
      </c>
      <c r="D15" s="3" t="s">
        <v>30</v>
      </c>
      <c r="E15" s="3" t="str">
        <f t="shared" si="2"/>
        <v>Male</v>
      </c>
      <c r="F15" s="4">
        <v>44927</v>
      </c>
      <c r="G15" s="4" t="str">
        <f t="shared" si="0"/>
        <v>Jan</v>
      </c>
      <c r="H15" s="3" t="s">
        <v>21</v>
      </c>
      <c r="I15" s="3">
        <v>1</v>
      </c>
      <c r="J15" s="3">
        <v>700</v>
      </c>
      <c r="K15" s="3" t="s">
        <v>15</v>
      </c>
      <c r="L15" s="5" t="str">
        <f t="shared" si="3"/>
        <v>India</v>
      </c>
      <c r="M15" s="6">
        <f t="shared" si="4"/>
        <v>700</v>
      </c>
    </row>
    <row r="16" spans="1:13" x14ac:dyDescent="0.3">
      <c r="A16" s="3"/>
      <c r="B16" s="3" t="str">
        <f t="shared" si="1"/>
        <v>ORD0016</v>
      </c>
      <c r="C16" s="3" t="s">
        <v>29</v>
      </c>
      <c r="D16" s="3" t="s">
        <v>17</v>
      </c>
      <c r="E16" s="3" t="str">
        <f t="shared" si="2"/>
        <v>Male</v>
      </c>
      <c r="F16" s="4">
        <v>44927</v>
      </c>
      <c r="G16" s="4" t="str">
        <f t="shared" si="0"/>
        <v>Jan</v>
      </c>
      <c r="H16" s="3" t="s">
        <v>21</v>
      </c>
      <c r="I16" s="3">
        <v>1</v>
      </c>
      <c r="J16" s="3">
        <v>700</v>
      </c>
      <c r="K16" s="3" t="s">
        <v>18</v>
      </c>
      <c r="L16" s="5" t="str">
        <f t="shared" si="3"/>
        <v>Usa</v>
      </c>
      <c r="M16" s="6">
        <f t="shared" si="4"/>
        <v>700</v>
      </c>
    </row>
    <row r="17" spans="1:13" x14ac:dyDescent="0.3">
      <c r="A17" s="3">
        <v>1001</v>
      </c>
      <c r="B17" s="3" t="str">
        <f t="shared" si="1"/>
        <v>ORD0017</v>
      </c>
      <c r="C17" s="3" t="s">
        <v>16</v>
      </c>
      <c r="D17" s="3" t="s">
        <v>13</v>
      </c>
      <c r="E17" s="3" t="str">
        <f t="shared" si="2"/>
        <v>Female</v>
      </c>
      <c r="F17" s="4">
        <v>44941</v>
      </c>
      <c r="G17" s="4" t="str">
        <f t="shared" si="0"/>
        <v>Jan</v>
      </c>
      <c r="H17" s="3" t="s">
        <v>10</v>
      </c>
      <c r="I17" s="3">
        <v>1</v>
      </c>
      <c r="J17" s="3">
        <v>1000</v>
      </c>
      <c r="K17" s="3" t="s">
        <v>11</v>
      </c>
      <c r="L17" s="5" t="str">
        <f t="shared" si="3"/>
        <v>Usa</v>
      </c>
      <c r="M17" s="6">
        <f t="shared" si="4"/>
        <v>1000</v>
      </c>
    </row>
    <row r="18" spans="1:13" x14ac:dyDescent="0.3">
      <c r="A18" s="3">
        <v>1002</v>
      </c>
      <c r="B18" s="3" t="str">
        <f t="shared" si="1"/>
        <v>ORD0018</v>
      </c>
      <c r="C18" s="3" t="s">
        <v>29</v>
      </c>
      <c r="D18" s="3" t="s">
        <v>13</v>
      </c>
      <c r="E18" s="3" t="str">
        <f t="shared" si="2"/>
        <v>Female</v>
      </c>
      <c r="F18" s="4">
        <v>44972</v>
      </c>
      <c r="G18" s="4" t="str">
        <f t="shared" si="0"/>
        <v>Feb</v>
      </c>
      <c r="H18" s="3" t="s">
        <v>14</v>
      </c>
      <c r="I18" s="3">
        <v>2</v>
      </c>
      <c r="J18" s="3">
        <v>500</v>
      </c>
      <c r="K18" s="3" t="s">
        <v>23</v>
      </c>
      <c r="L18" s="5" t="str">
        <f t="shared" si="3"/>
        <v>Australia</v>
      </c>
      <c r="M18" s="6">
        <f t="shared" si="4"/>
        <v>1000</v>
      </c>
    </row>
    <row r="19" spans="1:13" x14ac:dyDescent="0.3">
      <c r="A19" s="3">
        <v>1002</v>
      </c>
      <c r="B19" s="3" t="str">
        <f t="shared" si="1"/>
        <v>ORD0019</v>
      </c>
      <c r="C19" s="3" t="s">
        <v>31</v>
      </c>
      <c r="D19" s="3" t="s">
        <v>24</v>
      </c>
      <c r="E19" s="3" t="str">
        <f t="shared" si="2"/>
        <v>Male</v>
      </c>
      <c r="F19" s="4">
        <v>44972</v>
      </c>
      <c r="G19" s="4" t="str">
        <f t="shared" si="0"/>
        <v>Feb</v>
      </c>
      <c r="H19" s="3" t="s">
        <v>14</v>
      </c>
      <c r="I19" s="3">
        <v>2</v>
      </c>
      <c r="J19" s="3">
        <v>500</v>
      </c>
      <c r="K19" s="3" t="s">
        <v>22</v>
      </c>
      <c r="L19" s="5" t="str">
        <f t="shared" si="3"/>
        <v>Uk</v>
      </c>
      <c r="M19" s="6">
        <f t="shared" si="4"/>
        <v>1000</v>
      </c>
    </row>
    <row r="20" spans="1:13" x14ac:dyDescent="0.3">
      <c r="A20" s="3">
        <v>1003</v>
      </c>
      <c r="B20" s="3" t="str">
        <f t="shared" si="1"/>
        <v>ORD0020</v>
      </c>
      <c r="C20" s="3" t="s">
        <v>16</v>
      </c>
      <c r="D20" s="3" t="s">
        <v>9</v>
      </c>
      <c r="E20" s="3" t="str">
        <f t="shared" si="2"/>
        <v>Female</v>
      </c>
      <c r="F20" s="4">
        <v>44995</v>
      </c>
      <c r="G20" s="4" t="str">
        <f t="shared" si="0"/>
        <v>Mar</v>
      </c>
      <c r="H20" s="3" t="s">
        <v>21</v>
      </c>
      <c r="I20" s="3">
        <v>1</v>
      </c>
      <c r="J20" s="3">
        <v>700</v>
      </c>
      <c r="K20" s="3" t="s">
        <v>15</v>
      </c>
      <c r="L20" s="5" t="str">
        <f t="shared" si="3"/>
        <v>India</v>
      </c>
      <c r="M20" s="6">
        <f t="shared" si="4"/>
        <v>700</v>
      </c>
    </row>
    <row r="21" spans="1:13" x14ac:dyDescent="0.3">
      <c r="A21" s="3"/>
      <c r="B21" s="3" t="str">
        <f t="shared" si="1"/>
        <v>ORD0021</v>
      </c>
      <c r="C21" s="3" t="s">
        <v>32</v>
      </c>
      <c r="D21" s="3" t="s">
        <v>9</v>
      </c>
      <c r="E21" s="3" t="str">
        <f t="shared" si="2"/>
        <v>Female</v>
      </c>
      <c r="F21" s="4">
        <v>44927</v>
      </c>
      <c r="G21" s="4" t="str">
        <f t="shared" si="0"/>
        <v>Jan</v>
      </c>
      <c r="H21" s="3" t="s">
        <v>21</v>
      </c>
      <c r="I21" s="3">
        <v>1</v>
      </c>
      <c r="J21" s="3">
        <v>700</v>
      </c>
      <c r="K21" s="3" t="s">
        <v>23</v>
      </c>
      <c r="L21" s="5" t="str">
        <f t="shared" si="3"/>
        <v>Australia</v>
      </c>
      <c r="M21" s="6">
        <f t="shared" si="4"/>
        <v>700</v>
      </c>
    </row>
    <row r="22" spans="1:13" x14ac:dyDescent="0.3">
      <c r="A22" s="3">
        <v>1002</v>
      </c>
      <c r="B22" s="3" t="str">
        <f t="shared" si="1"/>
        <v>ORD0022</v>
      </c>
      <c r="C22" s="3" t="s">
        <v>29</v>
      </c>
      <c r="D22" s="3" t="s">
        <v>30</v>
      </c>
      <c r="E22" s="3" t="str">
        <f t="shared" si="2"/>
        <v>Male</v>
      </c>
      <c r="F22" s="4">
        <v>44972</v>
      </c>
      <c r="G22" s="4" t="str">
        <f t="shared" si="0"/>
        <v>Feb</v>
      </c>
      <c r="H22" s="3" t="s">
        <v>14</v>
      </c>
      <c r="I22" s="3">
        <v>2</v>
      </c>
      <c r="J22" s="3">
        <v>500</v>
      </c>
      <c r="K22" s="3" t="s">
        <v>15</v>
      </c>
      <c r="L22" s="5" t="str">
        <f t="shared" si="3"/>
        <v>India</v>
      </c>
      <c r="M22" s="6">
        <f t="shared" si="4"/>
        <v>1000</v>
      </c>
    </row>
    <row r="23" spans="1:13" x14ac:dyDescent="0.3">
      <c r="A23" s="3">
        <v>1002</v>
      </c>
      <c r="B23" s="3" t="str">
        <f t="shared" si="1"/>
        <v>ORD0023</v>
      </c>
      <c r="C23" s="3" t="s">
        <v>28</v>
      </c>
      <c r="D23" s="3" t="s">
        <v>33</v>
      </c>
      <c r="E23" s="3" t="str">
        <f t="shared" si="2"/>
        <v>Female</v>
      </c>
      <c r="F23" s="4">
        <v>44972</v>
      </c>
      <c r="G23" s="4" t="str">
        <f t="shared" si="0"/>
        <v>Feb</v>
      </c>
      <c r="H23" s="3" t="s">
        <v>14</v>
      </c>
      <c r="I23" s="3">
        <v>2</v>
      </c>
      <c r="J23" s="3">
        <v>500</v>
      </c>
      <c r="K23" s="3" t="s">
        <v>18</v>
      </c>
      <c r="L23" s="5" t="str">
        <f t="shared" si="3"/>
        <v>Usa</v>
      </c>
      <c r="M23" s="6">
        <f t="shared" si="4"/>
        <v>1000</v>
      </c>
    </row>
    <row r="24" spans="1:13" x14ac:dyDescent="0.3">
      <c r="A24" s="3">
        <v>1003</v>
      </c>
      <c r="B24" s="3" t="str">
        <f t="shared" si="1"/>
        <v>ORD0024</v>
      </c>
      <c r="C24" s="3" t="s">
        <v>25</v>
      </c>
      <c r="D24" s="3" t="s">
        <v>24</v>
      </c>
      <c r="E24" s="3" t="str">
        <f t="shared" si="2"/>
        <v>Male</v>
      </c>
      <c r="F24" s="4">
        <v>44995</v>
      </c>
      <c r="G24" s="4" t="str">
        <f t="shared" si="0"/>
        <v>Mar</v>
      </c>
      <c r="H24" s="3" t="s">
        <v>21</v>
      </c>
      <c r="I24" s="3">
        <v>1</v>
      </c>
      <c r="J24" s="3">
        <v>700</v>
      </c>
      <c r="K24" s="3" t="s">
        <v>18</v>
      </c>
      <c r="L24" s="5" t="str">
        <f t="shared" si="3"/>
        <v>Usa</v>
      </c>
      <c r="M24" s="6">
        <f t="shared" si="4"/>
        <v>700</v>
      </c>
    </row>
    <row r="25" spans="1:13" x14ac:dyDescent="0.3">
      <c r="A25" s="3"/>
      <c r="B25" s="3" t="str">
        <f t="shared" si="1"/>
        <v>ORD0025</v>
      </c>
      <c r="C25" s="3" t="s">
        <v>12</v>
      </c>
      <c r="D25" s="3" t="s">
        <v>30</v>
      </c>
      <c r="E25" s="3" t="str">
        <f t="shared" si="2"/>
        <v>Male</v>
      </c>
      <c r="F25" s="4">
        <v>44927</v>
      </c>
      <c r="G25" s="4" t="str">
        <f t="shared" si="0"/>
        <v>Jan</v>
      </c>
      <c r="H25" s="3" t="s">
        <v>21</v>
      </c>
      <c r="I25" s="3">
        <v>1</v>
      </c>
      <c r="J25" s="3">
        <v>700</v>
      </c>
      <c r="K25" s="3" t="s">
        <v>26</v>
      </c>
      <c r="L25" s="5" t="str">
        <f t="shared" si="3"/>
        <v>Canada</v>
      </c>
      <c r="M25" s="6">
        <f t="shared" si="4"/>
        <v>700</v>
      </c>
    </row>
    <row r="26" spans="1:13" x14ac:dyDescent="0.3">
      <c r="A26" s="3">
        <v>1001</v>
      </c>
      <c r="B26" s="3" t="str">
        <f t="shared" si="1"/>
        <v>ORD0026</v>
      </c>
      <c r="C26" s="3" t="s">
        <v>31</v>
      </c>
      <c r="D26" s="3" t="s">
        <v>30</v>
      </c>
      <c r="E26" s="3" t="str">
        <f t="shared" si="2"/>
        <v>Male</v>
      </c>
      <c r="F26" s="4">
        <v>44941</v>
      </c>
      <c r="G26" s="4" t="str">
        <f t="shared" si="0"/>
        <v>Jan</v>
      </c>
      <c r="H26" s="3" t="s">
        <v>10</v>
      </c>
      <c r="I26" s="3">
        <v>1</v>
      </c>
      <c r="J26" s="3">
        <v>1000</v>
      </c>
      <c r="K26" s="3" t="s">
        <v>22</v>
      </c>
      <c r="L26" s="5" t="str">
        <f t="shared" si="3"/>
        <v>Uk</v>
      </c>
      <c r="M26" s="6">
        <f t="shared" si="4"/>
        <v>1000</v>
      </c>
    </row>
    <row r="27" spans="1:13" x14ac:dyDescent="0.3">
      <c r="A27" s="3">
        <v>1002</v>
      </c>
      <c r="B27" s="3" t="str">
        <f t="shared" si="1"/>
        <v>ORD0027</v>
      </c>
      <c r="C27" s="3" t="s">
        <v>34</v>
      </c>
      <c r="D27" s="3" t="s">
        <v>9</v>
      </c>
      <c r="E27" s="3" t="str">
        <f t="shared" si="2"/>
        <v>Female</v>
      </c>
      <c r="F27" s="4">
        <v>44972</v>
      </c>
      <c r="G27" s="4" t="str">
        <f t="shared" si="0"/>
        <v>Feb</v>
      </c>
      <c r="H27" s="3" t="s">
        <v>14</v>
      </c>
      <c r="I27" s="3">
        <v>2</v>
      </c>
      <c r="J27" s="3">
        <v>500</v>
      </c>
      <c r="K27" s="3" t="s">
        <v>22</v>
      </c>
      <c r="L27" s="5" t="str">
        <f t="shared" si="3"/>
        <v>Uk</v>
      </c>
      <c r="M27" s="6">
        <f t="shared" si="4"/>
        <v>1000</v>
      </c>
    </row>
    <row r="28" spans="1:13" x14ac:dyDescent="0.3">
      <c r="A28" s="3"/>
      <c r="B28" s="3" t="str">
        <f t="shared" si="1"/>
        <v>ORD0028</v>
      </c>
      <c r="C28" s="3" t="s">
        <v>28</v>
      </c>
      <c r="D28" s="3" t="s">
        <v>33</v>
      </c>
      <c r="E28" s="3" t="str">
        <f t="shared" si="2"/>
        <v>Female</v>
      </c>
      <c r="F28" s="4">
        <v>44972</v>
      </c>
      <c r="G28" s="4" t="str">
        <f t="shared" si="0"/>
        <v>Feb</v>
      </c>
      <c r="H28" s="3" t="s">
        <v>14</v>
      </c>
      <c r="I28" s="3">
        <v>2</v>
      </c>
      <c r="J28" s="3">
        <v>500</v>
      </c>
      <c r="K28" s="3" t="s">
        <v>15</v>
      </c>
      <c r="L28" s="5" t="str">
        <f t="shared" si="3"/>
        <v>India</v>
      </c>
      <c r="M28" s="6">
        <f t="shared" si="4"/>
        <v>1000</v>
      </c>
    </row>
    <row r="29" spans="1:13" x14ac:dyDescent="0.3">
      <c r="A29" s="3">
        <v>1003</v>
      </c>
      <c r="B29" s="3" t="str">
        <f t="shared" si="1"/>
        <v>ORD0029</v>
      </c>
      <c r="C29" s="3" t="s">
        <v>19</v>
      </c>
      <c r="D29" s="3" t="s">
        <v>9</v>
      </c>
      <c r="E29" s="3" t="str">
        <f t="shared" si="2"/>
        <v>Female</v>
      </c>
      <c r="F29" s="4">
        <v>44995</v>
      </c>
      <c r="G29" s="4" t="str">
        <f t="shared" si="0"/>
        <v>Mar</v>
      </c>
      <c r="H29" s="3" t="s">
        <v>21</v>
      </c>
      <c r="I29" s="3">
        <v>1</v>
      </c>
      <c r="J29" s="3">
        <v>700</v>
      </c>
      <c r="K29" s="3" t="s">
        <v>26</v>
      </c>
      <c r="L29" s="5" t="str">
        <f t="shared" si="3"/>
        <v>Canada</v>
      </c>
      <c r="M29" s="6">
        <f t="shared" si="4"/>
        <v>700</v>
      </c>
    </row>
    <row r="30" spans="1:13" x14ac:dyDescent="0.3">
      <c r="A30" s="3"/>
      <c r="B30" s="3" t="str">
        <f t="shared" si="1"/>
        <v>ORD0030</v>
      </c>
      <c r="C30" s="3" t="s">
        <v>8</v>
      </c>
      <c r="D30" s="3" t="s">
        <v>13</v>
      </c>
      <c r="E30" s="3" t="str">
        <f t="shared" si="2"/>
        <v>Female</v>
      </c>
      <c r="F30" s="4">
        <v>44927</v>
      </c>
      <c r="G30" s="4" t="str">
        <f t="shared" si="0"/>
        <v>Jan</v>
      </c>
      <c r="H30" s="3" t="s">
        <v>21</v>
      </c>
      <c r="I30" s="3">
        <v>1</v>
      </c>
      <c r="J30" s="3">
        <v>700</v>
      </c>
      <c r="K30" s="3" t="s">
        <v>18</v>
      </c>
      <c r="L30" s="5" t="str">
        <f t="shared" si="3"/>
        <v>Usa</v>
      </c>
      <c r="M30" s="6">
        <f t="shared" si="4"/>
        <v>700</v>
      </c>
    </row>
    <row r="31" spans="1:13" x14ac:dyDescent="0.3">
      <c r="A31" s="3">
        <v>1001</v>
      </c>
      <c r="B31" s="3" t="str">
        <f t="shared" si="1"/>
        <v>ORD0031</v>
      </c>
      <c r="C31" s="3" t="s">
        <v>12</v>
      </c>
      <c r="D31" s="3" t="s">
        <v>9</v>
      </c>
      <c r="E31" s="3" t="str">
        <f t="shared" si="2"/>
        <v>Female</v>
      </c>
      <c r="F31" s="4">
        <v>44941</v>
      </c>
      <c r="G31" s="4" t="str">
        <f t="shared" si="0"/>
        <v>Jan</v>
      </c>
      <c r="H31" s="3" t="s">
        <v>10</v>
      </c>
      <c r="I31" s="3">
        <v>1</v>
      </c>
      <c r="J31" s="3">
        <v>1000</v>
      </c>
      <c r="K31" s="3" t="s">
        <v>23</v>
      </c>
      <c r="L31" s="5" t="str">
        <f t="shared" si="3"/>
        <v>Australia</v>
      </c>
      <c r="M31" s="6">
        <f t="shared" si="4"/>
        <v>1000</v>
      </c>
    </row>
    <row r="32" spans="1:13" x14ac:dyDescent="0.3">
      <c r="A32" s="3">
        <v>1002</v>
      </c>
      <c r="B32" s="3" t="str">
        <f t="shared" si="1"/>
        <v>ORD0032</v>
      </c>
      <c r="C32" s="3" t="s">
        <v>8</v>
      </c>
      <c r="D32" s="3" t="s">
        <v>13</v>
      </c>
      <c r="E32" s="3" t="str">
        <f t="shared" si="2"/>
        <v>Female</v>
      </c>
      <c r="F32" s="4">
        <v>44972</v>
      </c>
      <c r="G32" s="4" t="str">
        <f t="shared" si="0"/>
        <v>Feb</v>
      </c>
      <c r="H32" s="3" t="s">
        <v>14</v>
      </c>
      <c r="I32" s="3">
        <v>2</v>
      </c>
      <c r="J32" s="3">
        <v>500</v>
      </c>
      <c r="K32" s="3" t="s">
        <v>11</v>
      </c>
      <c r="L32" s="5" t="str">
        <f t="shared" si="3"/>
        <v>Usa</v>
      </c>
      <c r="M32" s="6">
        <f t="shared" si="4"/>
        <v>1000</v>
      </c>
    </row>
    <row r="33" spans="1:13" x14ac:dyDescent="0.3">
      <c r="A33" s="3">
        <v>1002</v>
      </c>
      <c r="B33" s="3" t="str">
        <f t="shared" si="1"/>
        <v>ORD0033</v>
      </c>
      <c r="C33" s="3" t="s">
        <v>29</v>
      </c>
      <c r="D33" s="3" t="s">
        <v>13</v>
      </c>
      <c r="E33" s="3" t="str">
        <f t="shared" si="2"/>
        <v>Female</v>
      </c>
      <c r="F33" s="4">
        <v>44927</v>
      </c>
      <c r="G33" s="4" t="str">
        <f t="shared" si="0"/>
        <v>Jan</v>
      </c>
      <c r="H33" s="3" t="s">
        <v>14</v>
      </c>
      <c r="I33" s="3">
        <v>2</v>
      </c>
      <c r="J33" s="3">
        <v>500</v>
      </c>
      <c r="K33" s="3" t="s">
        <v>26</v>
      </c>
      <c r="L33" s="5" t="str">
        <f t="shared" si="3"/>
        <v>Canada</v>
      </c>
      <c r="M33" s="6">
        <f t="shared" si="4"/>
        <v>1000</v>
      </c>
    </row>
    <row r="34" spans="1:13" x14ac:dyDescent="0.3">
      <c r="A34" s="3">
        <v>1003</v>
      </c>
      <c r="B34" s="3" t="str">
        <f t="shared" si="1"/>
        <v>ORD0034</v>
      </c>
      <c r="C34" s="3" t="s">
        <v>31</v>
      </c>
      <c r="D34" s="3" t="s">
        <v>9</v>
      </c>
      <c r="E34" s="3" t="str">
        <f t="shared" si="2"/>
        <v>Female</v>
      </c>
      <c r="F34" s="4">
        <v>44995</v>
      </c>
      <c r="G34" s="4" t="str">
        <f t="shared" si="0"/>
        <v>Mar</v>
      </c>
      <c r="H34" s="3" t="s">
        <v>21</v>
      </c>
      <c r="I34" s="3">
        <v>1</v>
      </c>
      <c r="J34" s="3">
        <v>700</v>
      </c>
      <c r="K34" s="3" t="s">
        <v>15</v>
      </c>
      <c r="L34" s="5" t="str">
        <f t="shared" si="3"/>
        <v>India</v>
      </c>
      <c r="M34" s="6">
        <f t="shared" si="4"/>
        <v>700</v>
      </c>
    </row>
    <row r="35" spans="1:13" x14ac:dyDescent="0.3">
      <c r="A35" s="3"/>
      <c r="B35" s="3" t="str">
        <f t="shared" si="1"/>
        <v>ORD0035</v>
      </c>
      <c r="C35" s="3" t="s">
        <v>16</v>
      </c>
      <c r="D35" s="3" t="s">
        <v>24</v>
      </c>
      <c r="E35" s="3" t="str">
        <f t="shared" si="2"/>
        <v>Male</v>
      </c>
      <c r="F35" s="4">
        <v>44927</v>
      </c>
      <c r="G35" s="4" t="str">
        <f t="shared" si="0"/>
        <v>Jan</v>
      </c>
      <c r="H35" s="3" t="s">
        <v>21</v>
      </c>
      <c r="I35" s="3">
        <v>1</v>
      </c>
      <c r="J35" s="3">
        <v>700</v>
      </c>
      <c r="K35" s="3" t="s">
        <v>11</v>
      </c>
      <c r="L35" s="5" t="str">
        <f t="shared" si="3"/>
        <v>Usa</v>
      </c>
      <c r="M35" s="6">
        <f t="shared" si="4"/>
        <v>700</v>
      </c>
    </row>
    <row r="36" spans="1:13" x14ac:dyDescent="0.3">
      <c r="A36" s="3">
        <v>1001</v>
      </c>
      <c r="B36" s="3" t="str">
        <f t="shared" si="1"/>
        <v>ORD0036</v>
      </c>
      <c r="C36" s="3" t="s">
        <v>32</v>
      </c>
      <c r="D36" s="3" t="s">
        <v>13</v>
      </c>
      <c r="E36" s="3" t="str">
        <f t="shared" si="2"/>
        <v>Female</v>
      </c>
      <c r="F36" s="4">
        <v>44941</v>
      </c>
      <c r="G36" s="4" t="str">
        <f t="shared" si="0"/>
        <v>Jan</v>
      </c>
      <c r="H36" s="3" t="s">
        <v>10</v>
      </c>
      <c r="I36" s="3">
        <v>1</v>
      </c>
      <c r="J36" s="3">
        <v>1000</v>
      </c>
      <c r="K36" s="3" t="s">
        <v>18</v>
      </c>
      <c r="L36" s="5" t="str">
        <f t="shared" si="3"/>
        <v>Usa</v>
      </c>
      <c r="M36" s="6">
        <f t="shared" si="4"/>
        <v>1000</v>
      </c>
    </row>
    <row r="37" spans="1:13" x14ac:dyDescent="0.3">
      <c r="A37" s="3">
        <v>1002</v>
      </c>
      <c r="B37" s="3" t="str">
        <f t="shared" si="1"/>
        <v>ORD0037</v>
      </c>
      <c r="C37" s="3" t="s">
        <v>34</v>
      </c>
      <c r="D37" s="3" t="s">
        <v>9</v>
      </c>
      <c r="E37" s="3" t="str">
        <f t="shared" si="2"/>
        <v>Female</v>
      </c>
      <c r="F37" s="4">
        <v>44972</v>
      </c>
      <c r="G37" s="4" t="str">
        <f t="shared" si="0"/>
        <v>Feb</v>
      </c>
      <c r="H37" s="3" t="s">
        <v>14</v>
      </c>
      <c r="I37" s="3">
        <v>2</v>
      </c>
      <c r="J37" s="3">
        <v>500</v>
      </c>
      <c r="K37" s="3" t="s">
        <v>15</v>
      </c>
      <c r="L37" s="5" t="str">
        <f t="shared" si="3"/>
        <v>India</v>
      </c>
      <c r="M37" s="6">
        <f t="shared" si="4"/>
        <v>1000</v>
      </c>
    </row>
    <row r="38" spans="1:13" x14ac:dyDescent="0.3">
      <c r="A38" s="3">
        <v>1003</v>
      </c>
      <c r="B38" s="3" t="str">
        <f t="shared" si="1"/>
        <v>ORD0038</v>
      </c>
      <c r="C38" s="3" t="s">
        <v>25</v>
      </c>
      <c r="D38" s="3" t="s">
        <v>24</v>
      </c>
      <c r="E38" s="3" t="str">
        <f t="shared" si="2"/>
        <v>Male</v>
      </c>
      <c r="F38" s="4">
        <v>44927</v>
      </c>
      <c r="G38" s="4" t="str">
        <f t="shared" si="0"/>
        <v>Jan</v>
      </c>
      <c r="H38" s="3" t="s">
        <v>21</v>
      </c>
      <c r="I38" s="3">
        <v>1</v>
      </c>
      <c r="J38" s="3">
        <v>700</v>
      </c>
      <c r="K38" s="3" t="s">
        <v>18</v>
      </c>
      <c r="L38" s="5" t="str">
        <f t="shared" si="3"/>
        <v>Usa</v>
      </c>
      <c r="M38" s="6">
        <f t="shared" si="4"/>
        <v>700</v>
      </c>
    </row>
    <row r="39" spans="1:13" x14ac:dyDescent="0.3">
      <c r="A39" s="3"/>
      <c r="B39" s="3" t="str">
        <f t="shared" si="1"/>
        <v>ORD0039</v>
      </c>
      <c r="C39" s="3" t="s">
        <v>19</v>
      </c>
      <c r="D39" s="3" t="s">
        <v>30</v>
      </c>
      <c r="E39" s="3" t="str">
        <f t="shared" si="2"/>
        <v>Male</v>
      </c>
      <c r="F39" s="4">
        <v>44927</v>
      </c>
      <c r="G39" s="4" t="str">
        <f t="shared" si="0"/>
        <v>Jan</v>
      </c>
      <c r="H39" s="3" t="s">
        <v>21</v>
      </c>
      <c r="I39" s="3">
        <v>1</v>
      </c>
      <c r="J39" s="3">
        <v>700</v>
      </c>
      <c r="K39" s="3" t="s">
        <v>26</v>
      </c>
      <c r="L39" s="5" t="str">
        <f t="shared" si="3"/>
        <v>Canada</v>
      </c>
      <c r="M39" s="6">
        <f t="shared" si="4"/>
        <v>700</v>
      </c>
    </row>
    <row r="40" spans="1:13" x14ac:dyDescent="0.3">
      <c r="A40" s="3">
        <v>1001</v>
      </c>
      <c r="B40" s="3" t="str">
        <f t="shared" si="1"/>
        <v>ORD0040</v>
      </c>
      <c r="C40" s="3" t="s">
        <v>31</v>
      </c>
      <c r="D40" s="3" t="s">
        <v>30</v>
      </c>
      <c r="E40" s="3" t="str">
        <f t="shared" si="2"/>
        <v>Male</v>
      </c>
      <c r="F40" s="4">
        <v>44941</v>
      </c>
      <c r="G40" s="4" t="str">
        <f t="shared" si="0"/>
        <v>Jan</v>
      </c>
      <c r="H40" s="3" t="s">
        <v>10</v>
      </c>
      <c r="I40" s="3">
        <v>1</v>
      </c>
      <c r="J40" s="3">
        <v>1000</v>
      </c>
      <c r="K40" s="3" t="s">
        <v>18</v>
      </c>
      <c r="L40" s="5" t="str">
        <f t="shared" si="3"/>
        <v>Usa</v>
      </c>
      <c r="M40" s="6">
        <f t="shared" si="4"/>
        <v>1000</v>
      </c>
    </row>
    <row r="41" spans="1:13" x14ac:dyDescent="0.3">
      <c r="A41" s="3">
        <v>1002</v>
      </c>
      <c r="B41" s="3" t="str">
        <f t="shared" si="1"/>
        <v>ORD0041</v>
      </c>
      <c r="C41" s="3" t="s">
        <v>31</v>
      </c>
      <c r="D41" s="3" t="s">
        <v>24</v>
      </c>
      <c r="E41" s="3" t="str">
        <f t="shared" si="2"/>
        <v>Male</v>
      </c>
      <c r="F41" s="4">
        <v>44972</v>
      </c>
      <c r="G41" s="4" t="str">
        <f t="shared" si="0"/>
        <v>Feb</v>
      </c>
      <c r="H41" s="3" t="s">
        <v>14</v>
      </c>
      <c r="I41" s="3">
        <v>2</v>
      </c>
      <c r="J41" s="3">
        <v>500</v>
      </c>
      <c r="K41" s="3" t="s">
        <v>26</v>
      </c>
      <c r="L41" s="5" t="str">
        <f t="shared" si="3"/>
        <v>Canada</v>
      </c>
      <c r="M41" s="6">
        <f t="shared" si="4"/>
        <v>1000</v>
      </c>
    </row>
    <row r="42" spans="1:13" x14ac:dyDescent="0.3">
      <c r="A42" s="3">
        <v>1002</v>
      </c>
      <c r="B42" s="3" t="str">
        <f t="shared" si="1"/>
        <v>ORD0042</v>
      </c>
      <c r="C42" s="3" t="s">
        <v>32</v>
      </c>
      <c r="D42" s="3" t="s">
        <v>9</v>
      </c>
      <c r="E42" s="3" t="str">
        <f t="shared" si="2"/>
        <v>Female</v>
      </c>
      <c r="F42" s="4">
        <v>44972</v>
      </c>
      <c r="G42" s="4" t="str">
        <f t="shared" si="0"/>
        <v>Feb</v>
      </c>
      <c r="H42" s="3" t="s">
        <v>14</v>
      </c>
      <c r="I42" s="3">
        <v>2</v>
      </c>
      <c r="J42" s="3">
        <v>500</v>
      </c>
      <c r="K42" s="3" t="s">
        <v>27</v>
      </c>
      <c r="L42" s="5" t="str">
        <f t="shared" si="3"/>
        <v>Uk</v>
      </c>
      <c r="M42" s="6">
        <f t="shared" si="4"/>
        <v>1000</v>
      </c>
    </row>
    <row r="43" spans="1:13" x14ac:dyDescent="0.3">
      <c r="A43" s="3">
        <v>1003</v>
      </c>
      <c r="B43" s="3" t="str">
        <f t="shared" si="1"/>
        <v>ORD0043</v>
      </c>
      <c r="C43" s="3" t="s">
        <v>34</v>
      </c>
      <c r="D43" s="3" t="s">
        <v>33</v>
      </c>
      <c r="E43" s="3" t="str">
        <f t="shared" si="2"/>
        <v>Female</v>
      </c>
      <c r="F43" s="4">
        <v>44995</v>
      </c>
      <c r="G43" s="4" t="str">
        <f t="shared" si="0"/>
        <v>Mar</v>
      </c>
      <c r="H43" s="3" t="s">
        <v>21</v>
      </c>
      <c r="I43" s="3">
        <v>1</v>
      </c>
      <c r="J43" s="3">
        <v>700</v>
      </c>
      <c r="K43" s="3" t="s">
        <v>23</v>
      </c>
      <c r="L43" s="5" t="str">
        <f t="shared" si="3"/>
        <v>Australia</v>
      </c>
      <c r="M43" s="6">
        <f t="shared" si="4"/>
        <v>700</v>
      </c>
    </row>
    <row r="44" spans="1:13" x14ac:dyDescent="0.3">
      <c r="A44" s="3"/>
      <c r="B44" s="3" t="str">
        <f t="shared" si="1"/>
        <v>ORD0044</v>
      </c>
      <c r="C44" s="3" t="s">
        <v>34</v>
      </c>
      <c r="D44" s="3" t="s">
        <v>17</v>
      </c>
      <c r="E44" s="3" t="str">
        <f t="shared" si="2"/>
        <v>Male</v>
      </c>
      <c r="F44" s="4">
        <v>44927</v>
      </c>
      <c r="G44" s="4" t="str">
        <f t="shared" si="0"/>
        <v>Jan</v>
      </c>
      <c r="H44" s="3" t="s">
        <v>21</v>
      </c>
      <c r="I44" s="3">
        <v>1</v>
      </c>
      <c r="J44" s="3">
        <v>700</v>
      </c>
      <c r="K44" s="3" t="s">
        <v>26</v>
      </c>
      <c r="L44" s="5" t="str">
        <f t="shared" si="3"/>
        <v>Canada</v>
      </c>
      <c r="M44" s="6">
        <f t="shared" si="4"/>
        <v>700</v>
      </c>
    </row>
    <row r="45" spans="1:13" x14ac:dyDescent="0.3">
      <c r="A45" s="3">
        <v>1001</v>
      </c>
      <c r="B45" s="3" t="str">
        <f t="shared" si="1"/>
        <v>ORD0045</v>
      </c>
      <c r="C45" s="3" t="s">
        <v>28</v>
      </c>
      <c r="D45" s="3" t="s">
        <v>17</v>
      </c>
      <c r="E45" s="3" t="str">
        <f t="shared" si="2"/>
        <v>Male</v>
      </c>
      <c r="F45" s="4">
        <v>44941</v>
      </c>
      <c r="G45" s="4" t="str">
        <f t="shared" si="0"/>
        <v>Jan</v>
      </c>
      <c r="H45" s="3" t="s">
        <v>10</v>
      </c>
      <c r="I45" s="3">
        <v>1</v>
      </c>
      <c r="J45" s="3">
        <v>1000</v>
      </c>
      <c r="K45" s="3" t="s">
        <v>15</v>
      </c>
      <c r="L45" s="5" t="str">
        <f t="shared" si="3"/>
        <v>India</v>
      </c>
      <c r="M45" s="6">
        <f t="shared" si="4"/>
        <v>1000</v>
      </c>
    </row>
    <row r="46" spans="1:13" x14ac:dyDescent="0.3">
      <c r="A46" s="3">
        <v>1002</v>
      </c>
      <c r="B46" s="3" t="str">
        <f t="shared" si="1"/>
        <v>ORD0046</v>
      </c>
      <c r="C46" s="3" t="s">
        <v>31</v>
      </c>
      <c r="D46" s="3" t="s">
        <v>33</v>
      </c>
      <c r="E46" s="3" t="str">
        <f t="shared" si="2"/>
        <v>Female</v>
      </c>
      <c r="F46" s="4">
        <v>44972</v>
      </c>
      <c r="G46" s="4" t="str">
        <f t="shared" si="0"/>
        <v>Feb</v>
      </c>
      <c r="H46" s="3" t="s">
        <v>14</v>
      </c>
      <c r="I46" s="3">
        <v>2</v>
      </c>
      <c r="J46" s="3">
        <v>500</v>
      </c>
      <c r="K46" s="3" t="s">
        <v>22</v>
      </c>
      <c r="L46" s="5" t="str">
        <f t="shared" si="3"/>
        <v>Uk</v>
      </c>
      <c r="M46" s="6">
        <f t="shared" si="4"/>
        <v>1000</v>
      </c>
    </row>
    <row r="47" spans="1:13" x14ac:dyDescent="0.3">
      <c r="A47" s="3">
        <v>1003</v>
      </c>
      <c r="B47" s="3" t="str">
        <f t="shared" si="1"/>
        <v>ORD0047</v>
      </c>
      <c r="C47" s="3" t="s">
        <v>29</v>
      </c>
      <c r="D47" s="3" t="s">
        <v>33</v>
      </c>
      <c r="E47" s="3" t="str">
        <f t="shared" si="2"/>
        <v>Female</v>
      </c>
      <c r="F47" s="4">
        <v>44995</v>
      </c>
      <c r="G47" s="4" t="str">
        <f t="shared" si="0"/>
        <v>Mar</v>
      </c>
      <c r="H47" s="3" t="s">
        <v>21</v>
      </c>
      <c r="I47" s="3">
        <v>1</v>
      </c>
      <c r="J47" s="3">
        <v>700</v>
      </c>
      <c r="K47" s="3" t="s">
        <v>27</v>
      </c>
      <c r="L47" s="5" t="str">
        <f t="shared" si="3"/>
        <v>Uk</v>
      </c>
      <c r="M47" s="6">
        <f t="shared" si="4"/>
        <v>700</v>
      </c>
    </row>
    <row r="48" spans="1:13" x14ac:dyDescent="0.3">
      <c r="A48" s="3"/>
      <c r="B48" s="3" t="str">
        <f t="shared" si="1"/>
        <v>ORD0048</v>
      </c>
      <c r="C48" s="3" t="s">
        <v>25</v>
      </c>
      <c r="D48" s="3" t="s">
        <v>13</v>
      </c>
      <c r="E48" s="3" t="str">
        <f t="shared" si="2"/>
        <v>Female</v>
      </c>
      <c r="F48" s="4">
        <v>44927</v>
      </c>
      <c r="G48" s="4" t="str">
        <f t="shared" si="0"/>
        <v>Jan</v>
      </c>
      <c r="H48" s="3" t="s">
        <v>21</v>
      </c>
      <c r="I48" s="3">
        <v>1</v>
      </c>
      <c r="J48" s="3">
        <v>700</v>
      </c>
      <c r="K48" s="3" t="s">
        <v>26</v>
      </c>
      <c r="L48" s="5" t="str">
        <f t="shared" si="3"/>
        <v>Canada</v>
      </c>
      <c r="M48" s="6">
        <f t="shared" si="4"/>
        <v>700</v>
      </c>
    </row>
    <row r="49" spans="1:13" x14ac:dyDescent="0.3">
      <c r="A49" s="3">
        <v>1001</v>
      </c>
      <c r="B49" s="3" t="str">
        <f t="shared" si="1"/>
        <v>ORD0049</v>
      </c>
      <c r="C49" s="3" t="s">
        <v>12</v>
      </c>
      <c r="D49" s="3" t="s">
        <v>13</v>
      </c>
      <c r="E49" s="3" t="str">
        <f t="shared" si="2"/>
        <v>Female</v>
      </c>
      <c r="F49" s="4">
        <v>44941</v>
      </c>
      <c r="G49" s="4" t="str">
        <f t="shared" si="0"/>
        <v>Jan</v>
      </c>
      <c r="H49" s="3" t="s">
        <v>10</v>
      </c>
      <c r="I49" s="3">
        <v>1</v>
      </c>
      <c r="J49" s="3">
        <v>1000</v>
      </c>
      <c r="K49" s="3" t="s">
        <v>27</v>
      </c>
      <c r="L49" s="5" t="str">
        <f t="shared" si="3"/>
        <v>Uk</v>
      </c>
      <c r="M49" s="6">
        <f t="shared" si="4"/>
        <v>1000</v>
      </c>
    </row>
    <row r="50" spans="1:13" x14ac:dyDescent="0.3">
      <c r="A50" s="3">
        <v>1002</v>
      </c>
      <c r="B50" s="3" t="str">
        <f t="shared" si="1"/>
        <v>ORD0050</v>
      </c>
      <c r="C50" s="3" t="s">
        <v>32</v>
      </c>
      <c r="D50" s="3" t="s">
        <v>33</v>
      </c>
      <c r="E50" s="3" t="str">
        <f t="shared" si="2"/>
        <v>Female</v>
      </c>
      <c r="F50" s="4">
        <v>44972</v>
      </c>
      <c r="G50" s="4" t="str">
        <f t="shared" si="0"/>
        <v>Feb</v>
      </c>
      <c r="H50" s="3" t="s">
        <v>14</v>
      </c>
      <c r="I50" s="3">
        <v>2</v>
      </c>
      <c r="J50" s="3">
        <v>500</v>
      </c>
      <c r="K50" s="3" t="s">
        <v>23</v>
      </c>
      <c r="L50" s="5" t="str">
        <f t="shared" si="3"/>
        <v>Australia</v>
      </c>
      <c r="M50" s="6">
        <f t="shared" si="4"/>
        <v>1000</v>
      </c>
    </row>
    <row r="51" spans="1:13" x14ac:dyDescent="0.3">
      <c r="A51" s="3">
        <v>1002</v>
      </c>
      <c r="B51" s="3" t="str">
        <f t="shared" si="1"/>
        <v>ORD0051</v>
      </c>
      <c r="C51" s="3" t="s">
        <v>19</v>
      </c>
      <c r="D51" s="3" t="s">
        <v>9</v>
      </c>
      <c r="E51" s="3" t="str">
        <f t="shared" si="2"/>
        <v>Female</v>
      </c>
      <c r="F51" s="4">
        <v>44972</v>
      </c>
      <c r="G51" s="4" t="str">
        <f t="shared" si="0"/>
        <v>Feb</v>
      </c>
      <c r="H51" s="3" t="s">
        <v>14</v>
      </c>
      <c r="I51" s="3">
        <v>2</v>
      </c>
      <c r="J51" s="3">
        <v>500</v>
      </c>
      <c r="K51" s="3" t="s">
        <v>27</v>
      </c>
      <c r="L51" s="5" t="str">
        <f t="shared" si="3"/>
        <v>Uk</v>
      </c>
      <c r="M51" s="6">
        <f t="shared" si="4"/>
        <v>1000</v>
      </c>
    </row>
    <row r="52" spans="1:13" x14ac:dyDescent="0.3">
      <c r="A52" s="3">
        <v>1003</v>
      </c>
      <c r="B52" s="3" t="str">
        <f t="shared" si="1"/>
        <v>ORD0052</v>
      </c>
      <c r="C52" s="3" t="s">
        <v>12</v>
      </c>
      <c r="D52" s="3" t="s">
        <v>24</v>
      </c>
      <c r="E52" s="3" t="str">
        <f t="shared" si="2"/>
        <v>Male</v>
      </c>
      <c r="F52" s="4">
        <v>44995</v>
      </c>
      <c r="G52" s="4" t="str">
        <f t="shared" si="0"/>
        <v>Mar</v>
      </c>
      <c r="H52" s="3" t="s">
        <v>21</v>
      </c>
      <c r="I52" s="3">
        <v>1</v>
      </c>
      <c r="J52" s="3">
        <v>700</v>
      </c>
      <c r="K52" s="3" t="s">
        <v>23</v>
      </c>
      <c r="L52" s="5" t="str">
        <f t="shared" si="3"/>
        <v>Australia</v>
      </c>
      <c r="M52" s="6">
        <f t="shared" si="4"/>
        <v>700</v>
      </c>
    </row>
    <row r="53" spans="1:13" x14ac:dyDescent="0.3">
      <c r="A53" s="3"/>
      <c r="B53" s="3" t="str">
        <f t="shared" si="1"/>
        <v>ORD0053</v>
      </c>
      <c r="C53" s="3" t="s">
        <v>19</v>
      </c>
      <c r="D53" s="3" t="s">
        <v>33</v>
      </c>
      <c r="E53" s="3" t="str">
        <f t="shared" si="2"/>
        <v>Female</v>
      </c>
      <c r="F53" s="4">
        <v>44927</v>
      </c>
      <c r="G53" s="4" t="str">
        <f t="shared" si="0"/>
        <v>Jan</v>
      </c>
      <c r="H53" s="3" t="s">
        <v>21</v>
      </c>
      <c r="I53" s="3">
        <v>1</v>
      </c>
      <c r="J53" s="3">
        <v>700</v>
      </c>
      <c r="K53" s="3" t="s">
        <v>15</v>
      </c>
      <c r="L53" s="5" t="str">
        <f t="shared" si="3"/>
        <v>India</v>
      </c>
      <c r="M53" s="6">
        <f t="shared" si="4"/>
        <v>700</v>
      </c>
    </row>
    <row r="54" spans="1:13" x14ac:dyDescent="0.3">
      <c r="A54" s="3">
        <v>1001</v>
      </c>
      <c r="B54" s="3" t="str">
        <f t="shared" si="1"/>
        <v>ORD0054</v>
      </c>
      <c r="C54" s="3" t="s">
        <v>25</v>
      </c>
      <c r="D54" s="3" t="s">
        <v>17</v>
      </c>
      <c r="E54" s="3" t="str">
        <f t="shared" si="2"/>
        <v>Male</v>
      </c>
      <c r="F54" s="4">
        <v>44941</v>
      </c>
      <c r="G54" s="4" t="str">
        <f t="shared" si="0"/>
        <v>Jan</v>
      </c>
      <c r="H54" s="3" t="s">
        <v>10</v>
      </c>
      <c r="I54" s="3">
        <v>1</v>
      </c>
      <c r="J54" s="3">
        <v>1000</v>
      </c>
      <c r="K54" s="3" t="s">
        <v>27</v>
      </c>
      <c r="L54" s="5" t="str">
        <f t="shared" si="3"/>
        <v>Uk</v>
      </c>
      <c r="M54" s="6">
        <f t="shared" si="4"/>
        <v>1000</v>
      </c>
    </row>
    <row r="55" spans="1:13" x14ac:dyDescent="0.3">
      <c r="A55" s="3">
        <v>1002</v>
      </c>
      <c r="B55" s="3" t="str">
        <f t="shared" si="1"/>
        <v>ORD0055</v>
      </c>
      <c r="C55" s="3" t="s">
        <v>28</v>
      </c>
      <c r="D55" s="3" t="s">
        <v>33</v>
      </c>
      <c r="E55" s="3" t="str">
        <f t="shared" si="2"/>
        <v>Female</v>
      </c>
      <c r="F55" s="4">
        <v>44972</v>
      </c>
      <c r="G55" s="4" t="str">
        <f t="shared" si="0"/>
        <v>Feb</v>
      </c>
      <c r="H55" s="3" t="s">
        <v>14</v>
      </c>
      <c r="I55" s="3">
        <v>2</v>
      </c>
      <c r="J55" s="3">
        <v>500</v>
      </c>
      <c r="K55" s="3" t="s">
        <v>15</v>
      </c>
      <c r="L55" s="5" t="str">
        <f t="shared" si="3"/>
        <v>India</v>
      </c>
      <c r="M55" s="6">
        <f t="shared" si="4"/>
        <v>1000</v>
      </c>
    </row>
    <row r="56" spans="1:13" x14ac:dyDescent="0.3">
      <c r="A56" s="3">
        <v>1002</v>
      </c>
      <c r="B56" s="3" t="str">
        <f t="shared" si="1"/>
        <v>ORD0056</v>
      </c>
      <c r="C56" s="3" t="s">
        <v>34</v>
      </c>
      <c r="D56" s="3" t="s">
        <v>17</v>
      </c>
      <c r="E56" s="3" t="str">
        <f t="shared" si="2"/>
        <v>Male</v>
      </c>
      <c r="F56" s="4">
        <v>44972</v>
      </c>
      <c r="G56" s="4" t="str">
        <f t="shared" si="0"/>
        <v>Feb</v>
      </c>
      <c r="H56" s="3" t="s">
        <v>14</v>
      </c>
      <c r="I56" s="3">
        <v>2</v>
      </c>
      <c r="J56" s="3">
        <v>500</v>
      </c>
      <c r="K56" s="3" t="s">
        <v>26</v>
      </c>
      <c r="L56" s="5" t="str">
        <f t="shared" si="3"/>
        <v>Canada</v>
      </c>
      <c r="M56" s="6">
        <f t="shared" si="4"/>
        <v>1000</v>
      </c>
    </row>
    <row r="57" spans="1:13" x14ac:dyDescent="0.3">
      <c r="A57" s="3">
        <v>1003</v>
      </c>
      <c r="B57" s="3" t="str">
        <f t="shared" si="1"/>
        <v>ORD0057</v>
      </c>
      <c r="C57" s="3" t="s">
        <v>28</v>
      </c>
      <c r="D57" s="3" t="s">
        <v>17</v>
      </c>
      <c r="E57" s="3" t="str">
        <f t="shared" si="2"/>
        <v>Male</v>
      </c>
      <c r="F57" s="4">
        <v>44995</v>
      </c>
      <c r="G57" s="4" t="str">
        <f t="shared" si="0"/>
        <v>Mar</v>
      </c>
      <c r="H57" s="3" t="s">
        <v>21</v>
      </c>
      <c r="I57" s="3">
        <v>1</v>
      </c>
      <c r="J57" s="3">
        <v>700</v>
      </c>
      <c r="K57" s="3" t="s">
        <v>27</v>
      </c>
      <c r="L57" s="5" t="str">
        <f t="shared" si="3"/>
        <v>Uk</v>
      </c>
      <c r="M57" s="6">
        <f t="shared" si="4"/>
        <v>700</v>
      </c>
    </row>
    <row r="58" spans="1:13" x14ac:dyDescent="0.3">
      <c r="A58" s="3"/>
      <c r="B58" s="3" t="str">
        <f t="shared" si="1"/>
        <v>ORD0058</v>
      </c>
      <c r="C58" s="3" t="s">
        <v>8</v>
      </c>
      <c r="D58" s="3" t="s">
        <v>9</v>
      </c>
      <c r="E58" s="3" t="str">
        <f t="shared" si="2"/>
        <v>Female</v>
      </c>
      <c r="F58" s="4">
        <v>44927</v>
      </c>
      <c r="G58" s="4" t="str">
        <f t="shared" si="0"/>
        <v>Jan</v>
      </c>
      <c r="H58" s="3" t="s">
        <v>21</v>
      </c>
      <c r="I58" s="3">
        <v>1</v>
      </c>
      <c r="J58" s="3">
        <v>700</v>
      </c>
      <c r="K58" s="3" t="s">
        <v>26</v>
      </c>
      <c r="L58" s="5" t="str">
        <f t="shared" si="3"/>
        <v>Canada</v>
      </c>
      <c r="M58" s="6">
        <f t="shared" si="4"/>
        <v>700</v>
      </c>
    </row>
    <row r="59" spans="1:13" x14ac:dyDescent="0.3">
      <c r="A59" s="3">
        <v>1001</v>
      </c>
      <c r="B59" s="3" t="str">
        <f t="shared" si="1"/>
        <v>ORD0059</v>
      </c>
      <c r="C59" s="3" t="s">
        <v>29</v>
      </c>
      <c r="D59" s="3" t="s">
        <v>17</v>
      </c>
      <c r="E59" s="3" t="str">
        <f t="shared" si="2"/>
        <v>Male</v>
      </c>
      <c r="F59" s="4">
        <v>44941</v>
      </c>
      <c r="G59" s="4" t="str">
        <f t="shared" si="0"/>
        <v>Jan</v>
      </c>
      <c r="H59" s="3" t="s">
        <v>10</v>
      </c>
      <c r="I59" s="3">
        <v>1</v>
      </c>
      <c r="J59" s="3">
        <v>1000</v>
      </c>
      <c r="K59" s="3" t="s">
        <v>22</v>
      </c>
      <c r="L59" s="5" t="str">
        <f t="shared" si="3"/>
        <v>Uk</v>
      </c>
      <c r="M59" s="6">
        <f t="shared" si="4"/>
        <v>1000</v>
      </c>
    </row>
    <row r="60" spans="1:13" x14ac:dyDescent="0.3">
      <c r="A60" s="3">
        <v>1002</v>
      </c>
      <c r="B60" s="3" t="str">
        <f t="shared" si="1"/>
        <v>ORD0060</v>
      </c>
      <c r="C60" s="3" t="s">
        <v>34</v>
      </c>
      <c r="D60" s="3" t="s">
        <v>30</v>
      </c>
      <c r="E60" s="3" t="str">
        <f t="shared" si="2"/>
        <v>Male</v>
      </c>
      <c r="F60" s="4">
        <v>44972</v>
      </c>
      <c r="G60" s="4" t="str">
        <f t="shared" si="0"/>
        <v>Feb</v>
      </c>
      <c r="H60" s="3" t="s">
        <v>14</v>
      </c>
      <c r="I60" s="3">
        <v>2</v>
      </c>
      <c r="J60" s="3">
        <v>500</v>
      </c>
      <c r="K60" s="3" t="s">
        <v>27</v>
      </c>
      <c r="L60" s="5" t="str">
        <f t="shared" si="3"/>
        <v>Uk</v>
      </c>
      <c r="M60" s="6">
        <f t="shared" si="4"/>
        <v>1000</v>
      </c>
    </row>
    <row r="61" spans="1:13" x14ac:dyDescent="0.3">
      <c r="A61" s="3">
        <v>1002</v>
      </c>
      <c r="B61" s="3" t="str">
        <f t="shared" si="1"/>
        <v>ORD0061</v>
      </c>
      <c r="C61" s="3" t="s">
        <v>34</v>
      </c>
      <c r="D61" s="3" t="s">
        <v>9</v>
      </c>
      <c r="E61" s="3" t="str">
        <f t="shared" si="2"/>
        <v>Female</v>
      </c>
      <c r="F61" s="4">
        <v>44972</v>
      </c>
      <c r="G61" s="4" t="str">
        <f t="shared" si="0"/>
        <v>Feb</v>
      </c>
      <c r="H61" s="3" t="s">
        <v>14</v>
      </c>
      <c r="I61" s="3">
        <v>2</v>
      </c>
      <c r="J61" s="3">
        <v>500</v>
      </c>
      <c r="K61" s="3" t="s">
        <v>23</v>
      </c>
      <c r="L61" s="5" t="str">
        <f t="shared" si="3"/>
        <v>Australia</v>
      </c>
      <c r="M61" s="6">
        <f t="shared" si="4"/>
        <v>1000</v>
      </c>
    </row>
    <row r="62" spans="1:13" x14ac:dyDescent="0.3">
      <c r="A62" s="3">
        <v>1003</v>
      </c>
      <c r="B62" s="3" t="str">
        <f t="shared" si="1"/>
        <v>ORD0062</v>
      </c>
      <c r="C62" s="3" t="s">
        <v>8</v>
      </c>
      <c r="D62" s="3" t="s">
        <v>33</v>
      </c>
      <c r="E62" s="3" t="str">
        <f t="shared" si="2"/>
        <v>Female</v>
      </c>
      <c r="F62" s="4">
        <v>44995</v>
      </c>
      <c r="G62" s="4" t="str">
        <f t="shared" si="0"/>
        <v>Mar</v>
      </c>
      <c r="H62" s="3" t="s">
        <v>21</v>
      </c>
      <c r="I62" s="3">
        <v>1</v>
      </c>
      <c r="J62" s="3">
        <v>700</v>
      </c>
      <c r="K62" s="3" t="s">
        <v>18</v>
      </c>
      <c r="L62" s="5" t="str">
        <f t="shared" si="3"/>
        <v>Usa</v>
      </c>
      <c r="M62" s="6">
        <f t="shared" si="4"/>
        <v>700</v>
      </c>
    </row>
    <row r="63" spans="1:13" x14ac:dyDescent="0.3">
      <c r="A63" s="3"/>
      <c r="B63" s="3" t="str">
        <f t="shared" si="1"/>
        <v>ORD0063</v>
      </c>
      <c r="C63" s="3" t="s">
        <v>31</v>
      </c>
      <c r="D63" s="3" t="s">
        <v>33</v>
      </c>
      <c r="E63" s="3" t="str">
        <f t="shared" si="2"/>
        <v>Female</v>
      </c>
      <c r="F63" s="4">
        <v>44927</v>
      </c>
      <c r="G63" s="4" t="str">
        <f t="shared" si="0"/>
        <v>Jan</v>
      </c>
      <c r="H63" s="3" t="s">
        <v>21</v>
      </c>
      <c r="I63" s="3">
        <v>1</v>
      </c>
      <c r="J63" s="3">
        <v>700</v>
      </c>
      <c r="K63" s="3" t="s">
        <v>23</v>
      </c>
      <c r="L63" s="5" t="str">
        <f t="shared" si="3"/>
        <v>Australia</v>
      </c>
      <c r="M63" s="6">
        <f t="shared" si="4"/>
        <v>700</v>
      </c>
    </row>
    <row r="64" spans="1:13" x14ac:dyDescent="0.3">
      <c r="A64" s="3">
        <v>1001</v>
      </c>
      <c r="B64" s="3" t="str">
        <f t="shared" si="1"/>
        <v>ORD0064</v>
      </c>
      <c r="C64" s="3" t="s">
        <v>8</v>
      </c>
      <c r="D64" s="3" t="s">
        <v>30</v>
      </c>
      <c r="E64" s="3" t="str">
        <f t="shared" si="2"/>
        <v>Male</v>
      </c>
      <c r="F64" s="4">
        <v>44941</v>
      </c>
      <c r="G64" s="4" t="str">
        <f t="shared" si="0"/>
        <v>Jan</v>
      </c>
      <c r="H64" s="3" t="s">
        <v>10</v>
      </c>
      <c r="I64" s="3">
        <v>1</v>
      </c>
      <c r="J64" s="3">
        <v>1000</v>
      </c>
      <c r="K64" s="3" t="s">
        <v>26</v>
      </c>
      <c r="L64" s="5" t="str">
        <f t="shared" si="3"/>
        <v>Canada</v>
      </c>
      <c r="M64" s="6">
        <f t="shared" si="4"/>
        <v>1000</v>
      </c>
    </row>
    <row r="65" spans="1:13" x14ac:dyDescent="0.3">
      <c r="A65" s="3">
        <v>1002</v>
      </c>
      <c r="B65" s="3" t="str">
        <f t="shared" si="1"/>
        <v>ORD0065</v>
      </c>
      <c r="C65" s="3" t="s">
        <v>29</v>
      </c>
      <c r="D65" s="3" t="s">
        <v>13</v>
      </c>
      <c r="E65" s="3" t="str">
        <f t="shared" si="2"/>
        <v>Female</v>
      </c>
      <c r="F65" s="4">
        <v>44972</v>
      </c>
      <c r="G65" s="4" t="str">
        <f t="shared" si="0"/>
        <v>Feb</v>
      </c>
      <c r="H65" s="3" t="s">
        <v>14</v>
      </c>
      <c r="I65" s="3">
        <v>2</v>
      </c>
      <c r="J65" s="3">
        <v>500</v>
      </c>
      <c r="K65" s="3" t="s">
        <v>22</v>
      </c>
      <c r="L65" s="5" t="str">
        <f t="shared" si="3"/>
        <v>Uk</v>
      </c>
      <c r="M65" s="6">
        <f t="shared" si="4"/>
        <v>1000</v>
      </c>
    </row>
    <row r="66" spans="1:13" x14ac:dyDescent="0.3">
      <c r="A66" s="3">
        <v>1002</v>
      </c>
      <c r="B66" s="3" t="str">
        <f t="shared" si="1"/>
        <v>ORD0066</v>
      </c>
      <c r="C66" s="3" t="s">
        <v>31</v>
      </c>
      <c r="D66" s="3" t="s">
        <v>13</v>
      </c>
      <c r="E66" s="3" t="str">
        <f t="shared" si="2"/>
        <v>Female</v>
      </c>
      <c r="F66" s="4">
        <v>44972</v>
      </c>
      <c r="G66" s="4" t="str">
        <f t="shared" ref="G66:G92" si="5">TEXT(F66, "MMM")</f>
        <v>Feb</v>
      </c>
      <c r="H66" s="3" t="s">
        <v>14</v>
      </c>
      <c r="I66" s="3">
        <v>2</v>
      </c>
      <c r="J66" s="3">
        <v>500</v>
      </c>
      <c r="K66" s="3" t="s">
        <v>18</v>
      </c>
      <c r="L66" s="5" t="str">
        <f t="shared" si="3"/>
        <v>Usa</v>
      </c>
      <c r="M66" s="6">
        <f t="shared" si="4"/>
        <v>1000</v>
      </c>
    </row>
    <row r="67" spans="1:13" x14ac:dyDescent="0.3">
      <c r="A67" s="3">
        <v>1003</v>
      </c>
      <c r="B67" s="3" t="str">
        <f t="shared" ref="B67:B93" si="6" xml:space="preserve"> "ORD" &amp; TEXT(ROW(), "0000")</f>
        <v>ORD0067</v>
      </c>
      <c r="C67" s="3" t="s">
        <v>19</v>
      </c>
      <c r="D67" s="3" t="s">
        <v>24</v>
      </c>
      <c r="E67" s="3" t="str">
        <f t="shared" ref="E67:E93" si="7">IF(OR(LOWER(D67)="m", LOWER(D67)="male"), "Male", "Female")</f>
        <v>Male</v>
      </c>
      <c r="F67" s="4">
        <v>44995</v>
      </c>
      <c r="G67" s="4" t="str">
        <f t="shared" si="5"/>
        <v>Mar</v>
      </c>
      <c r="H67" s="3" t="s">
        <v>21</v>
      </c>
      <c r="I67" s="3">
        <v>1</v>
      </c>
      <c r="J67" s="3">
        <v>700</v>
      </c>
      <c r="K67" s="3" t="s">
        <v>26</v>
      </c>
      <c r="L67" s="5" t="str">
        <f t="shared" ref="L67:L93" si="8">PROPER(K67)</f>
        <v>Canada</v>
      </c>
      <c r="M67" s="6">
        <f t="shared" ref="M67:M93" si="9">I67*J67</f>
        <v>700</v>
      </c>
    </row>
    <row r="68" spans="1:13" x14ac:dyDescent="0.3">
      <c r="A68" s="3"/>
      <c r="B68" s="3" t="str">
        <f t="shared" si="6"/>
        <v>ORD0068</v>
      </c>
      <c r="C68" s="3" t="s">
        <v>32</v>
      </c>
      <c r="D68" s="3" t="s">
        <v>24</v>
      </c>
      <c r="E68" s="3" t="str">
        <f t="shared" si="7"/>
        <v>Male</v>
      </c>
      <c r="F68" s="4">
        <v>44927</v>
      </c>
      <c r="G68" s="4" t="str">
        <f t="shared" si="5"/>
        <v>Jan</v>
      </c>
      <c r="H68" s="3" t="s">
        <v>21</v>
      </c>
      <c r="I68" s="3">
        <v>1</v>
      </c>
      <c r="J68" s="3">
        <v>700</v>
      </c>
      <c r="K68" s="3" t="s">
        <v>27</v>
      </c>
      <c r="L68" s="5" t="str">
        <f t="shared" si="8"/>
        <v>Uk</v>
      </c>
      <c r="M68" s="6">
        <f t="shared" si="9"/>
        <v>700</v>
      </c>
    </row>
    <row r="69" spans="1:13" x14ac:dyDescent="0.3">
      <c r="A69" s="3">
        <v>1001</v>
      </c>
      <c r="B69" s="3" t="str">
        <f t="shared" si="6"/>
        <v>ORD0069</v>
      </c>
      <c r="C69" s="3" t="s">
        <v>16</v>
      </c>
      <c r="D69" s="3" t="s">
        <v>33</v>
      </c>
      <c r="E69" s="3" t="str">
        <f t="shared" si="7"/>
        <v>Female</v>
      </c>
      <c r="F69" s="4">
        <v>44941</v>
      </c>
      <c r="G69" s="4" t="str">
        <f t="shared" si="5"/>
        <v>Jan</v>
      </c>
      <c r="H69" s="3" t="s">
        <v>10</v>
      </c>
      <c r="I69" s="3">
        <v>1</v>
      </c>
      <c r="J69" s="3">
        <v>1000</v>
      </c>
      <c r="K69" s="3" t="s">
        <v>23</v>
      </c>
      <c r="L69" s="5" t="str">
        <f t="shared" si="8"/>
        <v>Australia</v>
      </c>
      <c r="M69" s="6">
        <f t="shared" si="9"/>
        <v>1000</v>
      </c>
    </row>
    <row r="70" spans="1:13" x14ac:dyDescent="0.3">
      <c r="A70" s="3">
        <v>1002</v>
      </c>
      <c r="B70" s="3" t="str">
        <f t="shared" si="6"/>
        <v>ORD0070</v>
      </c>
      <c r="C70" s="3" t="s">
        <v>28</v>
      </c>
      <c r="D70" s="3" t="s">
        <v>9</v>
      </c>
      <c r="E70" s="3" t="str">
        <f t="shared" si="7"/>
        <v>Female</v>
      </c>
      <c r="F70" s="4">
        <v>44927</v>
      </c>
      <c r="G70" s="4" t="str">
        <f t="shared" si="5"/>
        <v>Jan</v>
      </c>
      <c r="H70" s="3" t="s">
        <v>14</v>
      </c>
      <c r="I70" s="3">
        <v>1</v>
      </c>
      <c r="J70" s="3">
        <v>500</v>
      </c>
      <c r="K70" s="3" t="s">
        <v>23</v>
      </c>
      <c r="L70" s="5" t="str">
        <f t="shared" si="8"/>
        <v>Australia</v>
      </c>
      <c r="M70" s="6">
        <f t="shared" si="9"/>
        <v>500</v>
      </c>
    </row>
    <row r="71" spans="1:13" x14ac:dyDescent="0.3">
      <c r="A71" s="3">
        <v>1002</v>
      </c>
      <c r="B71" s="3" t="str">
        <f t="shared" si="6"/>
        <v>ORD0071</v>
      </c>
      <c r="C71" s="3" t="s">
        <v>31</v>
      </c>
      <c r="D71" s="3" t="s">
        <v>33</v>
      </c>
      <c r="E71" s="3" t="str">
        <f t="shared" si="7"/>
        <v>Female</v>
      </c>
      <c r="F71" s="4">
        <v>44972</v>
      </c>
      <c r="G71" s="4" t="str">
        <f t="shared" si="5"/>
        <v>Feb</v>
      </c>
      <c r="H71" s="3" t="s">
        <v>14</v>
      </c>
      <c r="I71" s="3">
        <v>2</v>
      </c>
      <c r="J71" s="3">
        <v>500</v>
      </c>
      <c r="K71" s="3" t="s">
        <v>11</v>
      </c>
      <c r="L71" s="5" t="str">
        <f t="shared" si="8"/>
        <v>Usa</v>
      </c>
      <c r="M71" s="6">
        <f t="shared" si="9"/>
        <v>1000</v>
      </c>
    </row>
    <row r="72" spans="1:13" x14ac:dyDescent="0.3">
      <c r="A72" s="3">
        <v>1003</v>
      </c>
      <c r="B72" s="3" t="str">
        <f t="shared" si="6"/>
        <v>ORD0072</v>
      </c>
      <c r="C72" s="3" t="s">
        <v>16</v>
      </c>
      <c r="D72" s="3" t="s">
        <v>17</v>
      </c>
      <c r="E72" s="3" t="str">
        <f t="shared" si="7"/>
        <v>Male</v>
      </c>
      <c r="F72" s="4">
        <v>44995</v>
      </c>
      <c r="G72" s="4" t="str">
        <f t="shared" si="5"/>
        <v>Mar</v>
      </c>
      <c r="H72" s="3" t="s">
        <v>21</v>
      </c>
      <c r="I72" s="3">
        <v>1</v>
      </c>
      <c r="J72" s="3">
        <v>700</v>
      </c>
      <c r="K72" s="3" t="s">
        <v>15</v>
      </c>
      <c r="L72" s="5" t="str">
        <f t="shared" si="8"/>
        <v>India</v>
      </c>
      <c r="M72" s="6">
        <f t="shared" si="9"/>
        <v>700</v>
      </c>
    </row>
    <row r="73" spans="1:13" x14ac:dyDescent="0.3">
      <c r="A73" s="3"/>
      <c r="B73" s="3" t="str">
        <f t="shared" si="6"/>
        <v>ORD0073</v>
      </c>
      <c r="C73" s="3" t="s">
        <v>12</v>
      </c>
      <c r="D73" s="3" t="s">
        <v>17</v>
      </c>
      <c r="E73" s="3" t="str">
        <f t="shared" si="7"/>
        <v>Male</v>
      </c>
      <c r="F73" s="4">
        <v>44927</v>
      </c>
      <c r="G73" s="4" t="str">
        <f t="shared" si="5"/>
        <v>Jan</v>
      </c>
      <c r="H73" s="3" t="s">
        <v>21</v>
      </c>
      <c r="I73" s="3">
        <v>1</v>
      </c>
      <c r="J73" s="3">
        <v>700</v>
      </c>
      <c r="K73" s="3" t="s">
        <v>23</v>
      </c>
      <c r="L73" s="5" t="str">
        <f t="shared" si="8"/>
        <v>Australia</v>
      </c>
      <c r="M73" s="6">
        <f t="shared" si="9"/>
        <v>700</v>
      </c>
    </row>
    <row r="74" spans="1:13" x14ac:dyDescent="0.3">
      <c r="A74" s="3">
        <v>1001</v>
      </c>
      <c r="B74" s="3" t="str">
        <f t="shared" si="6"/>
        <v>ORD0074</v>
      </c>
      <c r="C74" s="3" t="s">
        <v>25</v>
      </c>
      <c r="D74" s="3" t="s">
        <v>33</v>
      </c>
      <c r="E74" s="3" t="str">
        <f t="shared" si="7"/>
        <v>Female</v>
      </c>
      <c r="F74" s="4">
        <v>44941</v>
      </c>
      <c r="G74" s="4" t="str">
        <f t="shared" si="5"/>
        <v>Jan</v>
      </c>
      <c r="H74" s="3" t="s">
        <v>10</v>
      </c>
      <c r="I74" s="3">
        <v>1</v>
      </c>
      <c r="J74" s="3">
        <v>1000</v>
      </c>
      <c r="K74" s="3" t="s">
        <v>15</v>
      </c>
      <c r="L74" s="5" t="str">
        <f t="shared" si="8"/>
        <v>India</v>
      </c>
      <c r="M74" s="6">
        <f t="shared" si="9"/>
        <v>1000</v>
      </c>
    </row>
    <row r="75" spans="1:13" x14ac:dyDescent="0.3">
      <c r="A75" s="3">
        <v>1002</v>
      </c>
      <c r="B75" s="3" t="str">
        <f t="shared" si="6"/>
        <v>ORD0075</v>
      </c>
      <c r="C75" s="3" t="s">
        <v>32</v>
      </c>
      <c r="D75" s="3" t="s">
        <v>33</v>
      </c>
      <c r="E75" s="3" t="str">
        <f t="shared" si="7"/>
        <v>Female</v>
      </c>
      <c r="F75" s="4">
        <v>44972</v>
      </c>
      <c r="G75" s="4" t="str">
        <f t="shared" si="5"/>
        <v>Feb</v>
      </c>
      <c r="H75" s="3" t="s">
        <v>14</v>
      </c>
      <c r="I75" s="3">
        <v>2</v>
      </c>
      <c r="J75" s="3">
        <v>500</v>
      </c>
      <c r="K75" s="3" t="s">
        <v>15</v>
      </c>
      <c r="L75" s="5" t="str">
        <f t="shared" si="8"/>
        <v>India</v>
      </c>
      <c r="M75" s="6">
        <f t="shared" si="9"/>
        <v>1000</v>
      </c>
    </row>
    <row r="76" spans="1:13" x14ac:dyDescent="0.3">
      <c r="A76" s="3">
        <v>1002</v>
      </c>
      <c r="B76" s="3" t="str">
        <f t="shared" si="6"/>
        <v>ORD0076</v>
      </c>
      <c r="C76" s="3" t="s">
        <v>29</v>
      </c>
      <c r="D76" s="3" t="s">
        <v>30</v>
      </c>
      <c r="E76" s="3" t="str">
        <f t="shared" si="7"/>
        <v>Male</v>
      </c>
      <c r="F76" s="4">
        <v>44972</v>
      </c>
      <c r="G76" s="4" t="str">
        <f t="shared" si="5"/>
        <v>Feb</v>
      </c>
      <c r="H76" s="3" t="s">
        <v>14</v>
      </c>
      <c r="I76" s="3">
        <v>2</v>
      </c>
      <c r="J76" s="3">
        <v>500</v>
      </c>
      <c r="K76" s="3" t="s">
        <v>22</v>
      </c>
      <c r="L76" s="5" t="str">
        <f t="shared" si="8"/>
        <v>Uk</v>
      </c>
      <c r="M76" s="6">
        <f t="shared" si="9"/>
        <v>1000</v>
      </c>
    </row>
    <row r="77" spans="1:13" x14ac:dyDescent="0.3">
      <c r="A77" s="3">
        <v>1003</v>
      </c>
      <c r="B77" s="3" t="str">
        <f t="shared" si="6"/>
        <v>ORD0077</v>
      </c>
      <c r="C77" s="3" t="s">
        <v>32</v>
      </c>
      <c r="D77" s="3" t="s">
        <v>13</v>
      </c>
      <c r="E77" s="3" t="str">
        <f t="shared" si="7"/>
        <v>Female</v>
      </c>
      <c r="F77" s="4">
        <v>44995</v>
      </c>
      <c r="G77" s="4" t="str">
        <f t="shared" si="5"/>
        <v>Mar</v>
      </c>
      <c r="H77" s="3" t="s">
        <v>21</v>
      </c>
      <c r="I77" s="3">
        <v>1</v>
      </c>
      <c r="J77" s="3">
        <v>700</v>
      </c>
      <c r="K77" s="3" t="s">
        <v>18</v>
      </c>
      <c r="L77" s="5" t="str">
        <f t="shared" si="8"/>
        <v>Usa</v>
      </c>
      <c r="M77" s="6">
        <f t="shared" si="9"/>
        <v>700</v>
      </c>
    </row>
    <row r="78" spans="1:13" x14ac:dyDescent="0.3">
      <c r="A78" s="3"/>
      <c r="B78" s="3" t="str">
        <f t="shared" si="6"/>
        <v>ORD0078</v>
      </c>
      <c r="C78" s="3" t="s">
        <v>12</v>
      </c>
      <c r="D78" s="3" t="s">
        <v>33</v>
      </c>
      <c r="E78" s="3" t="str">
        <f t="shared" si="7"/>
        <v>Female</v>
      </c>
      <c r="F78" s="4">
        <v>44927</v>
      </c>
      <c r="G78" s="4" t="str">
        <f t="shared" si="5"/>
        <v>Jan</v>
      </c>
      <c r="H78" s="3" t="s">
        <v>21</v>
      </c>
      <c r="I78" s="3">
        <v>1</v>
      </c>
      <c r="J78" s="3">
        <v>700</v>
      </c>
      <c r="K78" s="3" t="s">
        <v>23</v>
      </c>
      <c r="L78" s="5" t="str">
        <f t="shared" si="8"/>
        <v>Australia</v>
      </c>
      <c r="M78" s="6">
        <f t="shared" si="9"/>
        <v>700</v>
      </c>
    </row>
    <row r="79" spans="1:13" x14ac:dyDescent="0.3">
      <c r="A79" s="3">
        <v>1001</v>
      </c>
      <c r="B79" s="3" t="str">
        <f t="shared" si="6"/>
        <v>ORD0079</v>
      </c>
      <c r="C79" s="3" t="s">
        <v>8</v>
      </c>
      <c r="D79" s="3" t="s">
        <v>24</v>
      </c>
      <c r="E79" s="3" t="str">
        <f t="shared" si="7"/>
        <v>Male</v>
      </c>
      <c r="F79" s="4">
        <v>44941</v>
      </c>
      <c r="G79" s="4" t="str">
        <f t="shared" si="5"/>
        <v>Jan</v>
      </c>
      <c r="H79" s="3" t="s">
        <v>10</v>
      </c>
      <c r="I79" s="3">
        <v>1</v>
      </c>
      <c r="J79" s="3">
        <v>1000</v>
      </c>
      <c r="K79" s="3" t="s">
        <v>22</v>
      </c>
      <c r="L79" s="5" t="str">
        <f t="shared" si="8"/>
        <v>Uk</v>
      </c>
      <c r="M79" s="6">
        <f t="shared" si="9"/>
        <v>1000</v>
      </c>
    </row>
    <row r="80" spans="1:13" x14ac:dyDescent="0.3">
      <c r="A80" s="3">
        <v>1002</v>
      </c>
      <c r="B80" s="3" t="str">
        <f t="shared" si="6"/>
        <v>ORD0080</v>
      </c>
      <c r="C80" s="3" t="s">
        <v>12</v>
      </c>
      <c r="D80" s="3" t="s">
        <v>33</v>
      </c>
      <c r="E80" s="3" t="str">
        <f t="shared" si="7"/>
        <v>Female</v>
      </c>
      <c r="F80" s="4">
        <v>44972</v>
      </c>
      <c r="G80" s="4" t="str">
        <f t="shared" si="5"/>
        <v>Feb</v>
      </c>
      <c r="H80" s="3" t="s">
        <v>14</v>
      </c>
      <c r="I80" s="3">
        <v>2</v>
      </c>
      <c r="J80" s="3">
        <v>500</v>
      </c>
      <c r="K80" s="3" t="s">
        <v>18</v>
      </c>
      <c r="L80" s="5" t="str">
        <f t="shared" si="8"/>
        <v>Usa</v>
      </c>
      <c r="M80" s="6">
        <f t="shared" si="9"/>
        <v>1000</v>
      </c>
    </row>
    <row r="81" spans="1:13" x14ac:dyDescent="0.3">
      <c r="A81" s="3">
        <v>1002</v>
      </c>
      <c r="B81" s="3" t="str">
        <f t="shared" si="6"/>
        <v>ORD0081</v>
      </c>
      <c r="C81" s="3" t="s">
        <v>19</v>
      </c>
      <c r="D81" s="3" t="s">
        <v>9</v>
      </c>
      <c r="E81" s="3" t="str">
        <f t="shared" si="7"/>
        <v>Female</v>
      </c>
      <c r="F81" s="4">
        <v>44972</v>
      </c>
      <c r="G81" s="4" t="str">
        <f t="shared" si="5"/>
        <v>Feb</v>
      </c>
      <c r="H81" s="3" t="s">
        <v>14</v>
      </c>
      <c r="I81" s="3">
        <v>2</v>
      </c>
      <c r="J81" s="3">
        <v>500</v>
      </c>
      <c r="K81" s="3" t="s">
        <v>18</v>
      </c>
      <c r="L81" s="5" t="str">
        <f t="shared" si="8"/>
        <v>Usa</v>
      </c>
      <c r="M81" s="6">
        <f t="shared" si="9"/>
        <v>1000</v>
      </c>
    </row>
    <row r="82" spans="1:13" x14ac:dyDescent="0.3">
      <c r="A82" s="3">
        <v>1003</v>
      </c>
      <c r="B82" s="3" t="str">
        <f t="shared" si="6"/>
        <v>ORD0082</v>
      </c>
      <c r="C82" s="3" t="s">
        <v>16</v>
      </c>
      <c r="D82" s="3" t="s">
        <v>24</v>
      </c>
      <c r="E82" s="3" t="str">
        <f t="shared" si="7"/>
        <v>Male</v>
      </c>
      <c r="F82" s="4">
        <v>44927</v>
      </c>
      <c r="G82" s="4" t="str">
        <f t="shared" si="5"/>
        <v>Jan</v>
      </c>
      <c r="H82" s="3" t="s">
        <v>21</v>
      </c>
      <c r="I82" s="3">
        <v>1</v>
      </c>
      <c r="J82" s="3">
        <v>700</v>
      </c>
      <c r="K82" s="3" t="s">
        <v>27</v>
      </c>
      <c r="L82" s="5" t="str">
        <f t="shared" si="8"/>
        <v>Uk</v>
      </c>
      <c r="M82" s="6">
        <f t="shared" si="9"/>
        <v>700</v>
      </c>
    </row>
    <row r="83" spans="1:13" x14ac:dyDescent="0.3">
      <c r="A83" s="3"/>
      <c r="B83" s="3" t="str">
        <f t="shared" si="6"/>
        <v>ORD0083</v>
      </c>
      <c r="C83" s="3" t="s">
        <v>29</v>
      </c>
      <c r="D83" s="3" t="s">
        <v>13</v>
      </c>
      <c r="E83" s="3" t="str">
        <f t="shared" si="7"/>
        <v>Female</v>
      </c>
      <c r="F83" s="4">
        <v>44927</v>
      </c>
      <c r="G83" s="4" t="str">
        <f t="shared" si="5"/>
        <v>Jan</v>
      </c>
      <c r="H83" s="3" t="s">
        <v>21</v>
      </c>
      <c r="I83" s="3">
        <v>1</v>
      </c>
      <c r="J83" s="3">
        <v>700</v>
      </c>
      <c r="K83" s="3" t="s">
        <v>11</v>
      </c>
      <c r="L83" s="5" t="str">
        <f t="shared" si="8"/>
        <v>Usa</v>
      </c>
      <c r="M83" s="6">
        <f t="shared" si="9"/>
        <v>700</v>
      </c>
    </row>
    <row r="84" spans="1:13" x14ac:dyDescent="0.3">
      <c r="A84" s="3">
        <v>1002</v>
      </c>
      <c r="B84" s="3" t="str">
        <f t="shared" si="6"/>
        <v>ORD0084</v>
      </c>
      <c r="C84" s="3" t="s">
        <v>16</v>
      </c>
      <c r="D84" s="3" t="s">
        <v>24</v>
      </c>
      <c r="E84" s="3" t="str">
        <f t="shared" si="7"/>
        <v>Male</v>
      </c>
      <c r="F84" s="4">
        <v>44972</v>
      </c>
      <c r="G84" s="4" t="str">
        <f t="shared" si="5"/>
        <v>Feb</v>
      </c>
      <c r="H84" s="3" t="s">
        <v>14</v>
      </c>
      <c r="I84" s="3">
        <v>2</v>
      </c>
      <c r="J84" s="3">
        <v>500</v>
      </c>
      <c r="K84" s="3" t="s">
        <v>15</v>
      </c>
      <c r="L84" s="5" t="str">
        <f t="shared" si="8"/>
        <v>India</v>
      </c>
      <c r="M84" s="6">
        <f t="shared" si="9"/>
        <v>1000</v>
      </c>
    </row>
    <row r="85" spans="1:13" x14ac:dyDescent="0.3">
      <c r="A85" s="3">
        <v>1002</v>
      </c>
      <c r="B85" s="3" t="str">
        <f t="shared" si="6"/>
        <v>ORD0085</v>
      </c>
      <c r="C85" s="3" t="s">
        <v>16</v>
      </c>
      <c r="D85" s="3" t="s">
        <v>13</v>
      </c>
      <c r="E85" s="3" t="str">
        <f t="shared" si="7"/>
        <v>Female</v>
      </c>
      <c r="F85" s="4">
        <v>44972</v>
      </c>
      <c r="G85" s="4" t="str">
        <f t="shared" si="5"/>
        <v>Feb</v>
      </c>
      <c r="H85" s="3" t="s">
        <v>14</v>
      </c>
      <c r="I85" s="3">
        <v>1</v>
      </c>
      <c r="J85" s="3">
        <v>500</v>
      </c>
      <c r="K85" s="3" t="s">
        <v>23</v>
      </c>
      <c r="L85" s="5" t="str">
        <f t="shared" si="8"/>
        <v>Australia</v>
      </c>
      <c r="M85" s="6">
        <f t="shared" si="9"/>
        <v>500</v>
      </c>
    </row>
    <row r="86" spans="1:13" x14ac:dyDescent="0.3">
      <c r="A86" s="3">
        <v>1003</v>
      </c>
      <c r="B86" s="3" t="str">
        <f t="shared" si="6"/>
        <v>ORD0086</v>
      </c>
      <c r="C86" s="3" t="s">
        <v>29</v>
      </c>
      <c r="D86" s="3" t="s">
        <v>33</v>
      </c>
      <c r="E86" s="3" t="str">
        <f t="shared" si="7"/>
        <v>Female</v>
      </c>
      <c r="F86" s="4">
        <v>44995</v>
      </c>
      <c r="G86" s="4" t="str">
        <f t="shared" si="5"/>
        <v>Mar</v>
      </c>
      <c r="H86" s="3" t="s">
        <v>21</v>
      </c>
      <c r="I86" s="3">
        <v>1</v>
      </c>
      <c r="J86" s="3">
        <v>700</v>
      </c>
      <c r="K86" s="3" t="s">
        <v>18</v>
      </c>
      <c r="L86" s="5" t="str">
        <f t="shared" si="8"/>
        <v>Usa</v>
      </c>
      <c r="M86" s="6">
        <f t="shared" si="9"/>
        <v>700</v>
      </c>
    </row>
    <row r="87" spans="1:13" x14ac:dyDescent="0.3">
      <c r="A87" s="3"/>
      <c r="B87" s="3" t="str">
        <f t="shared" si="6"/>
        <v>ORD0087</v>
      </c>
      <c r="C87" s="3" t="s">
        <v>12</v>
      </c>
      <c r="D87" s="3" t="s">
        <v>13</v>
      </c>
      <c r="E87" s="3" t="str">
        <f t="shared" si="7"/>
        <v>Female</v>
      </c>
      <c r="F87" s="4">
        <v>44927</v>
      </c>
      <c r="G87" s="4" t="str">
        <f t="shared" si="5"/>
        <v>Jan</v>
      </c>
      <c r="H87" s="3" t="s">
        <v>21</v>
      </c>
      <c r="I87" s="3">
        <v>1</v>
      </c>
      <c r="J87" s="3">
        <v>700</v>
      </c>
      <c r="K87" s="3" t="s">
        <v>22</v>
      </c>
      <c r="L87" s="5" t="str">
        <f t="shared" si="8"/>
        <v>Uk</v>
      </c>
      <c r="M87" s="6">
        <f t="shared" si="9"/>
        <v>700</v>
      </c>
    </row>
    <row r="88" spans="1:13" x14ac:dyDescent="0.3">
      <c r="A88" s="3">
        <v>1001</v>
      </c>
      <c r="B88" s="3" t="str">
        <f t="shared" si="6"/>
        <v>ORD0088</v>
      </c>
      <c r="C88" s="3" t="s">
        <v>28</v>
      </c>
      <c r="D88" s="3" t="s">
        <v>33</v>
      </c>
      <c r="E88" s="3" t="str">
        <f t="shared" si="7"/>
        <v>Female</v>
      </c>
      <c r="F88" s="4">
        <v>44941</v>
      </c>
      <c r="G88" s="4" t="str">
        <f t="shared" si="5"/>
        <v>Jan</v>
      </c>
      <c r="H88" s="3" t="s">
        <v>10</v>
      </c>
      <c r="I88" s="3">
        <v>1</v>
      </c>
      <c r="J88" s="3">
        <v>1000</v>
      </c>
      <c r="K88" s="3" t="s">
        <v>11</v>
      </c>
      <c r="L88" s="5" t="str">
        <f t="shared" si="8"/>
        <v>Usa</v>
      </c>
      <c r="M88" s="6">
        <f t="shared" si="9"/>
        <v>1000</v>
      </c>
    </row>
    <row r="89" spans="1:13" x14ac:dyDescent="0.3">
      <c r="A89" s="3">
        <v>1002</v>
      </c>
      <c r="B89" s="3" t="str">
        <f t="shared" si="6"/>
        <v>ORD0089</v>
      </c>
      <c r="C89" s="3" t="s">
        <v>31</v>
      </c>
      <c r="D89" s="3" t="s">
        <v>13</v>
      </c>
      <c r="E89" s="3" t="str">
        <f t="shared" si="7"/>
        <v>Female</v>
      </c>
      <c r="F89" s="4">
        <v>44972</v>
      </c>
      <c r="G89" s="4" t="str">
        <f t="shared" si="5"/>
        <v>Feb</v>
      </c>
      <c r="H89" s="3" t="s">
        <v>14</v>
      </c>
      <c r="I89" s="3">
        <v>2</v>
      </c>
      <c r="J89" s="3">
        <v>500</v>
      </c>
      <c r="K89" s="3" t="s">
        <v>22</v>
      </c>
      <c r="L89" s="5" t="str">
        <f t="shared" si="8"/>
        <v>Uk</v>
      </c>
      <c r="M89" s="6">
        <f t="shared" si="9"/>
        <v>1000</v>
      </c>
    </row>
    <row r="90" spans="1:13" x14ac:dyDescent="0.3">
      <c r="A90" s="3">
        <v>1002</v>
      </c>
      <c r="B90" s="3" t="str">
        <f t="shared" si="6"/>
        <v>ORD0090</v>
      </c>
      <c r="C90" s="3" t="s">
        <v>31</v>
      </c>
      <c r="D90" s="3" t="s">
        <v>17</v>
      </c>
      <c r="E90" s="3" t="str">
        <f t="shared" si="7"/>
        <v>Male</v>
      </c>
      <c r="F90" s="4">
        <v>44972</v>
      </c>
      <c r="G90" s="4" t="str">
        <f t="shared" si="5"/>
        <v>Feb</v>
      </c>
      <c r="H90" s="3" t="s">
        <v>14</v>
      </c>
      <c r="I90" s="3">
        <v>2</v>
      </c>
      <c r="J90" s="3">
        <v>500</v>
      </c>
      <c r="K90" s="3" t="s">
        <v>26</v>
      </c>
      <c r="L90" s="5" t="str">
        <f t="shared" si="8"/>
        <v>Canada</v>
      </c>
      <c r="M90" s="6">
        <f t="shared" si="9"/>
        <v>1000</v>
      </c>
    </row>
    <row r="91" spans="1:13" x14ac:dyDescent="0.3">
      <c r="A91" s="3">
        <v>1003</v>
      </c>
      <c r="B91" s="3" t="str">
        <f t="shared" si="6"/>
        <v>ORD0091</v>
      </c>
      <c r="C91" s="3" t="s">
        <v>19</v>
      </c>
      <c r="D91" s="3" t="s">
        <v>17</v>
      </c>
      <c r="E91" s="3" t="str">
        <f t="shared" si="7"/>
        <v>Male</v>
      </c>
      <c r="F91" s="4">
        <v>44995</v>
      </c>
      <c r="G91" s="4" t="str">
        <f t="shared" si="5"/>
        <v>Mar</v>
      </c>
      <c r="H91" s="3" t="s">
        <v>21</v>
      </c>
      <c r="I91" s="3">
        <v>1</v>
      </c>
      <c r="J91" s="3">
        <v>700</v>
      </c>
      <c r="K91" s="3" t="s">
        <v>22</v>
      </c>
      <c r="L91" s="5" t="str">
        <f t="shared" si="8"/>
        <v>Uk</v>
      </c>
      <c r="M91" s="6">
        <f t="shared" si="9"/>
        <v>700</v>
      </c>
    </row>
    <row r="92" spans="1:13" x14ac:dyDescent="0.3">
      <c r="A92" s="3">
        <v>1001</v>
      </c>
      <c r="B92" s="3" t="str">
        <f t="shared" si="6"/>
        <v>ORD0092</v>
      </c>
      <c r="C92" s="3" t="s">
        <v>16</v>
      </c>
      <c r="D92" s="3" t="s">
        <v>30</v>
      </c>
      <c r="E92" s="3" t="str">
        <f t="shared" si="7"/>
        <v>Male</v>
      </c>
      <c r="F92" s="4">
        <v>44941</v>
      </c>
      <c r="G92" s="4" t="str">
        <f t="shared" si="5"/>
        <v>Jan</v>
      </c>
      <c r="H92" s="3" t="s">
        <v>10</v>
      </c>
      <c r="I92" s="3">
        <v>1</v>
      </c>
      <c r="J92" s="3">
        <v>1000</v>
      </c>
      <c r="K92" s="3" t="s">
        <v>18</v>
      </c>
      <c r="L92" s="5" t="str">
        <f t="shared" si="8"/>
        <v>Usa</v>
      </c>
      <c r="M92" s="6">
        <f t="shared" si="9"/>
        <v>1000</v>
      </c>
    </row>
    <row r="93" spans="1:13" x14ac:dyDescent="0.3">
      <c r="A93" s="3"/>
      <c r="B93" s="3" t="str">
        <f t="shared" si="6"/>
        <v>ORD0093</v>
      </c>
      <c r="C93" s="3" t="s">
        <v>31</v>
      </c>
      <c r="D93" s="3" t="s">
        <v>9</v>
      </c>
      <c r="E93" s="3" t="str">
        <f t="shared" si="7"/>
        <v>Female</v>
      </c>
      <c r="F93" s="4">
        <v>44927</v>
      </c>
      <c r="G93" s="4" t="str">
        <f>TEXT(F93, "MMM")</f>
        <v>Jan</v>
      </c>
      <c r="H93" s="3" t="s">
        <v>21</v>
      </c>
      <c r="I93" s="3">
        <v>1</v>
      </c>
      <c r="J93" s="3">
        <v>700</v>
      </c>
      <c r="K93" s="3" t="s">
        <v>27</v>
      </c>
      <c r="L93" s="5" t="str">
        <f t="shared" si="8"/>
        <v>Uk</v>
      </c>
      <c r="M93" s="6">
        <f t="shared" si="9"/>
        <v>700</v>
      </c>
    </row>
  </sheetData>
  <autoFilter ref="A1:K93" xr:uid="{2FC34BC8-3128-4485-B14E-181EEB5E4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Cleaned Sales Dataa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Khwahish Sahai</cp:lastModifiedBy>
  <dcterms:created xsi:type="dcterms:W3CDTF">2025-04-07T14:18:04Z</dcterms:created>
  <dcterms:modified xsi:type="dcterms:W3CDTF">2025-04-07T14:30:52Z</dcterms:modified>
</cp:coreProperties>
</file>