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yati\Downloads\"/>
    </mc:Choice>
  </mc:AlternateContent>
  <xr:revisionPtr revIDLastSave="0" documentId="13_ncr:1_{87D717DB-38B3-4CFE-95B3-F7913C46F75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Transactions for statement peri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9" i="1" s="1"/>
  <c r="K17" i="1"/>
  <c r="K18" i="1"/>
</calcChain>
</file>

<file path=xl/sharedStrings.xml><?xml version="1.0" encoding="utf-8"?>
<sst xmlns="http://schemas.openxmlformats.org/spreadsheetml/2006/main" count="387" uniqueCount="136">
  <si>
    <t>Date</t>
  </si>
  <si>
    <t>Transaction type</t>
  </si>
  <si>
    <t>Order ID</t>
  </si>
  <si>
    <t>Product Details</t>
  </si>
  <si>
    <t>Total product charges</t>
  </si>
  <si>
    <t>Amazon fees</t>
  </si>
  <si>
    <t>Total (USD)</t>
  </si>
  <si>
    <t>Order Payment</t>
  </si>
  <si>
    <t>112-9065293-0494606</t>
  </si>
  <si>
    <t>CARBUN 50 pcs 10 x 13 inches Premium Col...</t>
  </si>
  <si>
    <t>111-0427216-8602659</t>
  </si>
  <si>
    <t>Service Fees</t>
  </si>
  <si>
    <t>---</t>
  </si>
  <si>
    <t>FBA Inventory Storage Fee</t>
  </si>
  <si>
    <t>112-9747578-8944230</t>
  </si>
  <si>
    <t>Subscription Fee:</t>
  </si>
  <si>
    <t>112-6479273-4726651</t>
  </si>
  <si>
    <t>112-9730212-8053017</t>
  </si>
  <si>
    <t>113-7324160-8345824</t>
  </si>
  <si>
    <t>111-6721873-0108269</t>
  </si>
  <si>
    <t>114-4524970-1749030</t>
  </si>
  <si>
    <t>111-1545610-1493052</t>
  </si>
  <si>
    <t>113-7913302-5905819</t>
  </si>
  <si>
    <t>111-5596811-9321821</t>
  </si>
  <si>
    <t>114-0429638-9142629</t>
  </si>
  <si>
    <t>112-5492423-0749057</t>
  </si>
  <si>
    <t>111-5871780-7980269</t>
  </si>
  <si>
    <t>112-0619854-5598655</t>
  </si>
  <si>
    <t>111-4916480-5336244</t>
  </si>
  <si>
    <t>114-7706328-5706612</t>
  </si>
  <si>
    <t>114-4237141-0877065</t>
  </si>
  <si>
    <t>111-4397281-1852221</t>
  </si>
  <si>
    <t>112-8351548-7767433</t>
  </si>
  <si>
    <t>111-7495145-8545819</t>
  </si>
  <si>
    <t>113-3748705-2927400</t>
  </si>
  <si>
    <t>113-9074395-6232215</t>
  </si>
  <si>
    <t>113-9613107-4771430</t>
  </si>
  <si>
    <t>111-9246235-2809022</t>
  </si>
  <si>
    <t>111-1736844-1589025</t>
  </si>
  <si>
    <t>113-9609919-5517828</t>
  </si>
  <si>
    <t>114-4662933-2743429</t>
  </si>
  <si>
    <t>113-0791330-3266603</t>
  </si>
  <si>
    <t>111-5952970-3044203</t>
  </si>
  <si>
    <t>Carbun 50 pcs 10 x 13 inches Premium Col...</t>
  </si>
  <si>
    <t>111-4987595-4893831</t>
  </si>
  <si>
    <t>111-0901030-9140206</t>
  </si>
  <si>
    <t>114-6782225-2857822</t>
  </si>
  <si>
    <t>112-5850502-4500230</t>
  </si>
  <si>
    <t>112-4955306-3252259</t>
  </si>
  <si>
    <t>FBA Inventory Reimbursement</t>
  </si>
  <si>
    <t>Other</t>
  </si>
  <si>
    <t>111-8167608-0728209</t>
  </si>
  <si>
    <t>113-8772486-9163450</t>
  </si>
  <si>
    <t>111-3239620-6140237</t>
  </si>
  <si>
    <t>114-2218054-3989830</t>
  </si>
  <si>
    <t>114-4813671-3097022</t>
  </si>
  <si>
    <t>112-6365735-3730628</t>
  </si>
  <si>
    <t>114-6734487-1824269</t>
  </si>
  <si>
    <t>111-2759225-3323456</t>
  </si>
  <si>
    <t>111-9468593-4109811</t>
  </si>
  <si>
    <t>111-9711909-9548221</t>
  </si>
  <si>
    <t>111-4749093-3461842</t>
  </si>
  <si>
    <t>114-3192820-1385806</t>
  </si>
  <si>
    <t>Refund</t>
  </si>
  <si>
    <t>114-2033782-4506637</t>
  </si>
  <si>
    <t>113-1043269-9668256</t>
  </si>
  <si>
    <t>113-2625916-5329051</t>
  </si>
  <si>
    <t>111-8319374-6634648</t>
  </si>
  <si>
    <t>111-6489687-5250601</t>
  </si>
  <si>
    <t>114-0564965-6851432</t>
  </si>
  <si>
    <t>113-0465656-9341052</t>
  </si>
  <si>
    <t>114-6294949-7156241</t>
  </si>
  <si>
    <t>113-6268393-9637050</t>
  </si>
  <si>
    <t>114-1767319-5849012</t>
  </si>
  <si>
    <t>111-2267594-7912261</t>
  </si>
  <si>
    <t>111-4385728-2643408</t>
  </si>
  <si>
    <t>112-3423416-6441858</t>
  </si>
  <si>
    <t>111-8417427-3167410</t>
  </si>
  <si>
    <t>113-2054215-6237805</t>
  </si>
  <si>
    <t>114-8860951-0257024</t>
  </si>
  <si>
    <t>112-8105554-6952222</t>
  </si>
  <si>
    <t>112-6571115-9798665</t>
  </si>
  <si>
    <t>114-8459836-2435460</t>
  </si>
  <si>
    <t>113-6184604-8900240</t>
  </si>
  <si>
    <t>111-2186350-5965004</t>
  </si>
  <si>
    <t>114-1356631-6663444</t>
  </si>
  <si>
    <t>112-3940354-1800234</t>
  </si>
  <si>
    <t>111-4413011-6844259</t>
  </si>
  <si>
    <t>111-7469783-6001841</t>
  </si>
  <si>
    <t>114-3546292-4007448</t>
  </si>
  <si>
    <t>112-4349835-2805865</t>
  </si>
  <si>
    <t>113-5540201-5921065</t>
  </si>
  <si>
    <t>111-8267645-5299458</t>
  </si>
  <si>
    <t>112-4085528-6267412</t>
  </si>
  <si>
    <t>112-4127318-2782643</t>
  </si>
  <si>
    <t>112-7550761-2983430</t>
  </si>
  <si>
    <t>112-1859326-8947433</t>
  </si>
  <si>
    <t>112-9821226-2684253</t>
  </si>
  <si>
    <t>114-3695893-8036223</t>
  </si>
  <si>
    <t>114-4899116-3123454</t>
  </si>
  <si>
    <t>111-7350699-5809045</t>
  </si>
  <si>
    <t>111-3089867-5943434</t>
  </si>
  <si>
    <t>112-8177565-9105005</t>
  </si>
  <si>
    <t>111-5775694-1950639</t>
  </si>
  <si>
    <t>112-0141170-7965841</t>
  </si>
  <si>
    <t>112-7047785-1266624</t>
  </si>
  <si>
    <t>113-2093435-5857038</t>
  </si>
  <si>
    <t>114-8548766-8118668</t>
  </si>
  <si>
    <t>112-7585045-5733053</t>
  </si>
  <si>
    <t>114-7452422-4145039</t>
  </si>
  <si>
    <t>114-3298776-6217040</t>
  </si>
  <si>
    <t>114-6140975-2925048</t>
  </si>
  <si>
    <t>112-7770449-1170601</t>
  </si>
  <si>
    <t>112-5886458-3013060</t>
  </si>
  <si>
    <t>113-9385642-5295463</t>
  </si>
  <si>
    <t>114-2273024-8458662</t>
  </si>
  <si>
    <t>112-2685232-4811438</t>
  </si>
  <si>
    <t>111-1143070-7645826</t>
  </si>
  <si>
    <t>112-7718863-5216232</t>
  </si>
  <si>
    <t>113-0411629-4843448</t>
  </si>
  <si>
    <t>112-6180516-1629837</t>
  </si>
  <si>
    <t>114-5706699-9991413</t>
  </si>
  <si>
    <t>111-8702303-7636243</t>
  </si>
  <si>
    <t>114-8081295-0469826</t>
  </si>
  <si>
    <t>111-4590973-5718620</t>
  </si>
  <si>
    <t>111-2815283-6115414</t>
  </si>
  <si>
    <t>111-5014401-6544268</t>
  </si>
  <si>
    <t>112-1795652-7051448</t>
  </si>
  <si>
    <t>Total sales/profit in November</t>
  </si>
  <si>
    <t>Total sales/profit in December</t>
  </si>
  <si>
    <t>Total sales/profit in January</t>
  </si>
  <si>
    <t>Sales in 3 Months</t>
  </si>
  <si>
    <t>Sum of Total (USD)</t>
  </si>
  <si>
    <t>Sum of Amazon fees</t>
  </si>
  <si>
    <t>Sum of Total product charges</t>
  </si>
  <si>
    <t>Summary of 3 moths' sales and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</si>
</sst>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18" fillId="33" borderId="0" xfId="0" applyNumberFormat="1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164" fontId="0" fillId="34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164" fontId="19" fillId="34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/>
    <xf numFmtId="0" fontId="16" fillId="39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9900"/>
      <color rgb="FF33CC33"/>
      <color rgb="FF00CC99"/>
      <color rgb="FF00CC00"/>
      <color rgb="FF00FF99"/>
      <color rgb="FFCC99FF"/>
      <color rgb="FF9999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26-4FA0-B666-95BD966D07F3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26-4FA0-B666-95BD966D07F3}"/>
              </c:ext>
            </c:extLst>
          </c:dPt>
          <c:dPt>
            <c:idx val="2"/>
            <c:bubble3D val="0"/>
            <c:spPr>
              <a:solidFill>
                <a:srgbClr val="0099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26-4FA0-B666-95BD966D07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DC75797-B9DC-4CD4-AA58-35FBC7412721}" type="VALUE">
                      <a:rPr lang="en-US"/>
                      <a:pPr/>
                      <a:t>[VALUE]</a:t>
                    </a:fld>
                    <a:r>
                      <a:rPr lang="en-US" baseline="0"/>
                      <a:t>,</a:t>
                    </a:r>
                  </a:p>
                  <a:p>
                    <a:fld id="{8709A8AE-305C-4883-96D2-E799DA22A9CE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126-4FA0-B666-95BD966D07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F9A844-77EA-4FF1-81FB-EC6C58B36C47}" type="VALUE">
                      <a:rPr lang="en-US"/>
                      <a:pPr/>
                      <a:t>[VALUE]</a:t>
                    </a:fld>
                    <a:endParaRPr lang="en-US" baseline="0"/>
                  </a:p>
                  <a:p>
                    <a:fld id="{08CD92E0-7F4F-4526-A44E-8B66938BA8DD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126-4FA0-B666-95BD966D07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2E7A339-0ADD-42C0-93C8-31EEDC8A973A}" type="VALUE">
                      <a:rPr lang="en-US"/>
                      <a:pPr/>
                      <a:t>[VALUE]</a:t>
                    </a:fld>
                    <a:endParaRPr lang="en-US" baseline="0"/>
                  </a:p>
                  <a:p>
                    <a:r>
                      <a:rPr lang="en-US" baseline="0"/>
                      <a:t> </a:t>
                    </a:r>
                    <a:fld id="{C2786BA7-DD30-44A0-BDCF-7C61CC49832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126-4FA0-B666-95BD966D07F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'Transactions for statement peri'!$I$16:$I$18</c:f>
              <c:strCache>
                <c:ptCount val="3"/>
                <c:pt idx="0">
                  <c:v>Total sales/profit in November</c:v>
                </c:pt>
                <c:pt idx="1">
                  <c:v>Total sales/profit in December</c:v>
                </c:pt>
                <c:pt idx="2">
                  <c:v>Total sales/profit in January</c:v>
                </c:pt>
              </c:strCache>
            </c:strRef>
          </c:cat>
          <c:val>
            <c:numRef>
              <c:f>'Transactions for statement peri'!$K$16:$K$18</c:f>
              <c:numCache>
                <c:formatCode>General</c:formatCode>
                <c:ptCount val="3"/>
                <c:pt idx="0">
                  <c:v>159.67000000000002</c:v>
                </c:pt>
                <c:pt idx="1">
                  <c:v>228.2</c:v>
                </c:pt>
                <c:pt idx="2">
                  <c:v>195.23000000000002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26-4FA0-B666-95BD966D07F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5073604929819"/>
          <c:y val="0.17991724992709246"/>
          <c:w val="0.27535825215523951"/>
          <c:h val="0.6493088363954504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165100</xdr:rowOff>
    </xdr:from>
    <xdr:to>
      <xdr:col>10</xdr:col>
      <xdr:colOff>1162049</xdr:colOff>
      <xdr:row>34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EDFC09-B6AB-4E3B-B043-D1AFDF66B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yati" refreshedDate="44588.637648148149" createdVersion="7" refreshedVersion="7" minRefreshableVersion="3" recordCount="126" xr:uid="{DBE71C3B-D4F1-44D5-8C7D-7F9921299A46}">
  <cacheSource type="worksheet">
    <worksheetSource ref="A1:G127" sheet="Transactions for statement peri"/>
  </cacheSource>
  <cacheFields count="7">
    <cacheField name="Date" numFmtId="0">
      <sharedItems containsNonDate="0" containsDate="1" containsString="0" containsBlank="1" minDate="2021-11-05T00:00:00" maxDate="2022-01-27T00:00:00"/>
    </cacheField>
    <cacheField name="Transaction type" numFmtId="0">
      <sharedItems containsBlank="1"/>
    </cacheField>
    <cacheField name="Order ID" numFmtId="0">
      <sharedItems containsBlank="1"/>
    </cacheField>
    <cacheField name="Product Details" numFmtId="0">
      <sharedItems containsBlank="1"/>
    </cacheField>
    <cacheField name="Total product charges" numFmtId="0">
      <sharedItems containsString="0" containsBlank="1" containsNumber="1" minValue="-14.99" maxValue="59.96"/>
    </cacheField>
    <cacheField name="Amazon fees" numFmtId="0">
      <sharedItems containsString="0" containsBlank="1" containsNumber="1" minValue="-72.61" maxValue="2.0299999999999998"/>
    </cacheField>
    <cacheField name="Total (USD)" numFmtId="0">
      <sharedItems containsString="0" containsBlank="1" containsNumber="1" minValue="-72.61" maxValue="2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d v="2021-11-05T00:00:00"/>
    <s v="Order Payment"/>
    <s v="112-9065293-0494606"/>
    <s v="CARBUN 50 pcs 10 x 13 inches Premium Col..."/>
    <n v="14.99"/>
    <n v="-7.49"/>
    <n v="7.5"/>
  </r>
  <r>
    <d v="2021-11-06T00:00:00"/>
    <s v="Order Payment"/>
    <s v="111-0427216-8602659"/>
    <s v="CARBUN 50 pcs 10 x 13 inches Premium Col..."/>
    <n v="14.99"/>
    <n v="-7.49"/>
    <n v="7.5"/>
  </r>
  <r>
    <d v="2021-11-07T00:00:00"/>
    <s v="Service Fees"/>
    <s v="---"/>
    <s v="FBA Inventory Storage Fee"/>
    <n v="0"/>
    <n v="-72.61"/>
    <n v="-72.61"/>
  </r>
  <r>
    <d v="2021-11-07T00:00:00"/>
    <s v="Order Payment"/>
    <s v="112-9747578-8944230"/>
    <s v="CARBUN 50 pcs 10 x 13 inches Premium Col..."/>
    <n v="14.99"/>
    <n v="-7.49"/>
    <n v="7.5"/>
  </r>
  <r>
    <d v="2021-11-07T00:00:00"/>
    <s v="Service Fees"/>
    <s v="---"/>
    <s v="Subscription Fee:"/>
    <n v="0"/>
    <n v="-45.19"/>
    <n v="-45.19"/>
  </r>
  <r>
    <d v="2021-11-09T00:00:00"/>
    <s v="Order Payment"/>
    <s v="112-6479273-4726651"/>
    <s v="CARBUN 50 pcs 10 x 13 inches Premium Col..."/>
    <n v="14.99"/>
    <n v="-7.49"/>
    <n v="7.5"/>
  </r>
  <r>
    <d v="2021-11-10T00:00:00"/>
    <s v="Order Payment"/>
    <s v="112-9730212-8053017"/>
    <s v="CARBUN 50 pcs 10 x 13 inches Premium Col..."/>
    <n v="14.99"/>
    <n v="-7.49"/>
    <n v="7.5"/>
  </r>
  <r>
    <d v="2021-11-11T00:00:00"/>
    <s v="Order Payment"/>
    <s v="113-7324160-8345824"/>
    <s v="CARBUN 50 pcs 10 x 13 inches Premium Col..."/>
    <n v="14.99"/>
    <n v="-7.49"/>
    <n v="7.5"/>
  </r>
  <r>
    <d v="2021-11-14T00:00:00"/>
    <s v="Order Payment"/>
    <s v="111-6721873-0108269"/>
    <s v="CARBUN 50 pcs 10 x 13 inches Premium Col..."/>
    <n v="44.97"/>
    <n v="-22.48"/>
    <n v="22.49"/>
  </r>
  <r>
    <d v="2021-11-14T00:00:00"/>
    <s v="Order Payment"/>
    <s v="114-4524970-1749030"/>
    <s v="CARBUN 50 pcs 10 x 13 inches Premium Col..."/>
    <n v="14.99"/>
    <n v="-7.49"/>
    <n v="7.5"/>
  </r>
  <r>
    <d v="2021-11-15T00:00:00"/>
    <s v="Order Payment"/>
    <s v="111-1545610-1493052"/>
    <s v="CARBUN 50 pcs 10 x 13 inches Premium Col..."/>
    <n v="14.99"/>
    <n v="-7.49"/>
    <n v="7.5"/>
  </r>
  <r>
    <d v="2021-11-16T00:00:00"/>
    <s v="Order Payment"/>
    <s v="113-7913302-5905819"/>
    <s v="CARBUN 50 pcs 10 x 13 inches Premium Col..."/>
    <n v="14.99"/>
    <n v="-7.49"/>
    <n v="7.5"/>
  </r>
  <r>
    <d v="2021-11-16T00:00:00"/>
    <s v="Order Payment"/>
    <s v="111-5596811-9321821"/>
    <s v="CARBUN 50 pcs 10 x 13 inches Premium Col..."/>
    <n v="14.99"/>
    <n v="-7.49"/>
    <n v="7.5"/>
  </r>
  <r>
    <d v="2021-11-17T00:00:00"/>
    <s v="Order Payment"/>
    <s v="114-0429638-9142629"/>
    <s v="CARBUN 50 pcs 10 x 13 inches Premium Col..."/>
    <n v="14.99"/>
    <n v="-7.49"/>
    <n v="7.5"/>
  </r>
  <r>
    <d v="2021-11-17T00:00:00"/>
    <s v="Order Payment"/>
    <s v="112-5492423-0749057"/>
    <s v="CARBUN 50 pcs 10 x 13 inches Premium Col..."/>
    <n v="14.99"/>
    <n v="-7.49"/>
    <n v="7.5"/>
  </r>
  <r>
    <d v="2021-11-17T00:00:00"/>
    <s v="Order Payment"/>
    <s v="111-5871780-7980269"/>
    <s v="CARBUN 50 pcs 10 x 13 inches Premium Col..."/>
    <n v="14.99"/>
    <n v="-7.49"/>
    <n v="7.5"/>
  </r>
  <r>
    <d v="2021-11-18T00:00:00"/>
    <s v="Order Payment"/>
    <s v="112-0619854-5598655"/>
    <s v="CARBUN 50 pcs 10 x 13 inches Premium Col..."/>
    <n v="14.99"/>
    <n v="-7.49"/>
    <n v="7.5"/>
  </r>
  <r>
    <d v="2021-11-18T00:00:00"/>
    <s v="Order Payment"/>
    <s v="111-4916480-5336244"/>
    <s v="CARBUN 50 pcs 10 x 13 inches Premium Col..."/>
    <n v="14.99"/>
    <n v="-7.49"/>
    <n v="7.5"/>
  </r>
  <r>
    <d v="2021-11-19T00:00:00"/>
    <s v="Order Payment"/>
    <s v="114-7706328-5706612"/>
    <s v="CARBUN 50 pcs 10 x 13 inches Premium Col..."/>
    <n v="14.99"/>
    <n v="-7.49"/>
    <n v="7.5"/>
  </r>
  <r>
    <d v="2021-11-20T00:00:00"/>
    <s v="Order Payment"/>
    <s v="114-4237141-0877065"/>
    <s v="CARBUN 50 pcs 10 x 13 inches Premium Col..."/>
    <n v="14.99"/>
    <n v="-7.49"/>
    <n v="7.5"/>
  </r>
  <r>
    <d v="2021-11-20T00:00:00"/>
    <s v="Order Payment"/>
    <s v="111-4397281-1852221"/>
    <s v="CARBUN 50 pcs 10 x 13 inches Premium Col..."/>
    <n v="14.99"/>
    <n v="-7.49"/>
    <n v="7.5"/>
  </r>
  <r>
    <d v="2021-11-20T00:00:00"/>
    <s v="Order Payment"/>
    <s v="112-8351548-7767433"/>
    <s v="CARBUN 50 pcs 10 x 13 inches Premium Col..."/>
    <n v="29.98"/>
    <n v="-14.99"/>
    <n v="14.99"/>
  </r>
  <r>
    <d v="2021-11-22T00:00:00"/>
    <s v="Order Payment"/>
    <s v="111-7495145-8545819"/>
    <s v="CARBUN 50 pcs 10 x 13 inches Premium Col..."/>
    <n v="14.99"/>
    <n v="-7.49"/>
    <n v="7.5"/>
  </r>
  <r>
    <d v="2021-11-22T00:00:00"/>
    <s v="Order Payment"/>
    <s v="113-3748705-2927400"/>
    <s v="CARBUN 50 pcs 10 x 13 inches Premium Col..."/>
    <n v="29.98"/>
    <n v="-14.99"/>
    <n v="14.99"/>
  </r>
  <r>
    <d v="2021-11-22T00:00:00"/>
    <s v="Order Payment"/>
    <s v="113-9074395-6232215"/>
    <s v="CARBUN 50 pcs 10 x 13 inches Premium Col..."/>
    <n v="14.99"/>
    <n v="-7.49"/>
    <n v="7.5"/>
  </r>
  <r>
    <d v="2021-11-23T00:00:00"/>
    <s v="Order Payment"/>
    <s v="113-9613107-4771430"/>
    <s v="CARBUN 50 pcs 10 x 13 inches Premium Col..."/>
    <n v="14.99"/>
    <n v="-7.49"/>
    <n v="7.5"/>
  </r>
  <r>
    <d v="2021-11-23T00:00:00"/>
    <s v="Order Payment"/>
    <s v="111-9246235-2809022"/>
    <s v="CARBUN 50 pcs 10 x 13 inches Premium Col..."/>
    <n v="14.99"/>
    <n v="-7.49"/>
    <n v="7.5"/>
  </r>
  <r>
    <d v="2021-11-26T00:00:00"/>
    <s v="Order Payment"/>
    <s v="111-1736844-1589025"/>
    <s v="CARBUN 50 pcs 10 x 13 inches Premium Col..."/>
    <n v="14.99"/>
    <n v="-7.49"/>
    <n v="7.5"/>
  </r>
  <r>
    <d v="2021-11-26T00:00:00"/>
    <s v="Order Payment"/>
    <s v="113-9609919-5517828"/>
    <s v="CARBUN 50 pcs 10 x 13 inches Premium Col..."/>
    <n v="14.99"/>
    <n v="-7.49"/>
    <n v="7.5"/>
  </r>
  <r>
    <d v="2021-11-26T00:00:00"/>
    <s v="Order Payment"/>
    <s v="114-4662933-2743429"/>
    <s v="CARBUN 50 pcs 10 x 13 inches Premium Col..."/>
    <n v="14.99"/>
    <n v="-7.49"/>
    <n v="7.5"/>
  </r>
  <r>
    <d v="2021-11-26T00:00:00"/>
    <s v="Order Payment"/>
    <s v="113-0791330-3266603"/>
    <s v="CARBUN 50 pcs 10 x 13 inches Premium Col..."/>
    <n v="14.99"/>
    <n v="-7.49"/>
    <n v="7.5"/>
  </r>
  <r>
    <d v="2021-11-27T00:00:00"/>
    <s v="Order Payment"/>
    <s v="111-5952970-3044203"/>
    <s v="CARBUN 50 pcs 10 x 13 inches Premium Col..."/>
    <n v="14.99"/>
    <n v="-7.49"/>
    <n v="7.5"/>
  </r>
  <r>
    <d v="2021-11-28T00:00:00"/>
    <s v="Order Payment"/>
    <s v="111-4987595-4893831"/>
    <s v="CARBUN 50 pcs 10 x 13 inches Premium Col..."/>
    <n v="14.99"/>
    <n v="-7.49"/>
    <n v="7.5"/>
  </r>
  <r>
    <d v="2021-11-29T00:00:00"/>
    <s v="Order Payment"/>
    <s v="111-0901030-9140206"/>
    <s v="CARBUN 50 pcs 10 x 13 inches Premium Col..."/>
    <n v="14.99"/>
    <n v="-16.940000000000001"/>
    <n v="7.5"/>
  </r>
  <r>
    <d v="2021-11-30T00:00:00"/>
    <s v="Order Payment"/>
    <s v="114-6782225-2857822"/>
    <s v="CARBUN 50 pcs 10 x 13 inches Premium Col..."/>
    <n v="14.99"/>
    <n v="-7.49"/>
    <n v="7.5"/>
  </r>
  <r>
    <m/>
    <m/>
    <m/>
    <m/>
    <m/>
    <m/>
    <m/>
  </r>
  <r>
    <d v="2021-12-03T00:00:00"/>
    <s v="Order Payment"/>
    <s v="113-2054215-6237805"/>
    <s v="CARBUN 50 pcs 10 x 13 inches Premium Col..."/>
    <n v="14.99"/>
    <n v="-7.49"/>
    <n v="7.5"/>
  </r>
  <r>
    <d v="2021-12-03T00:00:00"/>
    <s v="Order Payment"/>
    <s v="111-8417427-3167410"/>
    <s v="CARBUN 50 pcs 10 x 13 inches Premium Col..."/>
    <n v="14.99"/>
    <n v="-7.49"/>
    <n v="7.5"/>
  </r>
  <r>
    <d v="2021-12-04T00:00:00"/>
    <s v="Order Payment"/>
    <s v="112-3423416-6441858"/>
    <s v="CARBUN 50 pcs 10 x 13 inches Premium Col..."/>
    <n v="29.98"/>
    <n v="-14.99"/>
    <n v="14.99"/>
  </r>
  <r>
    <d v="2021-12-05T00:00:00"/>
    <s v="Order Payment"/>
    <s v="111-4385728-2643408"/>
    <s v="CARBUN 50 pcs 10 x 13 inches Premium Col..."/>
    <n v="14.99"/>
    <n v="-7.49"/>
    <n v="7.5"/>
  </r>
  <r>
    <d v="2021-12-05T00:00:00"/>
    <s v="Order Payment"/>
    <s v="111-2267594-7912261"/>
    <s v="CARBUN 50 pcs 10 x 13 inches Premium Col..."/>
    <n v="14.99"/>
    <n v="-7.49"/>
    <n v="7.5"/>
  </r>
  <r>
    <d v="2021-12-05T00:00:00"/>
    <s v="Order Payment"/>
    <s v="114-3192820-1385806"/>
    <s v="CARBUN 50 pcs 10 x 13 inches Premium Col..."/>
    <n v="14.99"/>
    <n v="-7.49"/>
    <n v="7.5"/>
  </r>
  <r>
    <d v="2021-12-05T00:00:00"/>
    <s v="Order Payment"/>
    <s v="114-1767319-5849012"/>
    <s v="CARBUN 50 pcs 10 x 13 inches Premium Col..."/>
    <n v="14.99"/>
    <n v="-7.49"/>
    <n v="7.5"/>
  </r>
  <r>
    <d v="2021-12-06T00:00:00"/>
    <s v="Service Fees"/>
    <s v="---"/>
    <s v="Subscription Fee:"/>
    <n v="0"/>
    <n v="-45.19"/>
    <n v="-45.19"/>
  </r>
  <r>
    <d v="2021-12-06T00:00:00"/>
    <s v="Order Payment"/>
    <s v="113-6268393-9637050"/>
    <s v="CARBUN 50 pcs 10 x 13 inches Premium Col..."/>
    <n v="14.99"/>
    <n v="-7.49"/>
    <n v="7.5"/>
  </r>
  <r>
    <d v="2021-12-06T00:00:00"/>
    <s v="Order Payment"/>
    <s v="114-6294949-7156241"/>
    <s v="CARBUN 50 pcs 10 x 13 inches Premium Col..."/>
    <n v="14.99"/>
    <n v="-7.49"/>
    <n v="7.5"/>
  </r>
  <r>
    <d v="2021-12-07T00:00:00"/>
    <s v="Service Fees"/>
    <s v="---"/>
    <s v="FBA Inventory Storage Fee"/>
    <n v="0"/>
    <n v="-65.599999999999994"/>
    <n v="-65.599999999999994"/>
  </r>
  <r>
    <d v="2021-12-07T00:00:00"/>
    <s v="Order Payment"/>
    <s v="113-0465656-9341052"/>
    <s v="CARBUN 50 pcs 10 x 13 inches Premium Col..."/>
    <n v="14.99"/>
    <n v="-7.49"/>
    <n v="7.5"/>
  </r>
  <r>
    <d v="2021-12-08T00:00:00"/>
    <s v="Order Payment"/>
    <s v="114-0564965-6851432"/>
    <s v="CARBUN 50 pcs 10 x 13 inches Premium Col..."/>
    <n v="14.99"/>
    <n v="-7.49"/>
    <n v="7.5"/>
  </r>
  <r>
    <d v="2021-12-08T00:00:00"/>
    <s v="Order Payment"/>
    <s v="111-6489687-5250601"/>
    <s v="CARBUN 50 pcs 10 x 13 inches Premium Col..."/>
    <n v="14.99"/>
    <n v="-7.49"/>
    <n v="7.5"/>
  </r>
  <r>
    <d v="2021-12-08T00:00:00"/>
    <s v="Order Payment"/>
    <s v="111-8319374-6634648"/>
    <s v="CARBUN 50 pcs 10 x 13 inches Premium Col..."/>
    <n v="14.99"/>
    <n v="-7.49"/>
    <n v="7.5"/>
  </r>
  <r>
    <d v="2021-12-09T00:00:00"/>
    <s v="Order Payment"/>
    <s v="113-2625916-5329051"/>
    <s v="CARBUN 50 pcs 10 x 13 inches Premium Col..."/>
    <n v="14.99"/>
    <n v="-7.49"/>
    <n v="7.5"/>
  </r>
  <r>
    <d v="2021-12-09T00:00:00"/>
    <s v="Order Payment"/>
    <s v="113-1043269-9668256"/>
    <s v="CARBUN 50 pcs 10 x 13 inches Premium Col..."/>
    <n v="14.99"/>
    <n v="-7.49"/>
    <n v="7.5"/>
  </r>
  <r>
    <d v="2021-12-10T00:00:00"/>
    <s v="Order Payment"/>
    <s v="114-2033782-4506637"/>
    <s v="CARBUN 50 pcs 10 x 13 inches Premium Col..."/>
    <n v="14.99"/>
    <n v="-7.49"/>
    <n v="7.5"/>
  </r>
  <r>
    <d v="2021-12-10T00:00:00"/>
    <s v="Other"/>
    <s v="---"/>
    <s v="Other"/>
    <n v="0"/>
    <n v="0"/>
    <n v="-9.49"/>
  </r>
  <r>
    <d v="2021-12-11T00:00:00"/>
    <s v="Refund"/>
    <s v="114-3192820-1385806"/>
    <s v="CARBUN 50 pcs 10 x 13 inches Premium Col..."/>
    <n v="-14.99"/>
    <n v="2.0299999999999998"/>
    <n v="-12.96"/>
  </r>
  <r>
    <d v="2021-12-11T00:00:00"/>
    <s v="Order Payment"/>
    <s v="111-4749093-3461842"/>
    <s v="CARBUN 50 pcs 10 x 13 inches Premium Col..."/>
    <n v="14.99"/>
    <n v="-7.49"/>
    <n v="7.5"/>
  </r>
  <r>
    <d v="2021-12-12T00:00:00"/>
    <s v="Order Payment"/>
    <s v="111-9711909-9548221"/>
    <s v="CARBUN 50 pcs 10 x 13 inches Premium Col..."/>
    <n v="14.99"/>
    <n v="-7.49"/>
    <n v="7.5"/>
  </r>
  <r>
    <d v="2021-12-12T00:00:00"/>
    <s v="Order Payment"/>
    <s v="111-9468593-4109811"/>
    <s v="CARBUN 50 pcs 10 x 13 inches Premium Col..."/>
    <n v="14.99"/>
    <n v="-7.49"/>
    <n v="7.5"/>
  </r>
  <r>
    <d v="2021-12-12T00:00:00"/>
    <s v="Order Payment"/>
    <s v="111-2759225-3323456"/>
    <s v="CARBUN 50 pcs 10 x 13 inches Premium Col..."/>
    <n v="14.99"/>
    <n v="-7.49"/>
    <n v="7.5"/>
  </r>
  <r>
    <d v="2021-12-13T00:00:00"/>
    <s v="Order Payment"/>
    <s v="114-6734487-1824269"/>
    <s v="CARBUN 50 pcs 10 x 13 inches Premium Col..."/>
    <n v="14.99"/>
    <n v="-7.49"/>
    <n v="7.5"/>
  </r>
  <r>
    <d v="2021-12-13T00:00:00"/>
    <s v="Order Payment"/>
    <s v="112-6365735-3730628"/>
    <s v="CARBUN 50 pcs 10 x 13 inches Premium Col..."/>
    <n v="14.99"/>
    <n v="-7.49"/>
    <n v="7.5"/>
  </r>
  <r>
    <d v="2021-12-14T00:00:00"/>
    <s v="Order Payment"/>
    <s v="114-4813671-3097022"/>
    <s v="CARBUN 50 pcs 10 x 13 inches Premium Col..."/>
    <n v="14.99"/>
    <n v="-7.49"/>
    <n v="7.5"/>
  </r>
  <r>
    <d v="2021-12-15T00:00:00"/>
    <s v="Order Payment"/>
    <s v="114-2218054-3989830"/>
    <s v="CARBUN 50 pcs 10 x 13 inches Premium Col..."/>
    <n v="14.99"/>
    <n v="-7.49"/>
    <n v="7.5"/>
  </r>
  <r>
    <d v="2021-12-15T00:00:00"/>
    <s v="Order Payment"/>
    <s v="111-3239620-6140237"/>
    <s v="CARBUN 50 pcs 10 x 13 inches Premium Col..."/>
    <n v="14.99"/>
    <n v="-7.49"/>
    <n v="7.5"/>
  </r>
  <r>
    <d v="2021-12-15T00:00:00"/>
    <s v="Order Payment"/>
    <s v="113-8772486-9163450"/>
    <s v="CARBUN 50 pcs 10 x 13 inches Premium Col..."/>
    <n v="14.99"/>
    <n v="-13.48"/>
    <n v="7.5"/>
  </r>
  <r>
    <d v="2021-12-15T00:00:00"/>
    <s v="Order Payment"/>
    <s v="111-8167608-0728209"/>
    <s v="CARBUN 50 pcs 10 x 13 inches Premium Col..."/>
    <n v="14.99"/>
    <n v="-7.49"/>
    <n v="7.5"/>
  </r>
  <r>
    <d v="2021-12-15T00:00:00"/>
    <s v="Other"/>
    <s v="---"/>
    <s v="FBA Inventory Reimbursement"/>
    <n v="0"/>
    <n v="0"/>
    <n v="7.79"/>
  </r>
  <r>
    <d v="2021-12-15T00:00:00"/>
    <s v="Order Payment"/>
    <s v="112-4955306-3252259"/>
    <s v="CARBUN 50 pcs 10 x 13 inches Premium Col..."/>
    <n v="14.99"/>
    <n v="-7.49"/>
    <n v="7.5"/>
  </r>
  <r>
    <d v="2021-12-16T00:00:00"/>
    <s v="Order Payment"/>
    <s v="112-5850502-4500230"/>
    <s v="CARBUN 50 pcs 10 x 13 inches Premium Col..."/>
    <n v="14.99"/>
    <n v="-7.49"/>
    <n v="7.5"/>
  </r>
  <r>
    <d v="2021-12-18T00:00:00"/>
    <s v="Order Payment"/>
    <s v="112-6571115-9798665"/>
    <s v="CARBUN 50 pcs 10 x 13 inches Premium Col..."/>
    <n v="14.99"/>
    <n v="-7.49"/>
    <n v="7.5"/>
  </r>
  <r>
    <d v="2021-12-18T00:00:00"/>
    <s v="Other"/>
    <s v="---"/>
    <s v="FBA Inventory Reimbursement"/>
    <n v="0"/>
    <n v="0"/>
    <n v="7.79"/>
  </r>
  <r>
    <d v="2021-12-18T00:00:00"/>
    <s v="Other"/>
    <s v="---"/>
    <s v="FBA Inventory Reimbursement"/>
    <n v="0"/>
    <n v="0"/>
    <n v="7.79"/>
  </r>
  <r>
    <d v="2021-12-18T00:00:00"/>
    <s v="Order Payment"/>
    <s v="112-8105554-6952222"/>
    <s v="CARBUN 50 pcs 10 x 13 inches Premium Col..."/>
    <n v="14.99"/>
    <n v="-7.49"/>
    <n v="7.5"/>
  </r>
  <r>
    <d v="2021-12-18T00:00:00"/>
    <s v="Order Payment"/>
    <s v="114-8860951-0257024"/>
    <s v="CARBUN 50 pcs 10 x 13 inches Premium Col..."/>
    <n v="14.99"/>
    <n v="-7.49"/>
    <n v="7.5"/>
  </r>
  <r>
    <d v="2021-12-19T00:00:00"/>
    <s v="Order Payment"/>
    <s v="113-6184604-8900240"/>
    <s v="CARBUN 50 pcs 10 x 13 inches Premium Col..."/>
    <n v="14.99"/>
    <n v="-7.49"/>
    <n v="7.5"/>
  </r>
  <r>
    <d v="2021-12-19T00:00:00"/>
    <s v="Order Payment"/>
    <s v="114-8459836-2435460"/>
    <s v="CARBUN 50 pcs 10 x 13 inches Premium Col..."/>
    <n v="14.99"/>
    <n v="-7.49"/>
    <n v="7.5"/>
  </r>
  <r>
    <d v="2021-12-20T00:00:00"/>
    <s v="Order Payment"/>
    <s v="111-4413011-6844259"/>
    <s v="CARBUN 50 pcs 10 x 13 inches Premium Col..."/>
    <n v="14.99"/>
    <n v="-7.49"/>
    <n v="7.5"/>
  </r>
  <r>
    <d v="2021-12-20T00:00:00"/>
    <s v="Order Payment"/>
    <s v="112-3940354-1800234"/>
    <s v="CARBUN 50 pcs 10 x 13 inches Premium Col..."/>
    <n v="14.99"/>
    <n v="-7.49"/>
    <n v="7.5"/>
  </r>
  <r>
    <d v="2021-12-20T00:00:00"/>
    <s v="Other"/>
    <s v="114-1356631-6663444"/>
    <s v="FBA Inventory Reimbursement"/>
    <n v="0"/>
    <n v="0"/>
    <n v="7.79"/>
  </r>
  <r>
    <d v="2021-12-20T00:00:00"/>
    <s v="Order Payment"/>
    <s v="111-2186350-5965004"/>
    <s v="CARBUN 50 pcs 10 x 13 inches Premium Col..."/>
    <n v="14.99"/>
    <n v="-7.49"/>
    <n v="7.5"/>
  </r>
  <r>
    <d v="2021-12-20T00:00:00"/>
    <s v="Other"/>
    <s v="---"/>
    <s v="FBA Inventory Reimbursement"/>
    <n v="0"/>
    <n v="0"/>
    <n v="7.79"/>
  </r>
  <r>
    <d v="2021-12-21T00:00:00"/>
    <s v="Order Payment"/>
    <s v="114-3546292-4007448"/>
    <s v="CARBUN 50 pcs 10 x 13 inches Premium Col..."/>
    <n v="14.99"/>
    <n v="-7.49"/>
    <n v="7.5"/>
  </r>
  <r>
    <d v="2021-12-21T00:00:00"/>
    <s v="Order Payment"/>
    <s v="111-7469783-6001841"/>
    <s v="CARBUN 50 pcs 10 x 13 inches Premium Col..."/>
    <n v="14.99"/>
    <n v="-10.47"/>
    <n v="7.5"/>
  </r>
  <r>
    <d v="2021-12-24T00:00:00"/>
    <s v="Order Payment"/>
    <s v="112-4349835-2805865"/>
    <s v="CARBUN 50 pcs 10 x 13 inches Premium Col..."/>
    <n v="14.99"/>
    <n v="-7.49"/>
    <n v="7.5"/>
  </r>
  <r>
    <d v="2021-12-27T00:00:00"/>
    <s v="Order Payment"/>
    <s v="113-5540201-5921065"/>
    <s v="CARBUN 50 pcs 10 x 13 inches Premium Col..."/>
    <n v="14.99"/>
    <n v="-7.49"/>
    <n v="7.5"/>
  </r>
  <r>
    <d v="2021-12-28T00:00:00"/>
    <s v="Order Payment"/>
    <s v="111-8267645-5299458"/>
    <s v="CARBUN 50 pcs 10 x 13 inches Premium Col..."/>
    <n v="14.99"/>
    <n v="-7.49"/>
    <n v="7.5"/>
  </r>
  <r>
    <m/>
    <m/>
    <m/>
    <m/>
    <m/>
    <m/>
    <m/>
  </r>
  <r>
    <d v="2021-12-30T00:00:00"/>
    <s v="Order Payment"/>
    <s v="112-4085528-6267412"/>
    <s v="CARBUN 50 pcs 10 x 13 inches Premium Col..."/>
    <n v="14.99"/>
    <n v="-7.49"/>
    <n v="7.5"/>
  </r>
  <r>
    <d v="2022-01-01T00:00:00"/>
    <s v="Order Payment"/>
    <s v="112-4127318-2782643"/>
    <s v="CARBUN 50 pcs 10 x 13 inches Premium Col..."/>
    <n v="14.99"/>
    <n v="-7.49"/>
    <n v="7.5"/>
  </r>
  <r>
    <d v="2022-01-05T00:00:00"/>
    <s v="Order Payment"/>
    <s v="112-7550761-2983430"/>
    <s v="CARBUN 50 pcs 10 x 13 inches Premium Col..."/>
    <n v="15.99"/>
    <n v="-7.66"/>
    <n v="8.33"/>
  </r>
  <r>
    <d v="2022-01-06T00:00:00"/>
    <s v="Service Fees"/>
    <s v="---"/>
    <s v="Subscription Fee:"/>
    <n v="0"/>
    <n v="-45.19"/>
    <n v="-45.19"/>
  </r>
  <r>
    <d v="2022-01-07T00:00:00"/>
    <s v="Service Fees"/>
    <s v="---"/>
    <s v="FBA Inventory Storage Fee"/>
    <n v="0"/>
    <n v="0"/>
    <n v="-58.09"/>
  </r>
  <r>
    <d v="2022-01-07T00:00:00"/>
    <s v="Order Payment"/>
    <s v="114-4899116-3123454"/>
    <s v="CARBUN 50 pcs 10 x 13 inches Premium Col..."/>
    <n v="14.99"/>
    <n v="-7.49"/>
    <n v="7.5"/>
  </r>
  <r>
    <d v="2022-01-07T00:00:00"/>
    <s v="Order Payment"/>
    <s v="114-3695893-8036223"/>
    <s v="CARBUN 50 pcs 10 x 13 inches Premium Col..."/>
    <n v="29.98"/>
    <n v="-14.99"/>
    <n v="14.99"/>
  </r>
  <r>
    <d v="2022-01-07T00:00:00"/>
    <s v="Order Payment"/>
    <s v="112-9821226-2684253"/>
    <s v="CARBUN 50 pcs 10 x 13 inches Premium Col..."/>
    <n v="14.99"/>
    <n v="-7.49"/>
    <n v="7.5"/>
  </r>
  <r>
    <d v="2022-01-07T00:00:00"/>
    <s v="Order Payment"/>
    <s v="112-1859326-8947433"/>
    <s v="CARBUN 50 pcs 10 x 13 inches Premium Col..."/>
    <n v="15.99"/>
    <n v="-7.66"/>
    <n v="8.33"/>
  </r>
  <r>
    <d v="2022-01-09T00:00:00"/>
    <s v="Order Payment"/>
    <s v="112-8177565-9105005"/>
    <s v="CARBUN 50 pcs 10 x 13 inches Premium Col..."/>
    <n v="14.99"/>
    <n v="-7.49"/>
    <n v="7.5"/>
  </r>
  <r>
    <d v="2022-01-09T00:00:00"/>
    <s v="Order Payment"/>
    <s v="111-3089867-5943434"/>
    <s v="CARBUN 50 pcs 10 x 13 inches Premium Col..."/>
    <n v="14.99"/>
    <n v="-7.49"/>
    <n v="7.5"/>
  </r>
  <r>
    <d v="2022-01-09T00:00:00"/>
    <s v="Order Payment"/>
    <s v="111-7350699-5809045"/>
    <s v="CARBUN 50 pcs 10 x 13 inches Premium Col..."/>
    <n v="14.99"/>
    <n v="-7.49"/>
    <n v="7.5"/>
  </r>
  <r>
    <d v="2022-01-11T00:00:00"/>
    <s v="Order Payment"/>
    <s v="111-5775694-1950639"/>
    <s v="CARBUN 50 pcs 10 x 13 inches Premium Col..."/>
    <n v="14.99"/>
    <n v="-7.49"/>
    <n v="7.5"/>
  </r>
  <r>
    <d v="2022-01-12T00:00:00"/>
    <s v="Order Payment"/>
    <s v="112-7047785-1266624"/>
    <s v="CARBUN 50 pcs 10 x 13 inches Premium Col..."/>
    <n v="14.99"/>
    <n v="-7.49"/>
    <n v="7.5"/>
  </r>
  <r>
    <d v="2022-01-12T00:00:00"/>
    <s v="Order Payment"/>
    <s v="112-0141170-7965841"/>
    <s v="CARBUN 50 pcs 10 x 13 inches Premium Col..."/>
    <n v="14.99"/>
    <n v="-7.49"/>
    <n v="7.5"/>
  </r>
  <r>
    <d v="2022-01-13T00:00:00"/>
    <s v="Order Payment"/>
    <s v="113-2093435-5857038"/>
    <s v="CARBUN 50 pcs 10 x 13 inches Premium Col..."/>
    <n v="14.99"/>
    <n v="-7.49"/>
    <n v="7.5"/>
  </r>
  <r>
    <d v="2022-01-14T00:00:00"/>
    <s v="Order Payment"/>
    <s v="114-8548766-8118668"/>
    <s v="CARBUN 50 pcs 10 x 13 inches Premium Col..."/>
    <n v="14.99"/>
    <n v="-7.49"/>
    <n v="7.5"/>
  </r>
  <r>
    <d v="2022-01-16T00:00:00"/>
    <s v="Order Payment"/>
    <s v="112-7770449-1170601"/>
    <s v="CARBUN 50 pcs 10 x 13 inches Premium Col..."/>
    <n v="14.99"/>
    <n v="-7.49"/>
    <n v="7.5"/>
  </r>
  <r>
    <d v="2022-01-16T00:00:00"/>
    <s v="Order Payment"/>
    <s v="114-6140975-2925048"/>
    <s v="CARBUN 50 pcs 10 x 13 inches Premium Col..."/>
    <n v="14.99"/>
    <n v="-7.49"/>
    <n v="7.5"/>
  </r>
  <r>
    <d v="2022-01-16T00:00:00"/>
    <s v="Order Payment"/>
    <s v="114-3298776-6217040"/>
    <s v="CARBUN 50 pcs 10 x 13 inches Premium Col..."/>
    <n v="14.99"/>
    <n v="-7.49"/>
    <n v="7.5"/>
  </r>
  <r>
    <d v="2022-01-16T00:00:00"/>
    <s v="Order Payment"/>
    <s v="114-7452422-4145039"/>
    <s v="CARBUN 50 pcs 10 x 13 inches Premium Col..."/>
    <n v="14.99"/>
    <n v="-7.49"/>
    <n v="7.5"/>
  </r>
  <r>
    <d v="2022-01-16T00:00:00"/>
    <s v="Other"/>
    <s v="---"/>
    <s v="FBA Inventory Reimbursement"/>
    <n v="0"/>
    <n v="0"/>
    <n v="7.79"/>
  </r>
  <r>
    <d v="2022-01-16T00:00:00"/>
    <s v="Order Payment"/>
    <s v="112-7585045-5733053"/>
    <s v="CARBUN 50 pcs 10 x 13 inches Premium Col..."/>
    <n v="14.99"/>
    <n v="-7.49"/>
    <n v="7.5"/>
  </r>
  <r>
    <d v="2022-01-19T00:00:00"/>
    <s v="Order Payment"/>
    <s v="113-9385642-5295463"/>
    <s v="CARBUN 50 pcs 10 x 13 inches Premium Col..."/>
    <n v="14.99"/>
    <n v="-7.68"/>
    <n v="7.31"/>
  </r>
  <r>
    <d v="2022-01-19T00:00:00"/>
    <s v="Order Payment"/>
    <s v="112-5886458-3013060"/>
    <s v="CARBUN 50 pcs 10 x 13 inches Premium Col..."/>
    <n v="14.99"/>
    <n v="-7.68"/>
    <n v="7.31"/>
  </r>
  <r>
    <d v="2022-01-21T00:00:00"/>
    <s v="Order Payment"/>
    <s v="114-2273024-8458662"/>
    <s v="CARBUN 50 pcs 10 x 13 inches Premium Col..."/>
    <n v="14.99"/>
    <n v="-7.68"/>
    <n v="7.31"/>
  </r>
  <r>
    <d v="2022-01-22T00:00:00"/>
    <s v="Order Payment"/>
    <s v="112-7718863-5216232"/>
    <s v="CARBUN 50 pcs 10 x 13 inches Premium Col..."/>
    <n v="14.99"/>
    <n v="-7.68"/>
    <n v="7.31"/>
  </r>
  <r>
    <d v="2022-01-22T00:00:00"/>
    <s v="Order Payment"/>
    <s v="111-1143070-7645826"/>
    <s v="CARBUN 50 pcs 10 x 13 inches Premium Col..."/>
    <n v="14.99"/>
    <n v="-7.68"/>
    <n v="7.31"/>
  </r>
  <r>
    <d v="2022-01-22T00:00:00"/>
    <s v="Order Payment"/>
    <s v="112-2685232-4811438"/>
    <s v="CARBUN 50 pcs 10 x 13 inches Premium Col..."/>
    <n v="14.99"/>
    <n v="-7.68"/>
    <n v="7.31"/>
  </r>
  <r>
    <d v="2022-01-23T00:00:00"/>
    <s v="Order Payment"/>
    <s v="112-6180516-1629837"/>
    <s v="CARBUN 50 pcs 10 x 13 inches Premium Col..."/>
    <n v="14.99"/>
    <n v="-7.68"/>
    <n v="7.31"/>
  </r>
  <r>
    <d v="2022-01-23T00:00:00"/>
    <s v="Order Payment"/>
    <s v="113-0411629-4843448"/>
    <s v="CARBUN 50 pcs 10 x 13 inches Premium Col..."/>
    <n v="14.99"/>
    <n v="-7.68"/>
    <n v="7.31"/>
  </r>
  <r>
    <d v="2022-01-24T00:00:00"/>
    <s v="Order Payment"/>
    <s v="111-8702303-7636243"/>
    <s v="CARBUN 50 pcs 10 x 13 inches Premium Col..."/>
    <n v="14.99"/>
    <n v="-7.68"/>
    <n v="7.31"/>
  </r>
  <r>
    <d v="2022-01-24T00:00:00"/>
    <s v="Order Payment"/>
    <s v="114-5706699-9991413"/>
    <s v="CARBUN 50 pcs 10 x 13 inches Premium Col..."/>
    <n v="14.99"/>
    <n v="-7.68"/>
    <n v="7.31"/>
  </r>
  <r>
    <d v="2022-01-25T00:00:00"/>
    <s v="Order Payment"/>
    <s v="111-2815283-6115414"/>
    <s v="CARBUN 50 pcs 10 x 13 inches Premium Col..."/>
    <n v="14.99"/>
    <n v="-7.68"/>
    <n v="7.31"/>
  </r>
  <r>
    <d v="2022-01-25T00:00:00"/>
    <s v="Order Payment"/>
    <s v="111-4590973-5718620"/>
    <s v="CARBUN 50 pcs 10 x 13 inches Premium Col..."/>
    <n v="14.99"/>
    <n v="-7.68"/>
    <n v="7.31"/>
  </r>
  <r>
    <d v="2022-01-25T00:00:00"/>
    <s v="Order Payment"/>
    <s v="114-8081295-0469826"/>
    <s v="CARBUN 50 pcs 10 x 13 inches Premium Col..."/>
    <n v="59.96"/>
    <n v="-30.73"/>
    <n v="29.23"/>
  </r>
  <r>
    <d v="2022-01-26T00:00:00"/>
    <s v="Order Payment"/>
    <s v="112-1795652-7051448"/>
    <s v="CARBUN 50 pcs 10 x 13 inches Premium Col..."/>
    <n v="14.99"/>
    <n v="-7.68"/>
    <n v="7.31"/>
  </r>
  <r>
    <d v="2022-01-26T00:00:00"/>
    <s v="Order Payment"/>
    <s v="111-5014401-6544268"/>
    <s v="CARBUN 50 pcs 10 x 13 inches Premium Col..."/>
    <n v="14.99"/>
    <n v="-7.68"/>
    <n v="7.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D2A41-F80F-431D-B73A-517C76AD51C5}" name="Summary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5:K6" firstHeaderRow="0" firstDataRow="1" firstDataCol="0"/>
  <pivotFields count="7">
    <pivotField showAll="0"/>
    <pivotField showAll="0"/>
    <pivotField showAll="0"/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Total product charges" fld="4" baseField="0" baseItem="0"/>
    <dataField name="Sum of Amazon fees" fld="5" baseField="0" baseItem="0"/>
    <dataField name="Sum of Total (USD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7"/>
  <sheetViews>
    <sheetView tabSelected="1" workbookViewId="0">
      <pane ySplit="1" topLeftCell="A2" activePane="bottomLeft" state="frozen"/>
      <selection pane="bottomLeft" activeCell="I45" sqref="I45"/>
    </sheetView>
  </sheetViews>
  <sheetFormatPr defaultRowHeight="14.5" x14ac:dyDescent="0.35"/>
  <cols>
    <col min="1" max="1" width="27.08984375" style="1" customWidth="1"/>
    <col min="2" max="2" width="19" style="1" customWidth="1"/>
    <col min="3" max="3" width="27.90625" style="1" customWidth="1"/>
    <col min="4" max="4" width="46.6328125" style="1" customWidth="1"/>
    <col min="5" max="5" width="26.08984375" style="1" customWidth="1"/>
    <col min="6" max="6" width="17.453125" style="1" customWidth="1"/>
    <col min="7" max="8" width="8.7265625" style="1"/>
    <col min="9" max="9" width="30" style="1" customWidth="1"/>
    <col min="10" max="10" width="18" style="1" bestFit="1" customWidth="1"/>
    <col min="11" max="11" width="16.6328125" style="1" bestFit="1" customWidth="1"/>
    <col min="12" max="13" width="6.453125" style="1" bestFit="1" customWidth="1"/>
    <col min="14" max="14" width="25.6328125" style="1" bestFit="1" customWidth="1"/>
    <col min="15" max="17" width="5.81640625" style="1" bestFit="1" customWidth="1"/>
    <col min="18" max="18" width="22.81640625" style="1" bestFit="1" customWidth="1"/>
    <col min="19" max="19" width="30.453125" style="1" bestFit="1" customWidth="1"/>
    <col min="20" max="16384" width="8.7265625" style="1"/>
  </cols>
  <sheetData>
    <row r="1" spans="1:13" s="3" customFormat="1" ht="18.5" x14ac:dyDescent="0.4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3" x14ac:dyDescent="0.35">
      <c r="A2" s="7">
        <v>44505</v>
      </c>
      <c r="B2" s="8" t="s">
        <v>7</v>
      </c>
      <c r="C2" s="8" t="s">
        <v>8</v>
      </c>
      <c r="D2" s="9" t="s">
        <v>9</v>
      </c>
      <c r="E2" s="11">
        <v>14.99</v>
      </c>
      <c r="F2" s="10">
        <v>-7.49</v>
      </c>
      <c r="G2" s="12">
        <v>7.5</v>
      </c>
    </row>
    <row r="3" spans="1:13" x14ac:dyDescent="0.35">
      <c r="A3" s="7">
        <v>44506</v>
      </c>
      <c r="B3" s="8" t="s">
        <v>7</v>
      </c>
      <c r="C3" s="8" t="s">
        <v>10</v>
      </c>
      <c r="D3" s="9" t="s">
        <v>9</v>
      </c>
      <c r="E3" s="11">
        <v>14.99</v>
      </c>
      <c r="F3" s="10">
        <v>-7.49</v>
      </c>
      <c r="G3" s="12">
        <v>7.5</v>
      </c>
      <c r="K3" s="8"/>
      <c r="L3" s="8"/>
      <c r="M3" s="8"/>
    </row>
    <row r="4" spans="1:13" x14ac:dyDescent="0.35">
      <c r="A4" s="7">
        <v>44507</v>
      </c>
      <c r="B4" s="8" t="s">
        <v>11</v>
      </c>
      <c r="C4" s="8" t="s">
        <v>12</v>
      </c>
      <c r="D4" s="10" t="s">
        <v>13</v>
      </c>
      <c r="E4" s="11">
        <v>0</v>
      </c>
      <c r="F4" s="10">
        <v>-72.61</v>
      </c>
      <c r="G4" s="12">
        <v>-72.61</v>
      </c>
      <c r="I4" s="18" t="s">
        <v>135</v>
      </c>
      <c r="J4" s="18"/>
      <c r="K4" s="18"/>
      <c r="L4" s="19"/>
      <c r="M4" s="8"/>
    </row>
    <row r="5" spans="1:13" x14ac:dyDescent="0.35">
      <c r="A5" s="7">
        <v>44507</v>
      </c>
      <c r="B5" s="8" t="s">
        <v>7</v>
      </c>
      <c r="C5" s="8" t="s">
        <v>14</v>
      </c>
      <c r="D5" s="9" t="s">
        <v>9</v>
      </c>
      <c r="E5" s="11">
        <v>14.99</v>
      </c>
      <c r="F5" s="10">
        <v>-7.49</v>
      </c>
      <c r="G5" s="12">
        <v>7.5</v>
      </c>
      <c r="I5" t="s">
        <v>134</v>
      </c>
      <c r="J5" t="s">
        <v>133</v>
      </c>
      <c r="K5" t="s">
        <v>132</v>
      </c>
      <c r="L5" s="8"/>
      <c r="M5" s="8"/>
    </row>
    <row r="6" spans="1:13" x14ac:dyDescent="0.35">
      <c r="A6" s="7">
        <v>44507</v>
      </c>
      <c r="B6" s="8" t="s">
        <v>11</v>
      </c>
      <c r="C6" s="8" t="s">
        <v>12</v>
      </c>
      <c r="D6" s="10" t="s">
        <v>15</v>
      </c>
      <c r="E6" s="11">
        <v>0</v>
      </c>
      <c r="F6" s="10">
        <v>-45.19</v>
      </c>
      <c r="G6" s="12">
        <v>-45.19</v>
      </c>
      <c r="I6" s="16">
        <v>1770.8200000000008</v>
      </c>
      <c r="J6" s="16">
        <v>-1185.3000000000015</v>
      </c>
      <c r="K6" s="16">
        <v>583.0999999999998</v>
      </c>
      <c r="L6" s="8"/>
      <c r="M6" s="8"/>
    </row>
    <row r="7" spans="1:13" x14ac:dyDescent="0.35">
      <c r="A7" s="7">
        <v>44509</v>
      </c>
      <c r="B7" s="8" t="s">
        <v>7</v>
      </c>
      <c r="C7" s="8" t="s">
        <v>16</v>
      </c>
      <c r="D7" s="9" t="s">
        <v>9</v>
      </c>
      <c r="E7" s="11">
        <v>14.99</v>
      </c>
      <c r="F7" s="10">
        <v>-7.49</v>
      </c>
      <c r="G7" s="12">
        <v>7.5</v>
      </c>
      <c r="I7" s="8"/>
      <c r="J7" s="8"/>
      <c r="K7" s="8"/>
      <c r="L7" s="8"/>
      <c r="M7" s="8"/>
    </row>
    <row r="8" spans="1:13" x14ac:dyDescent="0.35">
      <c r="A8" s="7">
        <v>44510</v>
      </c>
      <c r="B8" s="8" t="s">
        <v>7</v>
      </c>
      <c r="C8" s="8" t="s">
        <v>17</v>
      </c>
      <c r="D8" s="9" t="s">
        <v>9</v>
      </c>
      <c r="E8" s="11">
        <v>14.99</v>
      </c>
      <c r="F8" s="10">
        <v>-7.49</v>
      </c>
      <c r="G8" s="12">
        <v>7.5</v>
      </c>
      <c r="I8" s="8"/>
      <c r="J8" s="8"/>
      <c r="K8" s="8"/>
      <c r="L8" s="8"/>
      <c r="M8" s="8"/>
    </row>
    <row r="9" spans="1:13" x14ac:dyDescent="0.35">
      <c r="A9" s="7">
        <v>44511</v>
      </c>
      <c r="B9" s="8" t="s">
        <v>7</v>
      </c>
      <c r="C9" s="8" t="s">
        <v>18</v>
      </c>
      <c r="D9" s="9" t="s">
        <v>9</v>
      </c>
      <c r="E9" s="11">
        <v>14.99</v>
      </c>
      <c r="F9" s="10">
        <v>-7.49</v>
      </c>
      <c r="G9" s="12">
        <v>7.5</v>
      </c>
      <c r="I9" s="8"/>
      <c r="J9" s="8"/>
      <c r="K9" s="8"/>
      <c r="L9" s="8"/>
      <c r="M9" s="8"/>
    </row>
    <row r="10" spans="1:13" x14ac:dyDescent="0.35">
      <c r="A10" s="7">
        <v>44514</v>
      </c>
      <c r="B10" s="8" t="s">
        <v>7</v>
      </c>
      <c r="C10" s="8" t="s">
        <v>19</v>
      </c>
      <c r="D10" s="9" t="s">
        <v>9</v>
      </c>
      <c r="E10" s="11">
        <v>44.97</v>
      </c>
      <c r="F10" s="10">
        <v>-22.48</v>
      </c>
      <c r="G10" s="12">
        <v>22.49</v>
      </c>
      <c r="I10" s="8"/>
      <c r="J10" s="8"/>
      <c r="K10" s="8"/>
      <c r="L10" s="8"/>
      <c r="M10" s="8"/>
    </row>
    <row r="11" spans="1:13" x14ac:dyDescent="0.35">
      <c r="A11" s="7">
        <v>44514</v>
      </c>
      <c r="B11" s="8" t="s">
        <v>7</v>
      </c>
      <c r="C11" s="8" t="s">
        <v>20</v>
      </c>
      <c r="D11" s="9" t="s">
        <v>9</v>
      </c>
      <c r="E11" s="11">
        <v>14.99</v>
      </c>
      <c r="F11" s="10">
        <v>-7.49</v>
      </c>
      <c r="G11" s="12">
        <v>7.5</v>
      </c>
      <c r="I11" s="8"/>
      <c r="J11" s="8"/>
      <c r="K11" s="8"/>
      <c r="L11" s="8"/>
      <c r="M11" s="8"/>
    </row>
    <row r="12" spans="1:13" x14ac:dyDescent="0.35">
      <c r="A12" s="7">
        <v>44515</v>
      </c>
      <c r="B12" s="8" t="s">
        <v>7</v>
      </c>
      <c r="C12" s="8" t="s">
        <v>21</v>
      </c>
      <c r="D12" s="9" t="s">
        <v>9</v>
      </c>
      <c r="E12" s="11">
        <v>14.99</v>
      </c>
      <c r="F12" s="10">
        <v>-7.49</v>
      </c>
      <c r="G12" s="12">
        <v>7.5</v>
      </c>
      <c r="I12" s="8"/>
      <c r="J12" s="8"/>
      <c r="K12" s="8"/>
      <c r="L12" s="8"/>
      <c r="M12" s="8"/>
    </row>
    <row r="13" spans="1:13" x14ac:dyDescent="0.35">
      <c r="A13" s="7">
        <v>44516</v>
      </c>
      <c r="B13" s="8" t="s">
        <v>7</v>
      </c>
      <c r="C13" s="8" t="s">
        <v>22</v>
      </c>
      <c r="D13" s="9" t="s">
        <v>9</v>
      </c>
      <c r="E13" s="11">
        <v>14.99</v>
      </c>
      <c r="F13" s="10">
        <v>-7.49</v>
      </c>
      <c r="G13" s="12">
        <v>7.5</v>
      </c>
      <c r="I13" s="8"/>
      <c r="J13" s="8"/>
      <c r="K13" s="8"/>
      <c r="L13" s="8"/>
      <c r="M13" s="8"/>
    </row>
    <row r="14" spans="1:13" x14ac:dyDescent="0.35">
      <c r="A14" s="7">
        <v>44516</v>
      </c>
      <c r="B14" s="8" t="s">
        <v>7</v>
      </c>
      <c r="C14" s="8" t="s">
        <v>23</v>
      </c>
      <c r="D14" s="9" t="s">
        <v>9</v>
      </c>
      <c r="E14" s="11">
        <v>14.99</v>
      </c>
      <c r="F14" s="10">
        <v>-7.49</v>
      </c>
      <c r="G14" s="12">
        <v>7.5</v>
      </c>
      <c r="I14" s="8"/>
      <c r="J14" s="8"/>
      <c r="K14" s="8"/>
      <c r="L14" s="8"/>
      <c r="M14" s="8"/>
    </row>
    <row r="15" spans="1:13" x14ac:dyDescent="0.35">
      <c r="A15" s="7">
        <v>44517</v>
      </c>
      <c r="B15" s="8" t="s">
        <v>7</v>
      </c>
      <c r="C15" s="8" t="s">
        <v>24</v>
      </c>
      <c r="D15" s="9" t="s">
        <v>9</v>
      </c>
      <c r="E15" s="11">
        <v>14.99</v>
      </c>
      <c r="F15" s="10">
        <v>-7.49</v>
      </c>
      <c r="G15" s="12">
        <v>7.5</v>
      </c>
      <c r="I15" s="8"/>
      <c r="J15" s="8"/>
      <c r="K15" s="8"/>
      <c r="L15" s="8"/>
      <c r="M15" s="8"/>
    </row>
    <row r="16" spans="1:13" x14ac:dyDescent="0.35">
      <c r="A16" s="7">
        <v>44517</v>
      </c>
      <c r="B16" s="8" t="s">
        <v>7</v>
      </c>
      <c r="C16" s="8" t="s">
        <v>25</v>
      </c>
      <c r="D16" s="9" t="s">
        <v>9</v>
      </c>
      <c r="E16" s="11">
        <v>14.99</v>
      </c>
      <c r="F16" s="10">
        <v>-7.49</v>
      </c>
      <c r="G16" s="12">
        <v>7.5</v>
      </c>
      <c r="I16" s="20" t="s">
        <v>128</v>
      </c>
      <c r="J16" s="20"/>
      <c r="K16" s="11">
        <f>SUM('Transactions for statement peri'!G2:G36)</f>
        <v>159.67000000000002</v>
      </c>
      <c r="L16" s="8"/>
      <c r="M16" s="8"/>
    </row>
    <row r="17" spans="1:13" x14ac:dyDescent="0.35">
      <c r="A17" s="7">
        <v>44517</v>
      </c>
      <c r="B17" s="8" t="s">
        <v>7</v>
      </c>
      <c r="C17" s="8" t="s">
        <v>26</v>
      </c>
      <c r="D17" s="9" t="s">
        <v>9</v>
      </c>
      <c r="E17" s="11">
        <v>14.99</v>
      </c>
      <c r="F17" s="10">
        <v>-7.49</v>
      </c>
      <c r="G17" s="12">
        <v>7.5</v>
      </c>
      <c r="I17" s="20" t="s">
        <v>129</v>
      </c>
      <c r="J17" s="20"/>
      <c r="K17" s="11">
        <f>SUM('Transactions for statement peri'!G38:G88)</f>
        <v>228.2</v>
      </c>
      <c r="L17" s="8"/>
      <c r="M17" s="8"/>
    </row>
    <row r="18" spans="1:13" x14ac:dyDescent="0.35">
      <c r="A18" s="7">
        <v>44518</v>
      </c>
      <c r="B18" s="8" t="s">
        <v>7</v>
      </c>
      <c r="C18" s="8" t="s">
        <v>27</v>
      </c>
      <c r="D18" s="9" t="s">
        <v>9</v>
      </c>
      <c r="E18" s="11">
        <v>14.99</v>
      </c>
      <c r="F18" s="10">
        <v>-7.49</v>
      </c>
      <c r="G18" s="12">
        <v>7.5</v>
      </c>
      <c r="I18" s="20" t="s">
        <v>130</v>
      </c>
      <c r="J18" s="20"/>
      <c r="K18" s="11">
        <f>SUM('Transactions for statement peri'!G90:G127)</f>
        <v>195.23000000000002</v>
      </c>
      <c r="L18" s="8"/>
      <c r="M18" s="8"/>
    </row>
    <row r="19" spans="1:13" x14ac:dyDescent="0.35">
      <c r="A19" s="7">
        <v>44518</v>
      </c>
      <c r="B19" s="8" t="s">
        <v>7</v>
      </c>
      <c r="C19" s="8" t="s">
        <v>28</v>
      </c>
      <c r="D19" s="9" t="s">
        <v>9</v>
      </c>
      <c r="E19" s="11">
        <v>14.99</v>
      </c>
      <c r="F19" s="10">
        <v>-7.49</v>
      </c>
      <c r="G19" s="12">
        <v>7.5</v>
      </c>
      <c r="I19" s="20" t="s">
        <v>131</v>
      </c>
      <c r="J19" s="20"/>
      <c r="K19" s="12">
        <f>SUM(K16:K18)</f>
        <v>583.1</v>
      </c>
      <c r="L19" s="8"/>
      <c r="M19" s="8"/>
    </row>
    <row r="20" spans="1:13" x14ac:dyDescent="0.35">
      <c r="A20" s="7">
        <v>44519</v>
      </c>
      <c r="B20" s="8" t="s">
        <v>7</v>
      </c>
      <c r="C20" s="8" t="s">
        <v>29</v>
      </c>
      <c r="D20" s="9" t="s">
        <v>9</v>
      </c>
      <c r="E20" s="11">
        <v>14.99</v>
      </c>
      <c r="F20" s="10">
        <v>-7.49</v>
      </c>
      <c r="G20" s="12">
        <v>7.5</v>
      </c>
      <c r="I20" s="8"/>
      <c r="J20" s="8"/>
      <c r="K20" s="8"/>
      <c r="L20" s="8"/>
      <c r="M20" s="8"/>
    </row>
    <row r="21" spans="1:13" x14ac:dyDescent="0.35">
      <c r="A21" s="7">
        <v>44520</v>
      </c>
      <c r="B21" s="8" t="s">
        <v>7</v>
      </c>
      <c r="C21" s="8" t="s">
        <v>30</v>
      </c>
      <c r="D21" s="9" t="s">
        <v>9</v>
      </c>
      <c r="E21" s="11">
        <v>14.99</v>
      </c>
      <c r="F21" s="10">
        <v>-7.49</v>
      </c>
      <c r="G21" s="12">
        <v>7.5</v>
      </c>
      <c r="I21" s="8"/>
      <c r="J21" s="8"/>
      <c r="K21" s="8"/>
      <c r="L21" s="8"/>
      <c r="M21" s="8"/>
    </row>
    <row r="22" spans="1:13" x14ac:dyDescent="0.35">
      <c r="A22" s="7">
        <v>44520</v>
      </c>
      <c r="B22" s="8" t="s">
        <v>7</v>
      </c>
      <c r="C22" s="8" t="s">
        <v>31</v>
      </c>
      <c r="D22" s="9" t="s">
        <v>9</v>
      </c>
      <c r="E22" s="11">
        <v>14.99</v>
      </c>
      <c r="F22" s="10">
        <v>-7.49</v>
      </c>
      <c r="G22" s="12">
        <v>7.5</v>
      </c>
      <c r="I22" s="8"/>
      <c r="J22" s="8"/>
      <c r="K22" s="8"/>
      <c r="L22" s="8"/>
      <c r="M22" s="8"/>
    </row>
    <row r="23" spans="1:13" x14ac:dyDescent="0.35">
      <c r="A23" s="7">
        <v>44520</v>
      </c>
      <c r="B23" s="8" t="s">
        <v>7</v>
      </c>
      <c r="C23" s="8" t="s">
        <v>32</v>
      </c>
      <c r="D23" s="9" t="s">
        <v>9</v>
      </c>
      <c r="E23" s="11">
        <v>29.98</v>
      </c>
      <c r="F23" s="10">
        <v>-14.99</v>
      </c>
      <c r="G23" s="12">
        <v>14.99</v>
      </c>
      <c r="I23" s="8"/>
      <c r="J23" s="8"/>
      <c r="K23" s="8"/>
      <c r="L23" s="8"/>
      <c r="M23" s="8"/>
    </row>
    <row r="24" spans="1:13" x14ac:dyDescent="0.35">
      <c r="A24" s="7">
        <v>44522</v>
      </c>
      <c r="B24" s="8" t="s">
        <v>7</v>
      </c>
      <c r="C24" s="8" t="s">
        <v>33</v>
      </c>
      <c r="D24" s="9" t="s">
        <v>9</v>
      </c>
      <c r="E24" s="11">
        <v>14.99</v>
      </c>
      <c r="F24" s="10">
        <v>-7.49</v>
      </c>
      <c r="G24" s="12">
        <v>7.5</v>
      </c>
    </row>
    <row r="25" spans="1:13" x14ac:dyDescent="0.35">
      <c r="A25" s="7">
        <v>44522</v>
      </c>
      <c r="B25" s="8" t="s">
        <v>7</v>
      </c>
      <c r="C25" s="8" t="s">
        <v>34</v>
      </c>
      <c r="D25" s="9" t="s">
        <v>9</v>
      </c>
      <c r="E25" s="11">
        <v>29.98</v>
      </c>
      <c r="F25" s="10">
        <v>-14.99</v>
      </c>
      <c r="G25" s="12">
        <v>14.99</v>
      </c>
    </row>
    <row r="26" spans="1:13" x14ac:dyDescent="0.35">
      <c r="A26" s="7">
        <v>44522</v>
      </c>
      <c r="B26" s="8" t="s">
        <v>7</v>
      </c>
      <c r="C26" s="8" t="s">
        <v>35</v>
      </c>
      <c r="D26" s="9" t="s">
        <v>9</v>
      </c>
      <c r="E26" s="11">
        <v>14.99</v>
      </c>
      <c r="F26" s="10">
        <v>-7.49</v>
      </c>
      <c r="G26" s="12">
        <v>7.5</v>
      </c>
    </row>
    <row r="27" spans="1:13" x14ac:dyDescent="0.35">
      <c r="A27" s="7">
        <v>44523</v>
      </c>
      <c r="B27" s="8" t="s">
        <v>7</v>
      </c>
      <c r="C27" s="8" t="s">
        <v>36</v>
      </c>
      <c r="D27" s="9" t="s">
        <v>9</v>
      </c>
      <c r="E27" s="11">
        <v>14.99</v>
      </c>
      <c r="F27" s="10">
        <v>-7.49</v>
      </c>
      <c r="G27" s="12">
        <v>7.5</v>
      </c>
    </row>
    <row r="28" spans="1:13" x14ac:dyDescent="0.35">
      <c r="A28" s="7">
        <v>44523</v>
      </c>
      <c r="B28" s="8" t="s">
        <v>7</v>
      </c>
      <c r="C28" s="8" t="s">
        <v>37</v>
      </c>
      <c r="D28" s="9" t="s">
        <v>9</v>
      </c>
      <c r="E28" s="11">
        <v>14.99</v>
      </c>
      <c r="F28" s="10">
        <v>-7.49</v>
      </c>
      <c r="G28" s="12">
        <v>7.5</v>
      </c>
    </row>
    <row r="29" spans="1:13" x14ac:dyDescent="0.35">
      <c r="A29" s="7">
        <v>44526</v>
      </c>
      <c r="B29" s="8" t="s">
        <v>7</v>
      </c>
      <c r="C29" s="8" t="s">
        <v>38</v>
      </c>
      <c r="D29" s="9" t="s">
        <v>9</v>
      </c>
      <c r="E29" s="11">
        <v>14.99</v>
      </c>
      <c r="F29" s="10">
        <v>-7.49</v>
      </c>
      <c r="G29" s="12">
        <v>7.5</v>
      </c>
    </row>
    <row r="30" spans="1:13" x14ac:dyDescent="0.35">
      <c r="A30" s="7">
        <v>44526</v>
      </c>
      <c r="B30" s="8" t="s">
        <v>7</v>
      </c>
      <c r="C30" s="8" t="s">
        <v>39</v>
      </c>
      <c r="D30" s="9" t="s">
        <v>9</v>
      </c>
      <c r="E30" s="11">
        <v>14.99</v>
      </c>
      <c r="F30" s="10">
        <v>-7.49</v>
      </c>
      <c r="G30" s="12">
        <v>7.5</v>
      </c>
    </row>
    <row r="31" spans="1:13" x14ac:dyDescent="0.35">
      <c r="A31" s="7">
        <v>44526</v>
      </c>
      <c r="B31" s="8" t="s">
        <v>7</v>
      </c>
      <c r="C31" s="8" t="s">
        <v>40</v>
      </c>
      <c r="D31" s="9" t="s">
        <v>9</v>
      </c>
      <c r="E31" s="11">
        <v>14.99</v>
      </c>
      <c r="F31" s="10">
        <v>-7.49</v>
      </c>
      <c r="G31" s="12">
        <v>7.5</v>
      </c>
    </row>
    <row r="32" spans="1:13" x14ac:dyDescent="0.35">
      <c r="A32" s="7">
        <v>44526</v>
      </c>
      <c r="B32" s="8" t="s">
        <v>7</v>
      </c>
      <c r="C32" s="8" t="s">
        <v>41</v>
      </c>
      <c r="D32" s="9" t="s">
        <v>9</v>
      </c>
      <c r="E32" s="11">
        <v>14.99</v>
      </c>
      <c r="F32" s="10">
        <v>-7.49</v>
      </c>
      <c r="G32" s="12">
        <v>7.5</v>
      </c>
    </row>
    <row r="33" spans="1:19" x14ac:dyDescent="0.35">
      <c r="A33" s="7">
        <v>44527</v>
      </c>
      <c r="B33" s="8" t="s">
        <v>7</v>
      </c>
      <c r="C33" s="8" t="s">
        <v>42</v>
      </c>
      <c r="D33" s="9" t="s">
        <v>43</v>
      </c>
      <c r="E33" s="11">
        <v>14.99</v>
      </c>
      <c r="F33" s="10">
        <v>-7.49</v>
      </c>
      <c r="G33" s="12">
        <v>7.5</v>
      </c>
      <c r="L33"/>
      <c r="M33"/>
      <c r="N33"/>
      <c r="O33"/>
      <c r="P33"/>
      <c r="Q33"/>
      <c r="R33"/>
      <c r="S33"/>
    </row>
    <row r="34" spans="1:19" x14ac:dyDescent="0.35">
      <c r="A34" s="7">
        <v>44528</v>
      </c>
      <c r="B34" s="8" t="s">
        <v>7</v>
      </c>
      <c r="C34" s="8" t="s">
        <v>44</v>
      </c>
      <c r="D34" s="9" t="s">
        <v>43</v>
      </c>
      <c r="E34" s="11">
        <v>14.99</v>
      </c>
      <c r="F34" s="10">
        <v>-7.49</v>
      </c>
      <c r="G34" s="12">
        <v>7.5</v>
      </c>
      <c r="L34"/>
      <c r="M34"/>
      <c r="N34"/>
      <c r="O34"/>
      <c r="P34"/>
      <c r="Q34"/>
      <c r="R34"/>
      <c r="S34"/>
    </row>
    <row r="35" spans="1:19" x14ac:dyDescent="0.35">
      <c r="A35" s="7">
        <v>44529</v>
      </c>
      <c r="B35" s="8" t="s">
        <v>7</v>
      </c>
      <c r="C35" s="8" t="s">
        <v>45</v>
      </c>
      <c r="D35" s="9" t="s">
        <v>9</v>
      </c>
      <c r="E35" s="11">
        <v>14.99</v>
      </c>
      <c r="F35" s="10">
        <v>-16.940000000000001</v>
      </c>
      <c r="G35" s="12">
        <v>7.5</v>
      </c>
      <c r="L35"/>
      <c r="M35"/>
      <c r="N35"/>
      <c r="O35"/>
      <c r="P35"/>
      <c r="Q35"/>
      <c r="R35"/>
      <c r="S35"/>
    </row>
    <row r="36" spans="1:19" x14ac:dyDescent="0.35">
      <c r="A36" s="7">
        <v>44530</v>
      </c>
      <c r="B36" s="8" t="s">
        <v>7</v>
      </c>
      <c r="C36" s="8" t="s">
        <v>46</v>
      </c>
      <c r="D36" s="9" t="s">
        <v>43</v>
      </c>
      <c r="E36" s="11">
        <v>14.99</v>
      </c>
      <c r="F36" s="10">
        <v>-7.49</v>
      </c>
      <c r="G36" s="12">
        <v>7.5</v>
      </c>
      <c r="L36"/>
      <c r="M36"/>
      <c r="N36"/>
      <c r="O36"/>
      <c r="P36"/>
      <c r="Q36"/>
      <c r="R36"/>
      <c r="S36"/>
    </row>
    <row r="37" spans="1:19" x14ac:dyDescent="0.35">
      <c r="A37" s="17"/>
      <c r="B37" s="17"/>
      <c r="C37" s="17"/>
      <c r="D37" s="17"/>
      <c r="E37" s="17"/>
      <c r="F37" s="17"/>
      <c r="G37" s="17"/>
      <c r="L37"/>
      <c r="M37"/>
      <c r="N37"/>
      <c r="O37"/>
      <c r="P37"/>
      <c r="Q37"/>
      <c r="R37"/>
      <c r="S37"/>
    </row>
    <row r="38" spans="1:19" x14ac:dyDescent="0.35">
      <c r="A38" s="4">
        <v>44533</v>
      </c>
      <c r="B38" s="1" t="s">
        <v>7</v>
      </c>
      <c r="C38" s="1" t="s">
        <v>78</v>
      </c>
      <c r="D38" s="5" t="s">
        <v>9</v>
      </c>
      <c r="E38" s="13">
        <v>14.99</v>
      </c>
      <c r="F38" s="6">
        <v>-7.49</v>
      </c>
      <c r="G38" s="14">
        <v>7.5</v>
      </c>
      <c r="L38"/>
      <c r="M38"/>
      <c r="N38"/>
      <c r="O38"/>
      <c r="P38"/>
      <c r="Q38"/>
      <c r="R38"/>
      <c r="S38"/>
    </row>
    <row r="39" spans="1:19" x14ac:dyDescent="0.35">
      <c r="A39" s="4">
        <v>44533</v>
      </c>
      <c r="B39" s="1" t="s">
        <v>7</v>
      </c>
      <c r="C39" s="1" t="s">
        <v>77</v>
      </c>
      <c r="D39" s="5" t="s">
        <v>9</v>
      </c>
      <c r="E39" s="13">
        <v>14.99</v>
      </c>
      <c r="F39" s="6">
        <v>-7.49</v>
      </c>
      <c r="G39" s="14">
        <v>7.5</v>
      </c>
      <c r="L39"/>
      <c r="M39"/>
      <c r="N39"/>
      <c r="O39"/>
      <c r="P39"/>
      <c r="Q39"/>
      <c r="R39"/>
      <c r="S39"/>
    </row>
    <row r="40" spans="1:19" x14ac:dyDescent="0.35">
      <c r="A40" s="4">
        <v>44534</v>
      </c>
      <c r="B40" s="1" t="s">
        <v>7</v>
      </c>
      <c r="C40" s="1" t="s">
        <v>76</v>
      </c>
      <c r="D40" s="5" t="s">
        <v>9</v>
      </c>
      <c r="E40" s="13">
        <v>29.98</v>
      </c>
      <c r="F40" s="6">
        <v>-14.99</v>
      </c>
      <c r="G40" s="14">
        <v>14.99</v>
      </c>
      <c r="I40"/>
      <c r="J40"/>
      <c r="K40"/>
      <c r="L40"/>
      <c r="M40"/>
      <c r="N40"/>
      <c r="O40"/>
      <c r="P40"/>
      <c r="Q40"/>
      <c r="R40"/>
      <c r="S40"/>
    </row>
    <row r="41" spans="1:19" x14ac:dyDescent="0.35">
      <c r="A41" s="4">
        <v>44535</v>
      </c>
      <c r="B41" s="1" t="s">
        <v>7</v>
      </c>
      <c r="C41" s="1" t="s">
        <v>75</v>
      </c>
      <c r="D41" s="5" t="s">
        <v>9</v>
      </c>
      <c r="E41" s="13">
        <v>14.99</v>
      </c>
      <c r="F41" s="6">
        <v>-7.49</v>
      </c>
      <c r="G41" s="14">
        <v>7.5</v>
      </c>
      <c r="I41"/>
      <c r="J41"/>
      <c r="K41"/>
      <c r="L41"/>
      <c r="M41"/>
      <c r="N41"/>
      <c r="O41"/>
      <c r="P41"/>
      <c r="Q41"/>
      <c r="R41"/>
      <c r="S41"/>
    </row>
    <row r="42" spans="1:19" x14ac:dyDescent="0.35">
      <c r="A42" s="4">
        <v>44535</v>
      </c>
      <c r="B42" s="1" t="s">
        <v>7</v>
      </c>
      <c r="C42" s="1" t="s">
        <v>74</v>
      </c>
      <c r="D42" s="5" t="s">
        <v>9</v>
      </c>
      <c r="E42" s="13">
        <v>14.99</v>
      </c>
      <c r="F42" s="6">
        <v>-7.49</v>
      </c>
      <c r="G42" s="14">
        <v>7.5</v>
      </c>
      <c r="I42"/>
      <c r="J42"/>
      <c r="K42"/>
      <c r="L42"/>
      <c r="M42"/>
      <c r="N42"/>
      <c r="O42"/>
      <c r="P42"/>
      <c r="Q42"/>
      <c r="R42"/>
      <c r="S42"/>
    </row>
    <row r="43" spans="1:19" x14ac:dyDescent="0.35">
      <c r="A43" s="4">
        <v>44535</v>
      </c>
      <c r="B43" s="1" t="s">
        <v>7</v>
      </c>
      <c r="C43" s="1" t="s">
        <v>62</v>
      </c>
      <c r="D43" s="5" t="s">
        <v>9</v>
      </c>
      <c r="E43" s="13">
        <v>14.99</v>
      </c>
      <c r="F43" s="6">
        <v>-7.49</v>
      </c>
      <c r="G43" s="14">
        <v>7.5</v>
      </c>
      <c r="I43"/>
      <c r="J43"/>
      <c r="K43"/>
      <c r="L43"/>
      <c r="M43"/>
      <c r="N43"/>
      <c r="O43"/>
      <c r="P43"/>
      <c r="Q43"/>
      <c r="R43"/>
      <c r="S43"/>
    </row>
    <row r="44" spans="1:19" x14ac:dyDescent="0.35">
      <c r="A44" s="4">
        <v>44535</v>
      </c>
      <c r="B44" s="1" t="s">
        <v>7</v>
      </c>
      <c r="C44" s="1" t="s">
        <v>73</v>
      </c>
      <c r="D44" s="5" t="s">
        <v>9</v>
      </c>
      <c r="E44" s="13">
        <v>14.99</v>
      </c>
      <c r="F44" s="6">
        <v>-7.49</v>
      </c>
      <c r="G44" s="14">
        <v>7.5</v>
      </c>
      <c r="I44"/>
      <c r="J44"/>
      <c r="K44"/>
      <c r="L44"/>
      <c r="M44"/>
      <c r="N44"/>
      <c r="O44"/>
      <c r="P44"/>
      <c r="Q44"/>
      <c r="R44"/>
      <c r="S44"/>
    </row>
    <row r="45" spans="1:19" x14ac:dyDescent="0.35">
      <c r="A45" s="4">
        <v>44536</v>
      </c>
      <c r="B45" s="1" t="s">
        <v>11</v>
      </c>
      <c r="C45" s="1" t="s">
        <v>12</v>
      </c>
      <c r="D45" s="6" t="s">
        <v>15</v>
      </c>
      <c r="E45" s="13">
        <v>0</v>
      </c>
      <c r="F45" s="6">
        <v>-45.19</v>
      </c>
      <c r="G45" s="14">
        <v>-45.19</v>
      </c>
      <c r="I45"/>
      <c r="J45"/>
      <c r="K45"/>
      <c r="L45"/>
      <c r="M45"/>
      <c r="N45"/>
      <c r="O45"/>
      <c r="P45"/>
      <c r="Q45"/>
      <c r="R45"/>
      <c r="S45"/>
    </row>
    <row r="46" spans="1:19" x14ac:dyDescent="0.35">
      <c r="A46" s="4">
        <v>44536</v>
      </c>
      <c r="B46" s="1" t="s">
        <v>7</v>
      </c>
      <c r="C46" s="1" t="s">
        <v>72</v>
      </c>
      <c r="D46" s="5" t="s">
        <v>9</v>
      </c>
      <c r="E46" s="13">
        <v>14.99</v>
      </c>
      <c r="F46" s="6">
        <v>-7.49</v>
      </c>
      <c r="G46" s="14">
        <v>7.5</v>
      </c>
      <c r="I46"/>
      <c r="J46"/>
      <c r="K46"/>
      <c r="L46"/>
      <c r="M46"/>
      <c r="N46"/>
      <c r="O46"/>
      <c r="P46"/>
      <c r="Q46"/>
      <c r="R46"/>
      <c r="S46"/>
    </row>
    <row r="47" spans="1:19" x14ac:dyDescent="0.35">
      <c r="A47" s="4">
        <v>44536</v>
      </c>
      <c r="B47" s="1" t="s">
        <v>7</v>
      </c>
      <c r="C47" s="1" t="s">
        <v>71</v>
      </c>
      <c r="D47" s="5" t="s">
        <v>9</v>
      </c>
      <c r="E47" s="13">
        <v>14.99</v>
      </c>
      <c r="F47" s="6">
        <v>-7.49</v>
      </c>
      <c r="G47" s="14">
        <v>7.5</v>
      </c>
      <c r="I47"/>
      <c r="J47"/>
      <c r="K47"/>
      <c r="L47"/>
      <c r="M47"/>
      <c r="N47"/>
      <c r="O47"/>
      <c r="P47"/>
      <c r="Q47"/>
      <c r="R47"/>
      <c r="S47"/>
    </row>
    <row r="48" spans="1:19" x14ac:dyDescent="0.35">
      <c r="A48" s="4">
        <v>44537</v>
      </c>
      <c r="B48" s="1" t="s">
        <v>11</v>
      </c>
      <c r="C48" s="1" t="s">
        <v>12</v>
      </c>
      <c r="D48" s="6" t="s">
        <v>13</v>
      </c>
      <c r="E48" s="13">
        <v>0</v>
      </c>
      <c r="F48" s="6">
        <v>-65.599999999999994</v>
      </c>
      <c r="G48" s="14">
        <v>-65.599999999999994</v>
      </c>
      <c r="I48"/>
      <c r="J48"/>
      <c r="K48"/>
      <c r="L48"/>
      <c r="M48"/>
      <c r="N48"/>
      <c r="O48"/>
      <c r="P48"/>
      <c r="Q48"/>
      <c r="R48"/>
      <c r="S48"/>
    </row>
    <row r="49" spans="1:19" x14ac:dyDescent="0.35">
      <c r="A49" s="4">
        <v>44537</v>
      </c>
      <c r="B49" s="1" t="s">
        <v>7</v>
      </c>
      <c r="C49" s="1" t="s">
        <v>70</v>
      </c>
      <c r="D49" s="5" t="s">
        <v>9</v>
      </c>
      <c r="E49" s="13">
        <v>14.99</v>
      </c>
      <c r="F49" s="6">
        <v>-7.49</v>
      </c>
      <c r="G49" s="14">
        <v>7.5</v>
      </c>
      <c r="I49"/>
      <c r="J49"/>
      <c r="K49"/>
      <c r="L49"/>
      <c r="M49"/>
      <c r="N49"/>
      <c r="O49"/>
      <c r="P49"/>
      <c r="Q49"/>
      <c r="R49"/>
      <c r="S49"/>
    </row>
    <row r="50" spans="1:19" x14ac:dyDescent="0.35">
      <c r="A50" s="4">
        <v>44538</v>
      </c>
      <c r="B50" s="1" t="s">
        <v>7</v>
      </c>
      <c r="C50" s="1" t="s">
        <v>69</v>
      </c>
      <c r="D50" s="5" t="s">
        <v>9</v>
      </c>
      <c r="E50" s="13">
        <v>14.99</v>
      </c>
      <c r="F50" s="6">
        <v>-7.49</v>
      </c>
      <c r="G50" s="14">
        <v>7.5</v>
      </c>
      <c r="I50"/>
      <c r="J50"/>
      <c r="K50"/>
      <c r="L50"/>
      <c r="M50"/>
      <c r="N50"/>
      <c r="O50"/>
      <c r="P50"/>
      <c r="Q50"/>
      <c r="R50"/>
      <c r="S50"/>
    </row>
    <row r="51" spans="1:19" x14ac:dyDescent="0.35">
      <c r="A51" s="4">
        <v>44538</v>
      </c>
      <c r="B51" s="1" t="s">
        <v>7</v>
      </c>
      <c r="C51" s="1" t="s">
        <v>68</v>
      </c>
      <c r="D51" s="5" t="s">
        <v>9</v>
      </c>
      <c r="E51" s="13">
        <v>14.99</v>
      </c>
      <c r="F51" s="6">
        <v>-7.49</v>
      </c>
      <c r="G51" s="14">
        <v>7.5</v>
      </c>
      <c r="I51"/>
      <c r="J51"/>
      <c r="K51"/>
      <c r="L51"/>
      <c r="M51"/>
      <c r="N51"/>
      <c r="O51"/>
      <c r="P51"/>
      <c r="Q51"/>
      <c r="R51"/>
      <c r="S51"/>
    </row>
    <row r="52" spans="1:19" x14ac:dyDescent="0.35">
      <c r="A52" s="4">
        <v>44538</v>
      </c>
      <c r="B52" s="1" t="s">
        <v>7</v>
      </c>
      <c r="C52" s="1" t="s">
        <v>67</v>
      </c>
      <c r="D52" s="5" t="s">
        <v>9</v>
      </c>
      <c r="E52" s="13">
        <v>14.99</v>
      </c>
      <c r="F52" s="6">
        <v>-7.49</v>
      </c>
      <c r="G52" s="14">
        <v>7.5</v>
      </c>
      <c r="I52"/>
      <c r="J52"/>
      <c r="K52"/>
      <c r="L52"/>
      <c r="M52"/>
      <c r="N52"/>
      <c r="O52"/>
      <c r="P52"/>
      <c r="Q52"/>
      <c r="R52"/>
      <c r="S52"/>
    </row>
    <row r="53" spans="1:19" x14ac:dyDescent="0.35">
      <c r="A53" s="4">
        <v>44539</v>
      </c>
      <c r="B53" s="1" t="s">
        <v>7</v>
      </c>
      <c r="C53" s="1" t="s">
        <v>66</v>
      </c>
      <c r="D53" s="5" t="s">
        <v>9</v>
      </c>
      <c r="E53" s="13">
        <v>14.99</v>
      </c>
      <c r="F53" s="6">
        <v>-7.49</v>
      </c>
      <c r="G53" s="14">
        <v>7.5</v>
      </c>
      <c r="I53"/>
      <c r="J53"/>
      <c r="K53"/>
      <c r="L53"/>
      <c r="M53"/>
      <c r="N53"/>
      <c r="O53"/>
      <c r="P53"/>
      <c r="Q53"/>
      <c r="R53"/>
      <c r="S53"/>
    </row>
    <row r="54" spans="1:19" x14ac:dyDescent="0.35">
      <c r="A54" s="4">
        <v>44539</v>
      </c>
      <c r="B54" s="1" t="s">
        <v>7</v>
      </c>
      <c r="C54" s="1" t="s">
        <v>65</v>
      </c>
      <c r="D54" s="5" t="s">
        <v>9</v>
      </c>
      <c r="E54" s="13">
        <v>14.99</v>
      </c>
      <c r="F54" s="6">
        <v>-7.49</v>
      </c>
      <c r="G54" s="14">
        <v>7.5</v>
      </c>
      <c r="I54"/>
      <c r="J54"/>
      <c r="K54"/>
      <c r="L54"/>
      <c r="M54"/>
      <c r="N54"/>
      <c r="O54"/>
      <c r="P54"/>
      <c r="Q54"/>
      <c r="R54"/>
      <c r="S54"/>
    </row>
    <row r="55" spans="1:19" x14ac:dyDescent="0.35">
      <c r="A55" s="4">
        <v>44540</v>
      </c>
      <c r="B55" s="1" t="s">
        <v>7</v>
      </c>
      <c r="C55" s="1" t="s">
        <v>64</v>
      </c>
      <c r="D55" s="5" t="s">
        <v>9</v>
      </c>
      <c r="E55" s="13">
        <v>14.99</v>
      </c>
      <c r="F55" s="6">
        <v>-7.49</v>
      </c>
      <c r="G55" s="14">
        <v>7.5</v>
      </c>
      <c r="I55"/>
      <c r="J55"/>
      <c r="K55"/>
      <c r="L55"/>
      <c r="M55"/>
      <c r="N55"/>
      <c r="O55"/>
      <c r="P55"/>
      <c r="Q55"/>
      <c r="R55"/>
      <c r="S55"/>
    </row>
    <row r="56" spans="1:19" x14ac:dyDescent="0.35">
      <c r="A56" s="4">
        <v>44540</v>
      </c>
      <c r="B56" s="1" t="s">
        <v>50</v>
      </c>
      <c r="C56" s="1" t="s">
        <v>12</v>
      </c>
      <c r="D56" s="6" t="s">
        <v>50</v>
      </c>
      <c r="E56" s="13">
        <v>0</v>
      </c>
      <c r="F56" s="6">
        <v>0</v>
      </c>
      <c r="G56" s="14">
        <v>-9.49</v>
      </c>
      <c r="I56"/>
      <c r="J56"/>
      <c r="K56"/>
      <c r="L56"/>
      <c r="M56"/>
      <c r="N56"/>
      <c r="O56"/>
      <c r="P56"/>
      <c r="Q56"/>
      <c r="R56"/>
      <c r="S56"/>
    </row>
    <row r="57" spans="1:19" x14ac:dyDescent="0.35">
      <c r="A57" s="4">
        <v>44541</v>
      </c>
      <c r="B57" s="1" t="s">
        <v>63</v>
      </c>
      <c r="C57" s="1" t="s">
        <v>62</v>
      </c>
      <c r="D57" s="5" t="s">
        <v>9</v>
      </c>
      <c r="E57" s="13">
        <v>-14.99</v>
      </c>
      <c r="F57" s="6">
        <v>2.0299999999999998</v>
      </c>
      <c r="G57" s="14">
        <v>-12.96</v>
      </c>
    </row>
    <row r="58" spans="1:19" x14ac:dyDescent="0.35">
      <c r="A58" s="4">
        <v>44541</v>
      </c>
      <c r="B58" s="1" t="s">
        <v>7</v>
      </c>
      <c r="C58" s="1" t="s">
        <v>61</v>
      </c>
      <c r="D58" s="5" t="s">
        <v>9</v>
      </c>
      <c r="E58" s="13">
        <v>14.99</v>
      </c>
      <c r="F58" s="6">
        <v>-7.49</v>
      </c>
      <c r="G58" s="14">
        <v>7.5</v>
      </c>
    </row>
    <row r="59" spans="1:19" x14ac:dyDescent="0.35">
      <c r="A59" s="4">
        <v>44542</v>
      </c>
      <c r="B59" s="1" t="s">
        <v>7</v>
      </c>
      <c r="C59" s="1" t="s">
        <v>60</v>
      </c>
      <c r="D59" s="5" t="s">
        <v>9</v>
      </c>
      <c r="E59" s="13">
        <v>14.99</v>
      </c>
      <c r="F59" s="6">
        <v>-7.49</v>
      </c>
      <c r="G59" s="14">
        <v>7.5</v>
      </c>
    </row>
    <row r="60" spans="1:19" x14ac:dyDescent="0.35">
      <c r="A60" s="4">
        <v>44542</v>
      </c>
      <c r="B60" s="1" t="s">
        <v>7</v>
      </c>
      <c r="C60" s="1" t="s">
        <v>59</v>
      </c>
      <c r="D60" s="5" t="s">
        <v>9</v>
      </c>
      <c r="E60" s="13">
        <v>14.99</v>
      </c>
      <c r="F60" s="6">
        <v>-7.49</v>
      </c>
      <c r="G60" s="14">
        <v>7.5</v>
      </c>
    </row>
    <row r="61" spans="1:19" x14ac:dyDescent="0.35">
      <c r="A61" s="4">
        <v>44542</v>
      </c>
      <c r="B61" s="1" t="s">
        <v>7</v>
      </c>
      <c r="C61" s="1" t="s">
        <v>58</v>
      </c>
      <c r="D61" s="5" t="s">
        <v>9</v>
      </c>
      <c r="E61" s="13">
        <v>14.99</v>
      </c>
      <c r="F61" s="6">
        <v>-7.49</v>
      </c>
      <c r="G61" s="14">
        <v>7.5</v>
      </c>
    </row>
    <row r="62" spans="1:19" x14ac:dyDescent="0.35">
      <c r="A62" s="4">
        <v>44543</v>
      </c>
      <c r="B62" s="1" t="s">
        <v>7</v>
      </c>
      <c r="C62" s="1" t="s">
        <v>57</v>
      </c>
      <c r="D62" s="5" t="s">
        <v>9</v>
      </c>
      <c r="E62" s="13">
        <v>14.99</v>
      </c>
      <c r="F62" s="6">
        <v>-7.49</v>
      </c>
      <c r="G62" s="14">
        <v>7.5</v>
      </c>
    </row>
    <row r="63" spans="1:19" x14ac:dyDescent="0.35">
      <c r="A63" s="4">
        <v>44543</v>
      </c>
      <c r="B63" s="1" t="s">
        <v>7</v>
      </c>
      <c r="C63" s="1" t="s">
        <v>56</v>
      </c>
      <c r="D63" s="5" t="s">
        <v>9</v>
      </c>
      <c r="E63" s="13">
        <v>14.99</v>
      </c>
      <c r="F63" s="6">
        <v>-7.49</v>
      </c>
      <c r="G63" s="14">
        <v>7.5</v>
      </c>
    </row>
    <row r="64" spans="1:19" x14ac:dyDescent="0.35">
      <c r="A64" s="4">
        <v>44544</v>
      </c>
      <c r="B64" s="1" t="s">
        <v>7</v>
      </c>
      <c r="C64" s="1" t="s">
        <v>55</v>
      </c>
      <c r="D64" s="5" t="s">
        <v>9</v>
      </c>
      <c r="E64" s="13">
        <v>14.99</v>
      </c>
      <c r="F64" s="6">
        <v>-7.49</v>
      </c>
      <c r="G64" s="14">
        <v>7.5</v>
      </c>
    </row>
    <row r="65" spans="1:7" x14ac:dyDescent="0.35">
      <c r="A65" s="4">
        <v>44545</v>
      </c>
      <c r="B65" s="1" t="s">
        <v>7</v>
      </c>
      <c r="C65" s="1" t="s">
        <v>54</v>
      </c>
      <c r="D65" s="5" t="s">
        <v>9</v>
      </c>
      <c r="E65" s="13">
        <v>14.99</v>
      </c>
      <c r="F65" s="6">
        <v>-7.49</v>
      </c>
      <c r="G65" s="14">
        <v>7.5</v>
      </c>
    </row>
    <row r="66" spans="1:7" x14ac:dyDescent="0.35">
      <c r="A66" s="4">
        <v>44545</v>
      </c>
      <c r="B66" s="1" t="s">
        <v>7</v>
      </c>
      <c r="C66" s="1" t="s">
        <v>53</v>
      </c>
      <c r="D66" s="5" t="s">
        <v>9</v>
      </c>
      <c r="E66" s="13">
        <v>14.99</v>
      </c>
      <c r="F66" s="6">
        <v>-7.49</v>
      </c>
      <c r="G66" s="14">
        <v>7.5</v>
      </c>
    </row>
    <row r="67" spans="1:7" x14ac:dyDescent="0.35">
      <c r="A67" s="4">
        <v>44545</v>
      </c>
      <c r="B67" s="1" t="s">
        <v>7</v>
      </c>
      <c r="C67" s="1" t="s">
        <v>52</v>
      </c>
      <c r="D67" s="5" t="s">
        <v>9</v>
      </c>
      <c r="E67" s="13">
        <v>14.99</v>
      </c>
      <c r="F67" s="6">
        <v>-13.48</v>
      </c>
      <c r="G67" s="14">
        <v>7.5</v>
      </c>
    </row>
    <row r="68" spans="1:7" x14ac:dyDescent="0.35">
      <c r="A68" s="4">
        <v>44545</v>
      </c>
      <c r="B68" s="1" t="s">
        <v>7</v>
      </c>
      <c r="C68" s="1" t="s">
        <v>51</v>
      </c>
      <c r="D68" s="5" t="s">
        <v>9</v>
      </c>
      <c r="E68" s="13">
        <v>14.99</v>
      </c>
      <c r="F68" s="6">
        <v>-7.49</v>
      </c>
      <c r="G68" s="14">
        <v>7.5</v>
      </c>
    </row>
    <row r="69" spans="1:7" x14ac:dyDescent="0.35">
      <c r="A69" s="4">
        <v>44545</v>
      </c>
      <c r="B69" s="1" t="s">
        <v>50</v>
      </c>
      <c r="C69" s="1" t="s">
        <v>12</v>
      </c>
      <c r="D69" s="5" t="s">
        <v>49</v>
      </c>
      <c r="E69" s="13">
        <v>0</v>
      </c>
      <c r="F69" s="6">
        <v>0</v>
      </c>
      <c r="G69" s="14">
        <v>7.79</v>
      </c>
    </row>
    <row r="70" spans="1:7" x14ac:dyDescent="0.35">
      <c r="A70" s="4">
        <v>44545</v>
      </c>
      <c r="B70" s="1" t="s">
        <v>7</v>
      </c>
      <c r="C70" s="1" t="s">
        <v>48</v>
      </c>
      <c r="D70" s="5" t="s">
        <v>9</v>
      </c>
      <c r="E70" s="13">
        <v>14.99</v>
      </c>
      <c r="F70" s="6">
        <v>-7.49</v>
      </c>
      <c r="G70" s="14">
        <v>7.5</v>
      </c>
    </row>
    <row r="71" spans="1:7" x14ac:dyDescent="0.35">
      <c r="A71" s="4">
        <v>44546</v>
      </c>
      <c r="B71" s="1" t="s">
        <v>7</v>
      </c>
      <c r="C71" s="1" t="s">
        <v>47</v>
      </c>
      <c r="D71" s="5" t="s">
        <v>9</v>
      </c>
      <c r="E71" s="13">
        <v>14.99</v>
      </c>
      <c r="F71" s="6">
        <v>-7.49</v>
      </c>
      <c r="G71" s="14">
        <v>7.5</v>
      </c>
    </row>
    <row r="72" spans="1:7" x14ac:dyDescent="0.35">
      <c r="A72" s="4">
        <v>44548</v>
      </c>
      <c r="B72" s="1" t="s">
        <v>7</v>
      </c>
      <c r="C72" s="1" t="s">
        <v>81</v>
      </c>
      <c r="D72" s="5" t="s">
        <v>9</v>
      </c>
      <c r="E72" s="13">
        <v>14.99</v>
      </c>
      <c r="F72" s="6">
        <v>-7.49</v>
      </c>
      <c r="G72" s="14">
        <v>7.5</v>
      </c>
    </row>
    <row r="73" spans="1:7" x14ac:dyDescent="0.35">
      <c r="A73" s="4">
        <v>44548</v>
      </c>
      <c r="B73" s="1" t="s">
        <v>50</v>
      </c>
      <c r="C73" s="1" t="s">
        <v>12</v>
      </c>
      <c r="D73" s="5" t="s">
        <v>49</v>
      </c>
      <c r="E73" s="13">
        <v>0</v>
      </c>
      <c r="F73" s="6">
        <v>0</v>
      </c>
      <c r="G73" s="14">
        <v>7.79</v>
      </c>
    </row>
    <row r="74" spans="1:7" x14ac:dyDescent="0.35">
      <c r="A74" s="4">
        <v>44548</v>
      </c>
      <c r="B74" s="1" t="s">
        <v>50</v>
      </c>
      <c r="C74" s="1" t="s">
        <v>12</v>
      </c>
      <c r="D74" s="5" t="s">
        <v>49</v>
      </c>
      <c r="E74" s="13">
        <v>0</v>
      </c>
      <c r="F74" s="6">
        <v>0</v>
      </c>
      <c r="G74" s="14">
        <v>7.79</v>
      </c>
    </row>
    <row r="75" spans="1:7" x14ac:dyDescent="0.35">
      <c r="A75" s="4">
        <v>44548</v>
      </c>
      <c r="B75" s="1" t="s">
        <v>7</v>
      </c>
      <c r="C75" s="1" t="s">
        <v>80</v>
      </c>
      <c r="D75" s="5" t="s">
        <v>9</v>
      </c>
      <c r="E75" s="13">
        <v>14.99</v>
      </c>
      <c r="F75" s="6">
        <v>-7.49</v>
      </c>
      <c r="G75" s="14">
        <v>7.5</v>
      </c>
    </row>
    <row r="76" spans="1:7" x14ac:dyDescent="0.35">
      <c r="A76" s="4">
        <v>44548</v>
      </c>
      <c r="B76" s="1" t="s">
        <v>7</v>
      </c>
      <c r="C76" s="1" t="s">
        <v>79</v>
      </c>
      <c r="D76" s="5" t="s">
        <v>9</v>
      </c>
      <c r="E76" s="13">
        <v>14.99</v>
      </c>
      <c r="F76" s="6">
        <v>-7.49</v>
      </c>
      <c r="G76" s="14">
        <v>7.5</v>
      </c>
    </row>
    <row r="77" spans="1:7" x14ac:dyDescent="0.35">
      <c r="A77" s="4">
        <v>44549</v>
      </c>
      <c r="B77" s="1" t="s">
        <v>7</v>
      </c>
      <c r="C77" s="1" t="s">
        <v>83</v>
      </c>
      <c r="D77" s="5" t="s">
        <v>9</v>
      </c>
      <c r="E77" s="13">
        <v>14.99</v>
      </c>
      <c r="F77" s="6">
        <v>-7.49</v>
      </c>
      <c r="G77" s="14">
        <v>7.5</v>
      </c>
    </row>
    <row r="78" spans="1:7" x14ac:dyDescent="0.35">
      <c r="A78" s="4">
        <v>44549</v>
      </c>
      <c r="B78" s="1" t="s">
        <v>7</v>
      </c>
      <c r="C78" s="1" t="s">
        <v>82</v>
      </c>
      <c r="D78" s="5" t="s">
        <v>9</v>
      </c>
      <c r="E78" s="13">
        <v>14.99</v>
      </c>
      <c r="F78" s="6">
        <v>-7.49</v>
      </c>
      <c r="G78" s="14">
        <v>7.5</v>
      </c>
    </row>
    <row r="79" spans="1:7" x14ac:dyDescent="0.35">
      <c r="A79" s="4">
        <v>44550</v>
      </c>
      <c r="B79" s="1" t="s">
        <v>7</v>
      </c>
      <c r="C79" s="1" t="s">
        <v>87</v>
      </c>
      <c r="D79" s="5" t="s">
        <v>9</v>
      </c>
      <c r="E79" s="13">
        <v>14.99</v>
      </c>
      <c r="F79" s="6">
        <v>-7.49</v>
      </c>
      <c r="G79" s="14">
        <v>7.5</v>
      </c>
    </row>
    <row r="80" spans="1:7" x14ac:dyDescent="0.35">
      <c r="A80" s="4">
        <v>44550</v>
      </c>
      <c r="B80" s="1" t="s">
        <v>7</v>
      </c>
      <c r="C80" s="1" t="s">
        <v>86</v>
      </c>
      <c r="D80" s="5" t="s">
        <v>9</v>
      </c>
      <c r="E80" s="13">
        <v>14.99</v>
      </c>
      <c r="F80" s="6">
        <v>-7.49</v>
      </c>
      <c r="G80" s="14">
        <v>7.5</v>
      </c>
    </row>
    <row r="81" spans="1:7" x14ac:dyDescent="0.35">
      <c r="A81" s="4">
        <v>44550</v>
      </c>
      <c r="B81" s="1" t="s">
        <v>50</v>
      </c>
      <c r="C81" s="1" t="s">
        <v>85</v>
      </c>
      <c r="D81" s="5" t="s">
        <v>49</v>
      </c>
      <c r="E81" s="13">
        <v>0</v>
      </c>
      <c r="F81" s="6">
        <v>0</v>
      </c>
      <c r="G81" s="14">
        <v>7.79</v>
      </c>
    </row>
    <row r="82" spans="1:7" x14ac:dyDescent="0.35">
      <c r="A82" s="4">
        <v>44550</v>
      </c>
      <c r="B82" s="1" t="s">
        <v>7</v>
      </c>
      <c r="C82" s="1" t="s">
        <v>84</v>
      </c>
      <c r="D82" s="5" t="s">
        <v>9</v>
      </c>
      <c r="E82" s="13">
        <v>14.99</v>
      </c>
      <c r="F82" s="6">
        <v>-7.49</v>
      </c>
      <c r="G82" s="14">
        <v>7.5</v>
      </c>
    </row>
    <row r="83" spans="1:7" x14ac:dyDescent="0.35">
      <c r="A83" s="4">
        <v>44550</v>
      </c>
      <c r="B83" s="1" t="s">
        <v>50</v>
      </c>
      <c r="C83" s="1" t="s">
        <v>12</v>
      </c>
      <c r="D83" s="5" t="s">
        <v>49</v>
      </c>
      <c r="E83" s="13">
        <v>0</v>
      </c>
      <c r="F83" s="6">
        <v>0</v>
      </c>
      <c r="G83" s="14">
        <v>7.79</v>
      </c>
    </row>
    <row r="84" spans="1:7" x14ac:dyDescent="0.35">
      <c r="A84" s="4">
        <v>44551</v>
      </c>
      <c r="B84" s="1" t="s">
        <v>7</v>
      </c>
      <c r="C84" s="1" t="s">
        <v>89</v>
      </c>
      <c r="D84" s="5" t="s">
        <v>9</v>
      </c>
      <c r="E84" s="13">
        <v>14.99</v>
      </c>
      <c r="F84" s="6">
        <v>-7.49</v>
      </c>
      <c r="G84" s="14">
        <v>7.5</v>
      </c>
    </row>
    <row r="85" spans="1:7" x14ac:dyDescent="0.35">
      <c r="A85" s="4">
        <v>44551</v>
      </c>
      <c r="B85" s="1" t="s">
        <v>7</v>
      </c>
      <c r="C85" s="1" t="s">
        <v>88</v>
      </c>
      <c r="D85" s="5" t="s">
        <v>9</v>
      </c>
      <c r="E85" s="13">
        <v>14.99</v>
      </c>
      <c r="F85" s="6">
        <v>-10.47</v>
      </c>
      <c r="G85" s="14">
        <v>7.5</v>
      </c>
    </row>
    <row r="86" spans="1:7" x14ac:dyDescent="0.35">
      <c r="A86" s="4">
        <v>44554</v>
      </c>
      <c r="B86" s="1" t="s">
        <v>7</v>
      </c>
      <c r="C86" s="1" t="s">
        <v>90</v>
      </c>
      <c r="D86" s="5" t="s">
        <v>9</v>
      </c>
      <c r="E86" s="13">
        <v>14.99</v>
      </c>
      <c r="F86" s="6">
        <v>-7.49</v>
      </c>
      <c r="G86" s="14">
        <v>7.5</v>
      </c>
    </row>
    <row r="87" spans="1:7" x14ac:dyDescent="0.35">
      <c r="A87" s="4">
        <v>44557</v>
      </c>
      <c r="B87" s="1" t="s">
        <v>7</v>
      </c>
      <c r="C87" s="1" t="s">
        <v>91</v>
      </c>
      <c r="D87" s="5" t="s">
        <v>9</v>
      </c>
      <c r="E87" s="13">
        <v>14.99</v>
      </c>
      <c r="F87" s="6">
        <v>-7.49</v>
      </c>
      <c r="G87" s="14">
        <v>7.5</v>
      </c>
    </row>
    <row r="88" spans="1:7" x14ac:dyDescent="0.35">
      <c r="A88" s="4">
        <v>44558</v>
      </c>
      <c r="B88" s="1" t="s">
        <v>7</v>
      </c>
      <c r="C88" s="1" t="s">
        <v>92</v>
      </c>
      <c r="D88" s="5" t="s">
        <v>9</v>
      </c>
      <c r="E88" s="13">
        <v>14.99</v>
      </c>
      <c r="F88" s="6">
        <v>-7.49</v>
      </c>
      <c r="G88" s="14">
        <v>7.5</v>
      </c>
    </row>
    <row r="90" spans="1:7" x14ac:dyDescent="0.35">
      <c r="A90" s="15">
        <v>44560</v>
      </c>
      <c r="B90" s="1" t="s">
        <v>7</v>
      </c>
      <c r="C90" s="1" t="s">
        <v>93</v>
      </c>
      <c r="D90" s="5" t="s">
        <v>9</v>
      </c>
      <c r="E90" s="13">
        <v>14.99</v>
      </c>
      <c r="F90" s="6">
        <v>-7.49</v>
      </c>
      <c r="G90" s="14">
        <v>7.5</v>
      </c>
    </row>
    <row r="91" spans="1:7" x14ac:dyDescent="0.35">
      <c r="A91" s="15">
        <v>44562</v>
      </c>
      <c r="B91" s="1" t="s">
        <v>7</v>
      </c>
      <c r="C91" s="1" t="s">
        <v>94</v>
      </c>
      <c r="D91" s="5" t="s">
        <v>9</v>
      </c>
      <c r="E91" s="13">
        <v>14.99</v>
      </c>
      <c r="F91" s="6">
        <v>-7.49</v>
      </c>
      <c r="G91" s="14">
        <v>7.5</v>
      </c>
    </row>
    <row r="92" spans="1:7" x14ac:dyDescent="0.35">
      <c r="A92" s="15">
        <v>44566</v>
      </c>
      <c r="B92" s="1" t="s">
        <v>7</v>
      </c>
      <c r="C92" s="1" t="s">
        <v>95</v>
      </c>
      <c r="D92" s="5" t="s">
        <v>9</v>
      </c>
      <c r="E92" s="13">
        <v>15.99</v>
      </c>
      <c r="F92" s="6">
        <v>-7.66</v>
      </c>
      <c r="G92" s="14">
        <v>8.33</v>
      </c>
    </row>
    <row r="93" spans="1:7" x14ac:dyDescent="0.35">
      <c r="A93" s="15">
        <v>44567</v>
      </c>
      <c r="B93" s="1" t="s">
        <v>11</v>
      </c>
      <c r="C93" s="1" t="s">
        <v>12</v>
      </c>
      <c r="D93" s="6" t="s">
        <v>15</v>
      </c>
      <c r="E93" s="13">
        <v>0</v>
      </c>
      <c r="F93" s="6">
        <v>-45.19</v>
      </c>
      <c r="G93" s="14">
        <v>-45.19</v>
      </c>
    </row>
    <row r="94" spans="1:7" x14ac:dyDescent="0.35">
      <c r="A94" s="15">
        <v>44568</v>
      </c>
      <c r="B94" s="1" t="s">
        <v>11</v>
      </c>
      <c r="C94" s="1" t="s">
        <v>12</v>
      </c>
      <c r="D94" s="6" t="s">
        <v>13</v>
      </c>
      <c r="E94" s="13">
        <v>0</v>
      </c>
      <c r="F94" s="6">
        <v>0</v>
      </c>
      <c r="G94" s="14">
        <v>-58.09</v>
      </c>
    </row>
    <row r="95" spans="1:7" x14ac:dyDescent="0.35">
      <c r="A95" s="15">
        <v>44568</v>
      </c>
      <c r="B95" s="1" t="s">
        <v>7</v>
      </c>
      <c r="C95" s="1" t="s">
        <v>99</v>
      </c>
      <c r="D95" s="5" t="s">
        <v>9</v>
      </c>
      <c r="E95" s="13">
        <v>14.99</v>
      </c>
      <c r="F95" s="6">
        <v>-7.49</v>
      </c>
      <c r="G95" s="14">
        <v>7.5</v>
      </c>
    </row>
    <row r="96" spans="1:7" x14ac:dyDescent="0.35">
      <c r="A96" s="15">
        <v>44568</v>
      </c>
      <c r="B96" s="1" t="s">
        <v>7</v>
      </c>
      <c r="C96" s="1" t="s">
        <v>98</v>
      </c>
      <c r="D96" s="5" t="s">
        <v>9</v>
      </c>
      <c r="E96" s="13">
        <v>29.98</v>
      </c>
      <c r="F96" s="6">
        <v>-14.99</v>
      </c>
      <c r="G96" s="14">
        <v>14.99</v>
      </c>
    </row>
    <row r="97" spans="1:7" x14ac:dyDescent="0.35">
      <c r="A97" s="15">
        <v>44568</v>
      </c>
      <c r="B97" s="1" t="s">
        <v>7</v>
      </c>
      <c r="C97" s="1" t="s">
        <v>97</v>
      </c>
      <c r="D97" s="5" t="s">
        <v>9</v>
      </c>
      <c r="E97" s="13">
        <v>14.99</v>
      </c>
      <c r="F97" s="6">
        <v>-7.49</v>
      </c>
      <c r="G97" s="14">
        <v>7.5</v>
      </c>
    </row>
    <row r="98" spans="1:7" x14ac:dyDescent="0.35">
      <c r="A98" s="15">
        <v>44568</v>
      </c>
      <c r="B98" s="1" t="s">
        <v>7</v>
      </c>
      <c r="C98" s="1" t="s">
        <v>96</v>
      </c>
      <c r="D98" s="5" t="s">
        <v>9</v>
      </c>
      <c r="E98" s="13">
        <v>15.99</v>
      </c>
      <c r="F98" s="6">
        <v>-7.66</v>
      </c>
      <c r="G98" s="14">
        <v>8.33</v>
      </c>
    </row>
    <row r="99" spans="1:7" x14ac:dyDescent="0.35">
      <c r="A99" s="15">
        <v>44570</v>
      </c>
      <c r="B99" s="1" t="s">
        <v>7</v>
      </c>
      <c r="C99" s="1" t="s">
        <v>102</v>
      </c>
      <c r="D99" s="5" t="s">
        <v>9</v>
      </c>
      <c r="E99" s="13">
        <v>14.99</v>
      </c>
      <c r="F99" s="6">
        <v>-7.49</v>
      </c>
      <c r="G99" s="14">
        <v>7.5</v>
      </c>
    </row>
    <row r="100" spans="1:7" x14ac:dyDescent="0.35">
      <c r="A100" s="15">
        <v>44570</v>
      </c>
      <c r="B100" s="1" t="s">
        <v>7</v>
      </c>
      <c r="C100" s="1" t="s">
        <v>101</v>
      </c>
      <c r="D100" s="5" t="s">
        <v>9</v>
      </c>
      <c r="E100" s="13">
        <v>14.99</v>
      </c>
      <c r="F100" s="6">
        <v>-7.49</v>
      </c>
      <c r="G100" s="14">
        <v>7.5</v>
      </c>
    </row>
    <row r="101" spans="1:7" x14ac:dyDescent="0.35">
      <c r="A101" s="15">
        <v>44570</v>
      </c>
      <c r="B101" s="1" t="s">
        <v>7</v>
      </c>
      <c r="C101" s="1" t="s">
        <v>100</v>
      </c>
      <c r="D101" s="5" t="s">
        <v>9</v>
      </c>
      <c r="E101" s="13">
        <v>14.99</v>
      </c>
      <c r="F101" s="6">
        <v>-7.49</v>
      </c>
      <c r="G101" s="14">
        <v>7.5</v>
      </c>
    </row>
    <row r="102" spans="1:7" x14ac:dyDescent="0.35">
      <c r="A102" s="15">
        <v>44572</v>
      </c>
      <c r="B102" s="1" t="s">
        <v>7</v>
      </c>
      <c r="C102" s="1" t="s">
        <v>103</v>
      </c>
      <c r="D102" s="5" t="s">
        <v>9</v>
      </c>
      <c r="E102" s="13">
        <v>14.99</v>
      </c>
      <c r="F102" s="6">
        <v>-7.49</v>
      </c>
      <c r="G102" s="14">
        <v>7.5</v>
      </c>
    </row>
    <row r="103" spans="1:7" x14ac:dyDescent="0.35">
      <c r="A103" s="15">
        <v>44573</v>
      </c>
      <c r="B103" s="1" t="s">
        <v>7</v>
      </c>
      <c r="C103" s="1" t="s">
        <v>105</v>
      </c>
      <c r="D103" s="5" t="s">
        <v>9</v>
      </c>
      <c r="E103" s="13">
        <v>14.99</v>
      </c>
      <c r="F103" s="6">
        <v>-7.49</v>
      </c>
      <c r="G103" s="14">
        <v>7.5</v>
      </c>
    </row>
    <row r="104" spans="1:7" x14ac:dyDescent="0.35">
      <c r="A104" s="15">
        <v>44573</v>
      </c>
      <c r="B104" s="1" t="s">
        <v>7</v>
      </c>
      <c r="C104" s="1" t="s">
        <v>104</v>
      </c>
      <c r="D104" s="5" t="s">
        <v>9</v>
      </c>
      <c r="E104" s="13">
        <v>14.99</v>
      </c>
      <c r="F104" s="6">
        <v>-7.49</v>
      </c>
      <c r="G104" s="14">
        <v>7.5</v>
      </c>
    </row>
    <row r="105" spans="1:7" x14ac:dyDescent="0.35">
      <c r="A105" s="15">
        <v>44574</v>
      </c>
      <c r="B105" s="1" t="s">
        <v>7</v>
      </c>
      <c r="C105" s="1" t="s">
        <v>106</v>
      </c>
      <c r="D105" s="5" t="s">
        <v>9</v>
      </c>
      <c r="E105" s="13">
        <v>14.99</v>
      </c>
      <c r="F105" s="6">
        <v>-7.49</v>
      </c>
      <c r="G105" s="14">
        <v>7.5</v>
      </c>
    </row>
    <row r="106" spans="1:7" x14ac:dyDescent="0.35">
      <c r="A106" s="15">
        <v>44575</v>
      </c>
      <c r="B106" s="1" t="s">
        <v>7</v>
      </c>
      <c r="C106" s="1" t="s">
        <v>107</v>
      </c>
      <c r="D106" s="5" t="s">
        <v>9</v>
      </c>
      <c r="E106" s="13">
        <v>14.99</v>
      </c>
      <c r="F106" s="6">
        <v>-7.49</v>
      </c>
      <c r="G106" s="14">
        <v>7.5</v>
      </c>
    </row>
    <row r="107" spans="1:7" x14ac:dyDescent="0.35">
      <c r="A107" s="15">
        <v>44577</v>
      </c>
      <c r="B107" s="1" t="s">
        <v>7</v>
      </c>
      <c r="C107" s="1" t="s">
        <v>112</v>
      </c>
      <c r="D107" s="5" t="s">
        <v>9</v>
      </c>
      <c r="E107" s="13">
        <v>14.99</v>
      </c>
      <c r="F107" s="6">
        <v>-7.49</v>
      </c>
      <c r="G107" s="14">
        <v>7.5</v>
      </c>
    </row>
    <row r="108" spans="1:7" x14ac:dyDescent="0.35">
      <c r="A108" s="15">
        <v>44577</v>
      </c>
      <c r="B108" s="1" t="s">
        <v>7</v>
      </c>
      <c r="C108" s="1" t="s">
        <v>111</v>
      </c>
      <c r="D108" s="5" t="s">
        <v>9</v>
      </c>
      <c r="E108" s="13">
        <v>14.99</v>
      </c>
      <c r="F108" s="6">
        <v>-7.49</v>
      </c>
      <c r="G108" s="14">
        <v>7.5</v>
      </c>
    </row>
    <row r="109" spans="1:7" x14ac:dyDescent="0.35">
      <c r="A109" s="15">
        <v>44577</v>
      </c>
      <c r="B109" s="1" t="s">
        <v>7</v>
      </c>
      <c r="C109" s="1" t="s">
        <v>110</v>
      </c>
      <c r="D109" s="5" t="s">
        <v>9</v>
      </c>
      <c r="E109" s="13">
        <v>14.99</v>
      </c>
      <c r="F109" s="6">
        <v>-7.49</v>
      </c>
      <c r="G109" s="14">
        <v>7.5</v>
      </c>
    </row>
    <row r="110" spans="1:7" x14ac:dyDescent="0.35">
      <c r="A110" s="15">
        <v>44577</v>
      </c>
      <c r="B110" s="1" t="s">
        <v>7</v>
      </c>
      <c r="C110" s="1" t="s">
        <v>109</v>
      </c>
      <c r="D110" s="5" t="s">
        <v>9</v>
      </c>
      <c r="E110" s="13">
        <v>14.99</v>
      </c>
      <c r="F110" s="6">
        <v>-7.49</v>
      </c>
      <c r="G110" s="14">
        <v>7.5</v>
      </c>
    </row>
    <row r="111" spans="1:7" x14ac:dyDescent="0.35">
      <c r="A111" s="15">
        <v>44577</v>
      </c>
      <c r="B111" s="1" t="s">
        <v>50</v>
      </c>
      <c r="C111" s="1" t="s">
        <v>12</v>
      </c>
      <c r="D111" s="5" t="s">
        <v>49</v>
      </c>
      <c r="E111" s="13">
        <v>0</v>
      </c>
      <c r="F111" s="6">
        <v>0</v>
      </c>
      <c r="G111" s="14">
        <v>7.79</v>
      </c>
    </row>
    <row r="112" spans="1:7" x14ac:dyDescent="0.35">
      <c r="A112" s="15">
        <v>44577</v>
      </c>
      <c r="B112" s="1" t="s">
        <v>7</v>
      </c>
      <c r="C112" s="1" t="s">
        <v>108</v>
      </c>
      <c r="D112" s="5" t="s">
        <v>9</v>
      </c>
      <c r="E112" s="13">
        <v>14.99</v>
      </c>
      <c r="F112" s="6">
        <v>-7.49</v>
      </c>
      <c r="G112" s="14">
        <v>7.5</v>
      </c>
    </row>
    <row r="113" spans="1:7" x14ac:dyDescent="0.35">
      <c r="A113" s="15">
        <v>44580</v>
      </c>
      <c r="B113" s="1" t="s">
        <v>7</v>
      </c>
      <c r="C113" s="1" t="s">
        <v>114</v>
      </c>
      <c r="D113" s="5" t="s">
        <v>9</v>
      </c>
      <c r="E113" s="13">
        <v>14.99</v>
      </c>
      <c r="F113" s="6">
        <v>-7.68</v>
      </c>
      <c r="G113" s="14">
        <v>7.31</v>
      </c>
    </row>
    <row r="114" spans="1:7" x14ac:dyDescent="0.35">
      <c r="A114" s="15">
        <v>44580</v>
      </c>
      <c r="B114" s="1" t="s">
        <v>7</v>
      </c>
      <c r="C114" s="1" t="s">
        <v>113</v>
      </c>
      <c r="D114" s="5" t="s">
        <v>9</v>
      </c>
      <c r="E114" s="13">
        <v>14.99</v>
      </c>
      <c r="F114" s="6">
        <v>-7.68</v>
      </c>
      <c r="G114" s="14">
        <v>7.31</v>
      </c>
    </row>
    <row r="115" spans="1:7" x14ac:dyDescent="0.35">
      <c r="A115" s="15">
        <v>44582</v>
      </c>
      <c r="B115" s="1" t="s">
        <v>7</v>
      </c>
      <c r="C115" s="1" t="s">
        <v>115</v>
      </c>
      <c r="D115" s="5" t="s">
        <v>9</v>
      </c>
      <c r="E115" s="13">
        <v>14.99</v>
      </c>
      <c r="F115" s="6">
        <v>-7.68</v>
      </c>
      <c r="G115" s="14">
        <v>7.31</v>
      </c>
    </row>
    <row r="116" spans="1:7" x14ac:dyDescent="0.35">
      <c r="A116" s="15">
        <v>44583</v>
      </c>
      <c r="B116" s="1" t="s">
        <v>7</v>
      </c>
      <c r="C116" s="1" t="s">
        <v>118</v>
      </c>
      <c r="D116" s="5" t="s">
        <v>9</v>
      </c>
      <c r="E116" s="13">
        <v>14.99</v>
      </c>
      <c r="F116" s="6">
        <v>-7.68</v>
      </c>
      <c r="G116" s="14">
        <v>7.31</v>
      </c>
    </row>
    <row r="117" spans="1:7" x14ac:dyDescent="0.35">
      <c r="A117" s="15">
        <v>44583</v>
      </c>
      <c r="B117" s="1" t="s">
        <v>7</v>
      </c>
      <c r="C117" s="1" t="s">
        <v>117</v>
      </c>
      <c r="D117" s="5" t="s">
        <v>9</v>
      </c>
      <c r="E117" s="13">
        <v>14.99</v>
      </c>
      <c r="F117" s="6">
        <v>-7.68</v>
      </c>
      <c r="G117" s="14">
        <v>7.31</v>
      </c>
    </row>
    <row r="118" spans="1:7" x14ac:dyDescent="0.35">
      <c r="A118" s="15">
        <v>44583</v>
      </c>
      <c r="B118" s="1" t="s">
        <v>7</v>
      </c>
      <c r="C118" s="1" t="s">
        <v>116</v>
      </c>
      <c r="D118" s="5" t="s">
        <v>9</v>
      </c>
      <c r="E118" s="13">
        <v>14.99</v>
      </c>
      <c r="F118" s="6">
        <v>-7.68</v>
      </c>
      <c r="G118" s="14">
        <v>7.31</v>
      </c>
    </row>
    <row r="119" spans="1:7" x14ac:dyDescent="0.35">
      <c r="A119" s="15">
        <v>44584</v>
      </c>
      <c r="B119" s="1" t="s">
        <v>7</v>
      </c>
      <c r="C119" s="1" t="s">
        <v>120</v>
      </c>
      <c r="D119" s="5" t="s">
        <v>9</v>
      </c>
      <c r="E119" s="13">
        <v>14.99</v>
      </c>
      <c r="F119" s="6">
        <v>-7.68</v>
      </c>
      <c r="G119" s="14">
        <v>7.31</v>
      </c>
    </row>
    <row r="120" spans="1:7" x14ac:dyDescent="0.35">
      <c r="A120" s="15">
        <v>44584</v>
      </c>
      <c r="B120" s="1" t="s">
        <v>7</v>
      </c>
      <c r="C120" s="1" t="s">
        <v>119</v>
      </c>
      <c r="D120" s="5" t="s">
        <v>9</v>
      </c>
      <c r="E120" s="13">
        <v>14.99</v>
      </c>
      <c r="F120" s="6">
        <v>-7.68</v>
      </c>
      <c r="G120" s="14">
        <v>7.31</v>
      </c>
    </row>
    <row r="121" spans="1:7" x14ac:dyDescent="0.35">
      <c r="A121" s="15">
        <v>44585</v>
      </c>
      <c r="B121" s="1" t="s">
        <v>7</v>
      </c>
      <c r="C121" s="1" t="s">
        <v>122</v>
      </c>
      <c r="D121" s="5" t="s">
        <v>9</v>
      </c>
      <c r="E121" s="13">
        <v>14.99</v>
      </c>
      <c r="F121" s="6">
        <v>-7.68</v>
      </c>
      <c r="G121" s="14">
        <v>7.31</v>
      </c>
    </row>
    <row r="122" spans="1:7" x14ac:dyDescent="0.35">
      <c r="A122" s="15">
        <v>44585</v>
      </c>
      <c r="B122" s="1" t="s">
        <v>7</v>
      </c>
      <c r="C122" s="1" t="s">
        <v>121</v>
      </c>
      <c r="D122" s="5" t="s">
        <v>9</v>
      </c>
      <c r="E122" s="13">
        <v>14.99</v>
      </c>
      <c r="F122" s="6">
        <v>-7.68</v>
      </c>
      <c r="G122" s="14">
        <v>7.31</v>
      </c>
    </row>
    <row r="123" spans="1:7" x14ac:dyDescent="0.35">
      <c r="A123" s="15">
        <v>44586</v>
      </c>
      <c r="B123" s="1" t="s">
        <v>7</v>
      </c>
      <c r="C123" s="1" t="s">
        <v>125</v>
      </c>
      <c r="D123" s="5" t="s">
        <v>9</v>
      </c>
      <c r="E123" s="13">
        <v>14.99</v>
      </c>
      <c r="F123" s="6">
        <v>-7.68</v>
      </c>
      <c r="G123" s="14">
        <v>7.31</v>
      </c>
    </row>
    <row r="124" spans="1:7" x14ac:dyDescent="0.35">
      <c r="A124" s="15">
        <v>44586</v>
      </c>
      <c r="B124" s="1" t="s">
        <v>7</v>
      </c>
      <c r="C124" s="1" t="s">
        <v>124</v>
      </c>
      <c r="D124" s="5" t="s">
        <v>9</v>
      </c>
      <c r="E124" s="13">
        <v>14.99</v>
      </c>
      <c r="F124" s="6">
        <v>-7.68</v>
      </c>
      <c r="G124" s="14">
        <v>7.31</v>
      </c>
    </row>
    <row r="125" spans="1:7" x14ac:dyDescent="0.35">
      <c r="A125" s="15">
        <v>44586</v>
      </c>
      <c r="B125" s="1" t="s">
        <v>7</v>
      </c>
      <c r="C125" s="1" t="s">
        <v>123</v>
      </c>
      <c r="D125" s="5" t="s">
        <v>9</v>
      </c>
      <c r="E125" s="13">
        <v>59.96</v>
      </c>
      <c r="F125" s="6">
        <v>-30.73</v>
      </c>
      <c r="G125" s="14">
        <v>29.23</v>
      </c>
    </row>
    <row r="126" spans="1:7" x14ac:dyDescent="0.35">
      <c r="A126" s="15">
        <v>44587</v>
      </c>
      <c r="B126" s="1" t="s">
        <v>7</v>
      </c>
      <c r="C126" s="1" t="s">
        <v>127</v>
      </c>
      <c r="D126" s="5" t="s">
        <v>9</v>
      </c>
      <c r="E126" s="13">
        <v>14.99</v>
      </c>
      <c r="F126" s="6">
        <v>-7.68</v>
      </c>
      <c r="G126" s="14">
        <v>7.31</v>
      </c>
    </row>
    <row r="127" spans="1:7" x14ac:dyDescent="0.35">
      <c r="A127" s="15">
        <v>44587</v>
      </c>
      <c r="B127" s="1" t="s">
        <v>7</v>
      </c>
      <c r="C127" s="1" t="s">
        <v>126</v>
      </c>
      <c r="D127" s="5" t="s">
        <v>9</v>
      </c>
      <c r="E127" s="13">
        <v>14.99</v>
      </c>
      <c r="F127" s="6">
        <v>-7.68</v>
      </c>
      <c r="G127" s="14">
        <v>7.31</v>
      </c>
    </row>
  </sheetData>
  <sortState xmlns:xlrd2="http://schemas.microsoft.com/office/spreadsheetml/2017/richdata2" ref="A90:G127">
    <sortCondition ref="A90:A127"/>
  </sortState>
  <mergeCells count="6">
    <mergeCell ref="A37:G37"/>
    <mergeCell ref="I4:K4"/>
    <mergeCell ref="I16:J16"/>
    <mergeCell ref="I17:J17"/>
    <mergeCell ref="I18:J18"/>
    <mergeCell ref="I19:J19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 for statement peri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Khyati</dc:creator>
  <cp:lastModifiedBy>Khyati</cp:lastModifiedBy>
  <dcterms:created xsi:type="dcterms:W3CDTF">2022-01-27T19:22:52Z</dcterms:created>
  <dcterms:modified xsi:type="dcterms:W3CDTF">2022-01-28T14:21:43Z</dcterms:modified>
</cp:coreProperties>
</file>