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LA\Courses\EE 113D\Reports\"/>
    </mc:Choice>
  </mc:AlternateContent>
  <xr:revisionPtr revIDLastSave="0" documentId="13_ncr:1_{E96CDB53-FCF3-48A2-A46E-BD14A0E72F4E}" xr6:coauthVersionLast="45" xr6:coauthVersionMax="45" xr10:uidLastSave="{00000000-0000-0000-0000-000000000000}"/>
  <bookViews>
    <workbookView xWindow="-108" yWindow="-108" windowWidth="23256" windowHeight="12576" xr2:uid="{D1269C0A-8669-4F2E-94C5-B88519BB20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6" i="1" s="1"/>
  <c r="G25" i="1"/>
  <c r="G26" i="1" s="1"/>
  <c r="F25" i="1"/>
  <c r="F26" i="1" s="1"/>
  <c r="E25" i="1"/>
  <c r="D25" i="1"/>
  <c r="C25" i="1"/>
  <c r="B25" i="1"/>
  <c r="B26" i="1" s="1"/>
  <c r="E26" i="1"/>
  <c r="D26" i="1"/>
  <c r="C26" i="1"/>
  <c r="G19" i="1"/>
  <c r="F19" i="1"/>
  <c r="E19" i="1"/>
  <c r="D19" i="1"/>
  <c r="C19" i="1"/>
  <c r="B19" i="1"/>
  <c r="G18" i="1"/>
  <c r="F18" i="1"/>
  <c r="E18" i="1"/>
  <c r="D18" i="1"/>
  <c r="C18" i="1"/>
  <c r="B18" i="1"/>
  <c r="D12" i="1"/>
  <c r="C12" i="1"/>
  <c r="H11" i="1"/>
  <c r="H12" i="1" s="1"/>
  <c r="G11" i="1"/>
  <c r="G12" i="1" s="1"/>
  <c r="F11" i="1"/>
  <c r="F12" i="1" s="1"/>
  <c r="E11" i="1"/>
  <c r="E12" i="1" s="1"/>
  <c r="D11" i="1"/>
  <c r="C11" i="1"/>
  <c r="B12" i="1"/>
  <c r="B11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<sst xmlns="http://schemas.openxmlformats.org/spreadsheetml/2006/main" count="23" uniqueCount="10">
  <si>
    <t>Part 1A</t>
  </si>
  <si>
    <t>Test Frequencies</t>
  </si>
  <si>
    <t>Vi</t>
  </si>
  <si>
    <t>Vo</t>
  </si>
  <si>
    <t xml:space="preserve"> Vo/Vi(dB)</t>
  </si>
  <si>
    <t>Part 1B (1KHz)</t>
  </si>
  <si>
    <t>Vo/Vi(dB)</t>
  </si>
  <si>
    <t>B-A</t>
  </si>
  <si>
    <t>Part 1B (20KHz)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</si>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</sst>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H7 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Sheet1!$B$2:$J$2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14000</c:v>
                </c:pt>
                <c:pt idx="8">
                  <c:v>20000</c:v>
                </c:pt>
              </c:numCache>
            </c:numRef>
          </c:xVal>
          <c:yVal>
            <c:numRef>
              <c:f>Sheet1!$B$5:$J$5</c:f>
              <c:numCache>
                <c:formatCode>General</c:formatCode>
                <c:ptCount val="9"/>
                <c:pt idx="0">
                  <c:v>-6.5846028607096818E-2</c:v>
                </c:pt>
                <c:pt idx="1">
                  <c:v>-7.3534787995603937E-2</c:v>
                </c:pt>
                <c:pt idx="2">
                  <c:v>-5.915217869030559E-2</c:v>
                </c:pt>
                <c:pt idx="3">
                  <c:v>-7.3548392436661308E-2</c:v>
                </c:pt>
                <c:pt idx="4">
                  <c:v>-5.8430334033092383E-2</c:v>
                </c:pt>
                <c:pt idx="5">
                  <c:v>-0.23232330853471664</c:v>
                </c:pt>
                <c:pt idx="6">
                  <c:v>-0.20895714309849459</c:v>
                </c:pt>
                <c:pt idx="7">
                  <c:v>-0.33547111729486545</c:v>
                </c:pt>
                <c:pt idx="8">
                  <c:v>-0.48045340844860251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5-4DFF-8536-4E727828A65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61588848"/>
        <c:axId val="661586928"/>
      </c:scatterChart>
      <c:valAx>
        <c:axId val="661588848"/>
        <c:scaling>
          <c:logBase val="10"/>
          <c:orientation val="minMax"/>
          <c:max val="2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86928"/>
        <c:crosses val="autoZero"/>
        <c:crossBetween val="midCat"/>
      </c:valAx>
      <c:valAx>
        <c:axId val="661586928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8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1KHz LPF 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Sheet1!$B$8:$H$8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Sheet1!$B$11:$H$11</c:f>
              <c:numCache>
                <c:formatCode>General</c:formatCode>
                <c:ptCount val="7"/>
                <c:pt idx="0">
                  <c:v>-0.10063067442725933</c:v>
                </c:pt>
                <c:pt idx="1">
                  <c:v>-0.23388971334942099</c:v>
                </c:pt>
                <c:pt idx="2">
                  <c:v>-1.0894921505557718</c:v>
                </c:pt>
                <c:pt idx="3">
                  <c:v>-3.0598908735222174</c:v>
                </c:pt>
                <c:pt idx="4">
                  <c:v>-6.4282736911558551</c:v>
                </c:pt>
                <c:pt idx="5">
                  <c:v>-14.555671830137664</c:v>
                </c:pt>
                <c:pt idx="6">
                  <c:v>-21.587369964680022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DF-4D13-B323-7814B404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01944"/>
        <c:axId val="650102584"/>
      </c:scatterChart>
      <c:valAx>
        <c:axId val="65010194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02584"/>
        <c:crosses val="autoZero"/>
        <c:crossBetween val="midCat"/>
      </c:valAx>
      <c:valAx>
        <c:axId val="6501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0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20KHz LPF 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Sheet1!$B$15:$G$15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14000</c:v>
                </c:pt>
                <c:pt idx="5">
                  <c:v>20000</c:v>
                </c:pt>
              </c:numCache>
            </c:numRef>
          </c:xVal>
          <c:yVal>
            <c:numRef>
              <c:f>Sheet1!$B$18:$G$18</c:f>
              <c:numCache>
                <c:formatCode>General</c:formatCode>
                <c:ptCount val="6"/>
                <c:pt idx="0">
                  <c:v>-5.1478124530402333E-2</c:v>
                </c:pt>
                <c:pt idx="1">
                  <c:v>-4.3076225752057273E-2</c:v>
                </c:pt>
                <c:pt idx="2">
                  <c:v>-9.4237115200581589E-2</c:v>
                </c:pt>
                <c:pt idx="3">
                  <c:v>-0.39180881702628895</c:v>
                </c:pt>
                <c:pt idx="4">
                  <c:v>-0.81942250279147244</c:v>
                </c:pt>
                <c:pt idx="5">
                  <c:v>-3.3787682088543836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0-4E10-8CF5-87C860497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01944"/>
        <c:axId val="650102584"/>
      </c:scatterChart>
      <c:valAx>
        <c:axId val="650101944"/>
        <c:scaling>
          <c:logBase val="10"/>
          <c:orientation val="minMax"/>
          <c:max val="2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02584"/>
        <c:crosses val="autoZero"/>
        <c:crossBetween val="midCat"/>
      </c:valAx>
      <c:valAx>
        <c:axId val="65010258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0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1KHz IIR LPF 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Sheet1!$B$22:$H$22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Sheet1!$B$25:$H$25</c:f>
              <c:numCache>
                <c:formatCode>General</c:formatCode>
                <c:ptCount val="7"/>
                <c:pt idx="0">
                  <c:v>2.5551810986584815E-2</c:v>
                </c:pt>
                <c:pt idx="1">
                  <c:v>-1.9213852926332015E-2</c:v>
                </c:pt>
                <c:pt idx="2">
                  <c:v>-0.3740877305817667</c:v>
                </c:pt>
                <c:pt idx="3">
                  <c:v>-1.9466650651703523</c:v>
                </c:pt>
                <c:pt idx="4">
                  <c:v>-18.015801982007265</c:v>
                </c:pt>
                <c:pt idx="5">
                  <c:v>-25.907226218943681</c:v>
                </c:pt>
                <c:pt idx="6">
                  <c:v>-32.371767913992237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EA-44E4-BBDA-B152D45EF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37272"/>
        <c:axId val="655338552"/>
      </c:scatterChart>
      <c:valAx>
        <c:axId val="65533727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38552"/>
        <c:crosses val="autoZero"/>
        <c:crossBetween val="midCat"/>
      </c:valAx>
      <c:valAx>
        <c:axId val="655338552"/>
        <c:scaling>
          <c:orientation val="minMax"/>
          <c:max val="5.000000000000001E-2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3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426720</xdr:colOff>
      <xdr:row>1</xdr:row>
      <xdr:rowOff>22860</xdr:rowOff>
    </xdr:from>
    <xdr:to>
      <xdr:col>22</xdr:col>
      <xdr:colOff>121920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9ADD6-C6E1-4E88-8EF6-0E448BB08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6</xdr:row>
      <xdr:rowOff>114300</xdr:rowOff>
    </xdr:from>
    <xdr:to>
      <xdr:col>15</xdr:col>
      <xdr:colOff>541020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97D28-935B-47AE-872D-1CCD429C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434340</xdr:colOff>
      <xdr:row>4</xdr:row>
      <xdr:rowOff>144780</xdr:rowOff>
    </xdr:from>
    <xdr:to>
      <xdr:col>12</xdr:col>
      <xdr:colOff>129540</xdr:colOff>
      <xdr:row>19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A6DBC-6262-4E95-9866-B06720DD1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373380</xdr:colOff>
      <xdr:row>6</xdr:row>
      <xdr:rowOff>129540</xdr:rowOff>
    </xdr:from>
    <xdr:to>
      <xdr:col>20</xdr:col>
      <xdr:colOff>68580</xdr:colOff>
      <xdr:row>21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1906BF-87B4-4374-AB93-FE96B5A3D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4E98-1CD7-4691-B525-E29341E5E243}">
  <dimension ref="A1:J26"/>
  <sheetViews>
    <sheetView tabSelected="1" workbookViewId="0">
      <selection activeCell="K5" sqref="K5"/>
    </sheetView>
  </sheetViews>
  <sheetFormatPr defaultRowHeight="14.4" x14ac:dyDescent="0.3"/>
  <cols>
    <col min="1" max="1" width="14.664062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>
        <v>100</v>
      </c>
      <c r="C2">
        <v>200</v>
      </c>
      <c r="D2">
        <v>500</v>
      </c>
      <c r="E2">
        <v>1000</v>
      </c>
      <c r="F2">
        <v>2000</v>
      </c>
      <c r="G2">
        <v>5000</v>
      </c>
      <c r="H2">
        <v>10000</v>
      </c>
      <c r="I2">
        <v>14000</v>
      </c>
      <c r="J2">
        <v>20000</v>
      </c>
    </row>
    <row r="3" spans="1:10" x14ac:dyDescent="0.3">
      <c r="A3" t="s">
        <v>2</v>
      </c>
      <c r="B3">
        <v>0.70576000000000005</v>
      </c>
      <c r="C3">
        <v>0.70579000000000003</v>
      </c>
      <c r="D3">
        <v>0.70576000000000005</v>
      </c>
      <c r="E3">
        <v>0.70565999999999995</v>
      </c>
      <c r="F3">
        <v>0.70550000000000002</v>
      </c>
      <c r="G3">
        <v>0.70511999999999997</v>
      </c>
      <c r="H3">
        <v>0.70508999999999999</v>
      </c>
      <c r="I3">
        <v>0.70526999999999995</v>
      </c>
      <c r="J3">
        <v>0.70523000000000002</v>
      </c>
    </row>
    <row r="4" spans="1:10" x14ac:dyDescent="0.3">
      <c r="A4" t="s">
        <v>3</v>
      </c>
      <c r="B4">
        <v>0.70043</v>
      </c>
      <c r="C4">
        <v>0.69984000000000002</v>
      </c>
      <c r="D4">
        <v>0.70096999999999998</v>
      </c>
      <c r="E4">
        <v>0.69971000000000005</v>
      </c>
      <c r="F4">
        <v>0.70077</v>
      </c>
      <c r="G4">
        <v>0.68650999999999995</v>
      </c>
      <c r="H4">
        <v>0.68833</v>
      </c>
      <c r="I4">
        <v>0.67854999999999999</v>
      </c>
      <c r="J4">
        <v>0.66727999999999998</v>
      </c>
    </row>
    <row r="5" spans="1:10" x14ac:dyDescent="0.3">
      <c r="A5" t="s">
        <v>4</v>
      </c>
      <c r="B5">
        <f>20*LOG10(B4/B3)</f>
        <v>-6.5846028607096818E-2</v>
      </c>
      <c r="C5">
        <f t="shared" ref="C5:H5" si="0">20*LOG10(C4/C3)</f>
        <v>-7.3534787995603937E-2</v>
      </c>
      <c r="D5">
        <f t="shared" si="0"/>
        <v>-5.915217869030559E-2</v>
      </c>
      <c r="E5">
        <f t="shared" si="0"/>
        <v>-7.3548392436661308E-2</v>
      </c>
      <c r="F5">
        <f t="shared" si="0"/>
        <v>-5.8430334033092383E-2</v>
      </c>
      <c r="G5">
        <f t="shared" si="0"/>
        <v>-0.23232330853471664</v>
      </c>
      <c r="H5">
        <f t="shared" si="0"/>
        <v>-0.20895714309849459</v>
      </c>
      <c r="I5">
        <f t="shared" ref="I5" si="1">20*LOG10(I4/I3)</f>
        <v>-0.33547111729486545</v>
      </c>
      <c r="J5">
        <f t="shared" ref="J5" si="2">20*LOG10(J4/J3)</f>
        <v>-0.48045340844860251</v>
      </c>
    </row>
    <row r="7" spans="1:10" x14ac:dyDescent="0.3">
      <c r="A7" t="s">
        <v>5</v>
      </c>
    </row>
    <row r="8" spans="1:10" x14ac:dyDescent="0.3">
      <c r="A8" t="s">
        <v>1</v>
      </c>
      <c r="B8">
        <v>100</v>
      </c>
      <c r="C8">
        <v>200</v>
      </c>
      <c r="D8">
        <v>500</v>
      </c>
      <c r="E8">
        <v>1000</v>
      </c>
      <c r="F8">
        <v>2000</v>
      </c>
      <c r="G8">
        <v>5000</v>
      </c>
      <c r="H8">
        <v>10000</v>
      </c>
    </row>
    <row r="9" spans="1:10" x14ac:dyDescent="0.3">
      <c r="A9" t="s">
        <v>2</v>
      </c>
      <c r="B9">
        <v>0.70581000000000005</v>
      </c>
      <c r="C9">
        <v>0.70572999999999997</v>
      </c>
      <c r="D9">
        <v>0.70569000000000004</v>
      </c>
      <c r="E9">
        <v>0.70557999999999998</v>
      </c>
      <c r="F9">
        <v>0.70555000000000001</v>
      </c>
      <c r="G9">
        <v>0.70521999999999996</v>
      </c>
      <c r="H9">
        <v>0.70521999999999996</v>
      </c>
    </row>
    <row r="10" spans="1:10" x14ac:dyDescent="0.3">
      <c r="A10" t="s">
        <v>3</v>
      </c>
      <c r="B10">
        <v>0.69767999999999997</v>
      </c>
      <c r="C10">
        <v>0.68698000000000004</v>
      </c>
      <c r="D10">
        <v>0.62250000000000005</v>
      </c>
      <c r="E10">
        <v>0.49608000000000002</v>
      </c>
      <c r="F10">
        <v>0.33660000000000001</v>
      </c>
      <c r="G10">
        <v>0.13199</v>
      </c>
      <c r="H10">
        <v>5.8742999999999997E-2</v>
      </c>
    </row>
    <row r="11" spans="1:10" x14ac:dyDescent="0.3">
      <c r="A11" t="s">
        <v>6</v>
      </c>
      <c r="B11">
        <f>20*LOG10(B10/B9)</f>
        <v>-0.10063067442725933</v>
      </c>
      <c r="C11">
        <f t="shared" ref="C11:H11" si="3">20*LOG10(C10/C9)</f>
        <v>-0.23388971334942099</v>
      </c>
      <c r="D11">
        <f t="shared" si="3"/>
        <v>-1.0894921505557718</v>
      </c>
      <c r="E11">
        <f t="shared" si="3"/>
        <v>-3.0598908735222174</v>
      </c>
      <c r="F11">
        <f t="shared" si="3"/>
        <v>-6.4282736911558551</v>
      </c>
      <c r="G11">
        <f t="shared" si="3"/>
        <v>-14.555671830137664</v>
      </c>
      <c r="H11">
        <f t="shared" si="3"/>
        <v>-21.587369964680022</v>
      </c>
    </row>
    <row r="12" spans="1:10" x14ac:dyDescent="0.3">
      <c r="A12" t="s">
        <v>7</v>
      </c>
      <c r="B12">
        <f>B11-B5</f>
        <v>-3.478464582016251E-2</v>
      </c>
      <c r="C12">
        <f t="shared" ref="C12:H12" si="4">C11-C5</f>
        <v>-0.16035492535381707</v>
      </c>
      <c r="D12">
        <f t="shared" si="4"/>
        <v>-1.0303399718654662</v>
      </c>
      <c r="E12">
        <f t="shared" si="4"/>
        <v>-2.9863424810855563</v>
      </c>
      <c r="F12">
        <f t="shared" si="4"/>
        <v>-6.3698433571227628</v>
      </c>
      <c r="G12">
        <f t="shared" si="4"/>
        <v>-14.323348521602947</v>
      </c>
      <c r="H12">
        <f t="shared" si="4"/>
        <v>-21.378412821581527</v>
      </c>
    </row>
    <row r="14" spans="1:10" x14ac:dyDescent="0.3">
      <c r="A14" t="s">
        <v>8</v>
      </c>
    </row>
    <row r="15" spans="1:10" x14ac:dyDescent="0.3">
      <c r="A15" t="s">
        <v>1</v>
      </c>
      <c r="B15">
        <v>1000</v>
      </c>
      <c r="C15">
        <v>2000</v>
      </c>
      <c r="D15">
        <v>5000</v>
      </c>
      <c r="E15">
        <v>10000</v>
      </c>
      <c r="F15">
        <v>14000</v>
      </c>
      <c r="G15">
        <v>20000</v>
      </c>
    </row>
    <row r="16" spans="1:10" x14ac:dyDescent="0.3">
      <c r="A16" t="s">
        <v>2</v>
      </c>
      <c r="B16">
        <v>0.70569000000000004</v>
      </c>
      <c r="C16">
        <v>0.70547000000000004</v>
      </c>
      <c r="D16">
        <v>0.70523000000000002</v>
      </c>
      <c r="E16">
        <v>0.70533999999999997</v>
      </c>
      <c r="F16">
        <v>0.70535000000000003</v>
      </c>
      <c r="G16">
        <v>0.70545000000000002</v>
      </c>
    </row>
    <row r="17" spans="1:8" x14ac:dyDescent="0.3">
      <c r="A17" t="s">
        <v>3</v>
      </c>
      <c r="B17">
        <v>0.70152000000000003</v>
      </c>
      <c r="C17">
        <v>0.70198000000000005</v>
      </c>
      <c r="D17">
        <v>0.69762000000000002</v>
      </c>
      <c r="E17">
        <v>0.67423</v>
      </c>
      <c r="F17">
        <v>0.64185000000000003</v>
      </c>
      <c r="G17">
        <v>0.47810999999999998</v>
      </c>
    </row>
    <row r="18" spans="1:8" x14ac:dyDescent="0.3">
      <c r="A18" t="s">
        <v>6</v>
      </c>
      <c r="B18">
        <f t="shared" ref="B18:G18" si="5">20*LOG10(B17/B16)</f>
        <v>-5.1478124530402333E-2</v>
      </c>
      <c r="C18">
        <f t="shared" si="5"/>
        <v>-4.3076225752057273E-2</v>
      </c>
      <c r="D18">
        <f t="shared" si="5"/>
        <v>-9.4237115200581589E-2</v>
      </c>
      <c r="E18">
        <f t="shared" si="5"/>
        <v>-0.39180881702628895</v>
      </c>
      <c r="F18">
        <f t="shared" si="5"/>
        <v>-0.81942250279147244</v>
      </c>
      <c r="G18">
        <f t="shared" si="5"/>
        <v>-3.3787682088543836</v>
      </c>
    </row>
    <row r="19" spans="1:8" x14ac:dyDescent="0.3">
      <c r="A19" t="s">
        <v>7</v>
      </c>
      <c r="B19">
        <f>B18-E5</f>
        <v>2.2070267906258975E-2</v>
      </c>
      <c r="C19">
        <f t="shared" ref="C19:G19" si="6">C18-F5</f>
        <v>1.535410828103511E-2</v>
      </c>
      <c r="D19">
        <f t="shared" si="6"/>
        <v>0.13808619333413505</v>
      </c>
      <c r="E19">
        <f t="shared" si="6"/>
        <v>-0.18285167392779436</v>
      </c>
      <c r="F19">
        <f t="shared" si="6"/>
        <v>-0.48395138549660699</v>
      </c>
      <c r="G19">
        <f t="shared" si="6"/>
        <v>-2.8983148004057808</v>
      </c>
    </row>
    <row r="21" spans="1:8" x14ac:dyDescent="0.3">
      <c r="A21" t="s">
        <v>9</v>
      </c>
    </row>
    <row r="22" spans="1:8" x14ac:dyDescent="0.3">
      <c r="A22" t="s">
        <v>1</v>
      </c>
      <c r="B22">
        <v>100</v>
      </c>
      <c r="C22">
        <v>200</v>
      </c>
      <c r="D22">
        <v>500</v>
      </c>
      <c r="E22">
        <v>1000</v>
      </c>
      <c r="F22">
        <v>2000</v>
      </c>
      <c r="G22">
        <v>5000</v>
      </c>
      <c r="H22">
        <v>10000</v>
      </c>
    </row>
    <row r="23" spans="1:8" x14ac:dyDescent="0.3">
      <c r="A23" t="s">
        <v>2</v>
      </c>
      <c r="B23">
        <v>0.70601999999999998</v>
      </c>
      <c r="C23">
        <v>0.70599999999999996</v>
      </c>
      <c r="D23">
        <v>0.70598000000000005</v>
      </c>
      <c r="E23">
        <v>0.70579999999999998</v>
      </c>
      <c r="F23">
        <v>0.70511999999999997</v>
      </c>
      <c r="G23">
        <v>0.70101000000000002</v>
      </c>
      <c r="H23">
        <v>0.68767999999999996</v>
      </c>
    </row>
    <row r="24" spans="1:8" x14ac:dyDescent="0.3">
      <c r="A24" t="s">
        <v>3</v>
      </c>
      <c r="B24">
        <v>0.70809999999999995</v>
      </c>
      <c r="C24">
        <v>0.70443999999999996</v>
      </c>
      <c r="D24">
        <v>0.67622000000000004</v>
      </c>
      <c r="E24">
        <v>0.56408999999999998</v>
      </c>
      <c r="F24">
        <v>8.8608000000000006E-2</v>
      </c>
      <c r="G24">
        <v>3.5511000000000001E-2</v>
      </c>
      <c r="H24">
        <v>1.6549999999999999E-2</v>
      </c>
    </row>
    <row r="25" spans="1:8" x14ac:dyDescent="0.3">
      <c r="A25" t="s">
        <v>6</v>
      </c>
      <c r="B25">
        <f>20*LOG10(B24/B23)</f>
        <v>2.5551810986584815E-2</v>
      </c>
      <c r="C25">
        <f t="shared" ref="C25:H25" si="7">20*LOG10(C24/C23)</f>
        <v>-1.9213852926332015E-2</v>
      </c>
      <c r="D25">
        <f t="shared" si="7"/>
        <v>-0.3740877305817667</v>
      </c>
      <c r="E25">
        <f t="shared" si="7"/>
        <v>-1.9466650651703523</v>
      </c>
      <c r="F25">
        <f t="shared" si="7"/>
        <v>-18.015801982007265</v>
      </c>
      <c r="G25">
        <f t="shared" si="7"/>
        <v>-25.907226218943681</v>
      </c>
      <c r="H25">
        <f t="shared" si="7"/>
        <v>-32.371767913992237</v>
      </c>
    </row>
    <row r="26" spans="1:8" x14ac:dyDescent="0.3">
      <c r="A26" t="s">
        <v>7</v>
      </c>
      <c r="B26">
        <f>B25-B5</f>
        <v>9.139783959368164E-2</v>
      </c>
      <c r="C26">
        <f t="shared" ref="C26:H26" si="8">C25-C5</f>
        <v>5.4320935069271922E-2</v>
      </c>
      <c r="D26">
        <f t="shared" si="8"/>
        <v>-0.31493555189146111</v>
      </c>
      <c r="E26">
        <f t="shared" si="8"/>
        <v>-1.873116672733691</v>
      </c>
      <c r="F26">
        <f t="shared" si="8"/>
        <v>-17.957371647974171</v>
      </c>
      <c r="G26">
        <f t="shared" si="8"/>
        <v>-25.674902910408964</v>
      </c>
      <c r="H26">
        <f t="shared" si="8"/>
        <v>-32.162810770893742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Khyle Calpe</dc:creator>
  <cp:lastModifiedBy>Khyle Calpe</cp:lastModifiedBy>
  <dcterms:created xsi:type="dcterms:W3CDTF">2020-11-18T00:05:20Z</dcterms:created>
  <dcterms:modified xsi:type="dcterms:W3CDTF">2020-11-19T22:22:42Z</dcterms:modified>
</cp:coreProperties>
</file>