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731B77F-DCBD-4D6A-AAEA-45610B64B13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B43" i="1"/>
  <c r="B44" i="1"/>
  <c r="B45" i="1"/>
  <c r="B42" i="1"/>
  <c r="G46" i="1" l="1"/>
  <c r="F46" i="1"/>
  <c r="I46" i="1"/>
  <c r="H46" i="1"/>
  <c r="B46" i="1"/>
  <c r="E46" i="1"/>
  <c r="D46" i="1"/>
  <c r="C46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B25" i="1"/>
  <c r="B26" i="1"/>
  <c r="B27" i="1"/>
  <c r="B24" i="1"/>
  <c r="C9" i="1"/>
  <c r="D9" i="1"/>
  <c r="E9" i="1"/>
  <c r="F9" i="1"/>
  <c r="G9" i="1"/>
  <c r="H9" i="1"/>
  <c r="I9" i="1"/>
  <c r="B9" i="1"/>
  <c r="F8" i="1"/>
  <c r="G8" i="1"/>
  <c r="H8" i="1"/>
  <c r="I8" i="1"/>
  <c r="C8" i="1"/>
  <c r="D8" i="1"/>
  <c r="E8" i="1"/>
  <c r="B8" i="1"/>
  <c r="C28" i="1" l="1"/>
  <c r="E28" i="1"/>
  <c r="D28" i="1"/>
  <c r="B28" i="1"/>
  <c r="E10" i="1"/>
  <c r="D10" i="1"/>
  <c r="C10" i="1"/>
  <c r="B10" i="1"/>
  <c r="I10" i="1"/>
  <c r="H10" i="1"/>
  <c r="I28" i="1"/>
  <c r="H28" i="1"/>
  <c r="G28" i="1"/>
  <c r="F28" i="1"/>
  <c r="G10" i="1"/>
  <c r="F10" i="1"/>
</calcChain>
</file>

<file path=xl/sharedStrings.xml><?xml version="1.0" encoding="utf-8"?>
<sst xmlns="http://schemas.openxmlformats.org/spreadsheetml/2006/main" count="185" uniqueCount="27">
  <si>
    <t>Self Location</t>
  </si>
  <si>
    <t>Homme</t>
  </si>
  <si>
    <t>Apparence homme</t>
  </si>
  <si>
    <t>Apparence femme</t>
  </si>
  <si>
    <t>Femme</t>
  </si>
  <si>
    <t>Q1 - 1</t>
  </si>
  <si>
    <t>Q2 - 1</t>
  </si>
  <si>
    <t>Q1 - 2</t>
  </si>
  <si>
    <t>Q2 - 2</t>
  </si>
  <si>
    <t>Q1 - 3</t>
  </si>
  <si>
    <t>Q2 - 3</t>
  </si>
  <si>
    <t>Moyenne Q1</t>
  </si>
  <si>
    <t>Moyenne Q2</t>
  </si>
  <si>
    <t>MOYENNE</t>
  </si>
  <si>
    <t>Agentivité</t>
  </si>
  <si>
    <t>Q3 - 1</t>
  </si>
  <si>
    <t>Q4 - 1</t>
  </si>
  <si>
    <t>Q3 - 2</t>
  </si>
  <si>
    <t>Q4 - 2</t>
  </si>
  <si>
    <t>Q3 - 3</t>
  </si>
  <si>
    <t>Q4 - 3</t>
  </si>
  <si>
    <t>Moyenne Q3</t>
  </si>
  <si>
    <t>Moyenne Q4</t>
  </si>
  <si>
    <t>Possession</t>
  </si>
  <si>
    <t>1 - Self location</t>
  </si>
  <si>
    <t>2 - Agentivité</t>
  </si>
  <si>
    <t>3 - Possession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</si>
</sst>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ill="1"/>
    <xf numFmtId="164" fontId="2" fillId="0" borderId="0" xfId="1" applyNumberFormat="1" applyFont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0" fontId="0" fillId="0" borderId="0" xfId="0" applyBorder="1"/>
    <xf numFmtId="0" fontId="1" fillId="0" borderId="6" xfId="0" applyFont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/>
    <xf numFmtId="165" fontId="2" fillId="0" borderId="0" xfId="1" applyNumberFormat="1" applyFont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164" fontId="2" fillId="0" borderId="0" xfId="1" applyNumberFormat="1" applyFont="1"/>
    <xf numFmtId="164" fontId="2" fillId="0" borderId="2" xfId="1" applyNumberFormat="1" applyFont="1" applyBorder="1"/>
    <xf numFmtId="164" fontId="3" fillId="0" borderId="0" xfId="1" applyNumberFormat="1" applyFont="1"/>
    <xf numFmtId="0" fontId="3" fillId="2" borderId="0" xfId="0" applyFont="1" applyFill="1"/>
    <xf numFmtId="164" fontId="5" fillId="0" borderId="5" xfId="1" applyNumberFormat="1" applyFont="1" applyBorder="1"/>
    <xf numFmtId="164" fontId="5" fillId="0" borderId="3" xfId="1" applyNumberFormat="1" applyFont="1" applyBorder="1"/>
    <xf numFmtId="164" fontId="6" fillId="0" borderId="3" xfId="1" applyNumberFormat="1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Incarnation hommes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Homme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(Feuil1!$B$10,Feuil1!$B$28,Feuil1!$B$46)</c:f>
              <c:numCache>
                <c:formatCode>_-* #\ ##0.0\ _€_-;\-* #\ ##0.0\ _€_-;_-* "-"??\ _€_-;_-@_-</c:formatCode>
                <c:ptCount val="3"/>
                <c:pt idx="0">
                  <c:v>5.1666666666666661</c:v>
                </c:pt>
                <c:pt idx="1">
                  <c:v>4.3333333333333339</c:v>
                </c:pt>
                <c:pt idx="2">
                  <c:v>4.1666666666666661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A34-A40C-2FD8C8DD23E4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Apparence homme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(Feuil1!$C$10,Feuil1!$C$28,Feuil1!$C$46)</c:f>
              <c:numCache>
                <c:formatCode>_-* #\ ##0.0\ _€_-;\-* #\ ##0.0\ _€_-;_-* "-"??\ _€_-;_-@_-</c:formatCode>
                <c:ptCount val="3"/>
                <c:pt idx="0">
                  <c:v>5.666666666666667</c:v>
                </c:pt>
                <c:pt idx="1">
                  <c:v>4.916666666666667</c:v>
                </c:pt>
                <c:pt idx="2">
                  <c:v>4.3333333333333339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A-4A34-A40C-2FD8C8DD23E4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Apparence femme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(Feuil1!$D$10,Feuil1!$D$28,Feuil1!$D$46)</c:f>
              <c:numCache>
                <c:formatCode>_-* #\ ##0.0\ _€_-;\-* #\ ##0.0\ _€_-;_-* "-"??\ _€_-;_-@_-</c:formatCode>
                <c:ptCount val="3"/>
                <c:pt idx="0">
                  <c:v>4.5</c:v>
                </c:pt>
                <c:pt idx="1">
                  <c:v>3.8333333333333335</c:v>
                </c:pt>
                <c:pt idx="2">
                  <c:v>3.833333333333333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7A-4A34-A40C-2FD8C8DD23E4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Femme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(Feuil1!$E$10,Feuil1!$E$28,Feuil1!$E$46)</c:f>
              <c:numCache>
                <c:formatCode>_-* #\ ##0.0\ _€_-;\-* #\ ##0.0\ _€_-;_-* "-"??\ _€_-;_-@_-</c:formatCode>
                <c:ptCount val="3"/>
                <c:pt idx="0">
                  <c:v>4.8333333333333339</c:v>
                </c:pt>
                <c:pt idx="1">
                  <c:v>4.4166666666666661</c:v>
                </c:pt>
                <c:pt idx="2">
                  <c:v>3.9166666666666661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7A-4A34-A40C-2FD8C8DD23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4328232"/>
        <c:axId val="484328560"/>
      </c:barChart>
      <c:catAx>
        <c:axId val="48432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28560"/>
        <c:crosses val="autoZero"/>
        <c:auto val="1"/>
        <c:lblAlgn val="ctr"/>
        <c:lblOffset val="100"/>
        <c:noMultiLvlLbl val="0"/>
      </c:catAx>
      <c:valAx>
        <c:axId val="484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.0\ _€_-;\-* #\ 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2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Incarnation femmes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Homme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(Feuil1!$F$10,Feuil1!$F$28,Feuil1!$F$46)</c:f>
              <c:numCache>
                <c:formatCode>_-* #\ ##0.0\ _€_-;\-* #\ ##0.0\ _€_-;_-* "-"??\ _€_-;_-@_-</c:formatCode>
                <c:ptCount val="3"/>
                <c:pt idx="0">
                  <c:v>4.75</c:v>
                </c:pt>
                <c:pt idx="1">
                  <c:v>4.5</c:v>
                </c:pt>
                <c:pt idx="2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7-49C8-85BB-E82A1B747AF8}"/>
            </c:ext>
          </c:extLst>
        </c:ser>
        <c:ser>
          <c:idx val="1"/>
          <c:order val="1"/>
          <c:tx>
            <c:strRef>
              <c:f>Feuil1!$G$1</c:f>
              <c:strCache>
                <c:ptCount val="1"/>
                <c:pt idx="0">
                  <c:v>Apparence homme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(Feuil1!$G$10,Feuil1!$G$28,Feuil1!$G$46)</c:f>
              <c:numCache>
                <c:formatCode>_-* #\ ##0.0\ _€_-;\-* #\ ##0.0\ _€_-;_-* "-"??\ _€_-;_-@_-</c:formatCode>
                <c:ptCount val="3"/>
                <c:pt idx="0">
                  <c:v>4.5</c:v>
                </c:pt>
                <c:pt idx="1">
                  <c:v>4.375</c:v>
                </c:pt>
                <c:pt idx="2">
                  <c:v>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97-49C8-85BB-E82A1B747AF8}"/>
            </c:ext>
          </c:extLst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Apparence femme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(Feuil1!$H$10,Feuil1!$H$28,Feuil1!$H$46)</c:f>
              <c:numCache>
                <c:formatCode>_-* #\ ##0.0\ _€_-;\-* #\ ##0.0\ _€_-;_-* "-"??\ _€_-;_-@_-</c:formatCode>
                <c:ptCount val="3"/>
                <c:pt idx="0">
                  <c:v>5</c:v>
                </c:pt>
                <c:pt idx="1">
                  <c:v>3.875</c:v>
                </c:pt>
                <c:pt idx="2">
                  <c:v>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97-49C8-85BB-E82A1B747AF8}"/>
            </c:ext>
          </c:extLst>
        </c:ser>
        <c:ser>
          <c:idx val="3"/>
          <c:order val="3"/>
          <c:tx>
            <c:strRef>
              <c:f>Feuil1!$I$1</c:f>
              <c:strCache>
                <c:ptCount val="1"/>
                <c:pt idx="0">
                  <c:v>Femme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(Feuil1!$I$10,Feuil1!$I$28,Feuil1!$I$46)</c:f>
              <c:numCache>
                <c:formatCode>_-* #\ ##0.0\ _€_-;\-* #\ ##0.0\ _€_-;_-* "-"??\ _€_-;_-@_-</c:formatCode>
                <c:ptCount val="3"/>
                <c:pt idx="0">
                  <c:v>4.75</c:v>
                </c:pt>
                <c:pt idx="1">
                  <c:v>4.375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97-49C8-85BB-E82A1B747A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3889696"/>
        <c:axId val="473892976"/>
      </c:barChart>
      <c:catAx>
        <c:axId val="4738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892976"/>
        <c:crosses val="autoZero"/>
        <c:auto val="1"/>
        <c:lblAlgn val="ctr"/>
        <c:lblOffset val="100"/>
        <c:noMultiLvlLbl val="0"/>
      </c:catAx>
      <c:valAx>
        <c:axId val="4738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.0\ _€_-;\-* #\ 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88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46</xdr:row>
      <xdr:rowOff>106680</xdr:rowOff>
    </xdr:from>
    <xdr:to>
      <xdr:col>4</xdr:col>
      <xdr:colOff>1463040</xdr:colOff>
      <xdr:row>61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62E4237-4294-44AF-A143-D7B317FE6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46</xdr:row>
      <xdr:rowOff>106680</xdr:rowOff>
    </xdr:from>
    <xdr:to>
      <xdr:col>8</xdr:col>
      <xdr:colOff>121920</xdr:colOff>
      <xdr:row>61</xdr:row>
      <xdr:rowOff>106680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7DE725A-46CD-4567-A093-5E9A4BF5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B40" workbookViewId="0">
      <selection activeCell="J55" sqref="J55"/>
    </sheetView>
  </sheetViews>
  <sheetFormatPr baseColWidth="10" defaultColWidth="8.88671875" defaultRowHeight="14.4" x14ac:dyDescent="0.3"/>
  <cols>
    <col min="1" max="1" width="21.77734375" style="2" customWidth="1"/>
    <col min="2" max="9" width="21.77734375" customWidth="1"/>
    <col min="10" max="10" width="9.21875" customWidth="1"/>
  </cols>
  <sheetData>
    <row r="1" spans="1:9" s="2" customFormat="1" x14ac:dyDescent="0.3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1</v>
      </c>
      <c r="G1" s="3" t="s">
        <v>2</v>
      </c>
      <c r="H1" s="3" t="s">
        <v>3</v>
      </c>
      <c r="I1" s="4" t="s">
        <v>4</v>
      </c>
    </row>
    <row r="2" spans="1:9" x14ac:dyDescent="0.3">
      <c r="A2" s="16" t="s">
        <v>5</v>
      </c>
      <c r="B2" s="22">
        <v>6</v>
      </c>
      <c r="C2" s="22">
        <v>6</v>
      </c>
      <c r="D2" s="22">
        <v>5</v>
      </c>
      <c r="E2" s="23">
        <v>5</v>
      </c>
      <c r="F2" s="20">
        <v>5</v>
      </c>
      <c r="G2" s="20">
        <v>5</v>
      </c>
      <c r="H2" s="20">
        <v>6</v>
      </c>
      <c r="I2" s="20">
        <v>4</v>
      </c>
    </row>
    <row r="3" spans="1:9" x14ac:dyDescent="0.3">
      <c r="A3" s="16" t="s">
        <v>6</v>
      </c>
      <c r="B3" s="22">
        <v>6</v>
      </c>
      <c r="C3" s="22">
        <v>6</v>
      </c>
      <c r="D3" s="22">
        <v>5</v>
      </c>
      <c r="E3" s="23">
        <v>6</v>
      </c>
      <c r="F3" s="20">
        <v>5</v>
      </c>
      <c r="G3" s="20">
        <v>5</v>
      </c>
      <c r="H3" s="20">
        <v>6</v>
      </c>
      <c r="I3" s="20">
        <v>3</v>
      </c>
    </row>
    <row r="4" spans="1:9" s="5" customFormat="1" x14ac:dyDescent="0.3">
      <c r="A4" s="16" t="s">
        <v>7</v>
      </c>
      <c r="B4" s="24">
        <v>5</v>
      </c>
      <c r="C4" s="24">
        <v>6</v>
      </c>
      <c r="D4" s="24">
        <v>4</v>
      </c>
      <c r="E4" s="25">
        <v>6</v>
      </c>
      <c r="F4" s="26">
        <v>5</v>
      </c>
      <c r="G4" s="26">
        <v>5</v>
      </c>
      <c r="H4" s="26">
        <v>3</v>
      </c>
      <c r="I4" s="26">
        <v>6</v>
      </c>
    </row>
    <row r="5" spans="1:9" x14ac:dyDescent="0.3">
      <c r="A5" s="16" t="s">
        <v>8</v>
      </c>
      <c r="B5" s="22">
        <v>4</v>
      </c>
      <c r="C5" s="22">
        <v>6</v>
      </c>
      <c r="D5" s="22">
        <v>3</v>
      </c>
      <c r="E5" s="23">
        <v>5</v>
      </c>
      <c r="F5" s="20">
        <v>4</v>
      </c>
      <c r="G5" s="20">
        <v>3</v>
      </c>
      <c r="H5" s="20">
        <v>5</v>
      </c>
      <c r="I5" s="20">
        <v>6</v>
      </c>
    </row>
    <row r="6" spans="1:9" x14ac:dyDescent="0.3">
      <c r="A6" s="16" t="s">
        <v>9</v>
      </c>
      <c r="B6" s="22">
        <v>5</v>
      </c>
      <c r="C6" s="22">
        <v>5</v>
      </c>
      <c r="D6" s="22">
        <v>5</v>
      </c>
      <c r="E6" s="23">
        <v>4</v>
      </c>
      <c r="F6" s="27"/>
      <c r="G6" s="27"/>
      <c r="H6" s="27"/>
      <c r="I6" s="27"/>
    </row>
    <row r="7" spans="1:9" x14ac:dyDescent="0.3">
      <c r="A7" s="16" t="s">
        <v>10</v>
      </c>
      <c r="B7" s="22">
        <v>5</v>
      </c>
      <c r="C7" s="22">
        <v>5</v>
      </c>
      <c r="D7" s="22">
        <v>5</v>
      </c>
      <c r="E7" s="23">
        <v>3</v>
      </c>
      <c r="F7" s="27"/>
      <c r="G7" s="27"/>
      <c r="H7" s="27"/>
      <c r="I7" s="27"/>
    </row>
    <row r="8" spans="1:9" x14ac:dyDescent="0.3">
      <c r="A8" s="16" t="s">
        <v>11</v>
      </c>
      <c r="B8" s="6">
        <f>AVERAGE(B2,B4,B6)</f>
        <v>5.333333333333333</v>
      </c>
      <c r="C8" s="6">
        <f t="shared" ref="C8:I8" si="0">AVERAGE(C2,C4,C6)</f>
        <v>5.666666666666667</v>
      </c>
      <c r="D8" s="6">
        <f t="shared" si="0"/>
        <v>4.666666666666667</v>
      </c>
      <c r="E8" s="7">
        <f t="shared" si="0"/>
        <v>5</v>
      </c>
      <c r="F8" s="8">
        <f>AVERAGE(F2,F4,F6)</f>
        <v>5</v>
      </c>
      <c r="G8" s="8">
        <f t="shared" si="0"/>
        <v>5</v>
      </c>
      <c r="H8" s="8">
        <f t="shared" si="0"/>
        <v>4.5</v>
      </c>
      <c r="I8" s="8">
        <f t="shared" si="0"/>
        <v>5</v>
      </c>
    </row>
    <row r="9" spans="1:9" ht="15" thickBot="1" x14ac:dyDescent="0.35">
      <c r="A9" s="16" t="s">
        <v>12</v>
      </c>
      <c r="B9" s="6">
        <f>AVERAGE(B3,B5,B7)</f>
        <v>5</v>
      </c>
      <c r="C9" s="6">
        <f t="shared" ref="C9:I9" si="1">AVERAGE(C3,C5,C7)</f>
        <v>5.666666666666667</v>
      </c>
      <c r="D9" s="6">
        <f t="shared" si="1"/>
        <v>4.333333333333333</v>
      </c>
      <c r="E9" s="19">
        <f t="shared" si="1"/>
        <v>4.666666666666667</v>
      </c>
      <c r="F9" s="8">
        <f t="shared" si="1"/>
        <v>4.5</v>
      </c>
      <c r="G9" s="8">
        <f t="shared" si="1"/>
        <v>4</v>
      </c>
      <c r="H9" s="8">
        <f t="shared" si="1"/>
        <v>5.5</v>
      </c>
      <c r="I9" s="8">
        <f t="shared" si="1"/>
        <v>4.5</v>
      </c>
    </row>
    <row r="10" spans="1:9" s="12" customFormat="1" ht="15" thickBot="1" x14ac:dyDescent="0.35">
      <c r="A10" s="13" t="s">
        <v>13</v>
      </c>
      <c r="B10" s="14">
        <f>AVERAGE(B8,B9)</f>
        <v>5.1666666666666661</v>
      </c>
      <c r="C10" s="10">
        <f t="shared" ref="C10:I10" si="2">AVERAGE(C8,C9)</f>
        <v>5.666666666666667</v>
      </c>
      <c r="D10" s="10">
        <f t="shared" si="2"/>
        <v>4.5</v>
      </c>
      <c r="E10" s="10">
        <f t="shared" si="2"/>
        <v>4.8333333333333339</v>
      </c>
      <c r="F10" s="11">
        <f t="shared" si="2"/>
        <v>4.75</v>
      </c>
      <c r="G10" s="11">
        <f t="shared" si="2"/>
        <v>4.5</v>
      </c>
      <c r="H10" s="11">
        <f t="shared" si="2"/>
        <v>5</v>
      </c>
      <c r="I10" s="11">
        <f t="shared" si="2"/>
        <v>4.75</v>
      </c>
    </row>
    <row r="11" spans="1:9" x14ac:dyDescent="0.3">
      <c r="A11" s="16" t="s">
        <v>14</v>
      </c>
      <c r="B11" s="17"/>
      <c r="C11" s="17"/>
      <c r="D11" s="17"/>
      <c r="E11" s="18"/>
      <c r="F11" s="9"/>
      <c r="G11" s="9"/>
      <c r="H11" s="9"/>
      <c r="I11" s="9"/>
    </row>
    <row r="12" spans="1:9" x14ac:dyDescent="0.3">
      <c r="A12" s="16" t="s">
        <v>5</v>
      </c>
      <c r="B12" s="22">
        <v>5</v>
      </c>
      <c r="C12" s="22">
        <v>5</v>
      </c>
      <c r="D12" s="22">
        <v>5</v>
      </c>
      <c r="E12" s="23">
        <v>5</v>
      </c>
      <c r="F12" s="20">
        <v>4</v>
      </c>
      <c r="G12" s="20">
        <v>4</v>
      </c>
      <c r="H12" s="20">
        <v>4</v>
      </c>
      <c r="I12" s="20">
        <v>4</v>
      </c>
    </row>
    <row r="13" spans="1:9" x14ac:dyDescent="0.3">
      <c r="A13" s="16" t="s">
        <v>6</v>
      </c>
      <c r="B13" s="22">
        <v>5</v>
      </c>
      <c r="C13" s="22">
        <v>5</v>
      </c>
      <c r="D13" s="22">
        <v>5</v>
      </c>
      <c r="E13" s="23">
        <v>5</v>
      </c>
      <c r="F13" s="20">
        <v>3</v>
      </c>
      <c r="G13" s="20">
        <v>4</v>
      </c>
      <c r="H13" s="20">
        <v>4</v>
      </c>
      <c r="I13" s="20">
        <v>3</v>
      </c>
    </row>
    <row r="14" spans="1:9" x14ac:dyDescent="0.3">
      <c r="A14" s="16" t="s">
        <v>15</v>
      </c>
      <c r="B14" s="22">
        <v>5</v>
      </c>
      <c r="C14" s="22">
        <v>5</v>
      </c>
      <c r="D14" s="22">
        <v>5</v>
      </c>
      <c r="E14" s="23">
        <v>5</v>
      </c>
      <c r="F14" s="20">
        <v>4</v>
      </c>
      <c r="G14" s="20">
        <v>5</v>
      </c>
      <c r="H14" s="20">
        <v>5</v>
      </c>
      <c r="I14" s="20">
        <v>5</v>
      </c>
    </row>
    <row r="15" spans="1:9" x14ac:dyDescent="0.3">
      <c r="A15" s="16" t="s">
        <v>16</v>
      </c>
      <c r="B15" s="22">
        <v>5</v>
      </c>
      <c r="C15" s="22">
        <v>5</v>
      </c>
      <c r="D15" s="22">
        <v>5</v>
      </c>
      <c r="E15" s="23">
        <v>5</v>
      </c>
      <c r="F15" s="20">
        <v>4</v>
      </c>
      <c r="G15" s="20">
        <v>4</v>
      </c>
      <c r="H15" s="20">
        <v>5</v>
      </c>
      <c r="I15" s="20">
        <v>4</v>
      </c>
    </row>
    <row r="16" spans="1:9" x14ac:dyDescent="0.3">
      <c r="A16" s="16" t="s">
        <v>7</v>
      </c>
      <c r="B16" s="22">
        <v>6</v>
      </c>
      <c r="C16" s="22">
        <v>4</v>
      </c>
      <c r="D16" s="22">
        <v>3</v>
      </c>
      <c r="E16" s="23">
        <v>5</v>
      </c>
      <c r="F16" s="21">
        <v>5</v>
      </c>
      <c r="G16" s="21">
        <v>5</v>
      </c>
      <c r="H16" s="21">
        <v>2</v>
      </c>
      <c r="I16" s="21">
        <v>5</v>
      </c>
    </row>
    <row r="17" spans="1:9" x14ac:dyDescent="0.3">
      <c r="A17" s="16" t="s">
        <v>8</v>
      </c>
      <c r="B17" s="22">
        <v>3</v>
      </c>
      <c r="C17" s="22">
        <v>4</v>
      </c>
      <c r="D17" s="22">
        <v>4</v>
      </c>
      <c r="E17" s="23">
        <v>4</v>
      </c>
      <c r="F17" s="20">
        <v>5</v>
      </c>
      <c r="G17" s="20">
        <v>5</v>
      </c>
      <c r="H17" s="20">
        <v>4</v>
      </c>
      <c r="I17" s="20">
        <v>5</v>
      </c>
    </row>
    <row r="18" spans="1:9" x14ac:dyDescent="0.3">
      <c r="A18" s="16" t="s">
        <v>17</v>
      </c>
      <c r="B18" s="22">
        <v>6</v>
      </c>
      <c r="C18" s="22">
        <v>8</v>
      </c>
      <c r="D18" s="22">
        <v>6</v>
      </c>
      <c r="E18" s="23">
        <v>5</v>
      </c>
      <c r="F18" s="20">
        <v>5</v>
      </c>
      <c r="G18" s="20">
        <v>4</v>
      </c>
      <c r="H18" s="20">
        <v>3</v>
      </c>
      <c r="I18" s="20">
        <v>4</v>
      </c>
    </row>
    <row r="19" spans="1:9" x14ac:dyDescent="0.3">
      <c r="A19" s="16" t="s">
        <v>18</v>
      </c>
      <c r="B19" s="22">
        <v>3</v>
      </c>
      <c r="C19" s="22">
        <v>4</v>
      </c>
      <c r="D19" s="22">
        <v>4</v>
      </c>
      <c r="E19" s="23">
        <v>5</v>
      </c>
      <c r="F19" s="20">
        <v>6</v>
      </c>
      <c r="G19" s="20">
        <v>4</v>
      </c>
      <c r="H19" s="20">
        <v>4</v>
      </c>
      <c r="I19" s="20">
        <v>5</v>
      </c>
    </row>
    <row r="20" spans="1:9" x14ac:dyDescent="0.3">
      <c r="A20" s="16" t="s">
        <v>9</v>
      </c>
      <c r="B20" s="22">
        <v>4</v>
      </c>
      <c r="C20" s="22">
        <v>5</v>
      </c>
      <c r="D20" s="22">
        <v>2</v>
      </c>
      <c r="E20" s="23">
        <v>4</v>
      </c>
      <c r="F20" s="9"/>
      <c r="G20" s="9"/>
      <c r="H20" s="9"/>
      <c r="I20" s="9"/>
    </row>
    <row r="21" spans="1:9" x14ac:dyDescent="0.3">
      <c r="A21" s="16" t="s">
        <v>10</v>
      </c>
      <c r="B21" s="22">
        <v>4</v>
      </c>
      <c r="C21" s="22">
        <v>6</v>
      </c>
      <c r="D21" s="22">
        <v>2</v>
      </c>
      <c r="E21" s="23">
        <v>4</v>
      </c>
      <c r="F21" s="9"/>
      <c r="G21" s="9"/>
      <c r="H21" s="9"/>
      <c r="I21" s="9"/>
    </row>
    <row r="22" spans="1:9" x14ac:dyDescent="0.3">
      <c r="A22" s="16" t="s">
        <v>19</v>
      </c>
      <c r="B22" s="22">
        <v>3</v>
      </c>
      <c r="C22" s="22">
        <v>3</v>
      </c>
      <c r="D22" s="22">
        <v>3</v>
      </c>
      <c r="E22" s="23">
        <v>3</v>
      </c>
      <c r="F22" s="9"/>
      <c r="G22" s="9"/>
      <c r="H22" s="9"/>
      <c r="I22" s="9"/>
    </row>
    <row r="23" spans="1:9" x14ac:dyDescent="0.3">
      <c r="A23" s="16" t="s">
        <v>20</v>
      </c>
      <c r="B23" s="22">
        <v>3</v>
      </c>
      <c r="C23" s="22">
        <v>5</v>
      </c>
      <c r="D23" s="22">
        <v>2</v>
      </c>
      <c r="E23" s="23">
        <v>3</v>
      </c>
      <c r="F23" s="9"/>
      <c r="G23" s="9"/>
      <c r="H23" s="9"/>
      <c r="I23" s="9"/>
    </row>
    <row r="24" spans="1:9" x14ac:dyDescent="0.3">
      <c r="A24" s="4" t="s">
        <v>11</v>
      </c>
      <c r="B24" s="6">
        <f>AVERAGE(B12,B16,B20)</f>
        <v>5</v>
      </c>
      <c r="C24" s="6">
        <f t="shared" ref="C24:I24" si="3">AVERAGE(C12,C16,C20)</f>
        <v>4.666666666666667</v>
      </c>
      <c r="D24" s="6">
        <f t="shared" si="3"/>
        <v>3.3333333333333335</v>
      </c>
      <c r="E24" s="7">
        <f t="shared" si="3"/>
        <v>4.666666666666667</v>
      </c>
      <c r="F24" s="8">
        <f t="shared" si="3"/>
        <v>4.5</v>
      </c>
      <c r="G24" s="8">
        <f t="shared" si="3"/>
        <v>4.5</v>
      </c>
      <c r="H24" s="8">
        <f t="shared" si="3"/>
        <v>3</v>
      </c>
      <c r="I24" s="8">
        <f t="shared" si="3"/>
        <v>4.5</v>
      </c>
    </row>
    <row r="25" spans="1:9" x14ac:dyDescent="0.3">
      <c r="A25" s="16" t="s">
        <v>12</v>
      </c>
      <c r="B25" s="6">
        <f t="shared" ref="B25:I27" si="4">AVERAGE(B13,B17,B21)</f>
        <v>4</v>
      </c>
      <c r="C25" s="6">
        <f t="shared" si="4"/>
        <v>5</v>
      </c>
      <c r="D25" s="6">
        <f t="shared" si="4"/>
        <v>3.6666666666666665</v>
      </c>
      <c r="E25" s="7">
        <f t="shared" si="4"/>
        <v>4.333333333333333</v>
      </c>
      <c r="F25" s="8">
        <f t="shared" si="4"/>
        <v>4</v>
      </c>
      <c r="G25" s="8">
        <f t="shared" si="4"/>
        <v>4.5</v>
      </c>
      <c r="H25" s="8">
        <f t="shared" si="4"/>
        <v>4</v>
      </c>
      <c r="I25" s="8">
        <f t="shared" si="4"/>
        <v>4</v>
      </c>
    </row>
    <row r="26" spans="1:9" s="15" customFormat="1" x14ac:dyDescent="0.3">
      <c r="A26" s="16" t="s">
        <v>21</v>
      </c>
      <c r="B26" s="6">
        <f t="shared" si="4"/>
        <v>4.666666666666667</v>
      </c>
      <c r="C26" s="6">
        <f t="shared" si="4"/>
        <v>5.333333333333333</v>
      </c>
      <c r="D26" s="6">
        <f t="shared" si="4"/>
        <v>4.666666666666667</v>
      </c>
      <c r="E26" s="7">
        <f t="shared" si="4"/>
        <v>4.333333333333333</v>
      </c>
      <c r="F26" s="8">
        <f t="shared" si="4"/>
        <v>4.5</v>
      </c>
      <c r="G26" s="8">
        <f t="shared" si="4"/>
        <v>4.5</v>
      </c>
      <c r="H26" s="8">
        <f t="shared" si="4"/>
        <v>4</v>
      </c>
      <c r="I26" s="8">
        <f t="shared" si="4"/>
        <v>4.5</v>
      </c>
    </row>
    <row r="27" spans="1:9" ht="15" thickBot="1" x14ac:dyDescent="0.35">
      <c r="A27" s="16" t="s">
        <v>22</v>
      </c>
      <c r="B27" s="6">
        <f t="shared" si="4"/>
        <v>3.6666666666666665</v>
      </c>
      <c r="C27" s="6">
        <f t="shared" si="4"/>
        <v>4.666666666666667</v>
      </c>
      <c r="D27" s="6">
        <f t="shared" si="4"/>
        <v>3.6666666666666665</v>
      </c>
      <c r="E27" s="19">
        <f t="shared" si="4"/>
        <v>4.333333333333333</v>
      </c>
      <c r="F27" s="8">
        <f t="shared" si="4"/>
        <v>5</v>
      </c>
      <c r="G27" s="8">
        <f t="shared" si="4"/>
        <v>4</v>
      </c>
      <c r="H27" s="8">
        <f t="shared" si="4"/>
        <v>4.5</v>
      </c>
      <c r="I27" s="8">
        <f t="shared" si="4"/>
        <v>4.5</v>
      </c>
    </row>
    <row r="28" spans="1:9" s="12" customFormat="1" ht="15" thickBot="1" x14ac:dyDescent="0.35">
      <c r="A28" s="13" t="s">
        <v>13</v>
      </c>
      <c r="B28" s="14">
        <f>AVERAGE(B24,B25,B26,B27)</f>
        <v>4.3333333333333339</v>
      </c>
      <c r="C28" s="10">
        <f t="shared" ref="C28:I28" si="5">AVERAGE(C24,C25,C26,C27)</f>
        <v>4.916666666666667</v>
      </c>
      <c r="D28" s="10">
        <f t="shared" si="5"/>
        <v>3.8333333333333335</v>
      </c>
      <c r="E28" s="10">
        <f t="shared" si="5"/>
        <v>4.4166666666666661</v>
      </c>
      <c r="F28" s="11">
        <f t="shared" si="5"/>
        <v>4.5</v>
      </c>
      <c r="G28" s="11">
        <f t="shared" si="5"/>
        <v>4.375</v>
      </c>
      <c r="H28" s="11">
        <f t="shared" si="5"/>
        <v>3.875</v>
      </c>
      <c r="I28" s="11">
        <f t="shared" si="5"/>
        <v>4.375</v>
      </c>
    </row>
    <row r="29" spans="1:9" x14ac:dyDescent="0.3">
      <c r="A29" s="16" t="s">
        <v>23</v>
      </c>
      <c r="B29" s="28"/>
      <c r="C29" s="28"/>
      <c r="D29" s="28"/>
      <c r="E29" s="28"/>
      <c r="F29" s="28"/>
      <c r="G29" s="28"/>
      <c r="H29" s="28"/>
      <c r="I29" s="28"/>
    </row>
    <row r="30" spans="1:9" x14ac:dyDescent="0.3">
      <c r="A30" s="16" t="s">
        <v>5</v>
      </c>
      <c r="B30" s="29">
        <v>2</v>
      </c>
      <c r="C30" s="29">
        <v>4</v>
      </c>
      <c r="D30" s="29">
        <v>2</v>
      </c>
      <c r="E30" s="31">
        <v>2</v>
      </c>
      <c r="F30" s="30">
        <v>4</v>
      </c>
      <c r="G30" s="30">
        <v>5</v>
      </c>
      <c r="H30" s="30">
        <v>5</v>
      </c>
      <c r="I30" s="30">
        <v>3</v>
      </c>
    </row>
    <row r="31" spans="1:9" x14ac:dyDescent="0.3">
      <c r="A31" s="16" t="s">
        <v>6</v>
      </c>
      <c r="B31" s="29">
        <v>6</v>
      </c>
      <c r="C31" s="29">
        <v>6</v>
      </c>
      <c r="D31" s="29">
        <v>6</v>
      </c>
      <c r="E31" s="31">
        <v>7</v>
      </c>
      <c r="F31" s="30">
        <v>4</v>
      </c>
      <c r="G31" s="30">
        <v>6</v>
      </c>
      <c r="H31" s="30">
        <v>6</v>
      </c>
      <c r="I31" s="30">
        <v>3</v>
      </c>
    </row>
    <row r="32" spans="1:9" x14ac:dyDescent="0.3">
      <c r="A32" s="16" t="s">
        <v>15</v>
      </c>
      <c r="B32" s="29">
        <v>1</v>
      </c>
      <c r="C32" s="29">
        <v>1</v>
      </c>
      <c r="D32" s="29">
        <v>1</v>
      </c>
      <c r="E32" s="31">
        <v>1</v>
      </c>
      <c r="F32" s="30">
        <v>4</v>
      </c>
      <c r="G32" s="30">
        <v>5</v>
      </c>
      <c r="H32" s="30">
        <v>5</v>
      </c>
      <c r="I32" s="30">
        <v>4</v>
      </c>
    </row>
    <row r="33" spans="1:9" x14ac:dyDescent="0.3">
      <c r="A33" s="16" t="s">
        <v>16</v>
      </c>
      <c r="B33" s="29">
        <v>5</v>
      </c>
      <c r="C33" s="29">
        <v>5</v>
      </c>
      <c r="D33" s="29">
        <v>5</v>
      </c>
      <c r="E33" s="31">
        <v>5</v>
      </c>
      <c r="F33" s="30">
        <v>4</v>
      </c>
      <c r="G33" s="30">
        <v>6</v>
      </c>
      <c r="H33" s="30">
        <v>6</v>
      </c>
      <c r="I33" s="30">
        <v>4</v>
      </c>
    </row>
    <row r="34" spans="1:9" x14ac:dyDescent="0.3">
      <c r="A34" s="16" t="s">
        <v>7</v>
      </c>
      <c r="B34" s="29">
        <v>4</v>
      </c>
      <c r="C34" s="29">
        <v>5</v>
      </c>
      <c r="D34" s="29">
        <v>4</v>
      </c>
      <c r="E34" s="31">
        <v>3</v>
      </c>
      <c r="F34" s="30">
        <v>5</v>
      </c>
      <c r="G34" s="30">
        <v>5</v>
      </c>
      <c r="H34" s="30">
        <v>4</v>
      </c>
      <c r="I34" s="30">
        <v>5</v>
      </c>
    </row>
    <row r="35" spans="1:9" x14ac:dyDescent="0.3">
      <c r="A35" s="16" t="s">
        <v>8</v>
      </c>
      <c r="B35" s="29">
        <v>6</v>
      </c>
      <c r="C35" s="29">
        <v>6</v>
      </c>
      <c r="D35" s="29">
        <v>5</v>
      </c>
      <c r="E35" s="31">
        <v>5</v>
      </c>
      <c r="F35" s="30">
        <v>6</v>
      </c>
      <c r="G35" s="30">
        <v>5</v>
      </c>
      <c r="H35" s="30">
        <v>5</v>
      </c>
      <c r="I35" s="30">
        <v>6</v>
      </c>
    </row>
    <row r="36" spans="1:9" x14ac:dyDescent="0.3">
      <c r="A36" s="16" t="s">
        <v>17</v>
      </c>
      <c r="B36" s="29">
        <v>4</v>
      </c>
      <c r="C36" s="29">
        <v>3</v>
      </c>
      <c r="D36" s="29">
        <v>3</v>
      </c>
      <c r="E36" s="31">
        <v>4</v>
      </c>
      <c r="F36" s="30">
        <v>3</v>
      </c>
      <c r="G36" s="30">
        <v>3</v>
      </c>
      <c r="H36" s="30">
        <v>4</v>
      </c>
      <c r="I36" s="30">
        <v>3</v>
      </c>
    </row>
    <row r="37" spans="1:9" x14ac:dyDescent="0.3">
      <c r="A37" s="16" t="s">
        <v>18</v>
      </c>
      <c r="B37" s="29">
        <v>4</v>
      </c>
      <c r="C37" s="29">
        <v>5</v>
      </c>
      <c r="D37" s="29">
        <v>3</v>
      </c>
      <c r="E37" s="31">
        <v>5</v>
      </c>
      <c r="F37" s="30">
        <v>4</v>
      </c>
      <c r="G37" s="30">
        <v>4</v>
      </c>
      <c r="H37" s="30">
        <v>4</v>
      </c>
      <c r="I37" s="30">
        <v>4</v>
      </c>
    </row>
    <row r="38" spans="1:9" x14ac:dyDescent="0.3">
      <c r="A38" s="16" t="s">
        <v>9</v>
      </c>
      <c r="B38" s="29">
        <v>3</v>
      </c>
      <c r="C38" s="29">
        <v>3</v>
      </c>
      <c r="D38" s="29">
        <v>3</v>
      </c>
      <c r="E38" s="31">
        <v>3</v>
      </c>
      <c r="F38" s="35"/>
      <c r="G38" s="35"/>
      <c r="H38" s="35"/>
      <c r="I38" s="35"/>
    </row>
    <row r="39" spans="1:9" x14ac:dyDescent="0.3">
      <c r="A39" s="16" t="s">
        <v>10</v>
      </c>
      <c r="B39" s="29">
        <v>4</v>
      </c>
      <c r="C39" s="29">
        <v>5</v>
      </c>
      <c r="D39" s="29">
        <v>5</v>
      </c>
      <c r="E39" s="31">
        <v>3</v>
      </c>
      <c r="F39" s="35"/>
      <c r="G39" s="35"/>
      <c r="H39" s="35"/>
      <c r="I39" s="35"/>
    </row>
    <row r="40" spans="1:9" x14ac:dyDescent="0.3">
      <c r="A40" s="16" t="s">
        <v>19</v>
      </c>
      <c r="B40" s="29">
        <v>5</v>
      </c>
      <c r="C40" s="29">
        <v>3</v>
      </c>
      <c r="D40" s="29">
        <v>3</v>
      </c>
      <c r="E40" s="31">
        <v>3</v>
      </c>
      <c r="F40" s="35"/>
      <c r="G40" s="35"/>
      <c r="H40" s="35"/>
      <c r="I40" s="35"/>
    </row>
    <row r="41" spans="1:9" x14ac:dyDescent="0.3">
      <c r="A41" s="16" t="s">
        <v>20</v>
      </c>
      <c r="B41" s="29">
        <v>6</v>
      </c>
      <c r="C41" s="29">
        <v>6</v>
      </c>
      <c r="D41" s="29">
        <v>6</v>
      </c>
      <c r="E41" s="31">
        <v>6</v>
      </c>
      <c r="F41" s="35"/>
      <c r="G41" s="35"/>
      <c r="H41" s="35"/>
      <c r="I41" s="35"/>
    </row>
    <row r="42" spans="1:9" x14ac:dyDescent="0.3">
      <c r="A42" s="4" t="s">
        <v>11</v>
      </c>
      <c r="B42" s="32">
        <f>AVERAGE(B30,B34,B38)</f>
        <v>3</v>
      </c>
      <c r="C42" s="32">
        <f t="shared" ref="C42:I42" si="6">AVERAGE(C30,C34,C38)</f>
        <v>4</v>
      </c>
      <c r="D42" s="32">
        <f t="shared" si="6"/>
        <v>3</v>
      </c>
      <c r="E42" s="33">
        <f t="shared" si="6"/>
        <v>2.6666666666666665</v>
      </c>
      <c r="F42" s="34">
        <f t="shared" si="6"/>
        <v>4.5</v>
      </c>
      <c r="G42" s="34">
        <f t="shared" si="6"/>
        <v>5</v>
      </c>
      <c r="H42" s="34">
        <f t="shared" si="6"/>
        <v>4.5</v>
      </c>
      <c r="I42" s="34">
        <f t="shared" si="6"/>
        <v>4</v>
      </c>
    </row>
    <row r="43" spans="1:9" x14ac:dyDescent="0.3">
      <c r="A43" s="16" t="s">
        <v>12</v>
      </c>
      <c r="B43" s="32">
        <f>AVERAGE(B31,B35,B39)</f>
        <v>5.333333333333333</v>
      </c>
      <c r="C43" s="32">
        <f t="shared" ref="C43:I43" si="7">AVERAGE(C31,C35,C39)</f>
        <v>5.666666666666667</v>
      </c>
      <c r="D43" s="32">
        <f t="shared" si="7"/>
        <v>5.333333333333333</v>
      </c>
      <c r="E43" s="33">
        <f t="shared" si="7"/>
        <v>5</v>
      </c>
      <c r="F43" s="34">
        <f t="shared" si="7"/>
        <v>5</v>
      </c>
      <c r="G43" s="34">
        <f t="shared" si="7"/>
        <v>5.5</v>
      </c>
      <c r="H43" s="34">
        <f t="shared" si="7"/>
        <v>5.5</v>
      </c>
      <c r="I43" s="34">
        <f t="shared" si="7"/>
        <v>4.5</v>
      </c>
    </row>
    <row r="44" spans="1:9" x14ac:dyDescent="0.3">
      <c r="A44" s="16" t="s">
        <v>21</v>
      </c>
      <c r="B44" s="32">
        <f t="shared" ref="B43:I45" si="8">AVERAGE(B32,B36,B40)</f>
        <v>3.3333333333333335</v>
      </c>
      <c r="C44" s="32">
        <f t="shared" si="8"/>
        <v>2.3333333333333335</v>
      </c>
      <c r="D44" s="32">
        <f t="shared" si="8"/>
        <v>2.3333333333333335</v>
      </c>
      <c r="E44" s="33">
        <f t="shared" si="8"/>
        <v>2.6666666666666665</v>
      </c>
      <c r="F44" s="34">
        <f t="shared" si="8"/>
        <v>3.5</v>
      </c>
      <c r="G44" s="34">
        <f t="shared" si="8"/>
        <v>4</v>
      </c>
      <c r="H44" s="34">
        <f t="shared" si="8"/>
        <v>4.5</v>
      </c>
      <c r="I44" s="34">
        <f t="shared" si="8"/>
        <v>3.5</v>
      </c>
    </row>
    <row r="45" spans="1:9" ht="15" thickBot="1" x14ac:dyDescent="0.35">
      <c r="A45" s="16" t="s">
        <v>22</v>
      </c>
      <c r="B45" s="32">
        <f t="shared" si="8"/>
        <v>5</v>
      </c>
      <c r="C45" s="32">
        <f t="shared" si="8"/>
        <v>5.333333333333333</v>
      </c>
      <c r="D45" s="32">
        <f t="shared" si="8"/>
        <v>4.666666666666667</v>
      </c>
      <c r="E45" s="33">
        <f t="shared" si="8"/>
        <v>5.333333333333333</v>
      </c>
      <c r="F45" s="34">
        <f t="shared" si="8"/>
        <v>4</v>
      </c>
      <c r="G45" s="34">
        <f t="shared" si="8"/>
        <v>5</v>
      </c>
      <c r="H45" s="34">
        <f t="shared" si="8"/>
        <v>5</v>
      </c>
      <c r="I45" s="34">
        <f t="shared" si="8"/>
        <v>4</v>
      </c>
    </row>
    <row r="46" spans="1:9" s="2" customFormat="1" ht="15" thickBot="1" x14ac:dyDescent="0.35">
      <c r="A46" s="13" t="s">
        <v>13</v>
      </c>
      <c r="B46" s="36">
        <f>AVERAGE(B42:B45)</f>
        <v>4.1666666666666661</v>
      </c>
      <c r="C46" s="37">
        <f t="shared" ref="C46:I46" si="9">AVERAGE(C42:C45)</f>
        <v>4.3333333333333339</v>
      </c>
      <c r="D46" s="37">
        <f t="shared" si="9"/>
        <v>3.833333333333333</v>
      </c>
      <c r="E46" s="37">
        <f t="shared" si="9"/>
        <v>3.9166666666666661</v>
      </c>
      <c r="F46" s="38">
        <f t="shared" si="9"/>
        <v>4.25</v>
      </c>
      <c r="G46" s="38">
        <f t="shared" si="9"/>
        <v>4.875</v>
      </c>
      <c r="H46" s="38">
        <f t="shared" si="9"/>
        <v>4.875</v>
      </c>
      <c r="I46" s="38">
        <f t="shared" si="9"/>
        <v>4</v>
      </c>
    </row>
    <row r="63" spans="4:7" x14ac:dyDescent="0.3">
      <c r="D63" t="s">
        <v>24</v>
      </c>
      <c r="E63" t="s">
        <v>25</v>
      </c>
      <c r="F63" t="s">
        <v>26</v>
      </c>
    </row>
    <row r="64" spans="4:7" x14ac:dyDescent="0.3">
      <c r="D64" s="39" t="s">
        <v>1</v>
      </c>
      <c r="E64" s="40" t="s">
        <v>2</v>
      </c>
      <c r="F64" s="41" t="s">
        <v>3</v>
      </c>
      <c r="G64" s="4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2018-09-28T07:56:08Z</dcterms:modified>
</cp:coreProperties>
</file>