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0" documentId="13_ncr:1_{933460DE-8488-4B20-828B-FFD3191BA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estion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4" i="1"/>
  <c r="B23" i="1"/>
  <c r="C23" i="1"/>
  <c r="D23" i="1"/>
  <c r="E23" i="1"/>
  <c r="F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.5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声母频次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227690288713916E-2"/>
                  <c:y val="-0.27667104111986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question4!$A$1:$W$1</c:f>
              <c:numCache>
                <c:formatCode>General</c:formatCode>
                <c:ptCount val="23"/>
                <c:pt idx="0">
                  <c:v>2427</c:v>
                </c:pt>
                <c:pt idx="1">
                  <c:v>1734</c:v>
                </c:pt>
                <c:pt idx="2">
                  <c:v>1503</c:v>
                </c:pt>
                <c:pt idx="3">
                  <c:v>1388</c:v>
                </c:pt>
                <c:pt idx="4">
                  <c:v>1371</c:v>
                </c:pt>
                <c:pt idx="5">
                  <c:v>947</c:v>
                </c:pt>
                <c:pt idx="6">
                  <c:v>861</c:v>
                </c:pt>
                <c:pt idx="7">
                  <c:v>816</c:v>
                </c:pt>
                <c:pt idx="8">
                  <c:v>813</c:v>
                </c:pt>
                <c:pt idx="9">
                  <c:v>805</c:v>
                </c:pt>
                <c:pt idx="10">
                  <c:v>745</c:v>
                </c:pt>
                <c:pt idx="11">
                  <c:v>711</c:v>
                </c:pt>
                <c:pt idx="12">
                  <c:v>631</c:v>
                </c:pt>
                <c:pt idx="13">
                  <c:v>629</c:v>
                </c:pt>
                <c:pt idx="14">
                  <c:v>448</c:v>
                </c:pt>
                <c:pt idx="15">
                  <c:v>441</c:v>
                </c:pt>
                <c:pt idx="16">
                  <c:v>434</c:v>
                </c:pt>
                <c:pt idx="17">
                  <c:v>317</c:v>
                </c:pt>
                <c:pt idx="18">
                  <c:v>235</c:v>
                </c:pt>
                <c:pt idx="19">
                  <c:v>231</c:v>
                </c:pt>
                <c:pt idx="20">
                  <c:v>194</c:v>
                </c:pt>
                <c:pt idx="21">
                  <c:v>167</c:v>
                </c:pt>
                <c:pt idx="22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7-4D21-BD86-BBEC5B0A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98608"/>
        <c:axId val="1806485152"/>
      </c:scatterChart>
      <c:valAx>
        <c:axId val="18056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485152"/>
        <c:crosses val="autoZero"/>
        <c:crossBetween val="midCat"/>
      </c:valAx>
      <c:valAx>
        <c:axId val="18064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6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韵母频次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question4!$A$23:$X$23</c:f>
              <c:numCache>
                <c:formatCode>General</c:formatCode>
                <c:ptCount val="24"/>
                <c:pt idx="0">
                  <c:v>122.562</c:v>
                </c:pt>
                <c:pt idx="1">
                  <c:v>293.40600000000001</c:v>
                </c:pt>
                <c:pt idx="2">
                  <c:v>297.12</c:v>
                </c:pt>
                <c:pt idx="3">
                  <c:v>484.67700000000002</c:v>
                </c:pt>
                <c:pt idx="4">
                  <c:v>540.38699999999994</c:v>
                </c:pt>
                <c:pt idx="5">
                  <c:v>588.66899999999998</c:v>
                </c:pt>
                <c:pt idx="6">
                  <c:v>335</c:v>
                </c:pt>
                <c:pt idx="7">
                  <c:v>410</c:v>
                </c:pt>
                <c:pt idx="8">
                  <c:v>436</c:v>
                </c:pt>
                <c:pt idx="9">
                  <c:v>439</c:v>
                </c:pt>
                <c:pt idx="10">
                  <c:v>460</c:v>
                </c:pt>
                <c:pt idx="11">
                  <c:v>566</c:v>
                </c:pt>
                <c:pt idx="12">
                  <c:v>592</c:v>
                </c:pt>
                <c:pt idx="13">
                  <c:v>628</c:v>
                </c:pt>
                <c:pt idx="14">
                  <c:v>644</c:v>
                </c:pt>
                <c:pt idx="15">
                  <c:v>662</c:v>
                </c:pt>
                <c:pt idx="16">
                  <c:v>681</c:v>
                </c:pt>
                <c:pt idx="17">
                  <c:v>711</c:v>
                </c:pt>
                <c:pt idx="18">
                  <c:v>722</c:v>
                </c:pt>
                <c:pt idx="19">
                  <c:v>920</c:v>
                </c:pt>
                <c:pt idx="20">
                  <c:v>988</c:v>
                </c:pt>
                <c:pt idx="21">
                  <c:v>1447</c:v>
                </c:pt>
                <c:pt idx="22">
                  <c:v>2687</c:v>
                </c:pt>
                <c:pt idx="23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2-467A-BE1B-26F5BA00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98608"/>
        <c:axId val="1782405680"/>
      </c:scatterChart>
      <c:valAx>
        <c:axId val="17823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405680"/>
        <c:crosses val="autoZero"/>
        <c:crossBetween val="midCat"/>
      </c:valAx>
      <c:valAx>
        <c:axId val="17824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按键频次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question4!$A$44:$X$44</c:f>
              <c:numCache>
                <c:formatCode>General</c:formatCode>
                <c:ptCount val="24"/>
                <c:pt idx="0">
                  <c:v>2549.5619999999999</c:v>
                </c:pt>
                <c:pt idx="1">
                  <c:v>2027.4059999999999</c:v>
                </c:pt>
                <c:pt idx="2">
                  <c:v>1800.12</c:v>
                </c:pt>
                <c:pt idx="3">
                  <c:v>1872.6770000000001</c:v>
                </c:pt>
                <c:pt idx="4">
                  <c:v>1911.3869999999999</c:v>
                </c:pt>
                <c:pt idx="5">
                  <c:v>1535.6689999999999</c:v>
                </c:pt>
                <c:pt idx="6">
                  <c:v>1196</c:v>
                </c:pt>
                <c:pt idx="7">
                  <c:v>1226</c:v>
                </c:pt>
                <c:pt idx="8">
                  <c:v>1249</c:v>
                </c:pt>
                <c:pt idx="9">
                  <c:v>1244</c:v>
                </c:pt>
                <c:pt idx="10">
                  <c:v>1205</c:v>
                </c:pt>
                <c:pt idx="11">
                  <c:v>1277</c:v>
                </c:pt>
                <c:pt idx="12">
                  <c:v>1223</c:v>
                </c:pt>
                <c:pt idx="13">
                  <c:v>1257</c:v>
                </c:pt>
                <c:pt idx="14">
                  <c:v>1092</c:v>
                </c:pt>
                <c:pt idx="15">
                  <c:v>1103</c:v>
                </c:pt>
                <c:pt idx="16">
                  <c:v>1115</c:v>
                </c:pt>
                <c:pt idx="17">
                  <c:v>1028</c:v>
                </c:pt>
                <c:pt idx="18">
                  <c:v>957</c:v>
                </c:pt>
                <c:pt idx="19">
                  <c:v>1151</c:v>
                </c:pt>
                <c:pt idx="20">
                  <c:v>1182</c:v>
                </c:pt>
                <c:pt idx="21">
                  <c:v>1614</c:v>
                </c:pt>
                <c:pt idx="22">
                  <c:v>2822</c:v>
                </c:pt>
                <c:pt idx="23">
                  <c:v>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F-4FD9-AD12-D140027DD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30656"/>
        <c:axId val="2018124832"/>
      </c:scatterChart>
      <c:valAx>
        <c:axId val="20181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124832"/>
        <c:crosses val="autoZero"/>
        <c:crossBetween val="midCat"/>
      </c:valAx>
      <c:valAx>
        <c:axId val="20181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1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3</xdr:row>
      <xdr:rowOff>42862</xdr:rowOff>
    </xdr:from>
    <xdr:to>
      <xdr:col>8</xdr:col>
      <xdr:colOff>414337</xdr:colOff>
      <xdr:row>19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7AC149-2A11-89CC-263F-28B7ADDE1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25</xdr:row>
      <xdr:rowOff>14287</xdr:rowOff>
    </xdr:from>
    <xdr:to>
      <xdr:col>8</xdr:col>
      <xdr:colOff>361950</xdr:colOff>
      <xdr:row>41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39B01F-5B88-4041-9334-DA4DFF7AA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46</xdr:row>
      <xdr:rowOff>42862</xdr:rowOff>
    </xdr:from>
    <xdr:to>
      <xdr:col>8</xdr:col>
      <xdr:colOff>352425</xdr:colOff>
      <xdr:row>62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2B23BB-A0FE-AB31-D6E8-9D76B0F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D23" sqref="D23"/>
    </sheetView>
  </sheetViews>
  <sheetFormatPr defaultRowHeight="13.5" x14ac:dyDescent="0.15"/>
  <sheetData>
    <row r="1" spans="1:23" s="1" customFormat="1" x14ac:dyDescent="0.15">
      <c r="A1" s="2">
        <v>2427</v>
      </c>
      <c r="B1" s="2">
        <v>1734</v>
      </c>
      <c r="C1" s="2">
        <v>1503</v>
      </c>
      <c r="D1" s="2">
        <v>1388</v>
      </c>
      <c r="E1" s="2">
        <v>1371</v>
      </c>
      <c r="F1" s="2">
        <v>947</v>
      </c>
      <c r="G1" s="2">
        <v>861</v>
      </c>
      <c r="H1" s="2">
        <v>816</v>
      </c>
      <c r="I1" s="2">
        <v>813</v>
      </c>
      <c r="J1" s="2">
        <v>805</v>
      </c>
      <c r="K1" s="2">
        <v>745</v>
      </c>
      <c r="L1" s="2">
        <v>711</v>
      </c>
      <c r="M1" s="2">
        <v>631</v>
      </c>
      <c r="N1" s="2">
        <v>629</v>
      </c>
      <c r="O1" s="2">
        <v>448</v>
      </c>
      <c r="P1" s="2">
        <v>441</v>
      </c>
      <c r="Q1" s="2">
        <v>434</v>
      </c>
      <c r="R1" s="2">
        <v>317</v>
      </c>
      <c r="S1" s="2">
        <v>235</v>
      </c>
      <c r="T1" s="2">
        <v>231</v>
      </c>
      <c r="U1" s="2">
        <v>194</v>
      </c>
      <c r="V1" s="2">
        <v>167</v>
      </c>
      <c r="W1" s="2">
        <v>135</v>
      </c>
    </row>
    <row r="22" spans="1:24" s="1" customFormat="1" x14ac:dyDescent="0.15">
      <c r="A22" s="1">
        <v>66</v>
      </c>
      <c r="B22" s="2">
        <v>158</v>
      </c>
      <c r="C22" s="2">
        <v>160</v>
      </c>
      <c r="D22" s="2">
        <v>261</v>
      </c>
      <c r="E22" s="2">
        <v>291</v>
      </c>
      <c r="F22" s="2">
        <v>317</v>
      </c>
      <c r="G22" s="2">
        <v>335</v>
      </c>
      <c r="H22" s="2">
        <v>410</v>
      </c>
      <c r="I22" s="2">
        <v>436</v>
      </c>
      <c r="J22" s="2">
        <v>439</v>
      </c>
      <c r="K22" s="2">
        <v>460</v>
      </c>
      <c r="L22" s="2">
        <v>566</v>
      </c>
      <c r="M22" s="2">
        <v>592</v>
      </c>
      <c r="N22" s="2">
        <v>628</v>
      </c>
      <c r="O22" s="2">
        <v>644</v>
      </c>
      <c r="P22" s="2">
        <v>662</v>
      </c>
      <c r="Q22" s="2">
        <v>681</v>
      </c>
      <c r="R22" s="2">
        <v>711</v>
      </c>
      <c r="S22" s="2">
        <v>722</v>
      </c>
      <c r="T22" s="2">
        <v>920</v>
      </c>
      <c r="U22" s="2">
        <v>988</v>
      </c>
      <c r="V22" s="2">
        <v>1447</v>
      </c>
      <c r="W22" s="2">
        <v>2687</v>
      </c>
      <c r="X22" s="2">
        <v>3457</v>
      </c>
    </row>
    <row r="23" spans="1:24" s="1" customFormat="1" x14ac:dyDescent="0.15">
      <c r="A23" s="3">
        <f>1.857*A22</f>
        <v>122.562</v>
      </c>
      <c r="B23" s="3">
        <f t="shared" ref="B23:F23" si="0">1.857*B22</f>
        <v>293.40600000000001</v>
      </c>
      <c r="C23" s="3">
        <f t="shared" si="0"/>
        <v>297.12</v>
      </c>
      <c r="D23" s="3">
        <f t="shared" si="0"/>
        <v>484.67700000000002</v>
      </c>
      <c r="E23" s="3">
        <f t="shared" si="0"/>
        <v>540.38699999999994</v>
      </c>
      <c r="F23" s="3">
        <f t="shared" si="0"/>
        <v>588.66899999999998</v>
      </c>
      <c r="G23" s="2">
        <v>335</v>
      </c>
      <c r="H23" s="2">
        <v>410</v>
      </c>
      <c r="I23" s="2">
        <v>436</v>
      </c>
      <c r="J23" s="2">
        <v>439</v>
      </c>
      <c r="K23" s="2">
        <v>460</v>
      </c>
      <c r="L23" s="2">
        <v>566</v>
      </c>
      <c r="M23" s="2">
        <v>592</v>
      </c>
      <c r="N23" s="2">
        <v>628</v>
      </c>
      <c r="O23" s="2">
        <v>644</v>
      </c>
      <c r="P23" s="2">
        <v>662</v>
      </c>
      <c r="Q23" s="2">
        <v>681</v>
      </c>
      <c r="R23" s="2">
        <v>711</v>
      </c>
      <c r="S23" s="2">
        <v>722</v>
      </c>
      <c r="T23" s="2">
        <v>920</v>
      </c>
      <c r="U23" s="2">
        <v>988</v>
      </c>
      <c r="V23" s="2">
        <v>1447</v>
      </c>
      <c r="W23" s="2">
        <v>2687</v>
      </c>
      <c r="X23" s="2">
        <v>3457</v>
      </c>
    </row>
    <row r="44" spans="1:24" x14ac:dyDescent="0.15">
      <c r="A44">
        <f>A1+A23</f>
        <v>2549.5619999999999</v>
      </c>
      <c r="B44">
        <f t="shared" ref="B44:X44" si="1">B1+B23</f>
        <v>2027.4059999999999</v>
      </c>
      <c r="C44">
        <f t="shared" si="1"/>
        <v>1800.12</v>
      </c>
      <c r="D44">
        <f t="shared" si="1"/>
        <v>1872.6770000000001</v>
      </c>
      <c r="E44">
        <f t="shared" si="1"/>
        <v>1911.3869999999999</v>
      </c>
      <c r="F44">
        <f t="shared" si="1"/>
        <v>1535.6689999999999</v>
      </c>
      <c r="G44">
        <f t="shared" si="1"/>
        <v>1196</v>
      </c>
      <c r="H44">
        <f t="shared" si="1"/>
        <v>1226</v>
      </c>
      <c r="I44">
        <f t="shared" si="1"/>
        <v>1249</v>
      </c>
      <c r="J44">
        <f t="shared" si="1"/>
        <v>1244</v>
      </c>
      <c r="K44">
        <f t="shared" si="1"/>
        <v>1205</v>
      </c>
      <c r="L44">
        <f t="shared" si="1"/>
        <v>1277</v>
      </c>
      <c r="M44">
        <f t="shared" si="1"/>
        <v>1223</v>
      </c>
      <c r="N44">
        <f t="shared" si="1"/>
        <v>1257</v>
      </c>
      <c r="O44">
        <f t="shared" si="1"/>
        <v>1092</v>
      </c>
      <c r="P44">
        <f t="shared" si="1"/>
        <v>1103</v>
      </c>
      <c r="Q44">
        <f t="shared" si="1"/>
        <v>1115</v>
      </c>
      <c r="R44">
        <f t="shared" si="1"/>
        <v>1028</v>
      </c>
      <c r="S44">
        <f t="shared" si="1"/>
        <v>957</v>
      </c>
      <c r="T44">
        <f t="shared" si="1"/>
        <v>1151</v>
      </c>
      <c r="U44">
        <f t="shared" si="1"/>
        <v>1182</v>
      </c>
      <c r="V44">
        <f t="shared" si="1"/>
        <v>1614</v>
      </c>
      <c r="W44">
        <f t="shared" si="1"/>
        <v>2822</v>
      </c>
      <c r="X44">
        <f t="shared" si="1"/>
        <v>3457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2022-08-01T15:40:01Z</dcterms:created>
  <dcterms:modified xsi:type="dcterms:W3CDTF">2022-08-02T14:14:23Z</dcterms:modified>
</cp:coreProperties>
</file>