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ntibiotic study 2022/antibioticAnalysis/data/"/>
    </mc:Choice>
  </mc:AlternateContent>
  <xr:revisionPtr revIDLastSave="112" documentId="8_{028991A8-0121-47AE-93A4-3C8349BED596}" xr6:coauthVersionLast="47" xr6:coauthVersionMax="47" xr10:uidLastSave="{04AB2131-1DCC-4BBE-BCF5-0E1C36F66635}"/>
  <bookViews>
    <workbookView xWindow="-110" yWindow="-110" windowWidth="19420" windowHeight="10420" xr2:uid="{0F2C02EB-C102-4E0E-AE67-25418C2FD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0" i="1" l="1"/>
  <c r="Q9" i="1"/>
  <c r="H9" i="1" l="1"/>
  <c r="Q2" i="1" l="1"/>
  <c r="H2" i="1" l="1"/>
</calcChain>
</file>

<file path=xl/sharedStrings.xml><?xml version="1.0" encoding="utf-8"?>
<sst xmlns="http://schemas.openxmlformats.org/spreadsheetml/2006/main" count="133" uniqueCount="18">
  <si>
    <t>Assay</t>
  </si>
  <si>
    <t>Batch</t>
  </si>
  <si>
    <t>BatchDate</t>
  </si>
  <si>
    <t>Plate</t>
  </si>
  <si>
    <t>Cal1</t>
  </si>
  <si>
    <t>Cal2</t>
  </si>
  <si>
    <t>Intraassay_CV%</t>
  </si>
  <si>
    <t>Interassay_CV%</t>
  </si>
  <si>
    <t>dROM</t>
  </si>
  <si>
    <t>OXY</t>
  </si>
  <si>
    <t>na</t>
  </si>
  <si>
    <t>BKA</t>
  </si>
  <si>
    <t>Glycerol</t>
  </si>
  <si>
    <t>TRI</t>
  </si>
  <si>
    <t>Positives from 12hr</t>
  </si>
  <si>
    <t>Positive</t>
  </si>
  <si>
    <t>Positive_CK</t>
  </si>
  <si>
    <t>agg/Lys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</si>
</sst>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0F20-7E3E-4384-B0D1-E255804E12B0}">
  <dimension ref="A1:Q65"/>
  <sheetViews>
    <sheetView tabSelected="1" topLeftCell="A9" zoomScale="90" zoomScaleNormal="90" workbookViewId="0">
      <selection activeCell="E56" sqref="E56"/>
    </sheetView>
  </sheetViews>
  <sheetFormatPr defaultRowHeight="14.5" x14ac:dyDescent="0.35"/>
  <cols>
    <col min="1" max="1" width="12.26953125" bestFit="1" customWidth="1"/>
    <col min="3" max="3" width="9.453125" bestFit="1" customWidth="1"/>
    <col min="5" max="5" width="17.36328125" bestFit="1" customWidth="1"/>
    <col min="7" max="8" width="14.08984375" bestFit="1" customWidth="1"/>
    <col min="12" max="12" width="9.453125" bestFit="1" customWidth="1"/>
    <col min="16" max="17" width="14.08984375" bestFit="1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35">
      <c r="A2" s="2" t="s">
        <v>8</v>
      </c>
      <c r="B2" s="2">
        <v>1</v>
      </c>
      <c r="C2" s="3">
        <v>44614</v>
      </c>
      <c r="D2" s="2">
        <v>1</v>
      </c>
      <c r="E2" s="2">
        <v>0.94499999999999995</v>
      </c>
      <c r="F2" s="2">
        <v>0.94199999999999995</v>
      </c>
      <c r="G2" s="2"/>
      <c r="H2" s="2">
        <f>_xlfn.STDEV.S(E2:F6)/AVERAGE(E2:F6)*100</f>
        <v>9.1243735794375667</v>
      </c>
      <c r="J2" s="2" t="s">
        <v>9</v>
      </c>
      <c r="K2" s="2">
        <v>1</v>
      </c>
      <c r="L2" s="3">
        <v>44644</v>
      </c>
      <c r="M2" s="2">
        <v>1</v>
      </c>
      <c r="N2" s="2">
        <v>8.3000000000000004E-2</v>
      </c>
      <c r="O2" s="2">
        <v>7.8E-2</v>
      </c>
      <c r="P2" s="2"/>
      <c r="Q2" s="2">
        <f>_xlfn.STDEV.S(N2:O6)/AVERAGE(N2:O6)*100</f>
        <v>12.311958680123752</v>
      </c>
    </row>
    <row r="3" spans="1:17" x14ac:dyDescent="0.35">
      <c r="A3" s="2" t="s">
        <v>8</v>
      </c>
      <c r="B3" s="2">
        <v>1</v>
      </c>
      <c r="C3" s="3">
        <v>44614</v>
      </c>
      <c r="D3" s="2">
        <v>2</v>
      </c>
      <c r="E3" s="2">
        <v>1.1990000000000001</v>
      </c>
      <c r="F3" s="2">
        <v>1.1970000000000001</v>
      </c>
      <c r="G3" s="2"/>
      <c r="H3" s="2"/>
      <c r="J3" s="2" t="s">
        <v>9</v>
      </c>
      <c r="K3" s="2">
        <v>1</v>
      </c>
      <c r="L3" s="3">
        <v>44644</v>
      </c>
      <c r="M3" s="2">
        <v>2</v>
      </c>
      <c r="N3" s="2">
        <v>7.5999999999999998E-2</v>
      </c>
      <c r="O3" s="2">
        <v>7.4999999999999997E-2</v>
      </c>
      <c r="P3" s="2"/>
      <c r="Q3" s="2"/>
    </row>
    <row r="4" spans="1:17" x14ac:dyDescent="0.35">
      <c r="A4" s="2" t="s">
        <v>8</v>
      </c>
      <c r="B4" s="2">
        <v>1</v>
      </c>
      <c r="C4" s="3">
        <v>44614</v>
      </c>
      <c r="D4" s="2">
        <v>3</v>
      </c>
      <c r="E4" s="2">
        <v>1.161</v>
      </c>
      <c r="F4" s="2">
        <v>1.181</v>
      </c>
      <c r="G4" s="2"/>
      <c r="H4" s="2"/>
      <c r="J4" s="2" t="s">
        <v>9</v>
      </c>
      <c r="K4" s="2">
        <v>1</v>
      </c>
      <c r="L4" s="3">
        <v>44644</v>
      </c>
      <c r="M4" s="2">
        <v>3</v>
      </c>
      <c r="N4" s="2">
        <v>9.2999999999999999E-2</v>
      </c>
      <c r="O4" s="2">
        <v>0.10299999999999999</v>
      </c>
      <c r="P4" s="2"/>
      <c r="Q4" s="2"/>
    </row>
    <row r="5" spans="1:17" x14ac:dyDescent="0.35">
      <c r="A5" s="2" t="s">
        <v>8</v>
      </c>
      <c r="B5" s="2">
        <v>1</v>
      </c>
      <c r="C5" s="3">
        <v>44614</v>
      </c>
      <c r="D5" s="2">
        <v>4</v>
      </c>
      <c r="E5" s="2">
        <v>1.155</v>
      </c>
      <c r="F5" s="2">
        <v>1.143</v>
      </c>
      <c r="G5" s="2"/>
      <c r="H5" s="2"/>
      <c r="J5" s="2" t="s">
        <v>9</v>
      </c>
      <c r="K5" s="2">
        <v>1</v>
      </c>
      <c r="L5" s="3">
        <v>44644</v>
      </c>
      <c r="M5" s="2">
        <v>4</v>
      </c>
      <c r="N5" s="2">
        <v>0.08</v>
      </c>
      <c r="O5" s="2">
        <v>8.5000000000000006E-2</v>
      </c>
      <c r="P5" s="2"/>
      <c r="Q5" s="2"/>
    </row>
    <row r="6" spans="1:17" x14ac:dyDescent="0.35">
      <c r="A6" s="2" t="s">
        <v>8</v>
      </c>
      <c r="B6" s="2">
        <v>1</v>
      </c>
      <c r="C6" s="3">
        <v>44614</v>
      </c>
      <c r="D6" s="2">
        <v>5</v>
      </c>
      <c r="E6" s="2">
        <v>1.206</v>
      </c>
      <c r="F6" s="2">
        <v>1.218</v>
      </c>
      <c r="G6" s="2"/>
      <c r="H6" s="2"/>
      <c r="J6" s="2" t="s">
        <v>9</v>
      </c>
      <c r="K6" s="2">
        <v>1</v>
      </c>
      <c r="L6" s="3">
        <v>44644</v>
      </c>
      <c r="M6" s="2">
        <v>5</v>
      </c>
      <c r="N6" s="2">
        <v>6.9000000000000006E-2</v>
      </c>
      <c r="O6" s="2">
        <v>7.3999999999999996E-2</v>
      </c>
      <c r="P6" s="2"/>
      <c r="Q6" s="2"/>
    </row>
    <row r="8" spans="1:17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14</v>
      </c>
      <c r="F8" s="2" t="s">
        <v>14</v>
      </c>
      <c r="G8" s="2" t="s">
        <v>6</v>
      </c>
      <c r="H8" s="2" t="s">
        <v>7</v>
      </c>
      <c r="J8" s="2" t="s">
        <v>0</v>
      </c>
      <c r="K8" s="2" t="s">
        <v>1</v>
      </c>
      <c r="L8" s="2" t="s">
        <v>2</v>
      </c>
      <c r="M8" s="2" t="s">
        <v>3</v>
      </c>
      <c r="N8" s="2" t="s">
        <v>4</v>
      </c>
      <c r="O8" s="2" t="s">
        <v>5</v>
      </c>
      <c r="P8" s="2" t="s">
        <v>6</v>
      </c>
      <c r="Q8" s="2" t="s">
        <v>7</v>
      </c>
    </row>
    <row r="9" spans="1:17" x14ac:dyDescent="0.35">
      <c r="A9" s="2" t="s">
        <v>11</v>
      </c>
      <c r="B9" s="2">
        <v>1</v>
      </c>
      <c r="C9" s="3">
        <v>44643</v>
      </c>
      <c r="D9" s="2">
        <v>1</v>
      </c>
      <c r="E9" s="2">
        <v>3.57</v>
      </c>
      <c r="F9" s="2">
        <v>3.56</v>
      </c>
      <c r="G9" s="2"/>
      <c r="H9" s="2">
        <f>_xlfn.STDEV.S(E9:F24)/AVERAGE(E9:F24)*100</f>
        <v>2.1245789814410188</v>
      </c>
      <c r="J9" s="2" t="s">
        <v>12</v>
      </c>
      <c r="K9" s="2">
        <v>1</v>
      </c>
      <c r="L9" s="3">
        <v>44613</v>
      </c>
      <c r="M9" s="2">
        <v>1</v>
      </c>
      <c r="N9" s="2">
        <v>0.66100000000000003</v>
      </c>
      <c r="O9" s="2">
        <v>0.65100000000000002</v>
      </c>
      <c r="P9" s="2"/>
      <c r="Q9" s="2">
        <f>_xlfn.STDEV.S(N9:O10,N13:O18)/AVERAGE(N9:O10,N13:O18)*100</f>
        <v>7.8938146096877047</v>
      </c>
    </row>
    <row r="10" spans="1:17" x14ac:dyDescent="0.35">
      <c r="A10" s="2" t="s">
        <v>11</v>
      </c>
      <c r="B10" s="2">
        <v>1</v>
      </c>
      <c r="C10" s="3">
        <v>44643</v>
      </c>
      <c r="D10" s="2">
        <v>1</v>
      </c>
      <c r="E10" s="2">
        <v>3.552</v>
      </c>
      <c r="F10" s="2">
        <v>3.5750000000000002</v>
      </c>
      <c r="G10" s="2"/>
      <c r="H10" s="2"/>
      <c r="J10" s="2" t="s">
        <v>12</v>
      </c>
      <c r="K10" s="2">
        <v>1</v>
      </c>
      <c r="L10" s="3">
        <v>44613</v>
      </c>
      <c r="M10" s="2">
        <v>1</v>
      </c>
      <c r="N10" s="2">
        <v>0.59099999999999997</v>
      </c>
      <c r="O10" s="2">
        <v>0.56399999999999995</v>
      </c>
      <c r="P10" s="2"/>
      <c r="Q10" s="2"/>
    </row>
    <row r="11" spans="1:17" x14ac:dyDescent="0.35">
      <c r="A11" s="2" t="s">
        <v>11</v>
      </c>
      <c r="B11" s="2">
        <v>1</v>
      </c>
      <c r="C11" s="3">
        <v>44643</v>
      </c>
      <c r="D11" s="2">
        <v>2</v>
      </c>
      <c r="E11" s="2">
        <v>3.5670000000000002</v>
      </c>
      <c r="F11" s="2">
        <v>3.57</v>
      </c>
      <c r="G11" s="2"/>
      <c r="H11" s="2"/>
      <c r="J11" s="2" t="s">
        <v>12</v>
      </c>
      <c r="K11" s="2">
        <v>1</v>
      </c>
      <c r="L11" s="3">
        <v>44613</v>
      </c>
      <c r="M11" s="2">
        <v>2</v>
      </c>
      <c r="N11" s="2" t="s">
        <v>10</v>
      </c>
      <c r="O11" s="2" t="s">
        <v>10</v>
      </c>
      <c r="P11" s="2"/>
      <c r="Q11" s="2"/>
    </row>
    <row r="12" spans="1:17" x14ac:dyDescent="0.35">
      <c r="A12" s="2" t="s">
        <v>11</v>
      </c>
      <c r="B12" s="2">
        <v>1</v>
      </c>
      <c r="C12" s="3">
        <v>44643</v>
      </c>
      <c r="D12" s="2">
        <v>2</v>
      </c>
      <c r="E12" s="2">
        <v>3.5219999999999998</v>
      </c>
      <c r="F12" s="2">
        <v>3.544</v>
      </c>
      <c r="G12" s="2"/>
      <c r="H12" s="2"/>
      <c r="J12" s="2" t="s">
        <v>12</v>
      </c>
      <c r="K12" s="2">
        <v>1</v>
      </c>
      <c r="L12" s="3">
        <v>44613</v>
      </c>
      <c r="M12" s="2">
        <v>2</v>
      </c>
      <c r="N12" s="2" t="s">
        <v>10</v>
      </c>
      <c r="O12" s="2" t="s">
        <v>10</v>
      </c>
      <c r="P12" s="2"/>
      <c r="Q12" s="2"/>
    </row>
    <row r="13" spans="1:17" x14ac:dyDescent="0.35">
      <c r="A13" s="2" t="s">
        <v>11</v>
      </c>
      <c r="B13" s="2">
        <v>1</v>
      </c>
      <c r="C13" s="3">
        <v>44643</v>
      </c>
      <c r="D13" s="2">
        <v>3</v>
      </c>
      <c r="E13" s="2">
        <v>3.5640000000000001</v>
      </c>
      <c r="F13" s="2">
        <v>3.585</v>
      </c>
      <c r="G13" s="2"/>
      <c r="H13" s="2"/>
      <c r="J13" s="2" t="s">
        <v>12</v>
      </c>
      <c r="K13" s="2">
        <v>1</v>
      </c>
      <c r="L13" s="3">
        <v>44613</v>
      </c>
      <c r="M13" s="2">
        <v>3</v>
      </c>
      <c r="N13" s="2">
        <v>0.70399999999999996</v>
      </c>
      <c r="O13" s="2">
        <v>0.64700000000000002</v>
      </c>
      <c r="P13" s="2"/>
      <c r="Q13" s="2"/>
    </row>
    <row r="14" spans="1:17" x14ac:dyDescent="0.35">
      <c r="A14" s="2" t="s">
        <v>11</v>
      </c>
      <c r="B14" s="2">
        <v>1</v>
      </c>
      <c r="C14" s="3">
        <v>44643</v>
      </c>
      <c r="D14" s="2">
        <v>3</v>
      </c>
      <c r="E14" s="2">
        <v>3.5409999999999999</v>
      </c>
      <c r="F14" s="2">
        <v>3.5369999999999999</v>
      </c>
      <c r="G14" s="2"/>
      <c r="H14" s="2"/>
      <c r="J14" s="2" t="s">
        <v>12</v>
      </c>
      <c r="K14" s="2">
        <v>1</v>
      </c>
      <c r="L14" s="3">
        <v>44613</v>
      </c>
      <c r="M14" s="2">
        <v>3</v>
      </c>
      <c r="N14" s="2">
        <v>0.70299999999999996</v>
      </c>
      <c r="O14" s="2">
        <v>0.629</v>
      </c>
      <c r="P14" s="2"/>
      <c r="Q14" s="2"/>
    </row>
    <row r="15" spans="1:17" x14ac:dyDescent="0.35">
      <c r="A15" s="2" t="s">
        <v>11</v>
      </c>
      <c r="B15" s="2">
        <v>1</v>
      </c>
      <c r="C15" s="3">
        <v>44643</v>
      </c>
      <c r="D15" s="2">
        <v>4</v>
      </c>
      <c r="E15" s="2">
        <v>3.5739999999999998</v>
      </c>
      <c r="F15" s="2">
        <v>3.5609999999999999</v>
      </c>
      <c r="G15" s="2"/>
      <c r="H15" s="2"/>
      <c r="J15" s="2" t="s">
        <v>12</v>
      </c>
      <c r="K15" s="2">
        <v>1</v>
      </c>
      <c r="L15" s="3">
        <v>44613</v>
      </c>
      <c r="M15" s="2">
        <v>4</v>
      </c>
      <c r="N15" s="2">
        <v>0.70299999999999996</v>
      </c>
      <c r="O15" s="2">
        <v>0.65100000000000002</v>
      </c>
      <c r="P15" s="2"/>
      <c r="Q15" s="2"/>
    </row>
    <row r="16" spans="1:17" x14ac:dyDescent="0.35">
      <c r="A16" s="2" t="s">
        <v>11</v>
      </c>
      <c r="B16" s="2">
        <v>1</v>
      </c>
      <c r="C16" s="3">
        <v>44643</v>
      </c>
      <c r="D16" s="2">
        <v>4</v>
      </c>
      <c r="E16" s="2">
        <v>3.5510000000000002</v>
      </c>
      <c r="F16" s="2">
        <v>3.5550000000000002</v>
      </c>
      <c r="G16" s="2"/>
      <c r="H16" s="2"/>
      <c r="J16" s="2" t="s">
        <v>12</v>
      </c>
      <c r="K16" s="2">
        <v>1</v>
      </c>
      <c r="L16" s="3">
        <v>44613</v>
      </c>
      <c r="M16" s="2">
        <v>4</v>
      </c>
      <c r="N16" s="2">
        <v>0.69299999999999995</v>
      </c>
      <c r="O16" s="2">
        <v>0.64500000000000002</v>
      </c>
      <c r="P16" s="2"/>
      <c r="Q16" s="2"/>
    </row>
    <row r="17" spans="1:17" x14ac:dyDescent="0.35">
      <c r="A17" s="2" t="s">
        <v>11</v>
      </c>
      <c r="B17" s="2">
        <v>1</v>
      </c>
      <c r="C17" s="3">
        <v>44643</v>
      </c>
      <c r="D17" s="2">
        <v>5</v>
      </c>
      <c r="E17" s="2">
        <v>3.5910000000000002</v>
      </c>
      <c r="F17" s="2">
        <v>3.5859999999999999</v>
      </c>
      <c r="G17" s="2"/>
      <c r="H17" s="2"/>
      <c r="J17" s="2" t="s">
        <v>12</v>
      </c>
      <c r="K17" s="2">
        <v>1</v>
      </c>
      <c r="L17" s="3">
        <v>44613</v>
      </c>
      <c r="M17" s="2">
        <v>5</v>
      </c>
      <c r="N17" s="2">
        <v>0.753</v>
      </c>
      <c r="O17" s="2">
        <v>0.66300000000000003</v>
      </c>
      <c r="P17" s="2"/>
      <c r="Q17" s="2"/>
    </row>
    <row r="18" spans="1:17" x14ac:dyDescent="0.35">
      <c r="A18" s="2" t="s">
        <v>11</v>
      </c>
      <c r="B18" s="2">
        <v>1</v>
      </c>
      <c r="C18" s="3">
        <v>44643</v>
      </c>
      <c r="D18" s="2">
        <v>5</v>
      </c>
      <c r="E18" s="2">
        <v>3.56</v>
      </c>
      <c r="F18" s="2">
        <v>3.5550000000000002</v>
      </c>
      <c r="G18" s="2"/>
      <c r="H18" s="2"/>
      <c r="J18" s="2" t="s">
        <v>12</v>
      </c>
      <c r="K18" s="2">
        <v>1</v>
      </c>
      <c r="L18" s="3">
        <v>44613</v>
      </c>
      <c r="M18" s="2">
        <v>5</v>
      </c>
      <c r="N18" s="2">
        <v>0.76900000000000002</v>
      </c>
      <c r="O18" s="2">
        <v>0.68300000000000005</v>
      </c>
      <c r="P18" s="2"/>
      <c r="Q18" s="2"/>
    </row>
    <row r="19" spans="1:17" x14ac:dyDescent="0.35">
      <c r="A19" s="2" t="s">
        <v>11</v>
      </c>
      <c r="B19" s="2">
        <v>1</v>
      </c>
      <c r="C19" s="3">
        <v>44643</v>
      </c>
      <c r="D19" s="2">
        <v>6</v>
      </c>
      <c r="E19" s="2">
        <v>3.5870000000000002</v>
      </c>
      <c r="F19" s="2">
        <v>3.5609999999999999</v>
      </c>
      <c r="G19" s="2"/>
      <c r="H19" s="2"/>
      <c r="L19" s="1"/>
    </row>
    <row r="20" spans="1:17" x14ac:dyDescent="0.35">
      <c r="A20" s="2" t="s">
        <v>11</v>
      </c>
      <c r="B20" s="2">
        <v>1</v>
      </c>
      <c r="C20" s="3">
        <v>44643</v>
      </c>
      <c r="D20" s="2">
        <v>6</v>
      </c>
      <c r="E20" s="2">
        <v>3.5379999999999998</v>
      </c>
      <c r="F20" s="2">
        <v>3.5710000000000002</v>
      </c>
      <c r="G20" s="2"/>
      <c r="H20" s="2"/>
      <c r="J20" s="2" t="s">
        <v>13</v>
      </c>
      <c r="K20" s="2">
        <v>1</v>
      </c>
      <c r="L20" s="3">
        <v>44613</v>
      </c>
      <c r="M20" s="2">
        <v>1</v>
      </c>
      <c r="N20" s="2">
        <v>0.69099999999999995</v>
      </c>
      <c r="O20" s="2">
        <v>0.71499999999999997</v>
      </c>
      <c r="P20" s="2"/>
      <c r="Q20" s="2">
        <f>_xlfn.STDEV.S(N20:O21,N24:O29)/AVERAGE(N20:O21,N24:O29)*100</f>
        <v>4.8731672872283598</v>
      </c>
    </row>
    <row r="21" spans="1:17" x14ac:dyDescent="0.35">
      <c r="A21" s="2" t="s">
        <v>11</v>
      </c>
      <c r="B21" s="2">
        <v>1</v>
      </c>
      <c r="C21" s="3">
        <v>44643</v>
      </c>
      <c r="D21" s="2">
        <v>7</v>
      </c>
      <c r="E21" s="2">
        <v>3.5960000000000001</v>
      </c>
      <c r="F21" s="2">
        <v>3.59</v>
      </c>
      <c r="G21" s="2"/>
      <c r="H21" s="2"/>
      <c r="J21" s="2" t="s">
        <v>13</v>
      </c>
      <c r="K21" s="2">
        <v>1</v>
      </c>
      <c r="L21" s="3">
        <v>44613</v>
      </c>
      <c r="M21" s="2">
        <v>1</v>
      </c>
      <c r="N21" s="2">
        <v>0.72</v>
      </c>
      <c r="O21" s="2">
        <v>0.73299999999999998</v>
      </c>
      <c r="P21" s="2"/>
      <c r="Q21" s="2"/>
    </row>
    <row r="22" spans="1:17" x14ac:dyDescent="0.35">
      <c r="A22" s="2" t="s">
        <v>11</v>
      </c>
      <c r="B22" s="2">
        <v>1</v>
      </c>
      <c r="C22" s="3">
        <v>44643</v>
      </c>
      <c r="D22" s="2">
        <v>7</v>
      </c>
      <c r="E22" s="2">
        <v>3.55</v>
      </c>
      <c r="F22" s="2">
        <v>3.5619999999999998</v>
      </c>
      <c r="G22" s="2"/>
      <c r="H22" s="2"/>
      <c r="J22" s="2" t="s">
        <v>13</v>
      </c>
      <c r="K22" s="2">
        <v>1</v>
      </c>
      <c r="L22" s="3">
        <v>44613</v>
      </c>
      <c r="M22" s="2">
        <v>2</v>
      </c>
      <c r="N22" s="2" t="s">
        <v>10</v>
      </c>
      <c r="O22" s="2" t="s">
        <v>10</v>
      </c>
      <c r="P22" s="2"/>
      <c r="Q22" s="2"/>
    </row>
    <row r="23" spans="1:17" x14ac:dyDescent="0.35">
      <c r="A23" s="2" t="s">
        <v>11</v>
      </c>
      <c r="B23" s="2">
        <v>1</v>
      </c>
      <c r="C23" s="3">
        <v>44643</v>
      </c>
      <c r="D23" s="2">
        <v>8</v>
      </c>
      <c r="E23" s="2">
        <v>3.3690000000000002</v>
      </c>
      <c r="F23" s="2">
        <v>3.3420000000000001</v>
      </c>
      <c r="G23" s="2"/>
      <c r="H23" s="2"/>
      <c r="J23" s="2" t="s">
        <v>13</v>
      </c>
      <c r="K23" s="2">
        <v>1</v>
      </c>
      <c r="L23" s="3">
        <v>44613</v>
      </c>
      <c r="M23" s="2">
        <v>2</v>
      </c>
      <c r="N23" s="2" t="s">
        <v>10</v>
      </c>
      <c r="O23" s="2" t="s">
        <v>10</v>
      </c>
      <c r="P23" s="2"/>
      <c r="Q23" s="2"/>
    </row>
    <row r="24" spans="1:17" x14ac:dyDescent="0.35">
      <c r="A24" s="2" t="s">
        <v>11</v>
      </c>
      <c r="B24" s="2">
        <v>1</v>
      </c>
      <c r="C24" s="3">
        <v>44643</v>
      </c>
      <c r="D24" s="2">
        <v>8</v>
      </c>
      <c r="E24" s="2">
        <v>3.327</v>
      </c>
      <c r="F24" s="2">
        <v>3.347</v>
      </c>
      <c r="G24" s="2"/>
      <c r="H24" s="2"/>
      <c r="J24" s="2" t="s">
        <v>13</v>
      </c>
      <c r="K24" s="2">
        <v>1</v>
      </c>
      <c r="L24" s="3">
        <v>44613</v>
      </c>
      <c r="M24" s="2">
        <v>3</v>
      </c>
      <c r="N24" s="2">
        <v>0.75</v>
      </c>
      <c r="O24" s="2">
        <v>0.7</v>
      </c>
      <c r="P24" s="2"/>
      <c r="Q24" s="2"/>
    </row>
    <row r="25" spans="1:17" x14ac:dyDescent="0.35">
      <c r="C25" s="1"/>
      <c r="J25" s="2" t="s">
        <v>13</v>
      </c>
      <c r="K25" s="2">
        <v>1</v>
      </c>
      <c r="L25" s="3">
        <v>44613</v>
      </c>
      <c r="M25" s="2">
        <v>3</v>
      </c>
      <c r="N25" s="2">
        <v>0.73899999999999999</v>
      </c>
      <c r="O25" s="2">
        <v>0.68500000000000005</v>
      </c>
      <c r="P25" s="2"/>
      <c r="Q25" s="2"/>
    </row>
    <row r="26" spans="1:17" x14ac:dyDescent="0.35">
      <c r="A26" s="2" t="s">
        <v>0</v>
      </c>
      <c r="B26" s="2" t="s">
        <v>1</v>
      </c>
      <c r="C26" s="2" t="s">
        <v>2</v>
      </c>
      <c r="D26" s="2" t="s">
        <v>3</v>
      </c>
      <c r="E26" s="2" t="s">
        <v>16</v>
      </c>
      <c r="F26" s="2" t="s">
        <v>15</v>
      </c>
      <c r="G26" s="2" t="s">
        <v>6</v>
      </c>
      <c r="H26" s="2" t="s">
        <v>7</v>
      </c>
      <c r="J26" s="2" t="s">
        <v>13</v>
      </c>
      <c r="K26" s="2">
        <v>1</v>
      </c>
      <c r="L26" s="3">
        <v>44613</v>
      </c>
      <c r="M26" s="2">
        <v>4</v>
      </c>
      <c r="N26" s="2">
        <v>0.72699999999999998</v>
      </c>
      <c r="O26" s="2">
        <v>0.69499999999999995</v>
      </c>
      <c r="P26" s="2"/>
      <c r="Q26" s="2"/>
    </row>
    <row r="27" spans="1:17" x14ac:dyDescent="0.35">
      <c r="A27" s="2" t="s">
        <v>17</v>
      </c>
      <c r="B27" s="2">
        <v>1</v>
      </c>
      <c r="C27" s="3">
        <v>44610</v>
      </c>
      <c r="D27" s="2">
        <v>1</v>
      </c>
      <c r="E27" s="2">
        <v>0</v>
      </c>
      <c r="J27" s="2" t="s">
        <v>13</v>
      </c>
      <c r="K27" s="2">
        <v>1</v>
      </c>
      <c r="L27" s="3">
        <v>44613</v>
      </c>
      <c r="M27" s="2">
        <v>4</v>
      </c>
      <c r="N27" s="2">
        <v>0.77700000000000002</v>
      </c>
      <c r="O27" s="2">
        <v>0.71399999999999997</v>
      </c>
      <c r="P27" s="2"/>
      <c r="Q27" s="2"/>
    </row>
    <row r="28" spans="1:17" x14ac:dyDescent="0.35">
      <c r="A28" s="2" t="s">
        <v>17</v>
      </c>
      <c r="B28" s="2">
        <v>1</v>
      </c>
      <c r="C28" s="3">
        <v>44610</v>
      </c>
      <c r="D28" s="2">
        <v>2</v>
      </c>
      <c r="E28" s="2">
        <v>0</v>
      </c>
      <c r="J28" s="2" t="s">
        <v>13</v>
      </c>
      <c r="K28" s="2">
        <v>1</v>
      </c>
      <c r="L28" s="3">
        <v>44613</v>
      </c>
      <c r="M28" s="2">
        <v>5</v>
      </c>
      <c r="N28" s="2">
        <v>0.78900000000000003</v>
      </c>
      <c r="O28" s="2">
        <v>0.73699999999999999</v>
      </c>
      <c r="P28" s="2"/>
      <c r="Q28" s="2"/>
    </row>
    <row r="29" spans="1:17" x14ac:dyDescent="0.35">
      <c r="A29" s="2" t="s">
        <v>17</v>
      </c>
      <c r="B29" s="2">
        <v>1</v>
      </c>
      <c r="C29" s="3">
        <v>44610</v>
      </c>
      <c r="D29" s="2">
        <v>3</v>
      </c>
      <c r="E29" s="2">
        <v>0</v>
      </c>
      <c r="J29" s="2" t="s">
        <v>13</v>
      </c>
      <c r="K29" s="2">
        <v>1</v>
      </c>
      <c r="L29" s="3">
        <v>44613</v>
      </c>
      <c r="M29" s="2">
        <v>5</v>
      </c>
      <c r="N29" s="2">
        <v>0.81</v>
      </c>
      <c r="O29" s="2">
        <v>0.751</v>
      </c>
      <c r="P29" s="2"/>
      <c r="Q29" s="2"/>
    </row>
    <row r="30" spans="1:17" x14ac:dyDescent="0.35">
      <c r="A30" s="2" t="s">
        <v>17</v>
      </c>
      <c r="B30" s="2">
        <v>1</v>
      </c>
      <c r="C30" s="3">
        <v>44610</v>
      </c>
      <c r="D30" s="2">
        <v>4</v>
      </c>
      <c r="E30" s="2">
        <v>0</v>
      </c>
      <c r="L30" s="1"/>
    </row>
    <row r="31" spans="1:17" x14ac:dyDescent="0.35">
      <c r="A31" s="2" t="s">
        <v>17</v>
      </c>
      <c r="B31" s="2">
        <v>1</v>
      </c>
      <c r="C31" s="3">
        <v>44610</v>
      </c>
      <c r="D31" s="2">
        <v>5</v>
      </c>
      <c r="E31" s="2">
        <v>0</v>
      </c>
      <c r="L31" s="1"/>
    </row>
    <row r="32" spans="1:17" x14ac:dyDescent="0.35">
      <c r="A32" s="2" t="s">
        <v>17</v>
      </c>
      <c r="B32" s="2">
        <v>1</v>
      </c>
      <c r="C32" s="3">
        <v>44610</v>
      </c>
      <c r="D32" s="2">
        <v>6</v>
      </c>
      <c r="E32" s="2">
        <v>0</v>
      </c>
    </row>
    <row r="33" spans="1:5" x14ac:dyDescent="0.35">
      <c r="A33" s="2" t="s">
        <v>17</v>
      </c>
      <c r="B33" s="2">
        <v>1</v>
      </c>
      <c r="C33" s="3">
        <v>44610</v>
      </c>
      <c r="D33" s="2">
        <v>7</v>
      </c>
      <c r="E33" s="2">
        <v>0</v>
      </c>
    </row>
    <row r="34" spans="1:5" x14ac:dyDescent="0.35">
      <c r="A34" s="2" t="s">
        <v>17</v>
      </c>
      <c r="B34" s="2">
        <v>1</v>
      </c>
      <c r="C34" s="3">
        <v>44610</v>
      </c>
      <c r="D34" s="2">
        <v>8</v>
      </c>
      <c r="E34" s="2">
        <v>0</v>
      </c>
    </row>
    <row r="35" spans="1:5" x14ac:dyDescent="0.35">
      <c r="A35" s="2" t="s">
        <v>17</v>
      </c>
      <c r="B35" s="2">
        <v>1</v>
      </c>
      <c r="C35" s="3">
        <v>44610</v>
      </c>
      <c r="D35" s="2">
        <v>9</v>
      </c>
      <c r="E35" s="2">
        <v>0</v>
      </c>
    </row>
    <row r="36" spans="1:5" x14ac:dyDescent="0.35">
      <c r="A36" s="2" t="s">
        <v>17</v>
      </c>
      <c r="B36" s="2">
        <v>1</v>
      </c>
      <c r="C36" s="3">
        <v>44610</v>
      </c>
      <c r="D36" s="2">
        <v>10</v>
      </c>
      <c r="E36" s="2">
        <v>0</v>
      </c>
    </row>
    <row r="37" spans="1:5" x14ac:dyDescent="0.35">
      <c r="A37" s="2" t="s">
        <v>17</v>
      </c>
      <c r="B37" s="2">
        <v>1</v>
      </c>
      <c r="C37" s="3">
        <v>44610</v>
      </c>
      <c r="D37" s="2">
        <v>11</v>
      </c>
      <c r="E37" s="2">
        <v>0</v>
      </c>
    </row>
    <row r="38" spans="1:5" x14ac:dyDescent="0.35">
      <c r="A38" s="2" t="s">
        <v>17</v>
      </c>
      <c r="B38" s="2">
        <v>1</v>
      </c>
      <c r="C38" s="3">
        <v>44610</v>
      </c>
      <c r="D38" s="2">
        <v>12</v>
      </c>
      <c r="E38" s="2">
        <v>0</v>
      </c>
    </row>
    <row r="39" spans="1:5" x14ac:dyDescent="0.35">
      <c r="A39" s="2" t="s">
        <v>17</v>
      </c>
      <c r="B39" s="2">
        <v>1</v>
      </c>
      <c r="C39" s="3">
        <v>44610</v>
      </c>
      <c r="D39" s="2">
        <v>13</v>
      </c>
      <c r="E39" s="2">
        <v>0</v>
      </c>
    </row>
    <row r="40" spans="1:5" x14ac:dyDescent="0.35">
      <c r="A40" s="2" t="s">
        <v>17</v>
      </c>
      <c r="B40" s="2">
        <v>1</v>
      </c>
      <c r="C40" s="3">
        <v>44610</v>
      </c>
      <c r="D40" s="2">
        <v>14</v>
      </c>
      <c r="E40" s="2">
        <v>0</v>
      </c>
    </row>
    <row r="41" spans="1:5" x14ac:dyDescent="0.35">
      <c r="A41" s="2" t="s">
        <v>17</v>
      </c>
      <c r="B41" s="2">
        <v>1</v>
      </c>
      <c r="C41" s="3">
        <v>44610</v>
      </c>
      <c r="D41" s="2">
        <v>15</v>
      </c>
      <c r="E41" s="2">
        <v>0</v>
      </c>
    </row>
    <row r="42" spans="1:5" x14ac:dyDescent="0.35">
      <c r="A42" s="2" t="s">
        <v>17</v>
      </c>
      <c r="B42" s="2">
        <v>1</v>
      </c>
      <c r="C42" s="3">
        <v>44610</v>
      </c>
      <c r="D42" s="2">
        <v>16</v>
      </c>
      <c r="E42" s="2">
        <v>0</v>
      </c>
    </row>
    <row r="43" spans="1:5" x14ac:dyDescent="0.35">
      <c r="A43" s="2" t="s">
        <v>17</v>
      </c>
      <c r="B43" s="2">
        <v>1</v>
      </c>
      <c r="C43" s="3">
        <v>44610</v>
      </c>
      <c r="D43" s="2">
        <v>17</v>
      </c>
      <c r="E43" s="2">
        <v>0</v>
      </c>
    </row>
    <row r="44" spans="1:5" x14ac:dyDescent="0.35">
      <c r="A44" s="2" t="s">
        <v>17</v>
      </c>
      <c r="B44" s="2">
        <v>1</v>
      </c>
      <c r="C44" s="3">
        <v>44610</v>
      </c>
      <c r="D44" s="2">
        <v>18</v>
      </c>
      <c r="E44" s="2">
        <v>0</v>
      </c>
    </row>
    <row r="45" spans="1:5" x14ac:dyDescent="0.35">
      <c r="A45" s="2" t="s">
        <v>17</v>
      </c>
      <c r="B45" s="2">
        <v>1</v>
      </c>
      <c r="C45" s="3">
        <v>44610</v>
      </c>
      <c r="D45" s="2">
        <v>19</v>
      </c>
      <c r="E45" s="2">
        <v>0</v>
      </c>
    </row>
    <row r="46" spans="1:5" x14ac:dyDescent="0.35">
      <c r="A46" s="2" t="s">
        <v>17</v>
      </c>
      <c r="B46" s="2">
        <v>1</v>
      </c>
      <c r="C46" s="3">
        <v>44610</v>
      </c>
      <c r="D46" s="2">
        <v>20</v>
      </c>
      <c r="E46" s="2">
        <v>0</v>
      </c>
    </row>
    <row r="47" spans="1:5" x14ac:dyDescent="0.35">
      <c r="A47" s="2" t="s">
        <v>17</v>
      </c>
      <c r="B47" s="2">
        <v>1</v>
      </c>
      <c r="C47" s="3">
        <v>44610</v>
      </c>
      <c r="D47" s="2">
        <v>21</v>
      </c>
      <c r="E47" s="2">
        <v>0</v>
      </c>
    </row>
    <row r="48" spans="1:5" x14ac:dyDescent="0.35">
      <c r="A48" s="2" t="s">
        <v>17</v>
      </c>
      <c r="B48" s="2">
        <v>1</v>
      </c>
      <c r="C48" s="3">
        <v>44610</v>
      </c>
      <c r="D48" s="2">
        <v>22</v>
      </c>
      <c r="E48" s="2">
        <v>0</v>
      </c>
    </row>
    <row r="49" spans="1:5" x14ac:dyDescent="0.35">
      <c r="A49" s="2" t="s">
        <v>17</v>
      </c>
      <c r="B49" s="2">
        <v>1</v>
      </c>
      <c r="C49" s="3">
        <v>44610</v>
      </c>
      <c r="D49" s="2">
        <v>23</v>
      </c>
      <c r="E49" s="2">
        <v>0</v>
      </c>
    </row>
    <row r="50" spans="1:5" x14ac:dyDescent="0.35">
      <c r="A50" s="2" t="s">
        <v>17</v>
      </c>
      <c r="B50" s="2">
        <v>1</v>
      </c>
      <c r="C50" s="3">
        <v>44610</v>
      </c>
      <c r="D50" s="2">
        <v>24</v>
      </c>
      <c r="E50" s="2">
        <v>0</v>
      </c>
    </row>
    <row r="51" spans="1:5" x14ac:dyDescent="0.35">
      <c r="A51" s="2" t="s">
        <v>17</v>
      </c>
      <c r="B51" s="2">
        <v>1</v>
      </c>
      <c r="C51" s="3">
        <v>44610</v>
      </c>
      <c r="D51" s="2">
        <v>25</v>
      </c>
      <c r="E51" s="2">
        <v>0</v>
      </c>
    </row>
    <row r="52" spans="1:5" x14ac:dyDescent="0.35">
      <c r="A52" s="2" t="s">
        <v>17</v>
      </c>
      <c r="B52" s="2">
        <v>1</v>
      </c>
      <c r="C52" s="3">
        <v>44610</v>
      </c>
      <c r="D52" s="2">
        <v>26</v>
      </c>
      <c r="E52" s="2">
        <v>0</v>
      </c>
    </row>
    <row r="53" spans="1:5" x14ac:dyDescent="0.35">
      <c r="A53" s="2" t="s">
        <v>17</v>
      </c>
      <c r="B53" s="2">
        <v>1</v>
      </c>
      <c r="C53" s="3">
        <v>44610</v>
      </c>
      <c r="D53" s="2">
        <v>27</v>
      </c>
      <c r="E53" s="2">
        <v>0</v>
      </c>
    </row>
    <row r="54" spans="1:5" x14ac:dyDescent="0.35">
      <c r="A54" s="2" t="s">
        <v>17</v>
      </c>
      <c r="B54" s="2">
        <v>1</v>
      </c>
      <c r="C54" s="3">
        <v>44610</v>
      </c>
      <c r="D54" s="2">
        <v>28</v>
      </c>
      <c r="E54" s="2">
        <v>0</v>
      </c>
    </row>
    <row r="55" spans="1:5" x14ac:dyDescent="0.35">
      <c r="A55" s="2" t="s">
        <v>17</v>
      </c>
      <c r="B55" s="2">
        <v>1</v>
      </c>
      <c r="C55" s="3">
        <v>44610</v>
      </c>
      <c r="D55" s="2">
        <v>29</v>
      </c>
      <c r="E55" s="2">
        <v>0</v>
      </c>
    </row>
    <row r="56" spans="1:5" x14ac:dyDescent="0.35">
      <c r="A56" s="2" t="s">
        <v>17</v>
      </c>
      <c r="B56" s="2">
        <v>1</v>
      </c>
      <c r="C56" s="3">
        <v>44610</v>
      </c>
      <c r="D56" s="2">
        <v>30</v>
      </c>
      <c r="E56" s="2">
        <v>0</v>
      </c>
    </row>
    <row r="57" spans="1:5" x14ac:dyDescent="0.35">
      <c r="A57" s="2" t="s">
        <v>17</v>
      </c>
      <c r="B57" s="2">
        <v>1</v>
      </c>
      <c r="C57" s="3">
        <v>44610</v>
      </c>
      <c r="D57" s="2">
        <v>31</v>
      </c>
      <c r="E57" s="2">
        <v>0</v>
      </c>
    </row>
    <row r="58" spans="1:5" x14ac:dyDescent="0.35">
      <c r="A58" s="2" t="s">
        <v>17</v>
      </c>
      <c r="B58" s="2">
        <v>1</v>
      </c>
      <c r="C58" s="3">
        <v>44610</v>
      </c>
      <c r="D58" s="2">
        <v>32</v>
      </c>
      <c r="E58" s="2">
        <v>0</v>
      </c>
    </row>
    <row r="59" spans="1:5" x14ac:dyDescent="0.35">
      <c r="A59" s="2" t="s">
        <v>17</v>
      </c>
      <c r="B59" s="2">
        <v>1</v>
      </c>
      <c r="C59" s="3">
        <v>44610</v>
      </c>
      <c r="D59" s="2">
        <v>33</v>
      </c>
      <c r="E59" s="2">
        <v>0</v>
      </c>
    </row>
    <row r="60" spans="1:5" x14ac:dyDescent="0.35">
      <c r="A60" s="2" t="s">
        <v>17</v>
      </c>
      <c r="B60" s="2">
        <v>1</v>
      </c>
      <c r="C60" s="3">
        <v>44610</v>
      </c>
      <c r="D60" s="2">
        <v>34</v>
      </c>
      <c r="E60" s="2">
        <v>0</v>
      </c>
    </row>
    <row r="61" spans="1:5" x14ac:dyDescent="0.35">
      <c r="A61" s="2" t="s">
        <v>17</v>
      </c>
      <c r="B61" s="2">
        <v>1</v>
      </c>
      <c r="C61" s="3">
        <v>44610</v>
      </c>
      <c r="D61" s="2">
        <v>35</v>
      </c>
      <c r="E61" s="2">
        <v>0</v>
      </c>
    </row>
    <row r="62" spans="1:5" x14ac:dyDescent="0.35">
      <c r="A62" s="2" t="s">
        <v>17</v>
      </c>
      <c r="B62" s="2">
        <v>1</v>
      </c>
      <c r="C62" s="3">
        <v>44610</v>
      </c>
      <c r="D62" s="2">
        <v>36</v>
      </c>
      <c r="E62" s="2">
        <v>0</v>
      </c>
    </row>
    <row r="63" spans="1:5" x14ac:dyDescent="0.35">
      <c r="A63" s="2" t="s">
        <v>17</v>
      </c>
      <c r="B63" s="2">
        <v>1</v>
      </c>
      <c r="C63" s="3">
        <v>44610</v>
      </c>
      <c r="D63" s="2">
        <v>37</v>
      </c>
      <c r="E63" s="2">
        <v>0</v>
      </c>
    </row>
    <row r="64" spans="1:5" x14ac:dyDescent="0.35">
      <c r="A64" s="2" t="s">
        <v>17</v>
      </c>
      <c r="B64" s="2">
        <v>1</v>
      </c>
      <c r="C64" s="3">
        <v>44610</v>
      </c>
      <c r="D64" s="2">
        <v>38</v>
      </c>
      <c r="E64" s="2">
        <v>0</v>
      </c>
    </row>
    <row r="65" spans="1:5" x14ac:dyDescent="0.35">
      <c r="A65" s="2" t="s">
        <v>17</v>
      </c>
      <c r="B65" s="2">
        <v>1</v>
      </c>
      <c r="C65" s="3">
        <v>44610</v>
      </c>
      <c r="D65" s="2">
        <v>39</v>
      </c>
      <c r="E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2022-06-14T19:36:06Z</dcterms:created>
  <dcterms:modified xsi:type="dcterms:W3CDTF">2022-06-14T22:34:45Z</dcterms:modified>
</cp:coreProperties>
</file>