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P34" i="1" l="1"/>
  <c r="P33" i="1"/>
  <c r="P32" i="1"/>
  <c r="P31" i="1"/>
  <c r="M34" i="1" a="1"/>
  <c r="M34" i="1" s="1"/>
  <c r="M33" i="1" a="1"/>
  <c r="M33" i="1" s="1"/>
  <c r="M32" i="1" a="1"/>
  <c r="M32" i="1" s="1"/>
  <c r="M31" i="1" a="1"/>
  <c r="M31" i="1" s="1"/>
  <c r="M30" i="1" a="1"/>
  <c r="M30" i="1" s="1"/>
  <c r="Q23" i="1" a="1"/>
  <c r="Q23" i="1" s="1"/>
  <c r="K23" i="1" a="1"/>
  <c r="K23" i="1" s="1"/>
  <c r="B16" i="1" a="1"/>
  <c r="B16" i="1" s="1"/>
  <c r="B12" i="1" a="1"/>
  <c r="B12" i="1" s="1"/>
  <c r="Q25" i="1" l="1"/>
  <c r="Q26" i="1"/>
  <c r="Q24" i="1"/>
  <c r="M26" i="1"/>
  <c r="L24" i="1"/>
  <c r="K26" i="1"/>
  <c r="M23" i="1"/>
  <c r="N24" i="1"/>
  <c r="N26" i="1"/>
  <c r="M24" i="1"/>
  <c r="L26" i="1"/>
  <c r="K24" i="1"/>
  <c r="N25" i="1"/>
  <c r="N23" i="1"/>
  <c r="M25" i="1"/>
  <c r="L25" i="1"/>
  <c r="L23" i="1"/>
  <c r="K25" i="1"/>
  <c r="C19" i="1"/>
  <c r="B19" i="1"/>
  <c r="C18" i="1"/>
  <c r="B18" i="1"/>
  <c r="C17" i="1"/>
  <c r="B17" i="1"/>
  <c r="C16" i="1"/>
  <c r="D13" i="1"/>
  <c r="E13" i="1"/>
  <c r="C13" i="1"/>
  <c r="D12" i="1"/>
  <c r="C12" i="1"/>
  <c r="B13" i="1"/>
  <c r="E12" i="1"/>
</calcChain>
</file>

<file path=xl/sharedStrings.xml><?xml version="1.0" encoding="utf-8"?>
<sst xmlns="http://schemas.openxmlformats.org/spreadsheetml/2006/main" count="27" uniqueCount="24">
  <si>
    <t>A =</t>
  </si>
  <si>
    <t>B =</t>
  </si>
  <si>
    <t xml:space="preserve">C = </t>
  </si>
  <si>
    <t xml:space="preserve">D = </t>
  </si>
  <si>
    <t xml:space="preserve">E = </t>
  </si>
  <si>
    <t>B трансп =</t>
  </si>
  <si>
    <t>Решение матрицы с помощью обратной матрицы</t>
  </si>
  <si>
    <t xml:space="preserve">A обр = </t>
  </si>
  <si>
    <t>X =</t>
  </si>
  <si>
    <t>Решение матрицы методом Крамера</t>
  </si>
  <si>
    <t xml:space="preserve">B = </t>
  </si>
  <si>
    <t xml:space="preserve">A1 = </t>
  </si>
  <si>
    <t xml:space="preserve">A2 = </t>
  </si>
  <si>
    <t>A3 =</t>
  </si>
  <si>
    <t>A4 =</t>
  </si>
  <si>
    <t>Главный определитель =</t>
  </si>
  <si>
    <t>Определитель 1 =</t>
  </si>
  <si>
    <t>Определитель 2 =</t>
  </si>
  <si>
    <t>Определитель 3 =</t>
  </si>
  <si>
    <t xml:space="preserve"> Определитель 4 =</t>
  </si>
  <si>
    <t>x1 =</t>
  </si>
  <si>
    <t>x2 =</t>
  </si>
  <si>
    <t>x3 =</t>
  </si>
  <si>
    <t>x4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</si>
</sst>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Q34" sqref="Q34"/>
    </sheetView>
  </sheetViews>
  <sheetFormatPr defaultRowHeight="14.4" x14ac:dyDescent="0.3"/>
  <cols>
    <col min="1" max="1" width="10.109375" customWidth="1"/>
  </cols>
  <sheetData>
    <row r="1" spans="1:5" x14ac:dyDescent="0.3">
      <c r="A1" t="s">
        <v>0</v>
      </c>
      <c r="B1">
        <v>0</v>
      </c>
      <c r="C1">
        <v>2</v>
      </c>
      <c r="D1">
        <v>1</v>
      </c>
      <c r="E1">
        <v>1</v>
      </c>
    </row>
    <row r="2" spans="1:5" x14ac:dyDescent="0.3">
      <c r="B2">
        <v>2</v>
      </c>
      <c r="C2">
        <v>0</v>
      </c>
      <c r="D2">
        <v>2</v>
      </c>
      <c r="E2">
        <v>2</v>
      </c>
    </row>
    <row r="4" spans="1:5" x14ac:dyDescent="0.3">
      <c r="A4" t="s">
        <v>1</v>
      </c>
      <c r="B4">
        <v>1</v>
      </c>
      <c r="C4">
        <v>9</v>
      </c>
      <c r="D4">
        <v>0</v>
      </c>
      <c r="E4">
        <v>6</v>
      </c>
    </row>
    <row r="5" spans="1:5" x14ac:dyDescent="0.3">
      <c r="B5">
        <v>1</v>
      </c>
      <c r="C5">
        <v>6</v>
      </c>
      <c r="D5">
        <v>2</v>
      </c>
      <c r="E5">
        <v>3</v>
      </c>
    </row>
    <row r="7" spans="1:5" x14ac:dyDescent="0.3">
      <c r="A7" t="s">
        <v>2</v>
      </c>
      <c r="B7">
        <v>2</v>
      </c>
    </row>
    <row r="9" spans="1:5" x14ac:dyDescent="0.3">
      <c r="A9" t="s">
        <v>3</v>
      </c>
      <c r="B9">
        <v>2</v>
      </c>
    </row>
    <row r="12" spans="1:5" x14ac:dyDescent="0.3">
      <c r="A12" t="s">
        <v>4</v>
      </c>
      <c r="B12">
        <f t="array" ref="B12:E13" xml:space="preserve"> B1:E2*B7+B4:E5*B9</f>
        <v>2</v>
      </c>
      <c r="C12">
        <v>22</v>
      </c>
      <c r="D12">
        <v>2</v>
      </c>
      <c r="E12">
        <v>14</v>
      </c>
    </row>
    <row r="13" spans="1:5" x14ac:dyDescent="0.3">
      <c r="B13">
        <v>6</v>
      </c>
      <c r="C13">
        <v>12</v>
      </c>
      <c r="D13">
        <v>8</v>
      </c>
      <c r="E13">
        <v>10</v>
      </c>
    </row>
    <row r="16" spans="1:5" x14ac:dyDescent="0.3">
      <c r="A16" t="s">
        <v>5</v>
      </c>
      <c r="B16">
        <f t="array" ref="B16:C19">TRANSPOSE(B4:E5)</f>
        <v>1</v>
      </c>
      <c r="C16">
        <v>1</v>
      </c>
    </row>
    <row r="17" spans="1:23" x14ac:dyDescent="0.3">
      <c r="B17">
        <v>9</v>
      </c>
      <c r="C17">
        <v>6</v>
      </c>
    </row>
    <row r="18" spans="1:23" x14ac:dyDescent="0.3">
      <c r="B18">
        <v>0</v>
      </c>
      <c r="C18">
        <v>2</v>
      </c>
    </row>
    <row r="19" spans="1:23" x14ac:dyDescent="0.3">
      <c r="B19">
        <v>6</v>
      </c>
      <c r="C19">
        <v>3</v>
      </c>
    </row>
    <row r="21" spans="1:23" x14ac:dyDescent="0.3">
      <c r="A21" s="1" t="s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3" spans="1:23" x14ac:dyDescent="0.3">
      <c r="A23" t="s">
        <v>0</v>
      </c>
      <c r="B23">
        <v>2</v>
      </c>
      <c r="C23">
        <v>12</v>
      </c>
      <c r="D23">
        <v>-4</v>
      </c>
      <c r="E23">
        <v>21</v>
      </c>
      <c r="G23" t="s">
        <v>1</v>
      </c>
      <c r="H23">
        <v>2</v>
      </c>
      <c r="J23" t="s">
        <v>7</v>
      </c>
      <c r="K23">
        <f t="array" ref="K23:N26">MINVERSE(B23:E26)</f>
        <v>1.3853904282115871E-2</v>
      </c>
      <c r="L23">
        <v>0.21032745591939556</v>
      </c>
      <c r="M23">
        <v>-1.8891687657430732E-2</v>
      </c>
      <c r="N23">
        <v>8.3123425692695208E-2</v>
      </c>
      <c r="P23" t="s">
        <v>8</v>
      </c>
      <c r="Q23">
        <f t="array" ref="Q23:Q26">MMULT(K23:N26,H23:H26)</f>
        <v>0.29345088161209076</v>
      </c>
    </row>
    <row r="24" spans="1:23" x14ac:dyDescent="0.3">
      <c r="B24">
        <v>2</v>
      </c>
      <c r="C24">
        <v>0</v>
      </c>
      <c r="D24">
        <v>-2</v>
      </c>
      <c r="E24">
        <v>0</v>
      </c>
      <c r="H24">
        <v>2</v>
      </c>
      <c r="K24">
        <v>7.2418136020151139E-2</v>
      </c>
      <c r="L24">
        <v>0.62216624685138555</v>
      </c>
      <c r="M24">
        <v>-0.14420654911838793</v>
      </c>
      <c r="N24">
        <v>-6.5491183879093209E-2</v>
      </c>
      <c r="Q24">
        <v>-4.6933249370277084</v>
      </c>
    </row>
    <row r="25" spans="1:23" x14ac:dyDescent="0.3">
      <c r="B25">
        <v>6</v>
      </c>
      <c r="C25">
        <v>0</v>
      </c>
      <c r="D25">
        <v>-12</v>
      </c>
      <c r="E25">
        <v>11</v>
      </c>
      <c r="H25">
        <v>39</v>
      </c>
      <c r="K25">
        <v>1.3853904282115867E-2</v>
      </c>
      <c r="L25">
        <v>-0.28967254408060455</v>
      </c>
      <c r="M25">
        <v>-1.8891687657430729E-2</v>
      </c>
      <c r="N25">
        <v>8.3123425692695221E-2</v>
      </c>
      <c r="Q25">
        <v>-0.70654911838790935</v>
      </c>
    </row>
    <row r="26" spans="1:23" x14ac:dyDescent="0.3">
      <c r="B26">
        <v>8</v>
      </c>
      <c r="C26">
        <v>-2</v>
      </c>
      <c r="D26">
        <v>3</v>
      </c>
      <c r="E26">
        <v>-1</v>
      </c>
      <c r="H26">
        <v>7</v>
      </c>
      <c r="K26">
        <v>7.556675062972292E-3</v>
      </c>
      <c r="L26">
        <v>-0.43073047858942071</v>
      </c>
      <c r="M26">
        <v>8.0604534005037795E-2</v>
      </c>
      <c r="N26">
        <v>4.5340050377833757E-2</v>
      </c>
      <c r="Q26">
        <v>2.6146095717884132</v>
      </c>
    </row>
    <row r="29" spans="1:23" x14ac:dyDescent="0.3">
      <c r="A29" s="1" t="s">
        <v>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J30" s="1" t="s">
        <v>15</v>
      </c>
      <c r="K30" s="1"/>
      <c r="L30" s="1"/>
      <c r="M30">
        <f t="array" ref="M30">MDETERM(B31:E34)</f>
        <v>3175.9999999999995</v>
      </c>
    </row>
    <row r="31" spans="1:23" x14ac:dyDescent="0.3">
      <c r="A31" t="s">
        <v>0</v>
      </c>
      <c r="B31">
        <v>2</v>
      </c>
      <c r="C31">
        <v>12</v>
      </c>
      <c r="D31">
        <v>-4</v>
      </c>
      <c r="E31">
        <v>21</v>
      </c>
      <c r="G31" t="s">
        <v>10</v>
      </c>
      <c r="H31">
        <v>2</v>
      </c>
      <c r="J31" s="1" t="s">
        <v>16</v>
      </c>
      <c r="K31" s="1"/>
      <c r="L31" s="1"/>
      <c r="M31" s="2">
        <f t="array" ref="M31">MDETERM(B37:E40)</f>
        <v>932.00000000000034</v>
      </c>
      <c r="O31" t="s">
        <v>20</v>
      </c>
      <c r="P31">
        <f>M31/M30</f>
        <v>0.29345088161209082</v>
      </c>
    </row>
    <row r="32" spans="1:23" x14ac:dyDescent="0.3">
      <c r="B32">
        <v>2</v>
      </c>
      <c r="C32">
        <v>0</v>
      </c>
      <c r="D32">
        <v>-2</v>
      </c>
      <c r="E32">
        <v>0</v>
      </c>
      <c r="H32">
        <v>2</v>
      </c>
      <c r="J32" s="1" t="s">
        <v>17</v>
      </c>
      <c r="K32" s="1"/>
      <c r="L32" s="1"/>
      <c r="M32" s="2">
        <f t="array" ref="M32">MDETERM(H37:K40)</f>
        <v>-14905.999999999998</v>
      </c>
      <c r="O32" t="s">
        <v>21</v>
      </c>
      <c r="P32">
        <f>M32/M30</f>
        <v>-4.6933249370277075</v>
      </c>
    </row>
    <row r="33" spans="1:23" x14ac:dyDescent="0.3">
      <c r="B33">
        <v>6</v>
      </c>
      <c r="C33">
        <v>0</v>
      </c>
      <c r="D33">
        <v>-12</v>
      </c>
      <c r="E33">
        <v>11</v>
      </c>
      <c r="H33">
        <v>39</v>
      </c>
      <c r="J33" s="1" t="s">
        <v>18</v>
      </c>
      <c r="K33" s="1"/>
      <c r="L33" s="1"/>
      <c r="M33" s="2">
        <f t="array" ref="M33">MDETERM(N37:Q40)</f>
        <v>-2244</v>
      </c>
      <c r="O33" t="s">
        <v>22</v>
      </c>
      <c r="P33">
        <f>M33/M30</f>
        <v>-0.70654911838790946</v>
      </c>
    </row>
    <row r="34" spans="1:23" x14ac:dyDescent="0.3">
      <c r="B34">
        <v>8</v>
      </c>
      <c r="C34">
        <v>-2</v>
      </c>
      <c r="D34">
        <v>3</v>
      </c>
      <c r="E34">
        <v>-1</v>
      </c>
      <c r="H34">
        <v>7</v>
      </c>
      <c r="J34" s="1" t="s">
        <v>19</v>
      </c>
      <c r="K34" s="1"/>
      <c r="L34" s="1"/>
      <c r="M34" s="2">
        <f t="array" ref="M34">MDETERM(T37:W40)</f>
        <v>8304</v>
      </c>
      <c r="O34" t="s">
        <v>23</v>
      </c>
      <c r="P34">
        <f>M34/M30</f>
        <v>2.6146095717884137</v>
      </c>
    </row>
    <row r="37" spans="1:23" x14ac:dyDescent="0.3">
      <c r="A37" t="s">
        <v>11</v>
      </c>
      <c r="B37">
        <v>2</v>
      </c>
      <c r="C37">
        <v>12</v>
      </c>
      <c r="D37">
        <v>-4</v>
      </c>
      <c r="E37">
        <v>21</v>
      </c>
      <c r="G37" t="s">
        <v>12</v>
      </c>
      <c r="H37">
        <v>2</v>
      </c>
      <c r="I37">
        <v>2</v>
      </c>
      <c r="J37">
        <v>-4</v>
      </c>
      <c r="K37">
        <v>21</v>
      </c>
      <c r="M37" t="s">
        <v>13</v>
      </c>
      <c r="N37">
        <v>2</v>
      </c>
      <c r="O37">
        <v>12</v>
      </c>
      <c r="P37">
        <v>2</v>
      </c>
      <c r="Q37">
        <v>21</v>
      </c>
      <c r="S37" t="s">
        <v>14</v>
      </c>
      <c r="T37">
        <v>2</v>
      </c>
      <c r="U37">
        <v>12</v>
      </c>
      <c r="V37">
        <v>-4</v>
      </c>
      <c r="W37">
        <v>2</v>
      </c>
    </row>
    <row r="38" spans="1:23" x14ac:dyDescent="0.3">
      <c r="B38">
        <v>2</v>
      </c>
      <c r="C38">
        <v>0</v>
      </c>
      <c r="D38">
        <v>-2</v>
      </c>
      <c r="E38">
        <v>0</v>
      </c>
      <c r="H38">
        <v>2</v>
      </c>
      <c r="I38">
        <v>2</v>
      </c>
      <c r="J38">
        <v>-2</v>
      </c>
      <c r="K38">
        <v>0</v>
      </c>
      <c r="N38">
        <v>2</v>
      </c>
      <c r="O38">
        <v>0</v>
      </c>
      <c r="P38">
        <v>2</v>
      </c>
      <c r="Q38">
        <v>0</v>
      </c>
      <c r="T38">
        <v>2</v>
      </c>
      <c r="U38">
        <v>0</v>
      </c>
      <c r="V38">
        <v>-2</v>
      </c>
      <c r="W38">
        <v>2</v>
      </c>
    </row>
    <row r="39" spans="1:23" x14ac:dyDescent="0.3">
      <c r="B39">
        <v>39</v>
      </c>
      <c r="C39">
        <v>0</v>
      </c>
      <c r="D39">
        <v>-12</v>
      </c>
      <c r="E39">
        <v>11</v>
      </c>
      <c r="H39">
        <v>6</v>
      </c>
      <c r="I39">
        <v>39</v>
      </c>
      <c r="J39">
        <v>-12</v>
      </c>
      <c r="K39">
        <v>11</v>
      </c>
      <c r="N39">
        <v>6</v>
      </c>
      <c r="O39">
        <v>0</v>
      </c>
      <c r="P39">
        <v>39</v>
      </c>
      <c r="Q39">
        <v>11</v>
      </c>
      <c r="T39">
        <v>6</v>
      </c>
      <c r="U39">
        <v>0</v>
      </c>
      <c r="V39">
        <v>-12</v>
      </c>
      <c r="W39">
        <v>39</v>
      </c>
    </row>
    <row r="40" spans="1:23" x14ac:dyDescent="0.3">
      <c r="B40">
        <v>7</v>
      </c>
      <c r="C40">
        <v>-2</v>
      </c>
      <c r="D40">
        <v>3</v>
      </c>
      <c r="E40">
        <v>-1</v>
      </c>
      <c r="H40">
        <v>8</v>
      </c>
      <c r="I40">
        <v>7</v>
      </c>
      <c r="J40">
        <v>3</v>
      </c>
      <c r="K40">
        <v>-1</v>
      </c>
      <c r="N40">
        <v>8</v>
      </c>
      <c r="O40">
        <v>-2</v>
      </c>
      <c r="P40">
        <v>7</v>
      </c>
      <c r="Q40">
        <v>-1</v>
      </c>
      <c r="T40">
        <v>8</v>
      </c>
      <c r="U40">
        <v>-2</v>
      </c>
      <c r="V40">
        <v>3</v>
      </c>
      <c r="W40">
        <v>7</v>
      </c>
    </row>
  </sheetData>
  <mergeCells count="7">
    <mergeCell ref="J30:L30"/>
    <mergeCell ref="J31:L31"/>
    <mergeCell ref="J32:L32"/>
    <mergeCell ref="J33:L33"/>
    <mergeCell ref="J34:L34"/>
    <mergeCell ref="A29:W29"/>
    <mergeCell ref="A21:W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2022-11-02T18:42:42Z</dcterms:created>
  <dcterms:modified xsi:type="dcterms:W3CDTF">2022-11-02T19:45:56Z</dcterms:modified>
</cp:coreProperties>
</file>