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afdeef9c9c31b/바탕 화면/은정/엑셀/실습 과제/"/>
    </mc:Choice>
  </mc:AlternateContent>
  <xr:revisionPtr revIDLastSave="542" documentId="8_{4E9B96E7-A4A7-4647-97B9-40054145CE68}" xr6:coauthVersionLast="47" xr6:coauthVersionMax="47" xr10:uidLastSave="{F58068BF-A273-4543-A0F5-8E7560A91393}"/>
  <bookViews>
    <workbookView xWindow="-108" yWindow="-108" windowWidth="23256" windowHeight="12456" xr2:uid="{FD89549E-EA86-49BE-A18F-33442B49A8FE}"/>
  </bookViews>
  <sheets>
    <sheet name="과제 (거래명세서 만들기)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I24" i="3"/>
  <c r="J24" i="3"/>
  <c r="H24" i="3"/>
  <c r="I10" i="3"/>
  <c r="J10" i="3" s="1"/>
  <c r="I11" i="3"/>
  <c r="J11" i="3" s="1"/>
  <c r="I12" i="3"/>
  <c r="J12" i="3" s="1"/>
  <c r="I13" i="3"/>
  <c r="J13" i="3" s="1"/>
  <c r="I14" i="3"/>
  <c r="I15" i="3"/>
  <c r="I16" i="3"/>
  <c r="I17" i="3"/>
  <c r="I18" i="3"/>
  <c r="I19" i="3"/>
  <c r="J19" i="3" s="1"/>
  <c r="J14" i="3"/>
  <c r="J15" i="3"/>
  <c r="J16" i="3"/>
  <c r="J17" i="3"/>
  <c r="J18" i="3"/>
  <c r="J9" i="3"/>
  <c r="I9" i="3"/>
</calcChain>
</file>

<file path=xl/sharedStrings.xml><?xml version="1.0" encoding="utf-8"?>
<sst xmlns="http://schemas.openxmlformats.org/spreadsheetml/2006/main" count="53" uniqueCount="45">
  <si>
    <t>상호</t>
    <phoneticPr fontId="1" type="noConversion"/>
  </si>
  <si>
    <t>사업장
주소</t>
    <phoneticPr fontId="1" type="noConversion"/>
  </si>
  <si>
    <t>연락처</t>
    <phoneticPr fontId="1" type="noConversion"/>
  </si>
  <si>
    <t>합계금액
(VAT포함)</t>
    <phoneticPr fontId="1" type="noConversion"/>
  </si>
  <si>
    <t>공급받는자</t>
    <phoneticPr fontId="1" type="noConversion"/>
  </si>
  <si>
    <t>합계</t>
    <phoneticPr fontId="1" type="noConversion"/>
  </si>
  <si>
    <t>번호</t>
    <phoneticPr fontId="1" type="noConversion"/>
  </si>
  <si>
    <t>공급자</t>
    <phoneticPr fontId="1" type="noConversion"/>
  </si>
  <si>
    <t>등록번호</t>
    <phoneticPr fontId="1" type="noConversion"/>
  </si>
  <si>
    <t>성명</t>
    <phoneticPr fontId="1" type="noConversion"/>
  </si>
  <si>
    <t>팩스번호</t>
    <phoneticPr fontId="1" type="noConversion"/>
  </si>
  <si>
    <t>상호
(법인명)</t>
    <phoneticPr fontId="1" type="noConversion"/>
  </si>
  <si>
    <t>거래 일자</t>
    <phoneticPr fontId="1" type="noConversion"/>
  </si>
  <si>
    <t>품목</t>
    <phoneticPr fontId="1" type="noConversion"/>
  </si>
  <si>
    <t>규격</t>
    <phoneticPr fontId="1" type="noConversion"/>
  </si>
  <si>
    <t>단가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</si>
  <si>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</si>
  <si>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</si>
  <si>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</si>
  <si>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거 래 명 세 서</t>
    <phoneticPr fontId="1" type="noConversion"/>
  </si>
  <si>
    <t xml:space="preserve">토달 공예 재료 </t>
    <phoneticPr fontId="1" type="noConversion"/>
  </si>
  <si>
    <t>가나다</t>
    <phoneticPr fontId="1" type="noConversion"/>
  </si>
  <si>
    <t>서울시 종로구</t>
    <phoneticPr fontId="1" type="noConversion"/>
  </si>
  <si>
    <t>제이 리본 공예</t>
    <phoneticPr fontId="1" type="noConversion"/>
  </si>
  <si>
    <t>경기도 용인시</t>
    <phoneticPr fontId="1" type="noConversion"/>
  </si>
  <si>
    <t>010-222-3333</t>
    <phoneticPr fontId="1" type="noConversion"/>
  </si>
  <si>
    <t>010-333-5555</t>
    <phoneticPr fontId="1" type="noConversion"/>
  </si>
  <si>
    <t>02-222-6666</t>
    <phoneticPr fontId="1" type="noConversion"/>
  </si>
  <si>
    <t>1m</t>
    <phoneticPr fontId="1" type="noConversion"/>
  </si>
  <si>
    <t>도트무늬 리본 4cm</t>
    <phoneticPr fontId="1" type="noConversion"/>
  </si>
  <si>
    <t>오간디 리본 4cm</t>
    <phoneticPr fontId="1" type="noConversion"/>
  </si>
  <si>
    <t>양면공단 리본 4cm</t>
    <phoneticPr fontId="1" type="noConversion"/>
  </si>
  <si>
    <t>양면공단리본 2.5cm</t>
    <phoneticPr fontId="1" type="noConversion"/>
  </si>
  <si>
    <t>금사 리본 4cm</t>
    <phoneticPr fontId="1" type="noConversion"/>
  </si>
  <si>
    <t>은사 리본 4cm</t>
    <phoneticPr fontId="1" type="noConversion"/>
  </si>
  <si>
    <t>양면테이프 1cm</t>
    <phoneticPr fontId="1" type="noConversion"/>
  </si>
  <si>
    <t>양면테이프 0.5cm</t>
    <phoneticPr fontId="1" type="noConversion"/>
  </si>
  <si>
    <t>진주 구슬</t>
    <phoneticPr fontId="1" type="noConversion"/>
  </si>
  <si>
    <t>꽃철사</t>
    <phoneticPr fontId="1" type="noConversion"/>
  </si>
  <si>
    <t>5cm 자동핀</t>
    <phoneticPr fontId="1" type="noConversion"/>
  </si>
  <si>
    <t>1롤</t>
    <phoneticPr fontId="1" type="noConversion"/>
  </si>
  <si>
    <t>20개</t>
    <phoneticPr fontId="1" type="noConversion"/>
  </si>
  <si>
    <t>5m</t>
    <phoneticPr fontId="1" type="noConversion"/>
  </si>
  <si>
    <t>5개</t>
    <phoneticPr fontId="1" type="noConversion"/>
  </si>
  <si>
    <t>2023.05.13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</si>
</sst>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[$₩-412]* #,##0_-;\-[$₩-412]* #,##0_-;_-[$₩-412]* &quot;-&quot;??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F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8" fillId="0" borderId="8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1" fontId="0" fillId="0" borderId="12" xfId="1" applyFont="1" applyBorder="1">
      <alignment vertical="center"/>
    </xf>
    <xf numFmtId="41" fontId="0" fillId="0" borderId="10" xfId="1" applyFont="1" applyBorder="1">
      <alignment vertical="center"/>
    </xf>
    <xf numFmtId="41" fontId="2" fillId="0" borderId="1" xfId="1" applyFont="1" applyBorder="1">
      <alignment vertical="center"/>
    </xf>
    <xf numFmtId="41" fontId="0" fillId="0" borderId="11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2" fillId="2" borderId="11" xfId="1" applyFont="1" applyFill="1" applyBorder="1" applyAlignment="1">
      <alignment horizontal="center" vertical="center"/>
    </xf>
    <xf numFmtId="41" fontId="2" fillId="2" borderId="14" xfId="1" applyFont="1" applyFill="1" applyBorder="1" applyAlignment="1">
      <alignment horizontal="center" vertical="center"/>
    </xf>
    <xf numFmtId="41" fontId="2" fillId="2" borderId="12" xfId="1" applyFont="1" applyFill="1" applyBorder="1" applyAlignment="1">
      <alignment horizontal="center" vertical="center"/>
    </xf>
    <xf numFmtId="41" fontId="2" fillId="0" borderId="11" xfId="1" applyFont="1" applyBorder="1" applyAlignment="1">
      <alignment horizontal="center" vertical="center"/>
    </xf>
    <xf numFmtId="41" fontId="2" fillId="0" borderId="12" xfId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176" fontId="2" fillId="0" borderId="12" xfId="1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vertical="center" textRotation="255"/>
    </xf>
    <xf numFmtId="0" fontId="4" fillId="0" borderId="10" xfId="0" applyFont="1" applyBorder="1" applyAlignment="1">
      <alignment vertical="center" textRotation="255"/>
    </xf>
    <xf numFmtId="0" fontId="4" fillId="0" borderId="9" xfId="0" applyFont="1" applyBorder="1" applyAlignment="1">
      <alignment vertical="center" textRotation="255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66FF"/>
      <color rgb="FFFFF3F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0945-B30B-469E-A79D-77BF74C7AB93}">
  <sheetPr>
    <tabColor rgb="FFFF66FF"/>
    <pageSetUpPr fitToPage="1"/>
  </sheetPr>
  <dimension ref="B1:J24"/>
  <sheetViews>
    <sheetView tabSelected="1" workbookViewId="0">
      <selection activeCell="L6" sqref="L6"/>
    </sheetView>
  </sheetViews>
  <sheetFormatPr defaultRowHeight="17.399999999999999" x14ac:dyDescent="0.4"/>
  <cols>
    <col min="1" max="1" width="8.796875" customWidth="1"/>
    <col min="2" max="2" width="4.69921875" customWidth="1"/>
    <col min="3" max="5" width="11.69921875" customWidth="1"/>
    <col min="6" max="6" width="4.69921875" customWidth="1"/>
    <col min="7" max="10" width="11.69921875" customWidth="1"/>
  </cols>
  <sheetData>
    <row r="1" spans="2:10" ht="18" thickBot="1" x14ac:dyDescent="0.45"/>
    <row r="2" spans="2:10" ht="25.05" customHeight="1" thickBot="1" x14ac:dyDescent="0.45">
      <c r="B2" s="23" t="s">
        <v>12</v>
      </c>
      <c r="C2" s="24"/>
      <c r="D2" s="25" t="s">
        <v>19</v>
      </c>
      <c r="E2" s="26"/>
      <c r="F2" s="26"/>
      <c r="G2" s="26"/>
      <c r="H2" s="26"/>
      <c r="I2" s="26"/>
      <c r="J2" s="27"/>
    </row>
    <row r="3" spans="2:10" ht="25.05" customHeight="1" thickBot="1" x14ac:dyDescent="0.45">
      <c r="B3" s="31" t="s">
        <v>44</v>
      </c>
      <c r="C3" s="32"/>
      <c r="D3" s="28"/>
      <c r="E3" s="29"/>
      <c r="F3" s="29"/>
      <c r="G3" s="29"/>
      <c r="H3" s="29"/>
      <c r="I3" s="29"/>
      <c r="J3" s="30"/>
    </row>
    <row r="4" spans="2:10" ht="30" customHeight="1" thickBot="1" x14ac:dyDescent="0.45">
      <c r="B4" s="33" t="s">
        <v>4</v>
      </c>
      <c r="C4" s="2" t="s">
        <v>0</v>
      </c>
      <c r="D4" s="36" t="s">
        <v>23</v>
      </c>
      <c r="E4" s="37"/>
      <c r="F4" s="38" t="s">
        <v>7</v>
      </c>
      <c r="G4" s="2" t="s">
        <v>8</v>
      </c>
      <c r="H4" s="40"/>
      <c r="I4" s="41"/>
      <c r="J4" s="42"/>
    </row>
    <row r="5" spans="2:10" ht="30" customHeight="1" thickBot="1" x14ac:dyDescent="0.45">
      <c r="B5" s="34"/>
      <c r="C5" s="1" t="s">
        <v>1</v>
      </c>
      <c r="D5" s="43" t="s">
        <v>24</v>
      </c>
      <c r="E5" s="44"/>
      <c r="F5" s="38"/>
      <c r="G5" s="1" t="s">
        <v>11</v>
      </c>
      <c r="H5" s="5" t="s">
        <v>20</v>
      </c>
      <c r="I5" s="2" t="s">
        <v>9</v>
      </c>
      <c r="J5" s="8" t="s">
        <v>21</v>
      </c>
    </row>
    <row r="6" spans="2:10" ht="30" customHeight="1" thickBot="1" x14ac:dyDescent="0.45">
      <c r="B6" s="34"/>
      <c r="C6" s="2" t="s">
        <v>2</v>
      </c>
      <c r="D6" s="43" t="s">
        <v>25</v>
      </c>
      <c r="E6" s="44"/>
      <c r="F6" s="38"/>
      <c r="G6" s="1" t="s">
        <v>1</v>
      </c>
      <c r="H6" s="43" t="s">
        <v>22</v>
      </c>
      <c r="I6" s="45"/>
      <c r="J6" s="44"/>
    </row>
    <row r="7" spans="2:10" ht="30" customHeight="1" thickBot="1" x14ac:dyDescent="0.45">
      <c r="B7" s="35"/>
      <c r="C7" s="1" t="s">
        <v>3</v>
      </c>
      <c r="D7" s="19">
        <f>I24+J24</f>
        <v>155600.00000000003</v>
      </c>
      <c r="E7" s="20"/>
      <c r="F7" s="39"/>
      <c r="G7" s="2" t="s">
        <v>2</v>
      </c>
      <c r="H7" s="7" t="s">
        <v>26</v>
      </c>
      <c r="I7" s="2" t="s">
        <v>10</v>
      </c>
      <c r="J7" s="6" t="s">
        <v>27</v>
      </c>
    </row>
    <row r="8" spans="2:10" ht="22.05" customHeight="1" thickBot="1" x14ac:dyDescent="0.45">
      <c r="B8" s="3" t="s">
        <v>6</v>
      </c>
      <c r="C8" s="21" t="s">
        <v>13</v>
      </c>
      <c r="D8" s="22"/>
      <c r="E8" s="21" t="s">
        <v>14</v>
      </c>
      <c r="F8" s="22"/>
      <c r="G8" s="3" t="s">
        <v>15</v>
      </c>
      <c r="H8" s="3" t="s">
        <v>16</v>
      </c>
      <c r="I8" s="3" t="s">
        <v>17</v>
      </c>
      <c r="J8" s="3" t="s">
        <v>18</v>
      </c>
    </row>
    <row r="9" spans="2:10" ht="19.95" customHeight="1" thickBot="1" x14ac:dyDescent="0.45">
      <c r="B9" s="4">
        <v>1</v>
      </c>
      <c r="C9" s="12" t="s">
        <v>29</v>
      </c>
      <c r="D9" s="13"/>
      <c r="E9" s="12" t="s">
        <v>28</v>
      </c>
      <c r="F9" s="13"/>
      <c r="G9" s="4">
        <v>1500</v>
      </c>
      <c r="H9" s="4">
        <v>6</v>
      </c>
      <c r="I9" s="4">
        <f>G9*H9/110%</f>
        <v>8181.8181818181811</v>
      </c>
      <c r="J9" s="4">
        <f>I9*10%</f>
        <v>818.18181818181813</v>
      </c>
    </row>
    <row r="10" spans="2:10" ht="19.95" customHeight="1" thickBot="1" x14ac:dyDescent="0.45">
      <c r="B10" s="4">
        <v>2</v>
      </c>
      <c r="C10" s="12" t="s">
        <v>30</v>
      </c>
      <c r="D10" s="13"/>
      <c r="E10" s="12" t="s">
        <v>28</v>
      </c>
      <c r="F10" s="13"/>
      <c r="G10" s="4">
        <v>2000</v>
      </c>
      <c r="H10" s="4">
        <v>5</v>
      </c>
      <c r="I10" s="4">
        <f t="shared" ref="I10:I19" si="0">G10*H10/110%</f>
        <v>9090.9090909090901</v>
      </c>
      <c r="J10" s="4">
        <f t="shared" ref="J10:J19" si="1">I10*10%</f>
        <v>909.09090909090901</v>
      </c>
    </row>
    <row r="11" spans="2:10" ht="19.95" customHeight="1" thickBot="1" x14ac:dyDescent="0.45">
      <c r="B11" s="4">
        <v>3</v>
      </c>
      <c r="C11" s="12" t="s">
        <v>31</v>
      </c>
      <c r="D11" s="13"/>
      <c r="E11" s="12" t="s">
        <v>28</v>
      </c>
      <c r="F11" s="13"/>
      <c r="G11" s="4">
        <v>2300</v>
      </c>
      <c r="H11" s="4">
        <v>5</v>
      </c>
      <c r="I11" s="4">
        <f t="shared" si="0"/>
        <v>10454.545454545454</v>
      </c>
      <c r="J11" s="4">
        <f t="shared" si="1"/>
        <v>1045.4545454545455</v>
      </c>
    </row>
    <row r="12" spans="2:10" ht="19.95" customHeight="1" thickBot="1" x14ac:dyDescent="0.45">
      <c r="B12" s="10">
        <v>4</v>
      </c>
      <c r="C12" s="12" t="s">
        <v>32</v>
      </c>
      <c r="D12" s="13"/>
      <c r="E12" s="12" t="s">
        <v>28</v>
      </c>
      <c r="F12" s="13"/>
      <c r="G12" s="10">
        <v>1500</v>
      </c>
      <c r="H12" s="10">
        <v>5</v>
      </c>
      <c r="I12" s="4">
        <f t="shared" si="0"/>
        <v>6818.181818181818</v>
      </c>
      <c r="J12" s="4">
        <f t="shared" si="1"/>
        <v>681.81818181818187</v>
      </c>
    </row>
    <row r="13" spans="2:10" ht="19.95" customHeight="1" thickBot="1" x14ac:dyDescent="0.45">
      <c r="B13" s="4">
        <v>5</v>
      </c>
      <c r="C13" s="12" t="s">
        <v>33</v>
      </c>
      <c r="D13" s="13"/>
      <c r="E13" s="12" t="s">
        <v>28</v>
      </c>
      <c r="F13" s="13"/>
      <c r="G13" s="4">
        <v>2800</v>
      </c>
      <c r="H13" s="4">
        <v>10</v>
      </c>
      <c r="I13" s="4">
        <f t="shared" si="0"/>
        <v>25454.545454545452</v>
      </c>
      <c r="J13" s="4">
        <f t="shared" si="1"/>
        <v>2545.4545454545455</v>
      </c>
    </row>
    <row r="14" spans="2:10" ht="19.95" customHeight="1" thickBot="1" x14ac:dyDescent="0.45">
      <c r="B14" s="10">
        <v>6</v>
      </c>
      <c r="C14" s="12" t="s">
        <v>34</v>
      </c>
      <c r="D14" s="13"/>
      <c r="E14" s="12" t="s">
        <v>28</v>
      </c>
      <c r="F14" s="13"/>
      <c r="G14" s="10">
        <v>2800</v>
      </c>
      <c r="H14" s="10">
        <v>10</v>
      </c>
      <c r="I14" s="4">
        <f t="shared" si="0"/>
        <v>25454.545454545452</v>
      </c>
      <c r="J14" s="4">
        <f t="shared" si="1"/>
        <v>2545.4545454545455</v>
      </c>
    </row>
    <row r="15" spans="2:10" ht="19.95" customHeight="1" thickBot="1" x14ac:dyDescent="0.45">
      <c r="B15" s="4">
        <v>7</v>
      </c>
      <c r="C15" s="12" t="s">
        <v>35</v>
      </c>
      <c r="D15" s="13"/>
      <c r="E15" s="12" t="s">
        <v>40</v>
      </c>
      <c r="F15" s="13"/>
      <c r="G15" s="4">
        <v>1800</v>
      </c>
      <c r="H15" s="4">
        <v>5</v>
      </c>
      <c r="I15" s="4">
        <f t="shared" si="0"/>
        <v>8181.8181818181811</v>
      </c>
      <c r="J15" s="4">
        <f t="shared" si="1"/>
        <v>818.18181818181813</v>
      </c>
    </row>
    <row r="16" spans="2:10" ht="19.95" customHeight="1" thickBot="1" x14ac:dyDescent="0.45">
      <c r="B16" s="10">
        <v>8</v>
      </c>
      <c r="C16" s="12" t="s">
        <v>36</v>
      </c>
      <c r="D16" s="13"/>
      <c r="E16" s="12" t="s">
        <v>40</v>
      </c>
      <c r="F16" s="13"/>
      <c r="G16" s="10">
        <v>1300</v>
      </c>
      <c r="H16" s="10">
        <v>5</v>
      </c>
      <c r="I16" s="4">
        <f t="shared" si="0"/>
        <v>5909.090909090909</v>
      </c>
      <c r="J16" s="4">
        <f t="shared" si="1"/>
        <v>590.90909090909088</v>
      </c>
    </row>
    <row r="17" spans="2:10" ht="19.95" customHeight="1" thickBot="1" x14ac:dyDescent="0.45">
      <c r="B17" s="4">
        <v>9</v>
      </c>
      <c r="C17" s="12" t="s">
        <v>37</v>
      </c>
      <c r="D17" s="13"/>
      <c r="E17" s="12" t="s">
        <v>41</v>
      </c>
      <c r="F17" s="13"/>
      <c r="G17" s="4">
        <v>2500</v>
      </c>
      <c r="H17" s="4">
        <v>3</v>
      </c>
      <c r="I17" s="4">
        <f t="shared" si="0"/>
        <v>6818.181818181818</v>
      </c>
      <c r="J17" s="4">
        <f t="shared" si="1"/>
        <v>681.81818181818187</v>
      </c>
    </row>
    <row r="18" spans="2:10" ht="19.95" customHeight="1" thickBot="1" x14ac:dyDescent="0.45">
      <c r="B18" s="10">
        <v>10</v>
      </c>
      <c r="C18" s="12" t="s">
        <v>38</v>
      </c>
      <c r="D18" s="13"/>
      <c r="E18" s="12" t="s">
        <v>42</v>
      </c>
      <c r="F18" s="13"/>
      <c r="G18" s="10">
        <v>1200</v>
      </c>
      <c r="H18" s="10">
        <v>3</v>
      </c>
      <c r="I18" s="4">
        <f t="shared" si="0"/>
        <v>3272.7272727272725</v>
      </c>
      <c r="J18" s="4">
        <f t="shared" si="1"/>
        <v>327.27272727272725</v>
      </c>
    </row>
    <row r="19" spans="2:10" ht="19.95" customHeight="1" thickBot="1" x14ac:dyDescent="0.45">
      <c r="B19" s="4">
        <v>11</v>
      </c>
      <c r="C19" s="12" t="s">
        <v>39</v>
      </c>
      <c r="D19" s="13"/>
      <c r="E19" s="12" t="s">
        <v>43</v>
      </c>
      <c r="F19" s="13"/>
      <c r="G19" s="4">
        <v>3500</v>
      </c>
      <c r="H19" s="4">
        <v>10</v>
      </c>
      <c r="I19" s="4">
        <f t="shared" si="0"/>
        <v>31818.181818181816</v>
      </c>
      <c r="J19" s="4">
        <f t="shared" si="1"/>
        <v>3181.818181818182</v>
      </c>
    </row>
    <row r="20" spans="2:10" ht="19.95" customHeight="1" thickBot="1" x14ac:dyDescent="0.45">
      <c r="B20" s="10"/>
      <c r="C20" s="12"/>
      <c r="D20" s="13"/>
      <c r="E20" s="12"/>
      <c r="F20" s="13"/>
      <c r="G20" s="10"/>
      <c r="H20" s="10"/>
      <c r="I20" s="4"/>
      <c r="J20" s="9"/>
    </row>
    <row r="21" spans="2:10" ht="19.95" customHeight="1" thickBot="1" x14ac:dyDescent="0.45">
      <c r="B21" s="11"/>
      <c r="C21" s="17"/>
      <c r="D21" s="18"/>
      <c r="E21" s="17"/>
      <c r="F21" s="18"/>
      <c r="G21" s="11"/>
      <c r="H21" s="11"/>
      <c r="I21" s="4"/>
      <c r="J21" s="9"/>
    </row>
    <row r="22" spans="2:10" ht="19.95" customHeight="1" thickBot="1" x14ac:dyDescent="0.45">
      <c r="B22" s="10"/>
      <c r="C22" s="12"/>
      <c r="D22" s="13"/>
      <c r="E22" s="12"/>
      <c r="F22" s="13"/>
      <c r="G22" s="10"/>
      <c r="H22" s="10"/>
      <c r="I22" s="4"/>
      <c r="J22" s="9"/>
    </row>
    <row r="23" spans="2:10" ht="19.95" customHeight="1" thickBot="1" x14ac:dyDescent="0.45">
      <c r="B23" s="4"/>
      <c r="C23" s="12"/>
      <c r="D23" s="13"/>
      <c r="E23" s="12"/>
      <c r="F23" s="13"/>
      <c r="G23" s="4"/>
      <c r="H23" s="4"/>
      <c r="I23" s="4"/>
      <c r="J23" s="9"/>
    </row>
    <row r="24" spans="2:10" ht="22.05" customHeight="1" thickBot="1" x14ac:dyDescent="0.45">
      <c r="B24" s="14" t="s">
        <v>5</v>
      </c>
      <c r="C24" s="15"/>
      <c r="D24" s="15"/>
      <c r="E24" s="15"/>
      <c r="F24" s="15"/>
      <c r="G24" s="16"/>
      <c r="H24" s="4">
        <f>SUM(H9:H19)</f>
        <v>67</v>
      </c>
      <c r="I24" s="4">
        <f t="shared" ref="I24:J24" si="2">SUM(I9:I19)</f>
        <v>141454.54545454547</v>
      </c>
      <c r="J24" s="4">
        <f t="shared" si="2"/>
        <v>14145.454545454546</v>
      </c>
    </row>
  </sheetData>
  <mergeCells count="44">
    <mergeCell ref="C10:D10"/>
    <mergeCell ref="E10:F10"/>
    <mergeCell ref="B2:C2"/>
    <mergeCell ref="D2:J3"/>
    <mergeCell ref="B3:C3"/>
    <mergeCell ref="B4:B7"/>
    <mergeCell ref="D4:E4"/>
    <mergeCell ref="F4:F7"/>
    <mergeCell ref="H4:J4"/>
    <mergeCell ref="D5:E5"/>
    <mergeCell ref="D6:E6"/>
    <mergeCell ref="H6:J6"/>
    <mergeCell ref="D7:E7"/>
    <mergeCell ref="C8:D8"/>
    <mergeCell ref="E8:F8"/>
    <mergeCell ref="C9:D9"/>
    <mergeCell ref="E9:F9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3:D23"/>
    <mergeCell ref="E23:F23"/>
    <mergeCell ref="B24:G24"/>
    <mergeCell ref="C20:D20"/>
    <mergeCell ref="E20:F20"/>
    <mergeCell ref="C21:D21"/>
    <mergeCell ref="E21:F21"/>
    <mergeCell ref="C22:D22"/>
    <mergeCell ref="E22:F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 (거래명세서 만들기)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uio42</dc:creator>
  <cp:lastModifiedBy>uio4211@naver.com</cp:lastModifiedBy>
  <cp:lastPrinted>2023-05-14T16:58:58Z</cp:lastPrinted>
  <dcterms:created xsi:type="dcterms:W3CDTF">2023-05-10T04:56:50Z</dcterms:created>
  <dcterms:modified xsi:type="dcterms:W3CDTF">2023-05-14T16:59:17Z</dcterms:modified>
</cp:coreProperties>
</file>